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ed/Documents/GitHub/weather-rescue/night-big-wind/"/>
    </mc:Choice>
  </mc:AlternateContent>
  <xr:revisionPtr revIDLastSave="0" documentId="8_{FC139E10-130B-644A-AB3D-3F8D31F0498E}" xr6:coauthVersionLast="47" xr6:coauthVersionMax="47" xr10:uidLastSave="{00000000-0000-0000-0000-000000000000}"/>
  <bookViews>
    <workbookView xWindow="820" yWindow="500" windowWidth="31180" windowHeight="17500" tabRatio="500" xr2:uid="{00000000-000D-0000-FFFF-FFFF00000000}"/>
  </bookViews>
  <sheets>
    <sheet name="Full" sheetId="1" r:id="rId1"/>
  </sheets>
  <definedNames>
    <definedName name="_xlnm._FilterDatabase" localSheetId="0" hidden="1">Full!$A$1:$AS$4584</definedName>
    <definedName name="Excel_BuiltIn__FilterDatabase" localSheetId="0">Full!$E$1:$E$1378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926" i="1" l="1"/>
  <c r="Y3927" i="1"/>
  <c r="Y3925" i="1"/>
  <c r="Y3924" i="1"/>
  <c r="Y3923" i="1"/>
  <c r="Y3922" i="1"/>
  <c r="Y3921" i="1"/>
  <c r="Y3920" i="1"/>
  <c r="Y3919" i="1"/>
  <c r="Y3918" i="1"/>
  <c r="Y3917" i="1"/>
  <c r="Y3916" i="1"/>
  <c r="AS2592" i="1"/>
  <c r="W652" i="1"/>
  <c r="X652"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alcChain>
</file>

<file path=xl/sharedStrings.xml><?xml version="1.0" encoding="utf-8"?>
<sst xmlns="http://schemas.openxmlformats.org/spreadsheetml/2006/main" count="51236" uniqueCount="15758">
  <si>
    <t>Fort Towson</t>
  </si>
  <si>
    <t>Fort Washita</t>
  </si>
  <si>
    <t>GHCNdaily</t>
  </si>
  <si>
    <t>ISTI/CRUTEM</t>
  </si>
  <si>
    <t>Fribourg</t>
  </si>
  <si>
    <t>Fort PIERCE</t>
  </si>
  <si>
    <t>Fort Armstrong</t>
  </si>
  <si>
    <t>Fort Churchil</t>
  </si>
  <si>
    <t>Fort Clark</t>
  </si>
  <si>
    <t>Fort Contidence</t>
  </si>
  <si>
    <t>Fort des Moines</t>
  </si>
  <si>
    <t>Fort Dundas</t>
  </si>
  <si>
    <t>Fort Gaines</t>
  </si>
  <si>
    <t>Fort Houston</t>
  </si>
  <si>
    <t>Fort Johnson</t>
  </si>
  <si>
    <t>Fort King</t>
  </si>
  <si>
    <t>Fort Mc Henry</t>
  </si>
  <si>
    <t>Fort Michipicoten</t>
  </si>
  <si>
    <t>Fort North Salem</t>
  </si>
  <si>
    <t>Fort Ontario</t>
  </si>
  <si>
    <t>Fort St. Philipp</t>
  </si>
  <si>
    <t>Fort Temiscaming</t>
  </si>
  <si>
    <t>Fort York</t>
  </si>
  <si>
    <t>Philos. Trans. 1752 p. 357 und 1754 p. 617, Funchal erste Reihe obs. Heberden, Phil. Tr. 1751 p.358 u. 1754 p.617; zweite Reihe'obs.</t>
  </si>
  <si>
    <t>ME</t>
  </si>
  <si>
    <t>Godthåb, Godthaab</t>
  </si>
  <si>
    <t>Orpund</t>
  </si>
  <si>
    <t>Grand Rapids</t>
  </si>
  <si>
    <t>isti_histalp 16, isti_crutem4 112900, ZAMG, Ingeborg Auer</t>
  </si>
  <si>
    <t>BERGEN FREDRIKSBERG</t>
  </si>
  <si>
    <t>Brooklyn Heights</t>
  </si>
  <si>
    <t>Des Moines</t>
  </si>
  <si>
    <t>GREENWICH MARITIME M</t>
  </si>
  <si>
    <t>HARRISBURG CPTL CY AP</t>
  </si>
  <si>
    <t>Hobarton(Rossbank) observatory</t>
  </si>
  <si>
    <t>Jefferson Barracks</t>
  </si>
  <si>
    <t>Kanawha Salines</t>
  </si>
  <si>
    <t>KIEL HOLTENAU</t>
  </si>
  <si>
    <t>KLAGENFURTCIV MIL</t>
  </si>
  <si>
    <t>LINZ STADT</t>
  </si>
  <si>
    <t>LOCKPORT 3 S</t>
  </si>
  <si>
    <t>MINNEAPOLIS NAS</t>
  </si>
  <si>
    <t>Mount Vernon Barracks</t>
  </si>
  <si>
    <t>NEW YORK CNTRL PK TWR</t>
  </si>
  <si>
    <t>OULUNSALO PELLONPAA</t>
  </si>
  <si>
    <t>Paris b</t>
  </si>
  <si>
    <t>PLATTSBURGH AFB</t>
  </si>
  <si>
    <t>PORTSMOUTH SCIOTOVILLE</t>
  </si>
  <si>
    <t>Prairie Du Chein</t>
  </si>
  <si>
    <t>PRAIRIE DU CHIEN</t>
  </si>
  <si>
    <t>Presidio San Francisco</t>
  </si>
  <si>
    <t>PRINCESS ANNE</t>
  </si>
  <si>
    <t>Providence NOAALibrary</t>
  </si>
  <si>
    <t>Rio Grande City</t>
  </si>
  <si>
    <t>Rock Island</t>
  </si>
  <si>
    <t>Sackets Harbor</t>
  </si>
  <si>
    <t>SAN ANTONIO INTL AP</t>
  </si>
  <si>
    <t>SAN FRANCISCO INTL AP</t>
  </si>
  <si>
    <t>SAVANNAH INTL AP</t>
  </si>
  <si>
    <t>SHANGHAI HONGQIAO</t>
  </si>
  <si>
    <t>SOUTHPORT 5 N</t>
  </si>
  <si>
    <t>STUTTGART SCHNARRENBERG</t>
  </si>
  <si>
    <t>SYRACUSE HANCOCK INTL AP</t>
  </si>
  <si>
    <t>TBILISI LOCHINI A</t>
  </si>
  <si>
    <t>TORINO MONCALIERI</t>
  </si>
  <si>
    <t>TRIPOLI CITY</t>
  </si>
  <si>
    <t>VANCOUVER 4 NNE</t>
  </si>
  <si>
    <t>Watervliet Arsenal</t>
  </si>
  <si>
    <t>West Chester</t>
  </si>
  <si>
    <t>WINDSOR UNIVERSITY</t>
  </si>
  <si>
    <t>TN</t>
  </si>
  <si>
    <t>Gubin</t>
  </si>
  <si>
    <t>Haag, ’s-Gravenhage, The Hague</t>
  </si>
  <si>
    <t>Den Haag</t>
  </si>
  <si>
    <t>Halle a. d. Saale</t>
  </si>
  <si>
    <t>Helsinki</t>
  </si>
  <si>
    <t>Hillsboro</t>
  </si>
  <si>
    <t>Hobart Town, Hobarton</t>
  </si>
  <si>
    <t>Point Clarence</t>
  </si>
  <si>
    <t>Point Providence</t>
  </si>
  <si>
    <t xml:space="preserve">St Paul’s Island </t>
  </si>
  <si>
    <t>ENXLT421639</t>
  </si>
  <si>
    <t>ENXLT570922</t>
  </si>
  <si>
    <t>FI000000304, FIE00142080,  FIE00142090, FIE00142111, FIE00142185, FIE00142226, FIE00142235, FIE00142241, FIE00142251, FIE00142296,FIE00142311, FIE00142320</t>
  </si>
  <si>
    <t>FIE00142004</t>
  </si>
  <si>
    <t>FIE00145672</t>
  </si>
  <si>
    <t>FIXLT662086</t>
  </si>
  <si>
    <t>GM000001153</t>
  </si>
  <si>
    <t>GM000001474</t>
  </si>
  <si>
    <t>GM000002277</t>
  </si>
  <si>
    <t>GM000002698</t>
  </si>
  <si>
    <t>GM000003218</t>
  </si>
  <si>
    <t>GM000003319</t>
  </si>
  <si>
    <t>GM000004199</t>
  </si>
  <si>
    <t>GM000004204</t>
  </si>
  <si>
    <t>GM000010203</t>
  </si>
  <si>
    <t>GME00004105</t>
  </si>
  <si>
    <t>GME00004172</t>
  </si>
  <si>
    <t>GME00004174</t>
  </si>
  <si>
    <t>GME00004769</t>
  </si>
  <si>
    <t>GME00004963</t>
  </si>
  <si>
    <t>GME00102252</t>
  </si>
  <si>
    <t>GME00102308</t>
  </si>
  <si>
    <t>GME00102316</t>
  </si>
  <si>
    <t>GME00102340</t>
  </si>
  <si>
    <t>GME00115771</t>
  </si>
  <si>
    <t>Fort Wayne</t>
  </si>
  <si>
    <t>Greencastle</t>
  </si>
  <si>
    <t>Réthly. A. Patkovich Boldizsár és József tisztiorvosok működése Pécs éghajlatának megismerése érdekében, 1781-1854 (The activities of Boldizsár és József health officers in the recognition of the climate of Pécs). Comm. Hist. Artis Med. 66-68. 1973: 191-203.</t>
  </si>
  <si>
    <t>Patkovich, J.</t>
  </si>
  <si>
    <t>daily measurements (unknown location)</t>
  </si>
  <si>
    <t>Tagebuch (Klimo Library)</t>
  </si>
  <si>
    <t>Tudósítás a Sárospataki Főiskola 1856/57 and 1857/58. évéről (Report about the years 1856/57 and 1857/58 of the Sárospatak College). In Sárospatak College (Main) Library</t>
  </si>
  <si>
    <t>Erlau</t>
  </si>
  <si>
    <t>Hazai és külföldi Tudósítások 12 Jan. 1828</t>
  </si>
  <si>
    <t>Nagszombat</t>
  </si>
  <si>
    <t>Berde, A. Légtüneménytan (Atmospheric phenomena studies). Kolozsvár /Cluj-Napoca/: Özvegy Barráné  és Stein, 1847.</t>
  </si>
  <si>
    <t>printed monthly means</t>
  </si>
  <si>
    <t>also referred by: Rochel, A. Naturhistoriche Miscellen über den nordwestlichen Karpath. Pest /Budapest/: Trattner, 1821.</t>
  </si>
  <si>
    <t>Lednické Rovne</t>
  </si>
  <si>
    <t>Rovnye/Lednicróna</t>
  </si>
  <si>
    <t>Rochel, A.</t>
  </si>
  <si>
    <t>reference and some means from his own measurements</t>
  </si>
  <si>
    <t>Rochel, A. Naturhistoriche Miscellen über den nordwestlichen Karpath. Pest /Budapest/: Trattner, 1821.</t>
  </si>
  <si>
    <t>referred as 20-year long measurements in: Berde, A. Légtüneménytan (Atmospheric phenomena studies). Kolozsvár /Cluj-Napoca/: Özvegy Barráné  és Stein, 1847.</t>
  </si>
  <si>
    <t>Pozsony/Pressburg</t>
  </si>
  <si>
    <t>Mehadia</t>
  </si>
  <si>
    <t>local doctor's report to the Locumtenentia</t>
  </si>
  <si>
    <t>Kolozsvár</t>
  </si>
  <si>
    <t>Hornyay, A.; Berde, A.</t>
  </si>
  <si>
    <t>Hazai és külföldi Tudósítások; Berde, A. Léhtüneménytan (Atmospheric phenomena studies). Kolozsvár /Cluj/: Özvegy Barráné  és Stein, 1847.; Berde, A. Légtüneménytan (Atmospheric phenomena studies). Kolozsvár /Cluj-Napoca/: Özvegy Barráné  és Stein, 1847.</t>
  </si>
  <si>
    <t>print; printed monthly means</t>
  </si>
  <si>
    <t>UBERN10267</t>
  </si>
  <si>
    <t>UBERN10268</t>
  </si>
  <si>
    <t>UBERN10269</t>
  </si>
  <si>
    <t>UBERN10270</t>
  </si>
  <si>
    <t>UBERN10271</t>
  </si>
  <si>
    <t>UBERN10272</t>
  </si>
  <si>
    <t>UBERN10273</t>
  </si>
  <si>
    <t>UBERN10274</t>
  </si>
  <si>
    <t>NationalID :  17300013</t>
  </si>
  <si>
    <t>10 rue Fleuriau</t>
  </si>
  <si>
    <t xml:space="preserve">geologist </t>
  </si>
  <si>
    <t>3x daily/daily</t>
  </si>
  <si>
    <t>Météo-France, Cotte (1788), Raulin V. (1876) Observations pluviométriques dans la France méridionale 1704 à 1870</t>
  </si>
  <si>
    <t>Archives départementales Charente-Maritime  4J3956</t>
  </si>
  <si>
    <t>harcopy imaged (Météo-France)</t>
  </si>
  <si>
    <t>Surville et al. (2017), Fleuriau (1837)</t>
  </si>
  <si>
    <t>NationalID :  17300012</t>
  </si>
  <si>
    <t>grain dealer</t>
  </si>
  <si>
    <t>P Cotte: data from 1777 on?, Surville et al. (2017)</t>
  </si>
  <si>
    <t>NationalID :  17300007</t>
  </si>
  <si>
    <t xml:space="preserve">tour à la lanterne </t>
  </si>
  <si>
    <t>judge</t>
  </si>
  <si>
    <t>2x daily/daily</t>
  </si>
  <si>
    <t>Météo-France, Angot (1897), Raulin, V.(1876) Observations pluviométriques dans la France méridionale 1704 à 1870</t>
  </si>
  <si>
    <t>Archives départementales Charente-Maritime 4J3955 , Raulin (1876), Mannheim Ephemeriden 1782-1790</t>
  </si>
  <si>
    <t>hard copy imaged (Météo-France), publications  imaged available online</t>
  </si>
  <si>
    <t>Surville et al. (2017)</t>
  </si>
  <si>
    <t>Météo-France, Angot (1897), Raulin, V. (1876) Observations pluviométriques dans la France méridionale 1704 à 1870</t>
  </si>
  <si>
    <t>Raulin (1876), Surville et al. (2017)</t>
  </si>
  <si>
    <t>Aligre</t>
  </si>
  <si>
    <t>Météo-France, Angot (1897), Raulin, V. (1876,), Cotte (1788)</t>
  </si>
  <si>
    <t>hard copy  imaged available on line, publications imaged</t>
  </si>
  <si>
    <t>Mémoires de la Société de Médecine</t>
  </si>
  <si>
    <t>Stephen Burt and Tim Burt (2018) Oxford Weather and Climate since 1767, Oxford University Press.</t>
  </si>
  <si>
    <t>UBERN10344</t>
  </si>
  <si>
    <t>UBERN10345</t>
  </si>
  <si>
    <t>UBERN10346</t>
  </si>
  <si>
    <t>WMO-ID: 60020</t>
  </si>
  <si>
    <t>Santa Cruz de Tenerife</t>
  </si>
  <si>
    <t>https://public.wmo.int/en/our-mandate/what-we-do/observations/centennial-observing-stations</t>
  </si>
  <si>
    <t>UBERN10347</t>
  </si>
  <si>
    <t>WMO-ID: 68920</t>
  </si>
  <si>
    <t xml:space="preserve">Cape Agulhas </t>
  </si>
  <si>
    <t>UBERN10348</t>
  </si>
  <si>
    <t>Roodebloem</t>
  </si>
  <si>
    <t>UBERN10349</t>
  </si>
  <si>
    <t>Stift Zwettl</t>
  </si>
  <si>
    <t>T, TN, TX</t>
  </si>
  <si>
    <t xml:space="preserve">T, TX, TN, R </t>
  </si>
  <si>
    <t>TX, TN, Pmax, Pmin</t>
  </si>
  <si>
    <t xml:space="preserve">TX, TN </t>
  </si>
  <si>
    <t>TN, TX</t>
  </si>
  <si>
    <t>T, WD</t>
  </si>
  <si>
    <t>R, WD</t>
  </si>
  <si>
    <t>P, T, R, WD</t>
  </si>
  <si>
    <t>T, R, WD</t>
  </si>
  <si>
    <t>WD, P, R</t>
  </si>
  <si>
    <t>T, P, WD</t>
  </si>
  <si>
    <t>WD</t>
  </si>
  <si>
    <t>P, WD</t>
  </si>
  <si>
    <t>P, T, WD</t>
  </si>
  <si>
    <t>P, T, WD, R</t>
  </si>
  <si>
    <t xml:space="preserve">P, T, WD, R </t>
  </si>
  <si>
    <t>P, T, WD, R, O</t>
  </si>
  <si>
    <t>P, WD, O</t>
  </si>
  <si>
    <t>WD, O</t>
  </si>
  <si>
    <t xml:space="preserve">T, WD, R </t>
  </si>
  <si>
    <t xml:space="preserve">P, WD </t>
  </si>
  <si>
    <t>WD, R</t>
  </si>
  <si>
    <t xml:space="preserve">WD, R </t>
  </si>
  <si>
    <t xml:space="preserve">T, P, WD, R </t>
  </si>
  <si>
    <t>T, P, WD, R</t>
  </si>
  <si>
    <t xml:space="preserve">WD </t>
  </si>
  <si>
    <t>P, T, RH, WD, R</t>
  </si>
  <si>
    <t>P, R, T</t>
  </si>
  <si>
    <t>P, T, RH</t>
  </si>
  <si>
    <t>P, T, RH, WD</t>
  </si>
  <si>
    <t>P, T, RH, R</t>
  </si>
  <si>
    <t>W</t>
  </si>
  <si>
    <t>P, T, RH, W</t>
  </si>
  <si>
    <t>P, T, RH, R, C, W</t>
  </si>
  <si>
    <t>P, T, RH, R, W</t>
  </si>
  <si>
    <t>P, T, TX, TN</t>
  </si>
  <si>
    <t xml:space="preserve">P, T, RH </t>
  </si>
  <si>
    <t>P, T, W, C</t>
  </si>
  <si>
    <t>P, T, W, RH</t>
  </si>
  <si>
    <t>P, T, WD, RH, R</t>
  </si>
  <si>
    <t>T, RH, R, W</t>
  </si>
  <si>
    <t>T, P, RH, WD, R</t>
  </si>
  <si>
    <t>T, P, RH</t>
  </si>
  <si>
    <t>T, P, RH, W</t>
  </si>
  <si>
    <t>T, P, RH, W, SST</t>
  </si>
  <si>
    <t>T, P, R, W, C, RH</t>
  </si>
  <si>
    <t>T, P. RH</t>
  </si>
  <si>
    <t>P, T, W, notes</t>
  </si>
  <si>
    <t>P, T, TRessure, WD</t>
  </si>
  <si>
    <t>T, WD, O</t>
  </si>
  <si>
    <t>P, T, WD, R, WD</t>
  </si>
  <si>
    <t>P?</t>
  </si>
  <si>
    <t>R, P</t>
  </si>
  <si>
    <t xml:space="preserve">T, P, </t>
  </si>
  <si>
    <t xml:space="preserve">T, P, R, </t>
  </si>
  <si>
    <t>T, P, R?</t>
  </si>
  <si>
    <t>T, P, W, R</t>
  </si>
  <si>
    <t>T, P. R</t>
  </si>
  <si>
    <t>T, R, P, sunshine, W, RH</t>
  </si>
  <si>
    <t>P, T, RH, EleCtrometer, C, W, R</t>
  </si>
  <si>
    <t>P, T, WD, R, C</t>
  </si>
  <si>
    <t>P, T, WD, RH, Electrometer, R, C</t>
  </si>
  <si>
    <t>P, T, WD, RH, R, WD</t>
  </si>
  <si>
    <t>P, T, WD, RH, WD</t>
  </si>
  <si>
    <t>P Wet dry bulb T W Rain</t>
  </si>
  <si>
    <t>P, O (notes on Weather and W)</t>
  </si>
  <si>
    <t xml:space="preserve">P, TX, TN, Wet dry bulb T, R </t>
  </si>
  <si>
    <t>P, T, deW Point</t>
  </si>
  <si>
    <t>P, T, WD, W, C, WD</t>
  </si>
  <si>
    <t>P, T, WD, W, R, WD</t>
  </si>
  <si>
    <t>P, T, WD, W, RH, WD</t>
  </si>
  <si>
    <t>P, T, WD, W, WD</t>
  </si>
  <si>
    <t>P, W</t>
  </si>
  <si>
    <t>T, P, R, RH, W</t>
  </si>
  <si>
    <t xml:space="preserve">T, R, W, </t>
  </si>
  <si>
    <t>T, W</t>
  </si>
  <si>
    <t xml:space="preserve">T, W, </t>
  </si>
  <si>
    <t>T, W, R</t>
  </si>
  <si>
    <t>T, W, WD</t>
  </si>
  <si>
    <t>P, T, W, grouRd temP</t>
  </si>
  <si>
    <t>T, W, P</t>
  </si>
  <si>
    <t xml:space="preserve">P, TX, TN </t>
  </si>
  <si>
    <t>P, TX, TN, R</t>
  </si>
  <si>
    <t>P, WD, T</t>
  </si>
  <si>
    <t>P, RH, W</t>
  </si>
  <si>
    <t>R, P, T (since 1802)</t>
  </si>
  <si>
    <t>T, R from 1747</t>
  </si>
  <si>
    <t>R, later T, P, R</t>
  </si>
  <si>
    <t>R?, P?</t>
  </si>
  <si>
    <t>T, from 1738 P, later RH</t>
  </si>
  <si>
    <t>T, P (from 1826)</t>
  </si>
  <si>
    <t>T, P, C</t>
  </si>
  <si>
    <t>T, P, C, W</t>
  </si>
  <si>
    <t>T, P, RH, R</t>
  </si>
  <si>
    <t>T, P, W, O</t>
  </si>
  <si>
    <t xml:space="preserve">T, P, RH WD </t>
  </si>
  <si>
    <t>T, P, R (1789), W, O</t>
  </si>
  <si>
    <t>T, P, R (from 1829), W, O</t>
  </si>
  <si>
    <t xml:space="preserve">T, P, R </t>
  </si>
  <si>
    <t>T, P, R, C, W</t>
  </si>
  <si>
    <t>T, P, R, W, O</t>
  </si>
  <si>
    <t xml:space="preserve">T, P, R, RD </t>
  </si>
  <si>
    <t>T, P, R, WD</t>
  </si>
  <si>
    <t>T, P, R, W, C</t>
  </si>
  <si>
    <t xml:space="preserve">T, P, RD </t>
  </si>
  <si>
    <t>T, RD</t>
  </si>
  <si>
    <t>T, R, sunshinehours, W, MSLP, RH</t>
  </si>
  <si>
    <t>T, TSurface, P, R</t>
  </si>
  <si>
    <t>T, RH, WD</t>
  </si>
  <si>
    <t>T, W, O</t>
  </si>
  <si>
    <t xml:space="preserve">TN, TX, Pmin, Pmax </t>
  </si>
  <si>
    <t>TN, TX, R, P</t>
  </si>
  <si>
    <t>at the beginning: regular morning measurements, sometimes also evening. Precipitation measurements start in 1770. Humidity measurements start in 1773. From 1776 regular measurements 2x daily. 1770S digitized by Chr. Pfister (only Pr?).
Grenon, Michel 2010. Jean Senebier: de l'astro-météorologie au prévisionnisme empirique en passant par la météorologie instrumentale, in: Archives des sciences, 63, S. 147Â–176., altitude: 411(summer),
394(winter)</t>
  </si>
  <si>
    <t>Modern_Country</t>
  </si>
  <si>
    <t>UBERN_ID</t>
  </si>
  <si>
    <t>WMO_Region</t>
  </si>
  <si>
    <t>Other_Names</t>
  </si>
  <si>
    <t>Location_Additional</t>
  </si>
  <si>
    <t>Coord_Infilled</t>
  </si>
  <si>
    <t>Metadata_Source</t>
  </si>
  <si>
    <t>Original_Data_Source</t>
  </si>
  <si>
    <t>Start_Year</t>
  </si>
  <si>
    <t>Start_Mon</t>
  </si>
  <si>
    <t>Start_Day</t>
  </si>
  <si>
    <t>End_Year</t>
  </si>
  <si>
    <t>End_Mon</t>
  </si>
  <si>
    <t>End_Day</t>
  </si>
  <si>
    <t>Number_Years[Years]</t>
  </si>
  <si>
    <t>GHCNv3_ID</t>
  </si>
  <si>
    <t>GHCNv3_T_Start_Year</t>
  </si>
  <si>
    <t>GHCNv3_T_End_Year</t>
  </si>
  <si>
    <t>GHCNv3_R_Start_Year</t>
  </si>
  <si>
    <t>GHCNv3_R_End_Year</t>
  </si>
  <si>
    <t>GHCNd_Start_Year</t>
  </si>
  <si>
    <t>GHCNd_End_Year</t>
  </si>
  <si>
    <t>ISTI_Start_Year</t>
  </si>
  <si>
    <t>ISTI_End_Year</t>
  </si>
  <si>
    <t>BerkeleyEarth_Start_Year</t>
  </si>
  <si>
    <t>BerkeleyEarth_End_Year</t>
  </si>
  <si>
    <t>ISPD_Start_Year</t>
  </si>
  <si>
    <t>ISPD_End_Year</t>
  </si>
  <si>
    <t>Cádiz</t>
  </si>
  <si>
    <t>Hotel de Clugny</t>
  </si>
  <si>
    <t>Nimes</t>
  </si>
  <si>
    <t>Basle, Bâle</t>
  </si>
  <si>
    <t>Aguascalientes</t>
  </si>
  <si>
    <t>Aldergrove</t>
  </si>
  <si>
    <t xml:space="preserve">Algiers-Ville/Université </t>
  </si>
  <si>
    <t>Banska Bystrica</t>
  </si>
  <si>
    <t>Bard i Fljotum</t>
  </si>
  <si>
    <t>Binningen, Haus Singeisen</t>
  </si>
  <si>
    <t>Berne</t>
  </si>
  <si>
    <t>Berufjordur</t>
  </si>
  <si>
    <t>Berze-la-Ville</t>
  </si>
  <si>
    <t>Besancon</t>
  </si>
  <si>
    <t>Bessastadir</t>
  </si>
  <si>
    <t>Beziers</t>
  </si>
  <si>
    <t>Boppard-Salzig</t>
  </si>
  <si>
    <t>Brezina</t>
  </si>
  <si>
    <t>Briancon</t>
  </si>
  <si>
    <t>Brjanslaekur</t>
  </si>
  <si>
    <t xml:space="preserve">Brunswick </t>
  </si>
  <si>
    <t>Brutten, Bruetten</t>
  </si>
  <si>
    <t>Brussels, Brüssel, Uccle, Bruessel</t>
  </si>
  <si>
    <t>Bruyère, Bruyere</t>
  </si>
  <si>
    <t>Burdardalur</t>
  </si>
  <si>
    <t>Büren, Buren, Bueren</t>
  </si>
  <si>
    <t>Burrie</t>
  </si>
  <si>
    <t>Buetzow, Butzow</t>
  </si>
  <si>
    <t>Buyukdere</t>
  </si>
  <si>
    <t>Bystrzyca Klodzka</t>
  </si>
  <si>
    <t>Rotenhaus, Cerveny Hradek</t>
  </si>
  <si>
    <t>Budweis, Ceske Budejovice</t>
  </si>
  <si>
    <t>Krumau, Cesky Krumlov</t>
  </si>
  <si>
    <t>Chateau-d'Oex</t>
  </si>
  <si>
    <t>Compiegne</t>
  </si>
  <si>
    <t>Cordoba del Tucuman</t>
  </si>
  <si>
    <t>Courcon</t>
  </si>
  <si>
    <t>Zechen, Czechnow</t>
  </si>
  <si>
    <t xml:space="preserve">Bibliothèque Académie Médecine SRM 180 17 </t>
  </si>
  <si>
    <t>Bibliothèque Académie Médecine SRM 165 3</t>
  </si>
  <si>
    <t xml:space="preserve"> Archives de la Bibliothèque de Bordeaux</t>
  </si>
  <si>
    <t>Domínguez‐Castro F, Vaquero JM, Gallego MC, Farrona AMM, Antuña‐Marrero JC, Cevallos E, García Herrera R, de la Guía C, Mejía RD, Naranjo JM, Prieto MR, Ramos Guadalupe LE, Seiner L, Trigo R, Villacís M. 2017. Early meteorological records from Latin‐America and Caribbean during the 18th and 19th centuries. Sci. Data. 4, 70169</t>
  </si>
  <si>
    <t>Domínguez‐Castro F, Vaquero JM, Gallego MC, Farrona AMM, Antuña‐Marrero JC, Cevallos E, García Herrera R, de la Guía C, Mejía RD, Naranjo JM, Prieto MR, Ramos Guadalupe LE, Seiner L, Trigo R, Villacís M. 2017. Early meteorological records from Latin‐America and Caribbean during the 18th and 19th centuries. Sci. Data. 4, 70169; according to Dove and Schott until June 1823</t>
  </si>
  <si>
    <t>Bibliothèque Académie Médecine SRM 184 21 </t>
  </si>
  <si>
    <t>Georg Ernst Stahl und Friedrich Hoffmann</t>
  </si>
  <si>
    <t>Radau (1873) includes the log-book of the Androméde travelling from Lorient to Rio de Janeiro in 1836-1837</t>
  </si>
  <si>
    <t xml:space="preserve">Schmeltz (1891) : Observations météorologiques faites à Lille de 1757 à 1888, Mémoires de l'Académie de Bruxelles, </t>
  </si>
  <si>
    <t>Manley, G. (1960). Bibliography of the principal sources of daily meteorological observations for the London area. Unpublished manuscript kept at the Met Office library.</t>
  </si>
  <si>
    <t>Bibliothèque Académie Médecine SRM  133 8, SRM 156 5 </t>
  </si>
  <si>
    <t>Bibliothèque Académie Médecine SRM 183 15 and SRM 156 1</t>
  </si>
  <si>
    <t>Bibliothèque Académie Médecine SRM 145 14</t>
  </si>
  <si>
    <t xml:space="preserve">Bibliothèque Académie Médecine SRM 192 4,  SRM 162 11, SRM 194 2 </t>
  </si>
  <si>
    <t xml:space="preserve">Bibliothèque de Nancy 1138-1471 n°1223 ( 1775-1814), Raulin (1881),  Mémoires académie Stanislas (Nancy) </t>
  </si>
  <si>
    <t xml:space="preserve">im Archiv des Physikalischen Zentralobservatoriums aufbewahrt (https://www.prlib.ru/en/item/903296). Krafft’s zusammentfassende Studie über die Jahre 1726-1736 sind in:  Comment. Acad. Petropol. T. 9 p. 316, 344. Ab 1737 erschien Jahr für Jahr ein Auszug aus den Beobachtungen in den Schriften der Akademie der Wissenschaften, in extenso aber erst 1783-1792 in den Aphemerides Societatis Meteorologicae Palatinae. </t>
  </si>
  <si>
    <t>Presidential library (https://www.prlib.ru/item/887758)</t>
  </si>
  <si>
    <r>
      <t>Traill, H., 1790:  A meteorological diary kept at Calcutta by Henry Traill, Esq. from 1</t>
    </r>
    <r>
      <rPr>
        <b/>
        <vertAlign val="superscript"/>
        <sz val="10"/>
        <rFont val="Arial"/>
        <family val="2"/>
      </rPr>
      <t>st</t>
    </r>
    <r>
      <rPr>
        <b/>
        <sz val="10"/>
        <rFont val="Arial"/>
        <family val="2"/>
      </rPr>
      <t xml:space="preserve"> February1784, to 31</t>
    </r>
    <r>
      <rPr>
        <b/>
        <vertAlign val="superscript"/>
        <sz val="10"/>
        <rFont val="Arial"/>
        <family val="2"/>
      </rPr>
      <t>st</t>
    </r>
    <r>
      <rPr>
        <b/>
        <sz val="10"/>
        <rFont val="Arial"/>
        <family val="2"/>
      </rPr>
      <t xml:space="preserve"> December 1785. In Appendix to Asiatic Researches,</t>
    </r>
    <r>
      <rPr>
        <sz val="10"/>
        <rFont val="Arial"/>
        <family val="2"/>
      </rPr>
      <t xml:space="preserve"> 2</t>
    </r>
    <r>
      <rPr>
        <b/>
        <sz val="10"/>
        <rFont val="Arial"/>
        <family val="2"/>
      </rPr>
      <t xml:space="preserve">, 419-471. </t>
    </r>
  </si>
  <si>
    <t>Tetschen, Decin</t>
  </si>
  <si>
    <t>Delsberg, Delemont</t>
  </si>
  <si>
    <t>Derry</t>
  </si>
  <si>
    <t>Desjarmyri i Borgarfirdi eystra</t>
  </si>
  <si>
    <t>Dissentis, Disentis Muster</t>
  </si>
  <si>
    <t>Unterkubin, Dolny Kubin</t>
  </si>
  <si>
    <t>Donauworth, Donauwoerth,</t>
  </si>
  <si>
    <t>Donnes, Doennes</t>
  </si>
  <si>
    <t>Eyjardalsa i Bardardal</t>
  </si>
  <si>
    <t>Firenze-Ximeniano, Florence</t>
  </si>
  <si>
    <t>Furstenfeldbruck, Fuerstenfeldbruck</t>
  </si>
  <si>
    <t>Gardar</t>
  </si>
  <si>
    <t>Garsur i Kelduhverfi</t>
  </si>
  <si>
    <t>Garpsdalur i Gilsfirdi</t>
  </si>
  <si>
    <t>Gaulverjabae i Floa</t>
  </si>
  <si>
    <t>Gaevle, Gavle</t>
  </si>
  <si>
    <t>Gilsbakki i Hvitarsidu</t>
  </si>
  <si>
    <t>Glaumbae a Langholti i Skagafirdi</t>
  </si>
  <si>
    <t>Glubczyce</t>
  </si>
  <si>
    <t>Glucksburg, Gluecksburg</t>
  </si>
  <si>
    <t>Gorlitz, Goerlitz</t>
  </si>
  <si>
    <t>Goree, Dakar</t>
  </si>
  <si>
    <t>Gospich, Gospic</t>
  </si>
  <si>
    <t>ISTI, Hellmann Repertorium 1883, https://archive.org/stream/repertoriumderd00hellgoog#page/n407/mode/2up</t>
  </si>
  <si>
    <t>Gothenburg, Goteborg, Goeteborg</t>
  </si>
  <si>
    <t>Gottersdorf, Goettersdorf</t>
  </si>
  <si>
    <t>Gottingen, Goettingen</t>
  </si>
  <si>
    <t>Grafenberg, Graefenberg</t>
  </si>
  <si>
    <t xml:space="preserve">Grafenthal, Graefenthal, </t>
  </si>
  <si>
    <t>Graaf Reynet, Graf Reynet</t>
  </si>
  <si>
    <t>Jameson Edinb. Journ. 1821. Vol. 5. p. 279</t>
  </si>
  <si>
    <t>Gressrohrsdorf, Gressroehrsdorf</t>
  </si>
  <si>
    <t>Grimsey/Midgardur</t>
  </si>
  <si>
    <t>Gutersloh, Guetersloh</t>
  </si>
  <si>
    <t>Gyor, Gyoer</t>
  </si>
  <si>
    <t>Hallo, Halloe</t>
  </si>
  <si>
    <t>Hancock Barracks</t>
  </si>
  <si>
    <t>Harnosand, Haernoesand, Hernösand, Hernosand, Hernoesand</t>
  </si>
  <si>
    <t>Deutschbrod, Havlickuv Brod</t>
  </si>
  <si>
    <t>Heidi í Myrdal</t>
  </si>
  <si>
    <t>Hof a Skagastrond, Hof a Skagastroend</t>
  </si>
  <si>
    <t>Holmar i Reydarfirdi</t>
  </si>
  <si>
    <t>Holmogadd, Holmoegadd</t>
  </si>
  <si>
    <t>Holt undir Eyjafjollum, Holt undir Eyjafjoellum</t>
  </si>
  <si>
    <t>Königgrätz, Koniggratz, Koeniggraetz, Hradec Kralove</t>
  </si>
  <si>
    <t>Hrafnseyri i Arnarfirdi</t>
  </si>
  <si>
    <t>Hudfingen, Huefingen</t>
  </si>
  <si>
    <t>Hyeres</t>
  </si>
  <si>
    <t>Isafjordur/Eyri i Skutulsfirdi</t>
  </si>
  <si>
    <t>Isokyro, Isokyroe</t>
  </si>
  <si>
    <t>Ivanovice na Hane</t>
  </si>
  <si>
    <t>Jamtland, Jaemtland</t>
  </si>
  <si>
    <t>Gitschin, Jicin</t>
  </si>
  <si>
    <t>Juterbogk, Jueterbogk</t>
  </si>
  <si>
    <t>Chojna</t>
  </si>
  <si>
    <t>Königsberg in der Neumark, Konigsberg, Koenigsberg</t>
  </si>
  <si>
    <t>Koenigsberg, Konigsberg</t>
  </si>
  <si>
    <t>Karlsberg, Karlow</t>
  </si>
  <si>
    <t>Karlstejn</t>
  </si>
  <si>
    <t>Kehler Bruecke, Kehler Brucke</t>
  </si>
  <si>
    <t>Ketilsstadir</t>
  </si>
  <si>
    <t>Késmárk, Kesmark, Kezmarok</t>
  </si>
  <si>
    <t>Kitzbuhel, Kitzbuehel</t>
  </si>
  <si>
    <t>Memel, Klaipeda</t>
  </si>
  <si>
    <t>Klasterni Hradisko</t>
  </si>
  <si>
    <t>Glatz, Klodzko</t>
  </si>
  <si>
    <t>Koln, Koeln, Cologne</t>
  </si>
  <si>
    <t>Kolberg, Colberg, Kolborg, Kolobrzeg</t>
  </si>
  <si>
    <t>Komarno</t>
  </si>
  <si>
    <t>Kothen, Koethen, Cothen, Coethen</t>
  </si>
  <si>
    <t>Kotmuli</t>
  </si>
  <si>
    <t>Kremyz</t>
  </si>
  <si>
    <t>Krivoklat</t>
  </si>
  <si>
    <t>Kusnacht, Kuesnacht</t>
  </si>
  <si>
    <t>La Brevine</t>
  </si>
  <si>
    <t>Lambhuus, Lambhus/Bessastadir</t>
  </si>
  <si>
    <t>Libotitz, Libedice</t>
  </si>
  <si>
    <t>Liege, Lüttich, Luttich, Luettich</t>
  </si>
  <si>
    <t>Linkoping, Linkoeping</t>
  </si>
  <si>
    <t>Leitmeritz, Litomerice</t>
  </si>
  <si>
    <t>Lobau, Loebau</t>
  </si>
  <si>
    <t>Lorrach, Loerrach</t>
  </si>
  <si>
    <t>Lubbenow, Luebbenow</t>
  </si>
  <si>
    <t>Lubeck, Luebeck</t>
  </si>
  <si>
    <t>Brzeznitz, Lubowice</t>
  </si>
  <si>
    <t>Wiesenbaude, Lucni Bouda</t>
  </si>
  <si>
    <t>Lucon</t>
  </si>
  <si>
    <t>Luzin b. Oels, Lutzine, Lucyna</t>
  </si>
  <si>
    <t xml:space="preserve">Luederitzbucht, Luderitzbucht, </t>
  </si>
  <si>
    <t>Lüderitzbucht</t>
  </si>
  <si>
    <t>Luneburg, Lueneburg</t>
  </si>
  <si>
    <t>Luneville</t>
  </si>
  <si>
    <t>Lungi</t>
  </si>
  <si>
    <t>Löwenberg, Lowenberg, Loewenberg, Lwowek Slaski</t>
  </si>
  <si>
    <t>Malaga</t>
  </si>
  <si>
    <t>Mallmitz, Malomice</t>
  </si>
  <si>
    <t>Manetin</t>
  </si>
  <si>
    <t>Marienbad, Marianske Lazne</t>
  </si>
  <si>
    <t>Massel, Maslow</t>
  </si>
  <si>
    <t>Mezin</t>
  </si>
  <si>
    <t>Mezokomarom</t>
  </si>
  <si>
    <t>Genève</t>
  </si>
  <si>
    <t>Geneve, Geneva, Genf</t>
  </si>
  <si>
    <t>Mühlwitz, Milowice, Muehlwitz, Muhlwitz</t>
  </si>
  <si>
    <t>Mlada Boleslav, Jungbunzlau</t>
  </si>
  <si>
    <t>Modruvellir</t>
  </si>
  <si>
    <t>Münster i. W., Muenster, Munster</t>
  </si>
  <si>
    <t>Nes i Adaldal</t>
  </si>
  <si>
    <t>Nordlingen, Noerdlingen</t>
  </si>
  <si>
    <t>Nosy Be, Nossi Be</t>
  </si>
  <si>
    <t>Neubistritz, Neu Bistritz, Nova Bystrice</t>
  </si>
  <si>
    <t>Novaja Zemlja, Novaja Semlja</t>
  </si>
  <si>
    <t xml:space="preserve">Melkaya Bay </t>
  </si>
  <si>
    <t>Guba Mjélkaja, Seichte Bay</t>
  </si>
  <si>
    <t>Leobschutz, Leobschuetz</t>
  </si>
  <si>
    <t>Nove Mesto na Morave</t>
  </si>
  <si>
    <t>Neuwaltersdorf, Nowy Waliszow</t>
  </si>
  <si>
    <t>Nurnberg, Nuernberg, Nuremberg</t>
  </si>
  <si>
    <t>Oddi a Rangarvollum</t>
  </si>
  <si>
    <t>Olawa, Ohlau</t>
  </si>
  <si>
    <t>OŁAWA</t>
  </si>
  <si>
    <t>Île d'Oléron</t>
  </si>
  <si>
    <t>Île Saint-Michel</t>
  </si>
  <si>
    <t>Oestersund, Ostersund</t>
  </si>
  <si>
    <t>Uleåborg, Uleaborg</t>
  </si>
  <si>
    <t>Overtornea, Oevertornea</t>
  </si>
  <si>
    <t>Ovre Eiker, Oevre Eiker</t>
  </si>
  <si>
    <t>Pecs, Fünfkirchen, Funfkirchen, Fuenfkirchen</t>
  </si>
  <si>
    <t>Pfaffikon, Pfaeffikon</t>
  </si>
  <si>
    <t>Plan, Plana</t>
  </si>
  <si>
    <t>Pilsen, Plzen</t>
  </si>
  <si>
    <t>Pointe-a-Pitre, Guadeloupe</t>
  </si>
  <si>
    <t>Posen, Poznan</t>
  </si>
  <si>
    <t>Eperjes, Eperies, Presov</t>
  </si>
  <si>
    <t>Præstø, Prestoe, Praestoe</t>
  </si>
  <si>
    <t>Proskau, Proszkow</t>
  </si>
  <si>
    <t>Ratibor, Racoborz</t>
  </si>
  <si>
    <t>Rheda-Wiedenbrueck-Lintel, Rheda-Wiedenbruck-Lintel</t>
  </si>
  <si>
    <t>Rossiniere</t>
  </si>
  <si>
    <t>Rueschlikon, Ruschlikon</t>
  </si>
  <si>
    <t>Saint-Paul-Trois-Chateaux</t>
  </si>
  <si>
    <t>Saint-Romans-les-Melle</t>
  </si>
  <si>
    <t>Saint-Valery-sur-Somme</t>
  </si>
  <si>
    <t>Sandfell i Oraeum</t>
  </si>
  <si>
    <t>Sao Luis do Maranhao</t>
  </si>
  <si>
    <t>Sao Tome</t>
  </si>
  <si>
    <t xml:space="preserve">Sao Paulo </t>
  </si>
  <si>
    <t>São Salvador</t>
  </si>
  <si>
    <t>Sarospatak</t>
  </si>
  <si>
    <t>Saudanes a Langanesi</t>
  </si>
  <si>
    <t>Saurbaer i Eyjafirdi</t>
  </si>
  <si>
    <t>Schonberg, Schoenberg</t>
  </si>
  <si>
    <t>Schondorf, Schoendorf</t>
  </si>
  <si>
    <t>Schonthal, Schoenthal</t>
  </si>
  <si>
    <t>Schössl, Schoessl</t>
  </si>
  <si>
    <t>Skalholt</t>
  </si>
  <si>
    <t>Schluckenau, Sluknov</t>
  </si>
  <si>
    <t>Smetschno, Smetchna, Smeczno, Smeczna, Smecnpo</t>
  </si>
  <si>
    <t>Schneekoppe, Snezka</t>
  </si>
  <si>
    <t>Sondmor, Soenmoer</t>
  </si>
  <si>
    <t>Soreze</t>
  </si>
  <si>
    <t>Schönstein, Sostanj</t>
  </si>
  <si>
    <t>Spindlermühle, Spindleruv Mlyn, Spindlermuhle, Spindlermuehle</t>
  </si>
  <si>
    <t>Srni, Rehberg</t>
  </si>
  <si>
    <t>St. Bartholomew, St. barthelemy</t>
  </si>
  <si>
    <t>Steinnes i Pingi</t>
  </si>
  <si>
    <t>Steinsstasir i Oxnadal</t>
  </si>
  <si>
    <t>Vega de Zupia, Supia</t>
  </si>
  <si>
    <t>Susice</t>
  </si>
  <si>
    <t xml:space="preserve">Schüttenhofen, Schuttenhofen, Schuettenhofen, Susice </t>
  </si>
  <si>
    <t>Svaty Petr v Krkonosich</t>
  </si>
  <si>
    <t>Svenaker, Svenacker, Svenaecker</t>
  </si>
  <si>
    <t>Schweidnitz, Swidnica</t>
  </si>
  <si>
    <t>Sycow, Wartenberg</t>
  </si>
  <si>
    <t>Stuhlweisenburg, Szekesfehervar</t>
  </si>
  <si>
    <t>Tarascon-sur-Ariege</t>
  </si>
  <si>
    <t>Tartu</t>
  </si>
  <si>
    <t>Tepl, Tepla</t>
  </si>
  <si>
    <t>Teschen (Oberschlesien), Tesin</t>
  </si>
  <si>
    <t>Ponglabakki i Fjordum</t>
  </si>
  <si>
    <t>Thouarce</t>
  </si>
  <si>
    <t>Temesvar, Timisoara</t>
  </si>
  <si>
    <t>Thorn, Torun</t>
  </si>
  <si>
    <t>Turdossin, Tvrdosin</t>
  </si>
  <si>
    <t>Festenberg, Twardagora</t>
  </si>
  <si>
    <t>Vallanes a Vollum</t>
  </si>
  <si>
    <t>Valpjofsstadur í Fljotsdal</t>
  </si>
  <si>
    <t>Vasteras, Vaesteras</t>
  </si>
  <si>
    <t>Wexiö, Weixo, Weixoe, Vaxjo, Vaexjoe</t>
  </si>
  <si>
    <t>Vellir i Svarfadardal</t>
  </si>
  <si>
    <t>Vídivellir</t>
  </si>
  <si>
    <t>Villefranche-sur-Saone</t>
  </si>
  <si>
    <t>Hohenelb, Vrchlabi</t>
  </si>
  <si>
    <t>Vsestudy</t>
  </si>
  <si>
    <t>Vyssi Brod</t>
  </si>
  <si>
    <t>WĘGORZEWO</t>
  </si>
  <si>
    <t>Wegorzewo, Angerapp</t>
  </si>
  <si>
    <t>Wurzburg, Wuerzburg</t>
  </si>
  <si>
    <t>Zatec</t>
  </si>
  <si>
    <t>Zdar nad Sazavou</t>
  </si>
  <si>
    <t>Ziegenrueck, Ziegenruck</t>
  </si>
  <si>
    <t>Zurich, Zuerich</t>
  </si>
  <si>
    <t>Roethel</t>
  </si>
  <si>
    <t>Zweibrucken, Zweibruecken</t>
  </si>
  <si>
    <t>Repertorium Commentationum, Tom IV Physica, Tr. Soc. Edinb. I</t>
  </si>
  <si>
    <t>Pressburg</t>
  </si>
  <si>
    <t>DAPR, DWPR, MDPR</t>
  </si>
  <si>
    <t>Tr. Soc. London, Repertorium Commentationum, Tom IV Physica/Thomas Farr, Arthur Broughton, Thomas Pole, William C Burder, Met Office Archives, UK Archives Network</t>
  </si>
  <si>
    <t>VT</t>
  </si>
  <si>
    <t>NJ</t>
  </si>
  <si>
    <t>MN</t>
  </si>
  <si>
    <t>digitised NCU</t>
  </si>
  <si>
    <t>UBERN07692</t>
  </si>
  <si>
    <t>UBERN07695</t>
  </si>
  <si>
    <t>UBERN07696</t>
  </si>
  <si>
    <t>UBERN07698</t>
  </si>
  <si>
    <t>UBERN07703</t>
  </si>
  <si>
    <t>UBERN07708</t>
  </si>
  <si>
    <t>UBERN07709</t>
  </si>
  <si>
    <t>UBERN08128</t>
  </si>
  <si>
    <t>UBERN08131</t>
  </si>
  <si>
    <t>These series show around +1°C difference during the overlapping period with GUATEMALA_1847_1848 (ID: GUAGUA2); Domínguez‐Castro F, Vaquero JM, Gallego MC, Farrona AMM, Antuña‐Marrero JC, Cevallos E, García Herrera R, de la Guía C, Mejía RD, Naranjo JM, Prieto MR, Ramos Guadalupe LE, Seiner L, Trigo R, Villacís M. 2017. Early meteorological records from Latin‐America</t>
  </si>
  <si>
    <t>UBERN06666</t>
  </si>
  <si>
    <t>Nicolosi</t>
  </si>
  <si>
    <t>Niederaltaich</t>
  </si>
  <si>
    <t>Nizza</t>
  </si>
  <si>
    <t>UBERN06671</t>
  </si>
  <si>
    <t>UBERN06673</t>
  </si>
  <si>
    <t>North Salem</t>
  </si>
  <si>
    <t>Northumberland</t>
  </si>
  <si>
    <t>UBERN06676</t>
  </si>
  <si>
    <t>UBERN07882</t>
  </si>
  <si>
    <t>UBERN07906</t>
  </si>
  <si>
    <t>UBERN07915</t>
  </si>
  <si>
    <t>UBERN07925</t>
  </si>
  <si>
    <t>UBERN07926</t>
  </si>
  <si>
    <t>UBERN07927</t>
  </si>
  <si>
    <t>UBERN07934</t>
  </si>
  <si>
    <t>UBERN07937</t>
  </si>
  <si>
    <t>UBERN07939</t>
  </si>
  <si>
    <t>UBERN07940</t>
  </si>
  <si>
    <t>UBERN07941</t>
  </si>
  <si>
    <t>UBERN07942</t>
  </si>
  <si>
    <t>UBERN07943</t>
  </si>
  <si>
    <t>UBERN07945</t>
  </si>
  <si>
    <t>UBERN07946</t>
  </si>
  <si>
    <t>UBERN07947</t>
  </si>
  <si>
    <t>UBERN07948</t>
  </si>
  <si>
    <t>UBERN07949</t>
  </si>
  <si>
    <t>UBERN07950</t>
  </si>
  <si>
    <t>UBERN07954</t>
  </si>
  <si>
    <t>digitized by ACRE</t>
  </si>
  <si>
    <t>Geryville</t>
  </si>
  <si>
    <t>Tamatave</t>
  </si>
  <si>
    <t>Zanzibar</t>
  </si>
  <si>
    <t xml:space="preserve">Cape Coast Castle </t>
  </si>
  <si>
    <t>digitized by KNMI</t>
  </si>
  <si>
    <t>Rubaga near Entebbe</t>
  </si>
  <si>
    <t>mission</t>
  </si>
  <si>
    <t xml:space="preserve">digitized ACRE </t>
  </si>
  <si>
    <t>Natete Hill</t>
  </si>
  <si>
    <t xml:space="preserve">mission </t>
  </si>
  <si>
    <t xml:space="preserve">Namirembe </t>
  </si>
  <si>
    <t>digitized ACRE</t>
  </si>
  <si>
    <t>Fort Elmina</t>
  </si>
  <si>
    <t>slave trade post?</t>
  </si>
  <si>
    <t>1870s-1880s</t>
  </si>
  <si>
    <t>Sfax</t>
  </si>
  <si>
    <t>Bizerte</t>
  </si>
  <si>
    <t>Cape Spartel</t>
  </si>
  <si>
    <t>Cape Juby</t>
  </si>
  <si>
    <t>Ismailia</t>
  </si>
  <si>
    <t>UBERN09617</t>
  </si>
  <si>
    <t>UBERN09618</t>
  </si>
  <si>
    <t>UBERN09619</t>
  </si>
  <si>
    <t>UBERN09622</t>
  </si>
  <si>
    <t>UBERN09625</t>
  </si>
  <si>
    <t>UBERN09628</t>
  </si>
  <si>
    <t>UBERN09629</t>
  </si>
  <si>
    <t>UBERN09630</t>
  </si>
  <si>
    <t>UBERN09631</t>
  </si>
  <si>
    <t>UBERN09632</t>
  </si>
  <si>
    <t>UBERN09633</t>
  </si>
  <si>
    <t>UBERN09634</t>
  </si>
  <si>
    <t>UBERN09635</t>
  </si>
  <si>
    <t>UBERN09636</t>
  </si>
  <si>
    <t>UBERN09637</t>
  </si>
  <si>
    <t>UBERN09638</t>
  </si>
  <si>
    <t>UBERN09639</t>
  </si>
  <si>
    <t>UBERN09640</t>
  </si>
  <si>
    <t>UBERN09641</t>
  </si>
  <si>
    <t>UBERN09642</t>
  </si>
  <si>
    <t>UBERN09643</t>
  </si>
  <si>
    <t>UBERN09644</t>
  </si>
  <si>
    <t>UBERN06828</t>
  </si>
  <si>
    <t>Scheuern</t>
  </si>
  <si>
    <t>UBERN06835</t>
  </si>
  <si>
    <t>UBERN06837</t>
  </si>
  <si>
    <t>UBERN06843</t>
  </si>
  <si>
    <t>Seneca Falls (Fayette County)</t>
  </si>
  <si>
    <t>UBERN06844</t>
  </si>
  <si>
    <t>Seringapatam</t>
  </si>
  <si>
    <t>UBERN06845</t>
  </si>
  <si>
    <t>Shannon (Pilatka)</t>
  </si>
  <si>
    <t>UBERN06847</t>
  </si>
  <si>
    <t>Silver Lake</t>
  </si>
  <si>
    <t>UBERN06850</t>
  </si>
  <si>
    <t>UBERN06851</t>
  </si>
  <si>
    <t>Smithport</t>
  </si>
  <si>
    <t>Smyrna</t>
  </si>
  <si>
    <t>UBERN06857</t>
  </si>
  <si>
    <t>Soccatu</t>
  </si>
  <si>
    <t>UBERN06858</t>
  </si>
  <si>
    <t>Socotra</t>
  </si>
  <si>
    <t>UBERN06861</t>
  </si>
  <si>
    <t>Soliskamsk</t>
  </si>
  <si>
    <t>UBERN06862</t>
  </si>
  <si>
    <t>Sommerset</t>
  </si>
  <si>
    <t>UBERN06863</t>
  </si>
  <si>
    <t>Sommerville</t>
  </si>
  <si>
    <t>UBERN06864</t>
  </si>
  <si>
    <t>Söndmör</t>
  </si>
  <si>
    <t>UBERN06865</t>
  </si>
  <si>
    <t>Soobathoo</t>
  </si>
  <si>
    <t>UBERN06866</t>
  </si>
  <si>
    <t>Souillac (Mauritius)</t>
  </si>
  <si>
    <t>UBERN06867</t>
  </si>
  <si>
    <t>UBERN06870</t>
  </si>
  <si>
    <t>Springville</t>
  </si>
  <si>
    <t>UBERN06872</t>
  </si>
  <si>
    <t>UBERN06873</t>
  </si>
  <si>
    <t>St. Andex</t>
  </si>
  <si>
    <t>UBERN06874</t>
  </si>
  <si>
    <t>St. Andrews</t>
  </si>
  <si>
    <t>St. Augustine</t>
  </si>
  <si>
    <t>UBERN06876</t>
  </si>
  <si>
    <t>St. Bathans</t>
  </si>
  <si>
    <t>UBERN06878</t>
  </si>
  <si>
    <t>St. Brieux</t>
  </si>
  <si>
    <t>UBERN06879</t>
  </si>
  <si>
    <t>UBERN06880</t>
  </si>
  <si>
    <t>St. Day, Givenap (Cornw.)</t>
  </si>
  <si>
    <t>UBERN06883</t>
  </si>
  <si>
    <t>St. Johns</t>
  </si>
  <si>
    <t>UBERN06885</t>
  </si>
  <si>
    <t>St. Lawrence</t>
  </si>
  <si>
    <t>Publication : Voyage à la Martinique , contenant diverses observations sur la physique, l'histoire naturelle, l'agriculture, les moeurs et les usages de cette isle, faites en 1751</t>
  </si>
  <si>
    <t>NationalID: 91135001</t>
  </si>
  <si>
    <t>Annuaire de la Société Météorologique de France (1859), Raulin (1881)</t>
  </si>
  <si>
    <t>Publications imaged available on line, Monthly R digitised (Météo-France)</t>
  </si>
  <si>
    <t>Gorée</t>
  </si>
  <si>
    <t>NationalID :    25286001</t>
  </si>
  <si>
    <t>Grand’Combe-des-Bois</t>
  </si>
  <si>
    <t>Bibliothèque Académie Médecine SRM 173 18</t>
  </si>
  <si>
    <t>NationalID :   70279003</t>
  </si>
  <si>
    <t xml:space="preserve">Tavernier  </t>
  </si>
  <si>
    <t>Bibliothèque Académie Médecine SRM 151 19, SRM 186 2, SRM 191 29, monthly R  1780-1783 digitised (Météo-France)</t>
  </si>
  <si>
    <t>NationalID :   38158009</t>
  </si>
  <si>
    <t>secretary préfecture</t>
  </si>
  <si>
    <t>French National Archives,  Raulin (1876)</t>
  </si>
  <si>
    <t>hardcopy,  monthly R digitised (Météo-France)</t>
  </si>
  <si>
    <t>NationalID :   38158010</t>
  </si>
  <si>
    <t>monthly R digitised (Météo-France)</t>
  </si>
  <si>
    <t>Raulin (1876), Statistique géologique de  l'Isère</t>
  </si>
  <si>
    <t>Bibliothèque Académie Médecine SRM 179 11</t>
  </si>
  <si>
    <t>harcopy imaged available on line</t>
  </si>
  <si>
    <t>NationalID: 67180007</t>
  </si>
  <si>
    <t>Bibliothèque Académie Médecine SRM  177 4, SRM 120 9,  SRM 194 20</t>
  </si>
  <si>
    <t>harcopy imaged available on line, subdaily P, T 1783-1793 digitised,  daily R 1783-1793 digitised  (Météo-France)</t>
  </si>
  <si>
    <t>Raulin (1881), Cotte (1788)</t>
  </si>
  <si>
    <t>Bibliothèque Académie Médecine SRM 152 1</t>
  </si>
  <si>
    <t>NationalID: 83069017</t>
  </si>
  <si>
    <t xml:space="preserve">T, R </t>
  </si>
  <si>
    <t>Raulin (1876), Denis (1841), Annales des Sciences naturelles (1838)</t>
  </si>
  <si>
    <t>NationalID :   07110005</t>
  </si>
  <si>
    <t>Annales de Chimie et de Physque, Raulin (1876)</t>
  </si>
  <si>
    <t>NationalID :   76170001</t>
  </si>
  <si>
    <t>Racine et Nelle de Bréauté</t>
  </si>
  <si>
    <t>Publications  imaged available on line, Monthly R digitised (Météo-France)</t>
  </si>
  <si>
    <t>Bibliothèque Académie Médecine  SRM 149 19</t>
  </si>
  <si>
    <t>Bibliothèque Académie Médecine SRM 152 2</t>
  </si>
  <si>
    <t>NationalID:     02408004</t>
  </si>
  <si>
    <t>Sub-daily/monthly</t>
  </si>
  <si>
    <t>harcopy and publications imaged available on line</t>
  </si>
  <si>
    <t>NationalID:    53130006</t>
  </si>
  <si>
    <t>all</t>
  </si>
  <si>
    <t>Dove, H. W., (1837) Meteorologische Untersuchungen</t>
  </si>
  <si>
    <t>Dove, H. W. (1841) Repertorium. d. Physik. IV, Rob Allan</t>
  </si>
  <si>
    <t>Dove, H. W. (1841) Repertorium. d. Physik. IV</t>
  </si>
  <si>
    <t>Dove, H. W. (1841) Repertorium. d. Physik. IV mentions 2 yrs plus 1829</t>
  </si>
  <si>
    <t>Dove, H. W. (1841) Repertorium. d. Physik. IV mentions 1817-1819</t>
  </si>
  <si>
    <t>Dove, H. W. (1841) Repertorium. d. Physik. IV, Bai. Met. Eph.</t>
  </si>
  <si>
    <t>Lt.-Col. John Augustus Lloyd</t>
  </si>
  <si>
    <t xml:space="preserve">Surveyor-General of Mauritius </t>
  </si>
  <si>
    <t>first Secretary of the Natural History Society of Mauritius</t>
  </si>
  <si>
    <t>Julien Desjardins</t>
  </si>
  <si>
    <t xml:space="preserve">Flacq </t>
  </si>
  <si>
    <t>J. Cock Blomhoff, von Siebold, etc.</t>
  </si>
  <si>
    <t>William Petrie</t>
  </si>
  <si>
    <t>Orizaba</t>
  </si>
  <si>
    <t>“Gazeta del Gobierno de Mexico”, “Diario del Gobierno de la Republica Mexicana” digital archives of the Spanish National Library (daily)</t>
  </si>
  <si>
    <t>“Gazeta del Gobierno de Mexico”, “Diario del Gobierno de la Republica Mexicana” digital archives of the Spanish National Library (monthly)</t>
  </si>
  <si>
    <t>Novaya Zemlya</t>
  </si>
  <si>
    <t>Kamenka Bay (Felsenbai)</t>
  </si>
  <si>
    <t>Golitsyn (1900)</t>
  </si>
  <si>
    <t>Wild (1881)</t>
  </si>
  <si>
    <t xml:space="preserve">Tsivolkaand Moysyeyev </t>
  </si>
  <si>
    <t>Wild (1881), only monthly</t>
  </si>
  <si>
    <t>Sajazkie Insel (Hasen Insel)</t>
  </si>
  <si>
    <t>Sievert Tobiesen</t>
  </si>
  <si>
    <t xml:space="preserve">3x </t>
  </si>
  <si>
    <t>Mohn (1874) Mohn (1874)</t>
  </si>
  <si>
    <t xml:space="preserve">Bjerkan </t>
  </si>
  <si>
    <t xml:space="preserve">Steen (1878) </t>
  </si>
  <si>
    <t>RIHMI-WDC, http://meteo.ru/</t>
  </si>
  <si>
    <t xml:space="preserve"> Wild (1880)</t>
  </si>
  <si>
    <t xml:space="preserve">Andreyev </t>
  </si>
  <si>
    <t>Lenz (1886)</t>
  </si>
  <si>
    <t>Przybylak R., Wyszyński P., 2017, Air temperature in Novaya Zemlya Archipelago and Vaygach Island from 1832 to 1920 in the light of early instrumental data. Int. J. Climatol., 37, 8, 3491–3508, doi: 10.1002/joc.4934</t>
  </si>
  <si>
    <t>Przybylak R., Wyszyński P., 2017, Air temperature in Novaya Zemlya Archipelago and Vaygach Island from 1832 to 1920 in the light of early instrumental data. Int. J. Climatol., 37, 8, 3491–3508, doi: 10.1002/joc.4935</t>
  </si>
  <si>
    <t>Przybylak R., Wyszyński P., 2017, Air temperature in Novaya Zemlya Archipelago and Vaygach Island from 1832 to 1920 in the light of early instrumental data. Int. J. Climatol., 37, 8, 3491–3508, doi: 10.1002/joc.4936</t>
  </si>
  <si>
    <t>Przybylak R., Wyszyński P., 2017, Air temperature in Novaya Zemlya Archipelago and Vaygach Island from 1832 to 1920 in the light of early instrumental data. Int. J. Climatol., 37, 8, 3491–3508, doi: 10.1002/joc.4937</t>
  </si>
  <si>
    <t>Przybylak R., Wyszyński P., 2017, Air temperature in Novaya Zemlya Archipelago and Vaygach Island from 1832 to 1920 in the light of early instrumental data. Int. J. Climatol., 37, 8, 3491–3508, doi: 10.1002/joc.4938</t>
  </si>
  <si>
    <t>Przybylak R., Wyszyński P., 2017, Air temperature in Novaya Zemlya Archipelago and Vaygach Island from 1832 to 1920 in the light of early instrumental data. Int. J. Climatol., 37, 8, 3491–3508, doi: 10.1002/joc.4939</t>
  </si>
  <si>
    <t>GME00120946</t>
  </si>
  <si>
    <t>GME00121030</t>
  </si>
  <si>
    <t>GME00121138</t>
  </si>
  <si>
    <t>GME00121150</t>
  </si>
  <si>
    <t>GMM00010156</t>
  </si>
  <si>
    <t>GMM00010348</t>
  </si>
  <si>
    <t>GMN00003013</t>
  </si>
  <si>
    <t>GMN00003366</t>
  </si>
  <si>
    <t>GMXLT015642</t>
  </si>
  <si>
    <t>GMXLT205363</t>
  </si>
  <si>
    <t>GMXLT435603</t>
  </si>
  <si>
    <t>GMXLT553059</t>
  </si>
  <si>
    <t>GMXLT992650</t>
  </si>
  <si>
    <t>HUE00000064</t>
  </si>
  <si>
    <t>EI000003969</t>
  </si>
  <si>
    <t>LG000026422</t>
  </si>
  <si>
    <t>LH000026614</t>
  </si>
  <si>
    <t>LH000026730</t>
  </si>
  <si>
    <t>MD000033815</t>
  </si>
  <si>
    <t>NLM00006260</t>
  </si>
  <si>
    <t>NLM00006380</t>
  </si>
  <si>
    <t>NO000050550</t>
  </si>
  <si>
    <t>NON00050541</t>
  </si>
  <si>
    <t>PLM00012160</t>
  </si>
  <si>
    <t>PLXLT117775</t>
  </si>
  <si>
    <t>PLXLT386316</t>
  </si>
  <si>
    <t>PLXLT419242</t>
  </si>
  <si>
    <t>RSM00022550</t>
  </si>
  <si>
    <t>RSM00022820</t>
  </si>
  <si>
    <t>RSM00023804</t>
  </si>
  <si>
    <t>RSM00024959</t>
  </si>
  <si>
    <t>RSM00026063</t>
  </si>
  <si>
    <t>RSM00026702</t>
  </si>
  <si>
    <t>RSM00027199</t>
  </si>
  <si>
    <t>RSM00027595</t>
  </si>
  <si>
    <t>RSM00027947</t>
  </si>
  <si>
    <t>RSM00028275</t>
  </si>
  <si>
    <t>RSM00029430</t>
  </si>
  <si>
    <t>RSM00029838</t>
  </si>
  <si>
    <t>RSM00030710</t>
  </si>
  <si>
    <t>RSM00030879</t>
  </si>
  <si>
    <t>RSM00034009</t>
  </si>
  <si>
    <t>RSM00034172</t>
  </si>
  <si>
    <t>RSM00034880</t>
  </si>
  <si>
    <t>RSXLT084691</t>
  </si>
  <si>
    <t>SWE00140186</t>
  </si>
  <si>
    <t>SZ000001940</t>
  </si>
  <si>
    <t>UBERN08638</t>
  </si>
  <si>
    <t>UBERN08640</t>
  </si>
  <si>
    <t>UBERN08641</t>
  </si>
  <si>
    <t>UBERN08644</t>
  </si>
  <si>
    <t>UBERN08646</t>
  </si>
  <si>
    <t>UBERN08647</t>
  </si>
  <si>
    <t>UBERN08649</t>
  </si>
  <si>
    <t>UBERN08651</t>
  </si>
  <si>
    <t>UBERN08652</t>
  </si>
  <si>
    <t>UBERN08656</t>
  </si>
  <si>
    <t>UBERN08659</t>
  </si>
  <si>
    <t>UBERN08661</t>
  </si>
  <si>
    <t>UBERN08663</t>
  </si>
  <si>
    <t>UBERN08681</t>
  </si>
  <si>
    <t>UBERN08682</t>
  </si>
  <si>
    <t>UBERN08687</t>
  </si>
  <si>
    <t>UBERN08688</t>
  </si>
  <si>
    <t>UBERN08692</t>
  </si>
  <si>
    <t>UBERN08697</t>
  </si>
  <si>
    <t>UBERN08704</t>
  </si>
  <si>
    <t>UBERN08708</t>
  </si>
  <si>
    <t>UBERN08709</t>
  </si>
  <si>
    <t>UBERN08711</t>
  </si>
  <si>
    <t>UBERN08712</t>
  </si>
  <si>
    <t>UBERN08719</t>
  </si>
  <si>
    <t>UBERN08721</t>
  </si>
  <si>
    <t>UBERN08725</t>
  </si>
  <si>
    <t>UBERN08727</t>
  </si>
  <si>
    <t>UBERN08728</t>
  </si>
  <si>
    <t>UBERN08732</t>
  </si>
  <si>
    <t>UBERN08739</t>
  </si>
  <si>
    <t>UBERN07728</t>
  </si>
  <si>
    <t>UBERN07732</t>
  </si>
  <si>
    <t>UBERN07734</t>
  </si>
  <si>
    <t>UBERN07746</t>
  </si>
  <si>
    <t>UBERN07757</t>
  </si>
  <si>
    <t>UBERN07762</t>
  </si>
  <si>
    <t>UBERN07767</t>
  </si>
  <si>
    <t>UBERN07780</t>
  </si>
  <si>
    <t>UBERN07781</t>
  </si>
  <si>
    <t>UBERN07785</t>
  </si>
  <si>
    <t>UBERN07792</t>
  </si>
  <si>
    <t>UBERN07795</t>
  </si>
  <si>
    <t>UBERN07816</t>
  </si>
  <si>
    <t>UBERN07826</t>
  </si>
  <si>
    <t>UBERN07828</t>
  </si>
  <si>
    <t>Publication imaged , monthly R digitised (Météo-France)</t>
  </si>
  <si>
    <t>Pessac</t>
  </si>
  <si>
    <t>Hardcopy and Publications imaged, monthly R digitised (Météo-France)</t>
  </si>
  <si>
    <t>Publications imaged, daily T digitised and   monthly T, R digitised (Météo-France)</t>
  </si>
  <si>
    <t xml:space="preserve"> On BerkeleyEarth: Merignac station opens in 1920. Series elaborated with several stations in Bordeaux  , Bordeaux observatory  in Floirac (1880-1955) and at the end in Merignac (1920-today)</t>
  </si>
  <si>
    <t>Histoire de la Société Royale de Médecine de de Paris, Journal de Guienne, Raulin (1881)</t>
  </si>
  <si>
    <t>Chateau de Villiers</t>
  </si>
  <si>
    <t>jardinier du Roi</t>
  </si>
  <si>
    <t>Bulletin de la Société d’Horticulture (1832-1849)</t>
  </si>
  <si>
    <t>Publication imaged available on line</t>
  </si>
  <si>
    <t xml:space="preserve">Histoire de la Société Royale de Médecine de de Paris, Journal de Guienne, Raulin (1881), </t>
  </si>
  <si>
    <t xml:space="preserve">Mémoires de la société historique du Cher (1884), L'Annuaire du département du Cher pour l'an XII de la République française (1803, 1804) </t>
  </si>
  <si>
    <t>Bibliothèque Académie Médecine SRM 157 8</t>
  </si>
  <si>
    <t>hard copy 1783-1784  imaged available  on line</t>
  </si>
  <si>
    <t>Marine observatory</t>
  </si>
  <si>
    <t xml:space="preserve">Director of the Marine observatory and optician </t>
  </si>
  <si>
    <t>Raulin (1881),  Annuaire de la Société Météorologique de France (1855) t.4, monthly R digitised (Météo-France)</t>
  </si>
  <si>
    <t>Publications imaged available on line</t>
  </si>
  <si>
    <t>hard copy  imaged available  on line</t>
  </si>
  <si>
    <t>Bibliothèque Académie Médecine  SRM 156 3</t>
  </si>
  <si>
    <t>Bibliothèque de Bordeaux N°CGM 828 (IV) : Observations sur le pays de Cadillac, de 1717 à 1738, par l'abbé Bellet</t>
  </si>
  <si>
    <t>hardcopy  and microfilm</t>
  </si>
  <si>
    <t>Lefebvre</t>
  </si>
  <si>
    <t>secretary of town</t>
  </si>
  <si>
    <t>NationalID: 59122005</t>
  </si>
  <si>
    <t>Raulin (1881), Mémoires Société Médecine, Cotte (1788)</t>
  </si>
  <si>
    <t>Publications  imaged avaialable on line, monthly R digitised (Météo-France)</t>
  </si>
  <si>
    <t>Météo-France, French National Archives</t>
  </si>
  <si>
    <t>French National Archives FRAN 19820606</t>
  </si>
  <si>
    <t>Bassens, domaine de Pichon</t>
  </si>
  <si>
    <t>Raulin (1876), Annales de l’observatoire de Bordeaux (1896), monthly R 1729-1770 digitised (Météo-France)</t>
  </si>
  <si>
    <t>Raulin (1876),  monthly R 1829-1880 digitised (Météo-France)</t>
  </si>
  <si>
    <t xml:space="preserve">military hospital </t>
  </si>
  <si>
    <t>pharmacists</t>
  </si>
  <si>
    <t>Bibliothèque Académie Médecine SRM 163 5, Archives Départementales Marne, Raulin (1881)</t>
  </si>
  <si>
    <t>hard copy SRM and publication imaged  available on line, monthly R 1785-1786 digitised (Météo-France)</t>
  </si>
  <si>
    <t xml:space="preserve"> Raulin (1881), John Kington (1988)</t>
  </si>
  <si>
    <t>monthly/yearly</t>
  </si>
  <si>
    <t>Annuaire statistique du Mont-Blanc (1805-1806), Raulin (1876)</t>
  </si>
  <si>
    <t>Publications  imaged, monthly R 1786 digitised (Météo-France)</t>
  </si>
  <si>
    <t>Annuaire de la Manche (1842, 1843)</t>
  </si>
  <si>
    <t>Mémoires de la Société académique de Cherbourg (1835, 1843)</t>
  </si>
  <si>
    <t>Archives départementales de Charente-Maritime 4J 3960, Raulin (1876)</t>
  </si>
  <si>
    <t>harcopy, publication Raulin (1876) imaged on line , monthy R digitised (Météo-France)</t>
  </si>
  <si>
    <t>Desbrest</t>
  </si>
  <si>
    <t>Bibliothèque Académie Médecine SRM 159 3</t>
  </si>
  <si>
    <t>Bibliothèque Académie Médecine SRM 182 2</t>
  </si>
  <si>
    <t>Bibliothèque Marceline Desbordes-Valmore. Douai, Nord</t>
  </si>
  <si>
    <t xml:space="preserve">hardcopy  </t>
  </si>
  <si>
    <t>Mangin</t>
  </si>
  <si>
    <t>Météo-France, Angot (1897), Cotte (1774)</t>
  </si>
  <si>
    <t>Mémoires Académie Sciences (1759), Cotte (1774)</t>
  </si>
  <si>
    <t>Publications  imaged avaialable on line</t>
  </si>
  <si>
    <t>Bibliothèque Académie Médecine SRM 154 5</t>
  </si>
  <si>
    <t>Bibliothèque Académie Médecine SRM 176 2</t>
  </si>
  <si>
    <t>Annuaire du département des Vosges (1834-1841)</t>
  </si>
  <si>
    <t>Bibliothèque Académie Médecine SRM 157 3</t>
  </si>
  <si>
    <t xml:space="preserve">Bibliothèque Académie Médecine SRM 183 3 </t>
  </si>
  <si>
    <t>Chanvalon</t>
  </si>
  <si>
    <t xml:space="preserve">Fort Wood   </t>
  </si>
  <si>
    <t xml:space="preserve">Framingham  </t>
  </si>
  <si>
    <t>Freidrichsthal</t>
  </si>
  <si>
    <t xml:space="preserve">Hampdon   </t>
  </si>
  <si>
    <t>Hancock Barracks (Houlton)</t>
  </si>
  <si>
    <t>Harwich</t>
  </si>
  <si>
    <t>Island of St Helen</t>
  </si>
  <si>
    <t>Isthmus Bay</t>
  </si>
  <si>
    <t>Lac qui parle</t>
  </si>
  <si>
    <t xml:space="preserve">Laphamsville  </t>
  </si>
  <si>
    <t xml:space="preserve">Leominster   </t>
  </si>
  <si>
    <t xml:space="preserve">Lunenburgh  </t>
  </si>
  <si>
    <t>Lynn</t>
  </si>
  <si>
    <t xml:space="preserve">Nantucket   </t>
  </si>
  <si>
    <t xml:space="preserve">New Harmony  </t>
  </si>
  <si>
    <t xml:space="preserve">New Orleans  </t>
  </si>
  <si>
    <t>Newport Barracks</t>
  </si>
  <si>
    <t>Nicolet</t>
  </si>
  <si>
    <t>North Attleboro</t>
  </si>
  <si>
    <t xml:space="preserve">teacher  </t>
  </si>
  <si>
    <t>miltary hospital</t>
  </si>
  <si>
    <t>NationalID : 34172011</t>
  </si>
  <si>
    <t>quartier haut</t>
  </si>
  <si>
    <t>NationalID :   34172012</t>
  </si>
  <si>
    <t xml:space="preserve">Nancy </t>
  </si>
  <si>
    <t>Nanci</t>
  </si>
  <si>
    <t xml:space="preserve">geography teacher  </t>
  </si>
  <si>
    <t>NationalID :  54395006</t>
  </si>
  <si>
    <t>P, R, T (1802-1820)</t>
  </si>
  <si>
    <t>hardcopy, publications, Monthly R digitised</t>
  </si>
  <si>
    <t>Précis des travaux de la Société des Sciences de Nancy, Raulin (1881)</t>
  </si>
  <si>
    <t>Bibliothèque de Nancy Manuscrits de la bibliothèque municipale de Nancy n°264 (1775-1787)</t>
  </si>
  <si>
    <t>Bibliothèque Académie Médecine SRM 156 3</t>
  </si>
  <si>
    <t>NationalID :  54395003</t>
  </si>
  <si>
    <t>Mémoires de la Société royale des sciences, lettres et arts de Nancy  Académie de Stanislas  (1841-1862)</t>
  </si>
  <si>
    <t>publication imaged available on line</t>
  </si>
  <si>
    <t>NationalID :   44109003</t>
  </si>
  <si>
    <t>optician</t>
  </si>
  <si>
    <t>French National Archives 19820586/107, Annuaire Société météorologique france, Annales Ponts-et-Chaussées , Journal de médecine de Nantes</t>
  </si>
  <si>
    <t>Bibliothèque Académie Médecine SRM 159 6</t>
  </si>
  <si>
    <t>Bibliothèque Académie Médecine SRM 192 1</t>
  </si>
  <si>
    <t>NationalID :67348004</t>
  </si>
  <si>
    <t>Bibliothèque Académie Médecine SRM  160 28</t>
  </si>
  <si>
    <t>Oleron (île)</t>
  </si>
  <si>
    <t>monthly/ subdaily (1777-1779)</t>
  </si>
  <si>
    <t>Cotte(1788), Bibliothèque Académie Médecine SRM 157 8</t>
  </si>
  <si>
    <t>Hardcopy (1775-1779) imaged available on line</t>
  </si>
  <si>
    <t>NationalID: 45234010</t>
  </si>
  <si>
    <t>Beauvais de Préau, abbé Deschamps</t>
  </si>
  <si>
    <t>Bibliothèque Académie Médecine SRM 160 2</t>
  </si>
  <si>
    <t>Bibliothèque Académie Médecine SRM 187 1</t>
  </si>
  <si>
    <t>Rethel-Mazarin</t>
  </si>
  <si>
    <t>daily/subdaily</t>
  </si>
  <si>
    <t xml:space="preserve">Bibliothèque Académie Médecine SRM 144 41 </t>
  </si>
  <si>
    <t>NationalID :   31455001</t>
  </si>
  <si>
    <t>Rieux</t>
  </si>
  <si>
    <t xml:space="preserve">Bibliothèque Académie Médecine SRM 166 2, Archives de l’académie sciences belles lettres de Toulouse </t>
  </si>
  <si>
    <t>hardcopy imaged available on line, subdaily T 1784-1790 digitised, daily R 1783-1790 digitised (Météo-France)</t>
  </si>
  <si>
    <t>Bibliothèque Académie Médecine SRM 148 5</t>
  </si>
  <si>
    <t>Cotte(1788), Société Royale de Médecine (Histoire et Mémoires)</t>
  </si>
  <si>
    <t>Saint-Brieux</t>
  </si>
  <si>
    <t xml:space="preserve">Bibliothèque Académie Médecine SRM 169 1, Archives départementales des Côtes d’Armor Manuscrits N°12 </t>
  </si>
  <si>
    <t>hardcopy imaged available on line and hardcopy</t>
  </si>
  <si>
    <t>Météo-France, French National Archives, Angot (1897)</t>
  </si>
  <si>
    <t>French National Archives, Annuaires des Cotes-du-Nord (1839-1850)</t>
  </si>
  <si>
    <t>harcopy, publication imaged available on line</t>
  </si>
  <si>
    <t xml:space="preserve">N. Meincke's Berechn. in Cruise's J. </t>
  </si>
  <si>
    <t>Astron meteorol. Observations</t>
  </si>
  <si>
    <t>Kosrae</t>
  </si>
  <si>
    <t>Kusaie, Ualan</t>
  </si>
  <si>
    <t>Micronesia</t>
  </si>
  <si>
    <t>Kupang</t>
  </si>
  <si>
    <t>Coordinates for Papeete</t>
  </si>
  <si>
    <t>Longitude estimated</t>
  </si>
  <si>
    <t>digitized Brunet doi: 10.1002/gdj3.12</t>
  </si>
  <si>
    <t>digitised Brunet doi: 10.1002/gdj3.12</t>
  </si>
  <si>
    <t>After 1887 digitised Brunet doi: 10.1002/gdj3.12</t>
  </si>
  <si>
    <t>Brunet et al. Geosci. Data J. (2014), doi: 10.1002/gdj3.12</t>
  </si>
  <si>
    <t>Algiers-Cap Caxine</t>
  </si>
  <si>
    <t>Tizi Ouzou</t>
  </si>
  <si>
    <t>Fort National</t>
  </si>
  <si>
    <t>Tebessa</t>
  </si>
  <si>
    <t>Sidi-Bel-Abbes</t>
  </si>
  <si>
    <t>Gabes</t>
  </si>
  <si>
    <t>Brunet et al. Geosci. Data J. (2014), doi: 10.1002/gdj3.13</t>
  </si>
  <si>
    <t>Brunet et al. Geosci. Data J. (2014), doi: 10.1002/gdj3.14</t>
  </si>
  <si>
    <t>Brunet et al. Geosci. Data J. (2014), doi: 10.1002/gdj3.15</t>
  </si>
  <si>
    <t>Brunet et al. Geosci. Data J. (2014), doi: 10.1002/gdj3.16</t>
  </si>
  <si>
    <t>Brunet et al. Geosci. Data J. (2014), doi: 10.1002/gdj3.17</t>
  </si>
  <si>
    <t>Brunet et al. Geosci. Data J. (2014), doi: 10.1002/gdj3.18</t>
  </si>
  <si>
    <t>Brunet et al. Geosci. Data J. (2014), doi: 10.1002/gdj3.20</t>
  </si>
  <si>
    <t>Brunet et al. Geosci. Data J. (2014), doi: 10.1002/gdj3.21</t>
  </si>
  <si>
    <t>Brunet et al. Geosci. Data J. (2014), doi: 10.1002/gdj3.22</t>
  </si>
  <si>
    <t>Brunet et al. Geosci. Data J. (2014), doi: 10.1002/gdj3.23</t>
  </si>
  <si>
    <t>Brunet et al. Geosci. Data J. (2014), doi: 10.1002/gdj3.24</t>
  </si>
  <si>
    <t>Brunet et al. Geosci. Data J. (2014), doi: 10.1002/gdj3.25</t>
  </si>
  <si>
    <t>Brunet et al. Geosci. Data J. (2014), doi: 10.1002/gdj3.26</t>
  </si>
  <si>
    <t>hardcopy and publication  imaged available on line, monthly R 1779-1783 digitised (Météo-France)</t>
  </si>
  <si>
    <t>NationalID : 40282004</t>
  </si>
  <si>
    <t xml:space="preserve"> Dufour father and son</t>
  </si>
  <si>
    <t>Bibliothèque Académie Médecine SRM 159 4 , Archives Départementales des Landes 7M 71, Raulin (1876)</t>
  </si>
  <si>
    <t>monthly R  digitised (Météo-France)</t>
  </si>
  <si>
    <t>French National Archives  19820586/110</t>
  </si>
  <si>
    <t>Vernerd</t>
  </si>
  <si>
    <t>Guayaquil</t>
  </si>
  <si>
    <t>El Morro</t>
  </si>
  <si>
    <t>Juanjuy</t>
  </si>
  <si>
    <t>Tocache</t>
  </si>
  <si>
    <t>Pampayaco</t>
  </si>
  <si>
    <t>Monzon River</t>
  </si>
  <si>
    <t>v. Pöppig</t>
  </si>
  <si>
    <t xml:space="preserve">Reise, Kotzebue, Beechey, Duperrey, Voy. </t>
  </si>
  <si>
    <t>Chiloé, San Carlos</t>
  </si>
  <si>
    <t>Humb. Tabl. lign. isoth., Beob. Journ. in King and Fitzroy Narr. Surveying Voy. App. to vol II</t>
  </si>
  <si>
    <t>Vorles. Met., Journ. Geogr. Soc. Lond. 1830, 31 (Berghaus Kabin.-Bibl- I, 1834, p. 154, Narrat Voy. Beagle etc. 563</t>
  </si>
  <si>
    <t>Transact. of the London Meteorol Society bist. in the year 1323 p. 136</t>
  </si>
  <si>
    <t>Meincke Australien</t>
  </si>
  <si>
    <t>Strzelecki physic. descr. of New South Wales and van Diemens Land p. 229, v. Schayer</t>
  </si>
  <si>
    <t>v. Schayer</t>
  </si>
  <si>
    <t>inside room</t>
  </si>
  <si>
    <t>Freycinet</t>
  </si>
  <si>
    <t>American Missionaries</t>
  </si>
  <si>
    <t>Rawak</t>
  </si>
  <si>
    <t>Edinb. J. Sc. v. X. 280 (error in month of July)</t>
  </si>
  <si>
    <t>Wales</t>
  </si>
  <si>
    <t>Otaheiti</t>
  </si>
  <si>
    <t>Queen Charlotte Sound</t>
  </si>
  <si>
    <t>UBERN10155</t>
  </si>
  <si>
    <t>UBERN10156</t>
  </si>
  <si>
    <t>UBERN10157</t>
  </si>
  <si>
    <t>UBERN10158</t>
  </si>
  <si>
    <t>UBERN10159</t>
  </si>
  <si>
    <t>UBERN10160</t>
  </si>
  <si>
    <t>UBERN10161</t>
  </si>
  <si>
    <t>UBERN10162</t>
  </si>
  <si>
    <t>UBERN10163</t>
  </si>
  <si>
    <t>UBERN10164</t>
  </si>
  <si>
    <t>UBERN10165</t>
  </si>
  <si>
    <t>UBERN10166</t>
  </si>
  <si>
    <t>UBERN10167</t>
  </si>
  <si>
    <t>UBERN10168</t>
  </si>
  <si>
    <t>UBERN10169</t>
  </si>
  <si>
    <t>UBERN10170</t>
  </si>
  <si>
    <t>UBERN10171</t>
  </si>
  <si>
    <t>UBERN10172</t>
  </si>
  <si>
    <t>UBERN10173</t>
  </si>
  <si>
    <t>UBERN10174</t>
  </si>
  <si>
    <t>UBERN10175</t>
  </si>
  <si>
    <t>UBERN10176</t>
  </si>
  <si>
    <t>UBERN10177</t>
  </si>
  <si>
    <t>UBERN10178</t>
  </si>
  <si>
    <t>UBERN10179</t>
  </si>
  <si>
    <t>UBERN10180</t>
  </si>
  <si>
    <t>UBERN10181</t>
  </si>
  <si>
    <t>La mesa</t>
  </si>
  <si>
    <t>Humb. lig. Isoth.</t>
  </si>
  <si>
    <t>The temperature was registered from a very good thermometer (Fahrenheit scale), suspended within a copper cylindrical case of nine inches diameter, and perforated above and below with holes, to admit a free current of air. The cylinder was fixed to the roof of a shed, thatched with dried leaves to shelter it from the sun, while the sides were open. The barometer (a mountain barometer made by Newman, with an iron cylinder) was hung up in the observatory, five feet above the high-water mark, and both instruments were examined carefully and regularly at the following hours, namely: six and nine o´clock in the morning, at noon, and at three and six o´clock in the evening. The state of the atmosphere was observed daily, by Daniel´s hygrometer, at three o´clock in the afternoon. The maximum and minimum temperatures were also observed twice in twenty-four hours, from a six´s thermometer, namely: at nine o´clock in the morning, and at nine in the evening. From this journal the following abstract has been drawn up, Domínguez‐Castro F, Vaquero JM, Gallego MC, Farrona AMM, Antuña‐Marrero JC, Cevallos E, García Herrera R, de la Guía C, Mejía RD, Naranjo JM, Prieto MR, Ramos Guadalupe LE, Seiner L, Trigo R, Villacís M. 2017. Early meteorological records from Latin‐America</t>
  </si>
  <si>
    <t>from November 1825 to January 1826, and July 182, Two measurements were taken daily one during the sunrise and another two hours after the sunset. Boussingault (1849) write that this observations were done with “excellent instruments (its exactitude is a fact) and with a great care”, Domínguez‐Castro F, Vaquero JM, Gallego MC, Farrona AMM, Antuña‐Marrero JC, Cevallos E, García Herrera R, de la Guía C, Mejía RD, Naranjo JM, Prieto MR, Ramos Guadalupe LE, Seiner L, Trigo R, Villacís M. 2017. Early meteorological records from Latin‐America</t>
  </si>
  <si>
    <t>OtherID: 339731, NationalID : 57463001</t>
  </si>
  <si>
    <t>école d’artillerie until 1871</t>
  </si>
  <si>
    <t xml:space="preserve">Dove, H. W. (1841) Repertorium. d. Physik. IV, Berghaus, H. (1838-1852) Physikalischer Atlas </t>
  </si>
  <si>
    <t xml:space="preserve">Rob Allan, Dove, Berghaus, H. (1838-1852) Physikalischer Atlas </t>
  </si>
  <si>
    <t>Berghaus, H. (1838-1852) Physikalischer Atlas , Dove, H. W. (1841) Repertorium. d. Physik. IV.</t>
  </si>
  <si>
    <t xml:space="preserve">Dove, H. W., (1848) Temperaturtafeln, Berghaus, H. (1838-1852) Physikalischer Atlas </t>
  </si>
  <si>
    <t>Dove, H. W. (1841) Repertorium. d. Physik. IV, Berghaus, H. (1838-1852) Physikalischer Atlas , Rob Allan</t>
  </si>
  <si>
    <t>Rob Allan, Berghaus, H. (1838-1852) Physikalischer Atlas , Météo-France, Cotte (1788)</t>
  </si>
  <si>
    <t>Météo-France, Berghaus, H. (1838-1852) Physikalischer Atlas , Cotte (1788)</t>
  </si>
  <si>
    <t>Hellmann, G. (1927) Die Entwicklung der meteorologischen Beobachtungen bis zum Ende des XVIII. Jahrhunderts</t>
  </si>
  <si>
    <t xml:space="preserve">Hellmann, G. (1927) Die Entwicklung der meteorologischen Beobachtungen bis zum Ende des XVIII. Jahrhunderts, </t>
  </si>
  <si>
    <t xml:space="preserve">Hellmann, G. (1927) Die Entwicklung der meteorologischen Beobachtungen bis zum Ende des XVIII. Jahrhunderts, Berghaus, H. (1838-1852) Physikalischer Atlas </t>
  </si>
  <si>
    <t>Hellmann, G. (1927) Die Entwicklung der meteorologischen Beobachtungen bis zum Ende des XVIII. Jahrhunderts, Repertorium Commentationum, Tom IV Physica, P Cotte, John Kington, 1988</t>
  </si>
  <si>
    <t>Hellmann, G. (1927) Die Entwicklung der meteorologischen Beobachtungen bis zum Ende des XVIII. Jahrhunderts, Rob Allan</t>
  </si>
  <si>
    <t>Hellmann, G. (1927) Die Entwicklung der meteorologischen Beobachtungen bis zum Ende des XVIII. Jahrhunderts, Dove_1841</t>
  </si>
  <si>
    <t>Hellmann, G. (1927) Die Entwicklung der meteorologischen Beobachtungen bis zum Ende des XVIII. Jahrhunderts, Dove_1848</t>
  </si>
  <si>
    <t>Rob Allan, Hellmann, G. (1927) Die Entwicklung der meteorologischen Beobachtungen bis zum Ende des XVIII. Jahrhunderts</t>
  </si>
  <si>
    <t xml:space="preserve">Hellmann, G. (1927) Die Entwicklung der meteorologischen Beobachtungen bis zum Ende des XVIII. Jahrhunderts, Dove, Berghaus, H. (1838-1852) Physikalischer Atlas </t>
  </si>
  <si>
    <t>ISTI, Hellmann, G. (1927) Die Entwicklung der meteorologischen Beobachtungen bis zum Ende des XVIII. Jahrhunderts</t>
  </si>
  <si>
    <t>Hellmann, 1883, dwd_monthly_deutscher_wetterdienst</t>
  </si>
  <si>
    <t>Deguignes</t>
  </si>
  <si>
    <t>Canton Register, von Meyen</t>
  </si>
  <si>
    <t>Commewijne</t>
  </si>
  <si>
    <t>KS</t>
  </si>
  <si>
    <t>KOEBENHAVN, Kopenhagen</t>
  </si>
  <si>
    <t>UBERN09661</t>
  </si>
  <si>
    <t>Aruba?</t>
  </si>
  <si>
    <t>Aruba</t>
  </si>
  <si>
    <t>Bangladesh</t>
  </si>
  <si>
    <t>Darjeeling</t>
  </si>
  <si>
    <t>Darmstadt</t>
  </si>
  <si>
    <t>(Cooper Sem.)</t>
  </si>
  <si>
    <t>De Bilt</t>
  </si>
  <si>
    <t>Guayana</t>
  </si>
  <si>
    <t>ISPD40_add/001012_NewFORTS/MI-202102, ISPD30_add/USFORTS/MI-202101, ISPD40_add/001012_NewFORTS/MI-202101</t>
  </si>
  <si>
    <t>Dusseldorf, Duesseldorf</t>
  </si>
  <si>
    <t>Brugnara2016, pressure 1816/7: Location known, Elevation known, Obs.time 7:30, 14:30, 20:30, Press_Unit Paris inches, Pressure not reduced to sea level, Temp at barom not available, T_units: R</t>
  </si>
  <si>
    <t>Eagle Pass</t>
  </si>
  <si>
    <t>Eisenhower National Historic Site</t>
  </si>
  <si>
    <t>TX</t>
  </si>
  <si>
    <t xml:space="preserve">WMOID: 28506, NationalID: 285060 </t>
  </si>
  <si>
    <t>Elblag</t>
  </si>
  <si>
    <t>Enissala</t>
  </si>
  <si>
    <t>Pastor Grape, Ehrenheim?</t>
  </si>
  <si>
    <t>UBERN07308</t>
  </si>
  <si>
    <t>UBERN07309</t>
  </si>
  <si>
    <t>UBERN07310</t>
  </si>
  <si>
    <t>UBERN07311</t>
  </si>
  <si>
    <t>UBERN07312</t>
  </si>
  <si>
    <t>UBERN07313</t>
  </si>
  <si>
    <t>UBERN07314</t>
  </si>
  <si>
    <t>UBERN07315</t>
  </si>
  <si>
    <t>UBERN07316</t>
  </si>
  <si>
    <t>UBERN07317</t>
  </si>
  <si>
    <t>UBERN07318</t>
  </si>
  <si>
    <t>UBERN07319</t>
  </si>
  <si>
    <t>UBERN07320</t>
  </si>
  <si>
    <t>UBERN07321</t>
  </si>
  <si>
    <t>UBERN07322</t>
  </si>
  <si>
    <t>UBERN07323</t>
  </si>
  <si>
    <t>UBERN07324</t>
  </si>
  <si>
    <t>UBERN07328</t>
  </si>
  <si>
    <t>UBERN07329</t>
  </si>
  <si>
    <t>UBERN07330</t>
  </si>
  <si>
    <t>UBERN07331</t>
  </si>
  <si>
    <t>UBERN07332</t>
  </si>
  <si>
    <t>UBERN07333</t>
  </si>
  <si>
    <t>UBERN07334</t>
  </si>
  <si>
    <t>UBERN07335</t>
  </si>
  <si>
    <t>UBERN07336</t>
  </si>
  <si>
    <t>UBERN07337</t>
  </si>
  <si>
    <t>UBERN07338</t>
  </si>
  <si>
    <t>UBERN07339</t>
  </si>
  <si>
    <t>UBERN07340</t>
  </si>
  <si>
    <t>UBERN07341</t>
  </si>
  <si>
    <t>UBERN07342</t>
  </si>
  <si>
    <t>UBERN07343</t>
  </si>
  <si>
    <t>UBERN07344</t>
  </si>
  <si>
    <t>UBERN07345</t>
  </si>
  <si>
    <t>UBERN07346</t>
  </si>
  <si>
    <t>UBERN07347</t>
  </si>
  <si>
    <t>UBERN07348</t>
  </si>
  <si>
    <t>UBERN07349</t>
  </si>
  <si>
    <t>UBERN07350</t>
  </si>
  <si>
    <t>UBERN07351</t>
  </si>
  <si>
    <t>UBERN07352</t>
  </si>
  <si>
    <t>UBERN07353</t>
  </si>
  <si>
    <t>UBERN07354</t>
  </si>
  <si>
    <t>UBERN07355</t>
  </si>
  <si>
    <t>UBERN07356</t>
  </si>
  <si>
    <t>UBERN07357</t>
  </si>
  <si>
    <t>UBERN07358</t>
  </si>
  <si>
    <t>UBERN07359</t>
  </si>
  <si>
    <t>UBERN07360</t>
  </si>
  <si>
    <t>UBERN07361</t>
  </si>
  <si>
    <t>UBERN07362</t>
  </si>
  <si>
    <t>UBERN07363</t>
  </si>
  <si>
    <t>UBERN07364</t>
  </si>
  <si>
    <t>UBERN07365</t>
  </si>
  <si>
    <t>UBERN07366</t>
  </si>
  <si>
    <t>UBERN07367</t>
  </si>
  <si>
    <t>UBERN07368</t>
  </si>
  <si>
    <t>UBERN07369</t>
  </si>
  <si>
    <t>UBERN07370</t>
  </si>
  <si>
    <t>UBERN07371</t>
  </si>
  <si>
    <t>UBERN07372</t>
  </si>
  <si>
    <t>UBERN07373</t>
  </si>
  <si>
    <t>UBERN07374</t>
  </si>
  <si>
    <t>UBERN07375</t>
  </si>
  <si>
    <t>UBERN07376</t>
  </si>
  <si>
    <t>UBERN07377</t>
  </si>
  <si>
    <t>UBERN07378</t>
  </si>
  <si>
    <t>UBERN07379</t>
  </si>
  <si>
    <t>UBERN07380</t>
  </si>
  <si>
    <t>UBERN07381</t>
  </si>
  <si>
    <t>UBERN07382</t>
  </si>
  <si>
    <t>UBERN07383</t>
  </si>
  <si>
    <t>UBERN07384</t>
  </si>
  <si>
    <t>UBERN07385</t>
  </si>
  <si>
    <t>UBERN07386</t>
  </si>
  <si>
    <t>UBERN07387</t>
  </si>
  <si>
    <t>UBERN07388</t>
  </si>
  <si>
    <t>UBERN07389</t>
  </si>
  <si>
    <t>UBERN07390</t>
  </si>
  <si>
    <t>UBERN07391</t>
  </si>
  <si>
    <t>UBERN07392</t>
  </si>
  <si>
    <t>UBERN07393</t>
  </si>
  <si>
    <t>UBERN07394</t>
  </si>
  <si>
    <t>UBERN07395</t>
  </si>
  <si>
    <t>UBERN07396</t>
  </si>
  <si>
    <t>UBERN07397</t>
  </si>
  <si>
    <t>UBERN07398</t>
  </si>
  <si>
    <t>Fort Dearborn</t>
  </si>
  <si>
    <t>Fort Delaware</t>
  </si>
  <si>
    <t>Fort Fanning</t>
  </si>
  <si>
    <t>Fort Gibson</t>
  </si>
  <si>
    <t>Fort Hamilton</t>
  </si>
  <si>
    <t>Fort Jessup</t>
  </si>
  <si>
    <t>Fort Laramie</t>
  </si>
  <si>
    <t>Fort Mackinac</t>
  </si>
  <si>
    <t>Fort McHenry</t>
  </si>
  <si>
    <t>Fort McIntosh</t>
  </si>
  <si>
    <t>Fort Monroe</t>
  </si>
  <si>
    <t>Fort Niagara</t>
  </si>
  <si>
    <t>Fort Preble</t>
  </si>
  <si>
    <t>Fort Ripley</t>
  </si>
  <si>
    <t>Fort Scott</t>
  </si>
  <si>
    <t>UBERN08496</t>
  </si>
  <si>
    <t>UBERN08504</t>
  </si>
  <si>
    <t>UBERN08507</t>
  </si>
  <si>
    <t>UBERN08510</t>
  </si>
  <si>
    <t>UBERN08513</t>
  </si>
  <si>
    <t>UBERN08518</t>
  </si>
  <si>
    <t>UBERN08519</t>
  </si>
  <si>
    <t>ISPD40_add/001012_NewFORTS/DC-189290, ISPD40_add/001012_NewFORTS/DC-189290</t>
  </si>
  <si>
    <t>Wilten</t>
  </si>
  <si>
    <t>Sarepta, Ssarepta, Wolgograd</t>
  </si>
  <si>
    <t>Volgograd</t>
  </si>
  <si>
    <t>Woro</t>
  </si>
  <si>
    <t>Mannheim II-IX, John Kington, 1988</t>
  </si>
  <si>
    <t>Slawinsky?</t>
  </si>
  <si>
    <t xml:space="preserve">Catherinenbourg, Jekaterinburg, Sverdlovsk </t>
  </si>
  <si>
    <t>Sagan , Zagan</t>
  </si>
  <si>
    <t xml:space="preserve">ZANZIBAR </t>
  </si>
  <si>
    <t>(CHUKWANI)</t>
  </si>
  <si>
    <t xml:space="preserve">Zlatoust             </t>
  </si>
  <si>
    <t xml:space="preserve">San Joaquin </t>
  </si>
  <si>
    <t xml:space="preserve">San Luis Rey </t>
  </si>
  <si>
    <t>Farmington, near</t>
  </si>
  <si>
    <t>These series show around -1°C difference during the overlapping with GUATEMALA_1846_1848 (ID: GUAGUA1); Domínguez‐Castro F, Vaquero JM, Gallego MC, Farrona AMM, Antuña‐Marrero JC, Cevallos E, García Herrera R, de la Guía C, Mejía RD, Naranjo JM, Prieto MR, Ramos Guadalupe LE, Seiner L, Trigo R, Villacís M. 2017. Early meteorological records from Latin‐America</t>
  </si>
  <si>
    <t>ISPD30_add/USFORTS/PA-361920, ISPD40_add/001012_NewFORTS/PA-361234</t>
  </si>
  <si>
    <t>Yekaterinburg</t>
  </si>
  <si>
    <t>USW00013782, USW00013880, USW00013758</t>
  </si>
  <si>
    <t>REC01028715, REC01016925, REC01021378</t>
  </si>
  <si>
    <t xml:space="preserve"> (Philadelphia, Pa., Washington, D.C. and elsewhere)</t>
  </si>
  <si>
    <t>Chojnice</t>
  </si>
  <si>
    <t>Conitz, Konitz</t>
  </si>
  <si>
    <t>otherID: 257412, otherID: 59_999361</t>
  </si>
  <si>
    <t>Summary MS: National Archives, good condition, script sometimes difficult to read, figures clear, about 35 written pages in ledger., also: Cincinnati its early Annals and future prospects, 1819 and 1820 from Flint's Geography and history of the Western States II. p. 482 und Hinton history and topography of the United States. II. 22. Beobachtungsstunden 7, 2, 9.</t>
  </si>
  <si>
    <t>Clermont-Ferrand</t>
  </si>
  <si>
    <t>MO</t>
  </si>
  <si>
    <t>CT</t>
  </si>
  <si>
    <t>MS</t>
  </si>
  <si>
    <t>Archiv für Chemie und Meteorologie (1833)</t>
  </si>
  <si>
    <t>Bulletin scientifique de l’Académie impériale des Sciences de Saint Pétersbourg</t>
  </si>
  <si>
    <t>Annalen für Meteorologie, Erdmagnetismus, (1842)</t>
  </si>
  <si>
    <t>Annalen für Meteorologie, Erdmagnetismus, (1843)</t>
  </si>
  <si>
    <t>Monatsberichte der Königliche Preussische Akademie der Wissenschaften (1854)</t>
  </si>
  <si>
    <t>Bulletin de la Société de Géographie de Genève (1860 &amp; 1862)</t>
  </si>
  <si>
    <t>Wochenbericht. München königliche Sternwarte (1866–1868)</t>
  </si>
  <si>
    <t>Technical University of Munich (TUM)</t>
  </si>
  <si>
    <t>Archives des Sciences physiques et naturelles (1870-1877</t>
  </si>
  <si>
    <t>Archives des Sciences physiques et naturelles (1870-1878</t>
  </si>
  <si>
    <t>Archives des Sciences physiques et naturelles (1870-1879</t>
  </si>
  <si>
    <t>Archives des Sciences physiques et naturelles (1870-1880</t>
  </si>
  <si>
    <t>Archives des Sciences physiques et naturelles (1870-1881</t>
  </si>
  <si>
    <t>Archives des Sciences physiques et naturelles (1870-1882</t>
  </si>
  <si>
    <t>Meteorlogical reports of the dominion of Canada</t>
  </si>
  <si>
    <t>Archiv der Deutschen Seewarte 57. Band, Nr. 2</t>
  </si>
  <si>
    <t>Archiv der Deutschen Seewarte 57. Band, Nr. 4</t>
  </si>
  <si>
    <t>Archiv der Deutschen Seewarte 57. Band, Nr. 5</t>
  </si>
  <si>
    <t>Archiv der Deutschen Seewarte 57. Band, Nr. 6</t>
  </si>
  <si>
    <t>Archiv der Deutschen Seewarte 57. Band, Nr. 7</t>
  </si>
  <si>
    <t>monthly digitized</t>
  </si>
  <si>
    <t>Polyakov et al. 2003</t>
  </si>
  <si>
    <t xml:space="preserve">Cappelen (ed) 2018 </t>
  </si>
  <si>
    <t>Cappelen (ed) 2018</t>
  </si>
  <si>
    <t>Demarée and Ogilvie 2008</t>
  </si>
  <si>
    <t>Lüdecke 2005</t>
  </si>
  <si>
    <t>Döll 1937</t>
  </si>
  <si>
    <t>UBERN07302</t>
  </si>
  <si>
    <t>UBERN07303</t>
  </si>
  <si>
    <t>UBERN07304</t>
  </si>
  <si>
    <t>UBERN07305</t>
  </si>
  <si>
    <t>UBERN07306</t>
  </si>
  <si>
    <t>UBERN07307</t>
  </si>
  <si>
    <t>NationalID: PA-361209</t>
  </si>
  <si>
    <t>NationalID: PA-366994</t>
  </si>
  <si>
    <t>NationalID: PA-366995</t>
  </si>
  <si>
    <t>NationalID: RI-372826</t>
  </si>
  <si>
    <t>NationalID: SC-381310</t>
  </si>
  <si>
    <t>NationalID: SC-388405</t>
  </si>
  <si>
    <t>NationalID: TN-000127</t>
  </si>
  <si>
    <t>NationalID: WI-000147</t>
  </si>
  <si>
    <t>NationalID: WI-476827</t>
  </si>
  <si>
    <t>NationalID: WY-483485</t>
  </si>
  <si>
    <t>UBERN07399</t>
  </si>
  <si>
    <t>UBERN07400</t>
  </si>
  <si>
    <t>UBERN07401</t>
  </si>
  <si>
    <t>UBERN07402</t>
  </si>
  <si>
    <t>UBERN07403</t>
  </si>
  <si>
    <t>UBERN07404</t>
  </si>
  <si>
    <t>UBERN07405</t>
  </si>
  <si>
    <t>UBERN07406</t>
  </si>
  <si>
    <t>UBERN07407</t>
  </si>
  <si>
    <t>UBERN07408</t>
  </si>
  <si>
    <t>UBERN07409</t>
  </si>
  <si>
    <t>UBERN07410</t>
  </si>
  <si>
    <t>UBERN07411</t>
  </si>
  <si>
    <t>UBERN07412</t>
  </si>
  <si>
    <t>UBERN07413</t>
  </si>
  <si>
    <t>UBERN07414</t>
  </si>
  <si>
    <t>UBERN07415</t>
  </si>
  <si>
    <t>UBERN07416</t>
  </si>
  <si>
    <t>UBERN07417</t>
  </si>
  <si>
    <t>UBERN07418</t>
  </si>
  <si>
    <t>UBERN07419</t>
  </si>
  <si>
    <t>UBERN07420</t>
  </si>
  <si>
    <t>UBERN07421</t>
  </si>
  <si>
    <t>UBERN08911</t>
  </si>
  <si>
    <t>UBERN08912</t>
  </si>
  <si>
    <t>UBERN08915</t>
  </si>
  <si>
    <t>UBERN08916</t>
  </si>
  <si>
    <t>UBERN08920</t>
  </si>
  <si>
    <t>UBERN08924</t>
  </si>
  <si>
    <t>UBERN08925</t>
  </si>
  <si>
    <t>UBERN08926</t>
  </si>
  <si>
    <t>UBERN08927</t>
  </si>
  <si>
    <t>UBERN08931</t>
  </si>
  <si>
    <t>UBERN08934</t>
  </si>
  <si>
    <t>UBERN08941</t>
  </si>
  <si>
    <t>UBERN08943</t>
  </si>
  <si>
    <t>UBERN08958</t>
  </si>
  <si>
    <t>UBERN08988</t>
  </si>
  <si>
    <t>UBERN08994</t>
  </si>
  <si>
    <t>UBERN08996</t>
  </si>
  <si>
    <t>UBERN09000</t>
  </si>
  <si>
    <t>UBERN09004</t>
  </si>
  <si>
    <t>UBERN09006</t>
  </si>
  <si>
    <t>UBERN09009</t>
  </si>
  <si>
    <t>UBERN09010</t>
  </si>
  <si>
    <t>UBERN09013</t>
  </si>
  <si>
    <t>UBERN09016</t>
  </si>
  <si>
    <t>UBERN09017</t>
  </si>
  <si>
    <t>UBERN09019</t>
  </si>
  <si>
    <t>UBERN09020</t>
  </si>
  <si>
    <t>UBERN09022</t>
  </si>
  <si>
    <t>UBERN09023</t>
  </si>
  <si>
    <t>UBERN09026</t>
  </si>
  <si>
    <t>UBERN09028</t>
  </si>
  <si>
    <t>UBERN09033</t>
  </si>
  <si>
    <t>UBERN09035</t>
  </si>
  <si>
    <t>UBERN09036</t>
  </si>
  <si>
    <t>UBERN09037</t>
  </si>
  <si>
    <t>UBERN09038</t>
  </si>
  <si>
    <t>UBERN09040</t>
  </si>
  <si>
    <t>UBERN09042</t>
  </si>
  <si>
    <t>UBERN09044</t>
  </si>
  <si>
    <t>UBERN09045</t>
  </si>
  <si>
    <t>UBERN09050</t>
  </si>
  <si>
    <t>UBERN09051</t>
  </si>
  <si>
    <t>UBERN09059</t>
  </si>
  <si>
    <t>UBERN09061</t>
  </si>
  <si>
    <t>UBERN09063</t>
  </si>
  <si>
    <t>UBERN09064</t>
  </si>
  <si>
    <t>UBERN09065</t>
  </si>
  <si>
    <t>UBERN09067</t>
  </si>
  <si>
    <t>UBERN09068</t>
  </si>
  <si>
    <t>UBERN09070</t>
  </si>
  <si>
    <t>UBERN09072</t>
  </si>
  <si>
    <t>Laporte</t>
  </si>
  <si>
    <t>Armstrong Acad</t>
  </si>
  <si>
    <t xml:space="preserve">Fort Arbuckle  </t>
  </si>
  <si>
    <t>USC00064757</t>
  </si>
  <si>
    <t>USC00361234</t>
  </si>
  <si>
    <t>USC00381310</t>
  </si>
  <si>
    <t>USW00014881</t>
  </si>
  <si>
    <t>CHM00054511</t>
  </si>
  <si>
    <t>CHM00058367</t>
  </si>
  <si>
    <t>IN020040900</t>
  </si>
  <si>
    <t>IN024140300</t>
  </si>
  <si>
    <t>INM00043057</t>
  </si>
  <si>
    <t>INXLT811965</t>
  </si>
  <si>
    <t>JA000047817</t>
  </si>
  <si>
    <t>KZ000035108</t>
  </si>
  <si>
    <t>KZ000038001</t>
  </si>
  <si>
    <t>LEXLT566783</t>
  </si>
  <si>
    <t>SLXLT353111</t>
  </si>
  <si>
    <t>SL000061856</t>
  </si>
  <si>
    <t>SNXLT983389</t>
  </si>
  <si>
    <t>THXLT697087</t>
  </si>
  <si>
    <t>AJXLT263100</t>
  </si>
  <si>
    <t xml:space="preserve">ASN00023000 </t>
  </si>
  <si>
    <t xml:space="preserve">ASN00040214 </t>
  </si>
  <si>
    <t xml:space="preserve">ASN00060026 </t>
  </si>
  <si>
    <t xml:space="preserve">ASN00066095 </t>
  </si>
  <si>
    <t xml:space="preserve">ASN00067058 </t>
  </si>
  <si>
    <t xml:space="preserve">ASN00068014 </t>
  </si>
  <si>
    <t xml:space="preserve">ASN00094052 </t>
  </si>
  <si>
    <t>ASXLT209646</t>
  </si>
  <si>
    <t>GG000037549</t>
  </si>
  <si>
    <t>SF000208660</t>
  </si>
  <si>
    <t>ISPD30_add/ACRE/trivandrum, Please note that the Royal Observatory record starts in 1834 and continues to present, with rainfall, pressure, temperature, wind direction and strength. All parameters digitized to 1899. Rainfall digitized for all years. Digitization of other parameters from 1900 onwards is ongoing.</t>
  </si>
  <si>
    <t xml:space="preserve"> ISPD40_add/003039_Stockholm_University/stockholm</t>
  </si>
  <si>
    <t>Free_Comments</t>
  </si>
  <si>
    <t>https://www.ncdc.noaa.gov/paleo/study/8761, Slonosky, V.C. 2002. Wet winters, dry summers? Three centuries of precipitation data from Paris Geophys. Res. Lett., Vol. 29(19), 1895</t>
  </si>
  <si>
    <t xml:space="preserve">Elkton </t>
  </si>
  <si>
    <t>currently processed at DWD</t>
  </si>
  <si>
    <t>DWD_ID: 91</t>
  </si>
  <si>
    <t>Recife</t>
  </si>
  <si>
    <t>Porto-do-Recife</t>
  </si>
  <si>
    <t>DWD not yet digitised</t>
  </si>
  <si>
    <t>DWD_ID: 1324</t>
  </si>
  <si>
    <t>DWD_ID: 1843</t>
  </si>
  <si>
    <t>DWD_ID: 131</t>
  </si>
  <si>
    <t>DWD_ID: 1</t>
  </si>
  <si>
    <t>DWD_ID: 129</t>
  </si>
  <si>
    <t>São Tomé</t>
  </si>
  <si>
    <t>DWD_ID: 12</t>
  </si>
  <si>
    <t>Loanda</t>
  </si>
  <si>
    <t>DWD_ID: 623</t>
  </si>
  <si>
    <t>Tanger</t>
  </si>
  <si>
    <t>DWD_ID: 130</t>
  </si>
  <si>
    <t>Sibange-Farm</t>
  </si>
  <si>
    <t>digitised DWD</t>
  </si>
  <si>
    <t>DWD_ID: 1050</t>
  </si>
  <si>
    <t>DWD_ID: 487</t>
  </si>
  <si>
    <t>Sao-Vicente-de-Cabo-Verde</t>
  </si>
  <si>
    <t>DWD_ID: 1116</t>
  </si>
  <si>
    <t>Otjimbingwe</t>
  </si>
  <si>
    <t>DWD_ID: 1119</t>
  </si>
  <si>
    <t>Otjisewa</t>
  </si>
  <si>
    <t>DWD_ID: 1240</t>
  </si>
  <si>
    <t>Tour , 329 rue Castel-Moton, île Four de Génies</t>
  </si>
  <si>
    <t>Météo-France, Angot (1897), Raulin, V. (1876 ) Observations pluviométriques dans la France méridionale 1704 à 1870, Roche (</t>
  </si>
  <si>
    <t>Archives départementales de l’Hérault D145 , Raulin (1876)</t>
  </si>
  <si>
    <t>Archives départementales de l’Hérault AD 34  D140, D141, D142</t>
  </si>
  <si>
    <t>193 rue Dauphine</t>
  </si>
  <si>
    <t>Poitevin (son)</t>
  </si>
  <si>
    <t xml:space="preserve"> Raulin (1876), Annales de la Société de Médecine pratique de Montpellier </t>
  </si>
  <si>
    <t>Bulletins de la Société d'Agriculture de l'Hérault  de 1807, 1808-1810</t>
  </si>
  <si>
    <t xml:space="preserve"> Archives départementales de l’Hérault AD34 série D, Bibliothèque Académie Médecine SRM 196 27</t>
  </si>
  <si>
    <t>Hardcopy Imaged 1781-1783 available on line, harcopy imaged 1772-1776 (Météo-France)</t>
  </si>
  <si>
    <t xml:space="preserve"> Mourgue, 1801, Essai de statistique, Paris 1801  imaged  available on line http://gallica.bnf.fr</t>
  </si>
  <si>
    <t>Météo-France, Angot (1897),  Raulin, V. (1876) Observations pluviométriques dans la France méridionale 1704 à</t>
  </si>
  <si>
    <t>Boulevard de la Banque, top of the city</t>
  </si>
  <si>
    <t>councillor</t>
  </si>
  <si>
    <t>Marié-Davy (1851), Raulin(1876)</t>
  </si>
  <si>
    <t xml:space="preserve">lower part of the city </t>
  </si>
  <si>
    <t xml:space="preserve">Legrand </t>
  </si>
  <si>
    <t>physics teacher , faculty of Sciences</t>
  </si>
  <si>
    <t>Bulletin de la Société d'Agriculture de l’Hérault 1838 1839-1840, Raulin(1876)</t>
  </si>
  <si>
    <t>publications imaged available on line</t>
  </si>
  <si>
    <t>Robert Boyle</t>
  </si>
  <si>
    <t>Cornes, R., 2019. A Transcription of Robert Boyle's Weather Diary 1684-6. Figshare repository. https://doi.org/10.6084/m9.figshare.7011743</t>
  </si>
  <si>
    <t>Royal Society of London archive: MS 190 fols. 146-66</t>
  </si>
  <si>
    <t xml:space="preserve">Sub-daily (mostly 8am and 10pm) values digitized </t>
  </si>
  <si>
    <t>Woodbridge, Suffolk</t>
  </si>
  <si>
    <t>Skippen</t>
  </si>
  <si>
    <t>I. Margary, 1927. Quarterly Journal of the Royal Meteorological Society, 53</t>
  </si>
  <si>
    <t>John Downes</t>
  </si>
  <si>
    <t>Once daily temperature kept indoors, early "Hooke" scale</t>
  </si>
  <si>
    <t>UBERN10275</t>
  </si>
  <si>
    <t>UBERN10276</t>
  </si>
  <si>
    <t>UBERN10277</t>
  </si>
  <si>
    <t>Thomas Mitchell</t>
  </si>
  <si>
    <t>Ad-hoc</t>
  </si>
  <si>
    <t>Mitchell T. 1839. Three expeditions into the interior of eastern Australia : with descriptions of the recently explored region of Australia Felix, and of the present colony of New South Wales. No. 1 and 2. Reprint. Libraries Board of South Australia, 1965 Adelaide, 415 pp.; Mitchell T. 1848. Journal of an expedition into the interior of tropical Australia, in search of a route from Sydney to the Gulf of Carpentaria. Longman, Brown, Green and Longmans, London, 437 pp.</t>
  </si>
  <si>
    <t>Sporadic observations taken during explorations of southeastern and northern Australia</t>
  </si>
  <si>
    <t>John Oxley</t>
  </si>
  <si>
    <t>Oxley J. 1820. Journals of two expeditions into the interior of New South Wales, undertaken by order of the British Government in the years 1817–18. John Murray, London, 408 pp.</t>
  </si>
  <si>
    <t>Sporatic observations taken during explorations of southeastern Australia</t>
  </si>
  <si>
    <t>UBERN10278</t>
  </si>
  <si>
    <t>UBERN10279</t>
  </si>
  <si>
    <t>Schloss Pont Briand</t>
  </si>
  <si>
    <t>MAN</t>
  </si>
  <si>
    <t>ONT</t>
  </si>
  <si>
    <t>Berkeley Earth, Annuaire météorologique de la France (1849), Raulin (1881)</t>
  </si>
  <si>
    <t>daily 1841-1943 R digitised, daily T 1847-1943 digitised  (Météo-France)</t>
  </si>
  <si>
    <t xml:space="preserve">Rob Allan, Météo-France, Angot (1897) </t>
  </si>
  <si>
    <t>Bibliothèque Académie Médecine SRM 156 5</t>
  </si>
  <si>
    <t>Publications imaged ,  hard copy imaged, Subdaily 1783-1786 P and T digitised, daily R 1782-1788 digitised (Météo-France)</t>
  </si>
  <si>
    <t xml:space="preserve"> Cotte (1788), Raulin (1876)</t>
  </si>
  <si>
    <t>Cotte (1788), Raulin (1881), Mémoires de la Société de Médecine, Bibliothèque Académie Médecine SRM 167 9</t>
  </si>
  <si>
    <t>Publications imaged, hard copy imaged (1777), monthly 1776-1777 R digitised (Météo-France)</t>
  </si>
  <si>
    <t>Raulin (1881), P Cotte (1788), John Kington (1988)</t>
  </si>
  <si>
    <t>Observations sur la physique,
sur l'histoire naturelle et sur les arts (1776)</t>
  </si>
  <si>
    <t>hard copy, publications imaged</t>
  </si>
  <si>
    <t>Raulin (1876) , Cotte (1788)</t>
  </si>
  <si>
    <t>hard copy partially imaged, monthly R digitised (Météo-France)</t>
  </si>
  <si>
    <t xml:space="preserve"> Raulin (1876) , Cotte (1788), Mémoires de l’Académie des Sciences (1733), </t>
  </si>
  <si>
    <t xml:space="preserve">Médiathèque L'Apostrophe, Chartres  </t>
  </si>
  <si>
    <t>hard copy, monthly R digitised</t>
  </si>
  <si>
    <t xml:space="preserve"> Cotte (1788) </t>
  </si>
  <si>
    <t>hard copy imaged on line , monthly R digitised (Météo-France)</t>
  </si>
  <si>
    <t>Rob Allan, Météo-France, Cotte (1788)</t>
  </si>
  <si>
    <t>hard copy imaged</t>
  </si>
  <si>
    <t>Cotte(1788), Kington(1988)</t>
  </si>
  <si>
    <t>NationalID : 13001015</t>
  </si>
  <si>
    <t>Publications  imaged, monthly R digitised (Météo-France)</t>
  </si>
  <si>
    <t>Raulin (1875) : Sur les observations pluviométriques faites dans les colonies françaises</t>
  </si>
  <si>
    <t>Publications  imaged</t>
  </si>
  <si>
    <t>Raulin (1893) : Mémoires de la société philomatique de Verdun</t>
  </si>
  <si>
    <t>Publications imaged</t>
  </si>
  <si>
    <t>NationalID : 97302007</t>
  </si>
  <si>
    <t>Publication imaged, monthly R digitised (Météo-France)</t>
  </si>
  <si>
    <t xml:space="preserve">Raulin (1893 ) :  Mémoires de la société philomatique de Verdun, Guiol (1884) Annales du Bureau central météorologique </t>
  </si>
  <si>
    <t>NationalID : 45252002</t>
  </si>
  <si>
    <t>Château de Denainvilliers</t>
  </si>
  <si>
    <t>hard copy, pubications imaged , monthly R digitised (Météo-France)</t>
  </si>
  <si>
    <t>NationalID : 21231017</t>
  </si>
  <si>
    <t>DIJON</t>
  </si>
  <si>
    <t>Kington (1988), Cotte (1788), Raulin (1881), Repertorium Commentationum, Tom IV Physica , Bibliothèque Académie Médecine SRM 156 2 and SRM 162 7</t>
  </si>
  <si>
    <t>hard copy, hardcopy 1777-1790 imaged, publications imaged, Subdaily  P,T  1783-1784 digitised, daily R 1783-1784 digitised (Météo-France)</t>
  </si>
  <si>
    <t>citadelle</t>
  </si>
  <si>
    <t>Boucher</t>
  </si>
  <si>
    <t>John Kington(1988), Journal de Médecine, chirurgie, pharmacie ; recueil périodique d’observations de médecine, chirurgie, pharmacie,</t>
  </si>
  <si>
    <t xml:space="preserve"> Schmeltz (1891) </t>
  </si>
  <si>
    <t xml:space="preserve">NationalID : 57463007 </t>
  </si>
  <si>
    <t>Legaux, Laurian</t>
  </si>
  <si>
    <t>Legaux is lawyer, Laurian is upholsterer</t>
  </si>
  <si>
    <t>Cotte (1788), John Kington, 1988,  Raulin (1876)</t>
  </si>
  <si>
    <t>hard copy, hardcopy 1783-1784 imaged, monthly R 1779-1786 digitised   (Météo-France)</t>
  </si>
  <si>
    <t>MONTPELLIER</t>
  </si>
  <si>
    <t>Bon</t>
  </si>
  <si>
    <t>accounter</t>
  </si>
  <si>
    <t>Repertorium Commentationum Tom IV Physica, "Sur les grandes chaleurs de 1705 et sur le grand froid de 1709" (p. 42 à 52), d'après les observations du président Bon ; thermomètres divers (Histoire de la Société royale des Sciences, établie à Montpellier (1766) p.42-52) , “Observations sur le thermomètre et sur le baromètre faites à Montpellier depuis 1705 jusqu’en 1709”  Histoire de la Société royale des Sciences, établie à Montpellier (1766) Tome I. p. 85-94) ; Archives départementales de l’Hérault D138 and D 193</t>
  </si>
  <si>
    <t>hard copy, microfilms imaged</t>
  </si>
  <si>
    <t>doctor and priest</t>
  </si>
  <si>
    <t>Cotte (1788), John Kington, 1988 (ADVICE/CRU, UEA, Phil Jones)</t>
  </si>
  <si>
    <t>hard copy, hardcopy 1791 imaged</t>
  </si>
  <si>
    <t>John Kington (1988)</t>
  </si>
  <si>
    <t>Bibliothèque Académie de Médecine SRM 155 4</t>
  </si>
  <si>
    <t>NationalID :  86194008</t>
  </si>
  <si>
    <t>top o the city</t>
  </si>
  <si>
    <t>Rob Allan, Météo-France, Angot (1897), Cotte (1788)</t>
  </si>
  <si>
    <t>Médiathèque François Mitterrand. Poitiers, Bibliothèque Académie de Médecine SRM 184 8  and SRM 196 3</t>
  </si>
  <si>
    <t>hard copy, hardcopy 1775-1792 imaged , monthly R 1778-1818 digitised (Météo-France)</t>
  </si>
  <si>
    <t>Cotte(1788) , John Kington (1988),</t>
  </si>
  <si>
    <t>NationalID : 25462004</t>
  </si>
  <si>
    <t xml:space="preserve">Tavernier and Tarvernier </t>
  </si>
  <si>
    <t>Doctor and priest</t>
  </si>
  <si>
    <t>subdaily/monthly</t>
  </si>
  <si>
    <t>Bibliothèque Académie Médecine SRM 186 2 and SRM 151 1, Raulin (1881)</t>
  </si>
  <si>
    <t>hard copy imaged, monthly R 1783-1786 digitised (Météo-France)</t>
  </si>
  <si>
    <t>Cotte (1788), John Kington (1988), Raulin (1881)</t>
  </si>
  <si>
    <t>NationalID : 76540019</t>
  </si>
  <si>
    <t xml:space="preserve">Bibliothèque Académie de Médecine SRM 162 5, SRM 166 3 and SRM 152 5 </t>
  </si>
  <si>
    <t>hard copy, hardcopy  imaged , T 1783-1790 digitised (Météo-France)</t>
  </si>
  <si>
    <t>Cotte (1788), John Kington (1988),</t>
  </si>
  <si>
    <t>NationalID : 35288007</t>
  </si>
  <si>
    <t>Bibliothèque de l'Académie de Médecine SRM 155 5</t>
  </si>
  <si>
    <t>hard copy  imaged available on line, T 1782-1788 digitised (Météo-France)</t>
  </si>
  <si>
    <t>NationalID :  26324002</t>
  </si>
  <si>
    <t>Saint-Paul-Trois-Châteaux</t>
  </si>
  <si>
    <t>Caudeiron</t>
  </si>
  <si>
    <t xml:space="preserve">Bibliothèque Académie Médecine SRM 154 2  and SRM 175 2  1781-1792 </t>
  </si>
  <si>
    <t>hard copy imaged, T 1783-1789,1790-1792 digitised, daily R 1783-1789 digitised, P 1783-1788 digitised (Météo-France)</t>
  </si>
  <si>
    <t>Dunand</t>
  </si>
  <si>
    <t>Bibliothèque Académie de Médecine SRM 161 1</t>
  </si>
  <si>
    <t>hard copy  imaged available on line</t>
  </si>
  <si>
    <t>John Kington (1988),</t>
  </si>
  <si>
    <t>NationalID :  56260006</t>
  </si>
  <si>
    <t>Aubry</t>
  </si>
  <si>
    <t xml:space="preserve">Bibliothèque Académie de Médecine SRM 183 2, SRM 163 2 </t>
  </si>
  <si>
    <t xml:space="preserve"> Raulin (1881), Cotte (1788), John Kington (1988)</t>
  </si>
  <si>
    <t>De la Polinière</t>
  </si>
  <si>
    <t>Bibliothèque de l'Académie de Médecine SRM 161 8</t>
  </si>
  <si>
    <t xml:space="preserve">Cotte (1788),  </t>
  </si>
  <si>
    <t>OtherID: 59_70067, NationalID : 80561002</t>
  </si>
  <si>
    <t>subdaily/daily/ monthly</t>
  </si>
  <si>
    <t>digitized Brunet doi: 10.1002/gdj3.16</t>
  </si>
  <si>
    <t>digitized Brunet doi: 10.1002/gdj3.17</t>
  </si>
  <si>
    <t>digitized Brunet doi: 10.1002/gdj3.18</t>
  </si>
  <si>
    <t>digitized Brunet doi: 10.1002/gdj3.19</t>
  </si>
  <si>
    <t>digitized Brunet doi: 10.1002/gdj3.20</t>
  </si>
  <si>
    <t>digitized Brunet doi: 10.1002/gdj3.21</t>
  </si>
  <si>
    <t>digitized Brunet doi: 10.1002/gdj3.22</t>
  </si>
  <si>
    <t>digitized Brunet doi: 10.1002/gdj3.23</t>
  </si>
  <si>
    <t>digitized Brunet doi: 10.1002/gdj3.24</t>
  </si>
  <si>
    <t>digitized Brunet doi: 10.1002/gdj3.25</t>
  </si>
  <si>
    <t>digitized Brunet doi: 10.1002/gdj3.26</t>
  </si>
  <si>
    <t>digitized Brunet doi: 10.1002/gdj3.27</t>
  </si>
  <si>
    <t>digitized Brunet doi: 10.1002/gdj3.28</t>
  </si>
  <si>
    <t>UBERN10182</t>
  </si>
  <si>
    <t>UBERN10183</t>
  </si>
  <si>
    <t>UBERN10184</t>
  </si>
  <si>
    <t>UBERN10185</t>
  </si>
  <si>
    <t>UBERN10186</t>
  </si>
  <si>
    <t>UBERN10187</t>
  </si>
  <si>
    <t>UBERN10188</t>
  </si>
  <si>
    <t>UBERN10189</t>
  </si>
  <si>
    <t>UBERN10190</t>
  </si>
  <si>
    <t>UBERN10191</t>
  </si>
  <si>
    <t>UBERN10192</t>
  </si>
  <si>
    <t>UBERN10193</t>
  </si>
  <si>
    <t>UBERN10194</t>
  </si>
  <si>
    <t>UBERN10195</t>
  </si>
  <si>
    <t>UBERN10196</t>
  </si>
  <si>
    <t>UBERN10197</t>
  </si>
  <si>
    <t>UBERN10198</t>
  </si>
  <si>
    <t>DWD_ID: 1335</t>
  </si>
  <si>
    <t>Registro estadístico del estado de buenos aires 1857, Imprenta de la tribuna, Buenos Aires, 1858</t>
  </si>
  <si>
    <t>Archivo Nacional de la Nación (Uruguay) Caja 195 “Escritos del Padre Dámaso Antonio Larrañaga”,  carpeta 12 “observaciones meteorológicas”</t>
  </si>
  <si>
    <t>Nuñez I. 1825. Noticias Históricas, Politicas y Estadísticas de las provincias unidas del Rio de la Plata. R. Ackermann, Londres.</t>
  </si>
  <si>
    <t>BC</t>
  </si>
  <si>
    <t>P, T, R, W, R</t>
  </si>
  <si>
    <t>P, T, W, R, R</t>
  </si>
  <si>
    <t>R, DAPR, DWPR, MDPR</t>
  </si>
  <si>
    <t>R, R, P, O</t>
  </si>
  <si>
    <t>Is this Ft. Ross?</t>
  </si>
  <si>
    <t>Station_Elevation[m]</t>
  </si>
  <si>
    <t>Lon[degE]</t>
  </si>
  <si>
    <t>Lat[degN]</t>
  </si>
  <si>
    <t>Malone: Jan-Feb 1812; George F. Harrison; TT: whole F deg at "sunrise", "midday", "sunset", "midnight" (beginning 15 Jan); ww: "fair" , "rain", "snow" at time of TT obs, a few more detailed notes; too short</t>
  </si>
  <si>
    <t>plus 3 months labelled 1839 (although Benicia Barracks did not exist then)</t>
  </si>
  <si>
    <t>Szeged</t>
  </si>
  <si>
    <t>observers organised/controlled by the town engineer</t>
  </si>
  <si>
    <t>Jegyző-Könyv A‘ Tisza Vize Tükrének I-ső Januáriustól 31-ik Decemberig 1833(-1852)-ik Esztendei állapotjáról (Protocol of the water-level conditions of the Tisza from 1 January to 31 December, in year /s/1833/-1852/). Manuscript in the Csongrád County Archives: Archives of Szeged Town IV.B. 1017.</t>
  </si>
  <si>
    <t>series of volumes of the original measurement sheets in manuscript</t>
  </si>
  <si>
    <t>Gyula</t>
  </si>
  <si>
    <t>Tormássy, L. (chief med. officer of Békés County)</t>
  </si>
  <si>
    <t>as part of daily observations</t>
  </si>
  <si>
    <t>manuscript (yet unknown location)</t>
  </si>
  <si>
    <t>UBERN10285</t>
  </si>
  <si>
    <t>UBERN10286</t>
  </si>
  <si>
    <t>UBERN10287</t>
  </si>
  <si>
    <t>no data 1768 and 1769</t>
  </si>
  <si>
    <t>UBERN09995</t>
  </si>
  <si>
    <t>UBERN09996</t>
  </si>
  <si>
    <t>UBERN09997</t>
  </si>
  <si>
    <t>UBERN09998</t>
  </si>
  <si>
    <t>UBERN09999</t>
  </si>
  <si>
    <t>UBERN10000</t>
  </si>
  <si>
    <t>Nicolas de Céré</t>
  </si>
  <si>
    <t xml:space="preserve">Port Louis </t>
  </si>
  <si>
    <t xml:space="preserve">Jean-Baptiste Lislet-Geoffroy </t>
  </si>
  <si>
    <t xml:space="preserve">Mr Labutte </t>
  </si>
  <si>
    <t>otherID: 36_2084,NationalID: 161685</t>
  </si>
  <si>
    <t>otherID: 36_2084,NationalID: 161686</t>
  </si>
  <si>
    <t>otherID: 36_2084,NationalID: 161687</t>
  </si>
  <si>
    <t>otherID: 36_2084,NationalID: 161688</t>
  </si>
  <si>
    <t>otherID: 36_2084,NationalID: 161689</t>
  </si>
  <si>
    <t>otherID: 36_2084,NationalID: 161690</t>
  </si>
  <si>
    <t>otherID: 36_2084,NationalID: 161691</t>
  </si>
  <si>
    <t>otherID: 36_2084,NationalID: 161692</t>
  </si>
  <si>
    <t>otherID: 36_2084,NationalID: 161693</t>
  </si>
  <si>
    <t>otherID: 36_2084,NationalID: 161694</t>
  </si>
  <si>
    <t>otherID: 36_2084,NationalID: 161695</t>
  </si>
  <si>
    <t>otherID: 36_2084,NationalID: 161698</t>
  </si>
  <si>
    <t>Fort Atkinson</t>
  </si>
  <si>
    <t>Fort Brady</t>
  </si>
  <si>
    <t>Fort Brooke</t>
  </si>
  <si>
    <t>Fort Constitution</t>
  </si>
  <si>
    <t>Ashcroft, L., PhD Thesis</t>
  </si>
  <si>
    <t>National Archives
of Australia Sydney Office (Journals of Meteorological Observations 1822–1836, series
number C93)</t>
  </si>
  <si>
    <t>Norfolk Island</t>
  </si>
  <si>
    <t>George Busby</t>
  </si>
  <si>
    <t>Reverend William Branwhite Clarke</t>
  </si>
  <si>
    <t>SLNSW, manuscript number ML MSS 139/77–78</t>
  </si>
  <si>
    <t xml:space="preserve">imaged </t>
  </si>
  <si>
    <t>Hunter’s Hill</t>
  </si>
  <si>
    <t>Reverend Turner</t>
  </si>
  <si>
    <t>Captain Robert Westmacott</t>
  </si>
  <si>
    <t>Bulli</t>
  </si>
  <si>
    <t>1840s, instrumental?</t>
  </si>
  <si>
    <t xml:space="preserve">Melbourne </t>
  </si>
  <si>
    <t>Cape Otway</t>
  </si>
  <si>
    <t>summary in Government Gazette, original partly at Records Office of Victoria</t>
  </si>
  <si>
    <t>summary in Government Gazette, originals not found</t>
  </si>
  <si>
    <t>UBERN10260</t>
  </si>
  <si>
    <t>UBERN10261</t>
  </si>
  <si>
    <t>UBERN10262</t>
  </si>
  <si>
    <t>UBERN10263</t>
  </si>
  <si>
    <t>UBERN10264</t>
  </si>
  <si>
    <t>UBERN10265</t>
  </si>
  <si>
    <t>UBERN10266</t>
  </si>
  <si>
    <t>UBERN09988</t>
  </si>
  <si>
    <t>UBERN09989</t>
  </si>
  <si>
    <t>UBERN09990</t>
  </si>
  <si>
    <t>UBERN09991</t>
  </si>
  <si>
    <t>UBERN09992</t>
  </si>
  <si>
    <t>UBERN09993</t>
  </si>
  <si>
    <t>UBERN09994</t>
  </si>
  <si>
    <t>Fayetteville. Die einzelnen Jahrgänge aus Silliman American Journal of Se.</t>
  </si>
  <si>
    <t>Flinter an account of die present state of Puerto Rico.</t>
  </si>
  <si>
    <t>Huber aperru statistique de Cuba p. 199.</t>
  </si>
  <si>
    <t>Kupfer nrimoire sur la ternpdrature moyenne de plusieurs points de l'empire de Bussle. Mhz:. de l'Acad. de St. Pltera. VI. Ser. tom.IV .</t>
  </si>
  <si>
    <t>digitsed</t>
  </si>
  <si>
    <t>Ogdensburg</t>
  </si>
  <si>
    <t>NH</t>
  </si>
  <si>
    <t>Oloron-Sainte-Marie</t>
  </si>
  <si>
    <t>OLEŚNICA</t>
  </si>
  <si>
    <t>Oels</t>
  </si>
  <si>
    <t>Hestmark, G. and Nordli, Ø.: Jens Esmark's Christiania (Oslo) meteorological observations 1816–1838: the first long-term continuous temperature record from the Norwegian capital homogenized and analysed, Clim. Past, 12, 2087-2106, https://doi.org/10.5194/cp-12-2087-2016, 2016</t>
  </si>
  <si>
    <t>Digitised UBERN</t>
  </si>
  <si>
    <t>Bowen</t>
  </si>
  <si>
    <t>Egmont</t>
  </si>
  <si>
    <t>Orkney</t>
  </si>
  <si>
    <t>Lovell Meteorological Register from Observations made by the surgeons of the army of the military posts of the United States. Washington 1826.</t>
  </si>
  <si>
    <t>Memorie della reale Accademia delle science di Torino 1839. p. 161.</t>
  </si>
  <si>
    <t>Przybylak R., Wyszyński P., 2017, Air temperature in Novaya Zemlya Archipelago and Vaygach Island from 1832 to 1920 in the light of early instrumental data. Int. J. Climatol., 37, 8, 3491–3508, doi: 10.1002/joc.4940</t>
  </si>
  <si>
    <t xml:space="preserve">Baer (1840) </t>
  </si>
  <si>
    <t>Söderber, Nordernberg</t>
  </si>
  <si>
    <t>Hertzberg</t>
  </si>
  <si>
    <t>Malmanger</t>
  </si>
  <si>
    <t>Karlskrona</t>
  </si>
  <si>
    <t>Badestüber</t>
  </si>
  <si>
    <t>Kuuhn and Trevelyan</t>
  </si>
  <si>
    <t>Svabo's account of Faeroe III</t>
  </si>
  <si>
    <t>Scott</t>
  </si>
  <si>
    <t>James Ed. Ph. J. 1827</t>
  </si>
  <si>
    <t>Kenneth McLeay</t>
  </si>
  <si>
    <t>Inverness</t>
  </si>
  <si>
    <t>Huntly Lodge</t>
  </si>
  <si>
    <t>May</t>
  </si>
  <si>
    <t>Libr. Usef. Knowl.</t>
  </si>
  <si>
    <t>Adam</t>
  </si>
  <si>
    <t>Jam. Ed. Ph. J.</t>
  </si>
  <si>
    <t>UBERN10001</t>
  </si>
  <si>
    <t>Clunie</t>
  </si>
  <si>
    <t>UBERN10002</t>
  </si>
  <si>
    <t>UBERN10003</t>
  </si>
  <si>
    <t>UBERN10004</t>
  </si>
  <si>
    <t>UBERN10005</t>
  </si>
  <si>
    <t>UBERN10007</t>
  </si>
  <si>
    <t>Rose Bank</t>
  </si>
  <si>
    <t>Celsius is the most probable unit of the temperature record, Domínguez‐Castro F, Vaquero JM, Gallego MC, Farrona AMM, Antuña‐Marrero JC, Cevallos E, García Herrera R, de la Guía C, Mejía RD, Naranjo JM, Prieto MR, Ramos Guadalupe LE, Seiner L, Trigo R, Villacís M. 2017. Early meteorological records from Latin‐America</t>
  </si>
  <si>
    <t>Observations were conducted at 7h, 12h and 22h from January to May and for the rest of the year at 6h, 15h and 22h., Domínguez‐Castro F, Vaquero JM, Gallego MC, Farrona AMM, Antuña‐Marrero JC, Cevallos E, García Herrera R, de la Guía C, Mejía RD, Naranjo JM, Prieto MR, Ramos Guadalupe LE, Seiner L, Trigo R, Villacís M. 2017. Early meteorological records from Latin‐America</t>
  </si>
  <si>
    <t>1802-1805, Observation time 7h, 12h, 22h, Domínguez‐Castro F, Vaquero JM, Gallego MC, Farrona AMM, Antuña‐Marrero JC, Cevallos E, García Herrera R, de la Guía C, Mejía RD, Naranjo JM, Prieto MR, Ramos Guadalupe LE, Seiner L, Trigo R, Villacís M. 2017. Early meteorological records from Latin‐America</t>
  </si>
  <si>
    <t>cm, Domínguez‐Castro F, Vaquero JM, Gallego MC, Farrona AMM, Antuña‐Marrero JC, Cevallos E, García Herrera R, de la Guía C, Mejía RD, Naranjo JM, Prieto MR, Ramos Guadalupe LE, Seiner L, Trigo R, Villacís M. 2017. Early meteorological records from Latin‐America</t>
  </si>
  <si>
    <t>Only provide dat for January and August of 1837, 1846, Domínguez‐Castro F, Vaquero JM, Gallego MC, Farrona AMM, Antuña‐Marrero JC, Cevallos E, García Herrera R, de la Guía C, Mejía RD, Naranjo JM, Prieto MR, Ramos Guadalupe LE, Seiner L, Trigo R, Villacís M. 2017. Early meteorological records from Latin‐America</t>
  </si>
  <si>
    <t>UBERN07712</t>
  </si>
  <si>
    <t>UBERN07715</t>
  </si>
  <si>
    <t>Branxholme</t>
  </si>
  <si>
    <t>Meteorological observations from Lund, Sweden, for 1724 by an anonymous author, 1724. From The Royal Society, CLP/5/40 (https://omeka.dlcs-rs.org/s/rs/items/CLP_5_40/f41bea), Hellmann: der Observator Prof. Nils Schenmark hat 11-jährige Niederschlagsmessungen in den Vetensk. Acad. Handl. 1764 S. 153 mitgeteilt ; A.V. Tidblom hat eine Zusammenstellung bekanntgegeben: Resultate aus den met. Beob. Auf der Sternwarte 1741-1870. Lund 1876. (Lunds Univers.-Årsskrift, XII); Der Sekretär der Royal Society in London, veröffentlichte einen vergleichenden Auszug: “William Derham, An abstract of the meteorological diaries made at St. Petersburg and at Lund in Sweden 1724 and 1725, with remarks upon them” (Philos. Transact. 1732 p. 261; 1733 p. 101).</t>
  </si>
  <si>
    <t>montg. Mart. Brie. Col. p. 123., ber. v.Wenckebach.</t>
  </si>
  <si>
    <t>montg. Martin  Br. Col. p. 138.</t>
  </si>
  <si>
    <t>neue Schriften der patriotisch-ökonomischen Gesellschaft im Königreich Böhmen  Bd.I.–VI.</t>
  </si>
  <si>
    <t>Observaciones meteorologicas hechas en el Observatorio astronomico de Santa Fe de Bogata por D. Francisco José de Caldas. Semanario de la Nueva Granada 1849</t>
  </si>
  <si>
    <t>Plieninger Jahresberichte über die Witterungsverhältnisse in Württemberg</t>
  </si>
  <si>
    <t>Reise des Prinzen von Neuwied nach Nordamerika</t>
  </si>
  <si>
    <t>Reise in Mexico 1. p. 252; 1833-1834;  Brantz Mayer,  Mexico as it was and as it ü p. 384.</t>
  </si>
  <si>
    <t>Reisen in Mexico 1. p. 145</t>
  </si>
  <si>
    <t>Reisen in Mexico 1. p. 391.</t>
  </si>
  <si>
    <t>Romeyn Beck abstract of meteorological  mode at the city of Albany  and calculations tending to es/ab/Ah its mean temperature. Trans. of die Albany Inst. II. 1.</t>
  </si>
  <si>
    <t>Saum. of fixe Asiat. Soc. of Bengal 5. p. 82;</t>
  </si>
  <si>
    <t>Schouw CIS. de p. 121; M'William med. hin. of die Niger exp. p. 274.</t>
  </si>
  <si>
    <t>SHuni an Americ. journ. 42. p. 292.</t>
  </si>
  <si>
    <t>Strzelecki physic. descr. of New South Wales and van Diemens Land p. 229</t>
  </si>
  <si>
    <t>Bochum</t>
  </si>
  <si>
    <t>UBERN07989</t>
  </si>
  <si>
    <t>UBERN07991</t>
  </si>
  <si>
    <t>UBERN07993</t>
  </si>
  <si>
    <t>UBERN07998</t>
  </si>
  <si>
    <t>UBERN07999</t>
  </si>
  <si>
    <t>UBERN08007</t>
  </si>
  <si>
    <t>UBERN08017</t>
  </si>
  <si>
    <t>UBERN08019</t>
  </si>
  <si>
    <t>UBERN08022</t>
  </si>
  <si>
    <t>UBERN08023</t>
  </si>
  <si>
    <t>UBERN08026</t>
  </si>
  <si>
    <t>UBERN08029</t>
  </si>
  <si>
    <t>UBERN08030</t>
  </si>
  <si>
    <t>UBERN08033</t>
  </si>
  <si>
    <t>UBERN08042</t>
  </si>
  <si>
    <t>UBERN08054</t>
  </si>
  <si>
    <t>UBERN08056</t>
  </si>
  <si>
    <t>UBERN08057</t>
  </si>
  <si>
    <t>UBERN08058</t>
  </si>
  <si>
    <t>UBERN08065</t>
  </si>
  <si>
    <t>UBERN08068</t>
  </si>
  <si>
    <t>UBERN08073</t>
  </si>
  <si>
    <t>UBERN08074</t>
  </si>
  <si>
    <t>UBERN08075</t>
  </si>
  <si>
    <t>UBERN08076</t>
  </si>
  <si>
    <t>UBERN08077</t>
  </si>
  <si>
    <t>UBERN08078</t>
  </si>
  <si>
    <t>UBERN08079</t>
  </si>
  <si>
    <t>UBERN08081</t>
  </si>
  <si>
    <t>UBERN08085</t>
  </si>
  <si>
    <t>UBERN08086</t>
  </si>
  <si>
    <t>UBERN08088</t>
  </si>
  <si>
    <t>UBERN08093</t>
  </si>
  <si>
    <t>UBERN08096</t>
  </si>
  <si>
    <t>UBERN08097</t>
  </si>
  <si>
    <t>UBERN08100</t>
  </si>
  <si>
    <t>UBERN08101</t>
  </si>
  <si>
    <t>UBERN08104</t>
  </si>
  <si>
    <t>UBERN08105</t>
  </si>
  <si>
    <t>UBERN08109</t>
  </si>
  <si>
    <t>UBERN08112</t>
  </si>
  <si>
    <t>UBERN08117</t>
  </si>
  <si>
    <t>Northumberland Sound</t>
  </si>
  <si>
    <t>UBERN06678</t>
  </si>
  <si>
    <t>UBERN06679</t>
  </si>
  <si>
    <t>UBERN06683</t>
  </si>
  <si>
    <t>UBERN06686</t>
  </si>
  <si>
    <t>Oglethorp bar.</t>
  </si>
  <si>
    <t>UBERN06689</t>
  </si>
  <si>
    <t>UBERN06690</t>
  </si>
  <si>
    <t>Omenak</t>
  </si>
  <si>
    <t>UBERN06691</t>
  </si>
  <si>
    <t>Oneida Conferenz</t>
  </si>
  <si>
    <t>UBERN06692</t>
  </si>
  <si>
    <t>Oneida Institut</t>
  </si>
  <si>
    <t>UBERN06693</t>
  </si>
  <si>
    <t>UBERN06696</t>
  </si>
  <si>
    <t>UBERN06699</t>
  </si>
  <si>
    <t>Orford</t>
  </si>
  <si>
    <t>Ouchy</t>
  </si>
  <si>
    <t>UBERN06701</t>
  </si>
  <si>
    <t>Oxford House</t>
  </si>
  <si>
    <t>UBERN06704</t>
  </si>
  <si>
    <t>Oysterbay</t>
  </si>
  <si>
    <t>UBERN06705</t>
  </si>
  <si>
    <t>UBERN06706</t>
  </si>
  <si>
    <t>UBERN06710</t>
  </si>
  <si>
    <t>Palmyra</t>
  </si>
  <si>
    <t>UBERN06715</t>
  </si>
  <si>
    <t>Patna</t>
  </si>
  <si>
    <t>UBERN06716</t>
  </si>
  <si>
    <t>Pau</t>
  </si>
  <si>
    <t>UBERN06717</t>
  </si>
  <si>
    <t>Pelly Banks</t>
  </si>
  <si>
    <t>UBERN06722</t>
  </si>
  <si>
    <t>Pencarrow (Cornwall)</t>
  </si>
  <si>
    <t>UBERN06723</t>
  </si>
  <si>
    <t>Penetanguishene</t>
  </si>
  <si>
    <t>UBERN06724</t>
  </si>
  <si>
    <t>Penleonard (Exeter)</t>
  </si>
  <si>
    <t>UBERN06728</t>
  </si>
  <si>
    <t>Perleberg</t>
  </si>
  <si>
    <t>Perpignan</t>
  </si>
  <si>
    <t>UBERN06732</t>
  </si>
  <si>
    <t>Phantom Hill</t>
  </si>
  <si>
    <t>UBERN06734</t>
  </si>
  <si>
    <t>Picolata</t>
  </si>
  <si>
    <t>UBERN06735</t>
  </si>
  <si>
    <t>Pierce</t>
  </si>
  <si>
    <t>UBERN06739</t>
  </si>
  <si>
    <t>UBERN06740</t>
  </si>
  <si>
    <t>Platteville</t>
  </si>
  <si>
    <t>UBERN06743</t>
  </si>
  <si>
    <t>Pleasant</t>
  </si>
  <si>
    <t>UBERN06747</t>
  </si>
  <si>
    <t>UBERN06748</t>
  </si>
  <si>
    <t>Pompey</t>
  </si>
  <si>
    <t>correction of +0.3 lines applied as suggested by metadata, Location best Guess, Elevation best guess, Obs.time 12, Press_Unit Paris inches-lines, Pressure not reduced to sea level, Temp available but maybe not at barom, T_units: R</t>
  </si>
  <si>
    <t>the barometer is not corrected by altitude or temperature. The thermometer is of mercury, it is oriented to north but in a place protected by the solar radiation. “aguacero” is record when occurred in the city or in the vicinity. During May the thermometer at sun recorded the 12th (36) 14th (38), 19th (46), 21st (42), 23rd (43), 24th (46) and an earthquake was recorded the 19th. The 4th of November the rainfall had the color of the serum. Alzate point out that the year (1769) was uncommon “November and December were not cold as usual” and “the rainfalls were on unusual times”./“the thermometer scale is Christin or Leon, that is the division in 100 from the water congelation point to the water boiling point” Domínguez‐Castro F, Vaquero JM, Gallego MC, Farrona AMM, Antuña‐Marrero JC, Cevallos E, García Herrera R, de la Guía C, Mejía RD, Naranjo JM, Prieto MR, Ramos Guadalupe LE, Seiner L, Trigo R, Villacís M. 2017. Early meteorological records from Latin‐America</t>
  </si>
  <si>
    <t>Ref: Klinbjer &amp; Moberg (2003), International Journal of Climatology; See Moberg (1998):1. Ylitornio is the Finnish twin-village to the Swedish Övertorneå, both locatd on the respective side of the river/border between the two countries. According to Klingbjer &amp; Moberg (2003), the obseration sites were located on the Swedish side of the border., Location best Guess, Elevation known, Obs.time 9, 14/15, 21, Press_Unit Swedish inches (dec tum), Pressure not reduced to sea level, Temp available but maybe not at barom, T_units: C</t>
  </si>
  <si>
    <t>Source2: MA 135-142</t>
  </si>
  <si>
    <t>Is this an instrumental record? Original manuscripts in Winnipeg, Manitoba Provincial Archives; Microfilm copies in Natinal Library and Archvies Canada. Inventory by Cynthai Wilson</t>
  </si>
  <si>
    <t>Original manuscripts in Winnipeg, Manitoba Provincial Archives; Microfilm copies in Natinal Library and Archvies Canada. Inventory by Cynthai Wilson, Please note that the Royal Observatory record starts in 1834 and continues to present, with rainfall, pressure, temperature, wind direction and strength. All parameters digitized to 1899. Rainfall digitized for all years. Digitization of other parameters from 1900 onwards is ongoing.</t>
  </si>
  <si>
    <t>Tmax, Tmin was added in 1833 at a second thermometer ocated at the countryside  in Corf, coordinates from UBERN03998</t>
  </si>
  <si>
    <t>not same as Schnekoppe, according to Dove, H. W. (1841) Repertorium. d. Physik. IV</t>
  </si>
  <si>
    <t>Dove, H. W., (1848) Temperaturtafeln</t>
  </si>
  <si>
    <t>Dove, H. W., (1848) Temperaturtafeln, Dove, H. W. (1841) Repertorium. d. Physik. IV</t>
  </si>
  <si>
    <t>Dove, H. W., (1838-1857) Über die geographische Verbreitung gleichartiger Witterungserscheinungen and:  Über die nichtperiodischen Änderungen der Temperaturverteilung auf der Oberfläche der Erde. 6 Parts.</t>
  </si>
  <si>
    <t xml:space="preserve">UniMi/ISAC, Berghaus, H. (1838-1852) Physikalischer Atlas </t>
  </si>
  <si>
    <t xml:space="preserve">ISTI, Berghaus, H. (1838-1852) Physikalischer Atlas </t>
  </si>
  <si>
    <t xml:space="preserve">ISTI, Hellman, Berghaus, H. (1838-1852) Physikalischer Atlas </t>
  </si>
  <si>
    <t xml:space="preserve">Berghaus, H. (1838-1852) Physikalischer Atlas </t>
  </si>
  <si>
    <t xml:space="preserve">Rob Allan, Berghaus, H. (1838-1852) Physikalischer Atlas </t>
  </si>
  <si>
    <t xml:space="preserve">ISTI, Hellmann, Berghaus, H. (1838-1852) Physikalischer Atlas </t>
  </si>
  <si>
    <t>Berghaus, H. (1838-1852) Physikalischer Atlas , ISTI</t>
  </si>
  <si>
    <t xml:space="preserve">HISTALP, Berghaus, H. (1838-1852) Physikalischer Atlas </t>
  </si>
  <si>
    <t>Berghaus, H. (1838-1852) Physikalischer Atlas , https://archive.org/stream/repertoriumderd00hellgoog#page/n407/mode/2up</t>
  </si>
  <si>
    <t xml:space="preserve">https://archive.org/stream/repertoriumderd00hellgoog#page/n407/mode/2up, Berghaus, H. (1838-1852) Physikalischer Atlas </t>
  </si>
  <si>
    <t>Hellmann, https://archive.org/stream/repertoriumderd00hellgoog#page/n407/mode/2up, Berghaus, H. (1838-1852) Physikalischer Atlas , Dove_1841</t>
  </si>
  <si>
    <t>Berghaus, H. (1838-1852) Physikalischer Atlas , https://archive.org/stream/repertoriumderd00hellgoog#page/n411/mode/2up, Dove_1841</t>
  </si>
  <si>
    <t xml:space="preserve">dwd_monthly_deutscher_wetterdienst, Berghaus, H. (1838-1852) Physikalischer Atlas </t>
  </si>
  <si>
    <t>Brunet et al. Geosci. Data J. (2014), doi: 10.1002/gdj3.27</t>
  </si>
  <si>
    <t>Brunet et al. Geosci. Data J. (2014), doi: 10.1002/gdj3.28</t>
  </si>
  <si>
    <t>WMO_ID: 60367</t>
  </si>
  <si>
    <t>WMO_ID: 60369</t>
  </si>
  <si>
    <t>WMO_ID: 60374</t>
  </si>
  <si>
    <t>WMO_ID: 60395</t>
  </si>
  <si>
    <t>WMO_ID: 60419</t>
  </si>
  <si>
    <t>WMO_ID: 60425</t>
  </si>
  <si>
    <t>WMO_ID: 60445</t>
  </si>
  <si>
    <t>WMO_ID: 60475</t>
  </si>
  <si>
    <t>WMO_ID: 60517</t>
  </si>
  <si>
    <t>WMO_ID: 60520</t>
  </si>
  <si>
    <t>WMO_ID: 60525</t>
  </si>
  <si>
    <t>WMO_ID: 60545</t>
  </si>
  <si>
    <t>WMO_ID: 60550</t>
  </si>
  <si>
    <t>WMO_ID: 60715</t>
  </si>
  <si>
    <t>WMO_ID: 60750</t>
  </si>
  <si>
    <t>WMO_ID: 60765</t>
  </si>
  <si>
    <t>El Kala</t>
  </si>
  <si>
    <t>Chlef</t>
  </si>
  <si>
    <t>El-Bayadh</t>
  </si>
  <si>
    <t>Ghazaouet</t>
  </si>
  <si>
    <t xml:space="preserve">La Calle  </t>
  </si>
  <si>
    <t xml:space="preserve">Orleansville </t>
  </si>
  <si>
    <t xml:space="preserve">Nemours </t>
  </si>
  <si>
    <t xml:space="preserve">Geryville </t>
  </si>
  <si>
    <t>Brunet et al. Geosci. Data J. (2014), doi: 10.1002/gdj3.19</t>
  </si>
  <si>
    <t>digitized Brunet doi: 10.1002/gdj3.13</t>
  </si>
  <si>
    <t>digitized Brunet doi: 10.1002/gdj3.14</t>
  </si>
  <si>
    <t>digitized Brunet doi: 10.1002/gdj3.15</t>
  </si>
  <si>
    <t>NationalID : 69264006</t>
  </si>
  <si>
    <t>Bibliothèque Académie Médecine  SRM 94 21</t>
  </si>
  <si>
    <t>NationalID : 07346001</t>
  </si>
  <si>
    <t>Raulin (1876), Annuaires de la  Société de  France (1855), Journal de Physique de Chimie d’histoire naturelle (1815)</t>
  </si>
  <si>
    <t>Publications  imaged avaialable on line, monthly R 1778-1828 digitised (Météo-France)</t>
  </si>
  <si>
    <t>Capucin, Cossigny</t>
  </si>
  <si>
    <t xml:space="preserve">priest and </t>
  </si>
  <si>
    <t>Cotte (1788), Mémoires de l’Académie des Sciences, 1738, 1739, 1740</t>
  </si>
  <si>
    <t xml:space="preserve">French National Archives  19820606 </t>
  </si>
  <si>
    <t>UBERN09708</t>
  </si>
  <si>
    <t>UBERN09709</t>
  </si>
  <si>
    <t>UBERN09710</t>
  </si>
  <si>
    <t>UBERN09711</t>
  </si>
  <si>
    <t>UBERN09712</t>
  </si>
  <si>
    <t>UBERN09713</t>
  </si>
  <si>
    <t>UBERN09714</t>
  </si>
  <si>
    <t>UBERN09715</t>
  </si>
  <si>
    <t>UBERN09716</t>
  </si>
  <si>
    <t>UBERN09720</t>
  </si>
  <si>
    <t>UBERN09721</t>
  </si>
  <si>
    <t>UBERN09722</t>
  </si>
  <si>
    <t>UBERN09723</t>
  </si>
  <si>
    <t>UBERN09724</t>
  </si>
  <si>
    <t>UBERN09725</t>
  </si>
  <si>
    <t>UBERN09726</t>
  </si>
  <si>
    <t>UBERN09727</t>
  </si>
  <si>
    <t>UBERN09728</t>
  </si>
  <si>
    <t>UBERN09729</t>
  </si>
  <si>
    <t>UBERN09730</t>
  </si>
  <si>
    <t>UBERN09731</t>
  </si>
  <si>
    <t>UBERN09732</t>
  </si>
  <si>
    <t>UBERN09733</t>
  </si>
  <si>
    <t>UBERN09734</t>
  </si>
  <si>
    <t>UBERN09735</t>
  </si>
  <si>
    <t>UBERN09736</t>
  </si>
  <si>
    <t>UBERN09737</t>
  </si>
  <si>
    <t>UBERN09738</t>
  </si>
  <si>
    <t>UBERN09739</t>
  </si>
  <si>
    <t>UBERN09740</t>
  </si>
  <si>
    <t>UBERN09741</t>
  </si>
  <si>
    <t>UBERN09742</t>
  </si>
  <si>
    <t>UBERN09743</t>
  </si>
  <si>
    <t>UBERN09744</t>
  </si>
  <si>
    <t>UBERN09745</t>
  </si>
  <si>
    <t>UBERN09746</t>
  </si>
  <si>
    <t>UBERN09747</t>
  </si>
  <si>
    <t>UBERN09748</t>
  </si>
  <si>
    <t>Humb. Lig. Isoth., Bouss., Ann. Chim. 1833</t>
  </si>
  <si>
    <t xml:space="preserve">Caldas Beob. Bouss., </t>
  </si>
  <si>
    <t>Ansermanuevo</t>
  </si>
  <si>
    <t>Caldas</t>
  </si>
  <si>
    <t>Bouss.</t>
  </si>
  <si>
    <t>Annai</t>
  </si>
  <si>
    <t>Schomburgh</t>
  </si>
  <si>
    <t>Lond. Geogr. Soc. Journ.</t>
  </si>
  <si>
    <t>v. Humboldt (Voy. III)</t>
  </si>
  <si>
    <t>v. Humboldt, Hall and Wright</t>
  </si>
  <si>
    <t>: Fr. Hall's Ang. Bouss., Ann. Chim. t. LIII 225</t>
  </si>
  <si>
    <t>Latacunga</t>
  </si>
  <si>
    <t>Cotopaxi</t>
  </si>
  <si>
    <t>Riobamba</t>
  </si>
  <si>
    <t>v. Humb.</t>
  </si>
  <si>
    <t>Jameson</t>
  </si>
  <si>
    <t>Phil. Mg. XV, 297</t>
  </si>
  <si>
    <t>São Luís do Maranhão</t>
  </si>
  <si>
    <t>Ant. Bern. Pereira Lago</t>
  </si>
  <si>
    <t>Annaes des Sciencias erc. 1822, XVI, pp. 55-80</t>
  </si>
  <si>
    <t>Pöppig</t>
  </si>
  <si>
    <t>Pöppig Reise II</t>
  </si>
  <si>
    <t>Córdoba del Tucumán</t>
  </si>
  <si>
    <t>G. Paroissien</t>
  </si>
  <si>
    <t>Fitzroy</t>
  </si>
  <si>
    <t xml:space="preserve">Survey Voy. App. </t>
  </si>
  <si>
    <t>Coordinates for Cordoba</t>
  </si>
  <si>
    <t>Ancud</t>
  </si>
  <si>
    <t>King Survey Voy. v. I. P. 296 (Bibl. univ. de Geneve t. XXII 1839)</t>
  </si>
  <si>
    <t>Guam</t>
  </si>
  <si>
    <t>Lütke, Freycinet</t>
  </si>
  <si>
    <t>Péron and Freycinet</t>
  </si>
  <si>
    <t>Voyages etc.</t>
  </si>
  <si>
    <t>Voy.</t>
  </si>
  <si>
    <t>L.'s Voy. autour do monde. P. naut. astr.</t>
  </si>
  <si>
    <t>Wales, Bayley, Parkinson, Beechey</t>
  </si>
  <si>
    <t>For the details of the documents seems that the cosmographer take meteorological measurements daily, but only this annual summaries have been preserved. Domínguez‐Castro F, Vaquero JM, Gallego MC, Farrona AMM, Antuña‐Marrero JC, Cevallos E, García Herrera R, de la Guía C, Mejía RD, Naranjo JM, Prieto MR, Ramos Guadalupe LE, Seiner L, Trigo R, Villacís M. 2017. Early meteorological records from Latin‐America</t>
  </si>
  <si>
    <t>max and min temperatures are used, Location best Guess, Elevation known, Obs.time morning, evening, Press_Unit English inches, Pressure not reduced to sea level, Temp at barom not available, T_units: F</t>
  </si>
  <si>
    <t>Fort Atkinson (Ark Riv)</t>
  </si>
  <si>
    <t>Fort Leavenworth</t>
  </si>
  <si>
    <t xml:space="preserve">Arcadia </t>
  </si>
  <si>
    <t>UBERN09520</t>
  </si>
  <si>
    <t>UBERN09521</t>
  </si>
  <si>
    <t>UBERN09522</t>
  </si>
  <si>
    <t>UBERN09523</t>
  </si>
  <si>
    <t>UBERN09524</t>
  </si>
  <si>
    <t>UBERN09525</t>
  </si>
  <si>
    <t>UBERN09526</t>
  </si>
  <si>
    <t>Moskva</t>
  </si>
  <si>
    <t xml:space="preserve">Uppsala University Library </t>
  </si>
  <si>
    <t>Scanned</t>
  </si>
  <si>
    <t>http://www.alvin-portal.org/alvin/view.jsf?pid=alvin-record%3A220004&amp;dswid=-5735</t>
  </si>
  <si>
    <t>George Town, Prince of Wales Island</t>
  </si>
  <si>
    <t>Dr Brewster on the Mean Temperature of the Equator, as deduced from Observations made at Prince f Wales Island, Singapore, and Malacca,  Edinburgh Journal of Science, Vol. 8 (1828): 60-67, Ph. S. Col. Tr. v. VI, p. 498</t>
  </si>
  <si>
    <t>ACRE, Dove (1841)</t>
  </si>
  <si>
    <t>UBERN10246</t>
  </si>
  <si>
    <t>UBERN10247</t>
  </si>
  <si>
    <t>Wellington</t>
  </si>
  <si>
    <t xml:space="preserve">New Zealand Gazette” and “Wellington Spectator” </t>
  </si>
  <si>
    <t>“Nelson Examiner” and “New Zealand Chronicle”</t>
  </si>
  <si>
    <t>Ph. Soc. Calc. Tr. v. VI 369, Bibl. Univ. 1834</t>
  </si>
  <si>
    <t>Humb. voy. t. 10, Ann. d. Chim.)</t>
  </si>
  <si>
    <t>Beale</t>
  </si>
  <si>
    <t>N. Act. Acad. Caes. Leop. Car. XVII p. 871.</t>
  </si>
  <si>
    <t>Blettermann</t>
  </si>
  <si>
    <t>Chinese Almana. f. 1833</t>
  </si>
  <si>
    <t>Ph. Soc. Calc. Tr. v. VI 369</t>
  </si>
  <si>
    <t>Dove, H. W., (1848) Temperaturtafeln, Dove (1841)</t>
  </si>
  <si>
    <t>Read</t>
  </si>
  <si>
    <t>noch nicht publiziert</t>
  </si>
  <si>
    <t>“Handlinger der Akademie in Stockholm, Jahrg. 1800. Osc. V. Johansson (Några drag ur meteorologins historia I Finland före1800. S.A. aus Terra, Geogr. Fördening. Tidskrift, XXV, 1913, S. 185-209), Dove</t>
  </si>
  <si>
    <t>Mr. Squance, Pilcher, etc.</t>
  </si>
  <si>
    <t>Brugnara2016, on pressure 1813-1817: Location best Guess, Elevation known, Obs.time 8, 15, 22, Press_Unit English inches, Pressure not reduced to sea level, Temp at barom available, T_units: F</t>
  </si>
  <si>
    <t>Fellin</t>
  </si>
  <si>
    <t>harcopy imaged available on line, monthly R 1779-1780 digitised  (Météo-France)</t>
  </si>
  <si>
    <t>Bibliothèque Académie Médecine SRM125 1</t>
  </si>
  <si>
    <t xml:space="preserve">Bibliothèque Académie Médecine SRM 155 2 </t>
  </si>
  <si>
    <t xml:space="preserve">captain  </t>
  </si>
  <si>
    <t>Médiathèque de l’Orangerie  Lunéville n°157</t>
  </si>
  <si>
    <t>NationalID :  69123020</t>
  </si>
  <si>
    <t xml:space="preserve">collège royal,collège de la Trinité,  observatoire de Lyon </t>
  </si>
  <si>
    <t>Duclos, Béraud</t>
  </si>
  <si>
    <t>Bibliothèque  Lyon (1744, 1746, 1757), AD 69 fonds de l’observatoire (1738-1780)</t>
  </si>
  <si>
    <t xml:space="preserve">hardcopy, partially imaged  </t>
  </si>
  <si>
    <t>jesuit</t>
  </si>
  <si>
    <t>Publications  imaged, monthly R digitised</t>
  </si>
  <si>
    <t xml:space="preserve">lycée,  observatoire de Lyon </t>
  </si>
  <si>
    <t>Clerc, Drian, Maurice,..</t>
  </si>
  <si>
    <t>teacher, director of observatory</t>
  </si>
  <si>
    <t>subdaily with gaps</t>
  </si>
  <si>
    <t>Raulin (1876), Favrot(1958), Annales des sciences physiques et naturelles d’agriculture et d’industrie  (1838-1840), AD69</t>
  </si>
  <si>
    <t>Bibliothèque Académie Médecine SRM 194 21</t>
  </si>
  <si>
    <t>NationalID: 69123018</t>
  </si>
  <si>
    <t>Saint-Just , les Minimes</t>
  </si>
  <si>
    <t>abbot</t>
  </si>
  <si>
    <t>Raulin (1876), Annales des sciences physiques et naturelles d’agriculture et d’industrie de Lyon (1853)</t>
  </si>
  <si>
    <t>Pubications imaged available online, Monthly R digitised</t>
  </si>
  <si>
    <t>doctor and chemist</t>
  </si>
  <si>
    <t>Météo-France,  Guillaume (1929), Mascart(1926).</t>
  </si>
  <si>
    <t>Annales de la Société d’Agriculture, Histoire naturelle et Arts utiles de Lyon</t>
  </si>
  <si>
    <t>NationalID: 69123019</t>
  </si>
  <si>
    <t>botanist</t>
  </si>
  <si>
    <t>Mascart (1926),  Raulin (1876), monthly R digitised 1838-1847</t>
  </si>
  <si>
    <t>NationalID :   04112005</t>
  </si>
  <si>
    <t xml:space="preserve"> Raulin (1876), Cotte (1788)</t>
  </si>
  <si>
    <t>NationalID :   47157005</t>
  </si>
  <si>
    <t>NationalID :   13055021</t>
  </si>
  <si>
    <t>subdaily P, T  1786-1789 digitised, daily R 1786 digitised (Météo-France)</t>
  </si>
  <si>
    <t xml:space="preserve">Observatoire  des Jésuites Sainte-Croix </t>
  </si>
  <si>
    <t>subdaily P,T  1837-1863 digitised, daily  1837-1863 R digitised (Météo-France)</t>
  </si>
  <si>
    <t>Vidal</t>
  </si>
  <si>
    <t>Bibliothèque Académie Médecine SRM 142 17</t>
  </si>
  <si>
    <t>hardcopy imaged available on line</t>
  </si>
  <si>
    <t>NationalID :   57463008</t>
  </si>
  <si>
    <t>Bibliothèque Académie Médecine SRM 161  4</t>
  </si>
  <si>
    <t>Bibliothèque Académie Médecine SRM 171  9</t>
  </si>
  <si>
    <t>Bibliothèque Académie Médecine SRM 163 9</t>
  </si>
  <si>
    <t xml:space="preserve">Bibliothèque Académie Médecine SRM 183 1 </t>
  </si>
  <si>
    <t>Météo-France, Angot (1897), Cotte (1897)</t>
  </si>
  <si>
    <t>Bibliothèque Académie Médecine (1779-1785) SRM 166 1  et 169 1</t>
  </si>
  <si>
    <t>Cotte (1776)</t>
  </si>
  <si>
    <t>Kington (1988),  Bibliothèque Nationale de France  NAF 3134-3142, Bibliothèque Académie Médecine SRM 175 3 and SRM 155 3</t>
  </si>
  <si>
    <t>Hardcopy 1783-1793 imaged,  T daily digitised (ISTI)</t>
  </si>
  <si>
    <t>NationalID : 80001004</t>
  </si>
  <si>
    <t>Société d'Emulation d'Abbeville (1841, 1949)</t>
  </si>
  <si>
    <t>Publications imaged,  monthly R digitised (Météo-France)</t>
  </si>
  <si>
    <t>daily/monthly</t>
  </si>
  <si>
    <t>Bibliothèque Académie Médecine SRM 196 29</t>
  </si>
  <si>
    <t>Raulin (1876), Archives du canal du midi ?</t>
  </si>
  <si>
    <t>HARD COPY, monthly R 1835-1838 digitised (Météo-France)</t>
  </si>
  <si>
    <t>Annuaire de la Société météorologique de France,  Bulletin de la Société Industrielle d’Angers</t>
  </si>
  <si>
    <t>Bibliothèque Académie Médecine SRM 201 6</t>
  </si>
  <si>
    <t>Médiathèque Ceccano Avignon, Raulin (1876)</t>
  </si>
  <si>
    <t>hardcopy, publication imaged available on line, monthly 1815-1842) R digitised (Météo-France)</t>
  </si>
  <si>
    <t>hard copy partially  imaged available imaged</t>
  </si>
  <si>
    <t>Mémoires Académie Sciences (1726), Cotte (1788), Raulin (1881)</t>
  </si>
  <si>
    <t>publication imaged,  monthly R digitised (Météo-France)</t>
  </si>
  <si>
    <t>Bibliothèque Académie Médecine SRM 163 7</t>
  </si>
  <si>
    <t>Isaac Sequeira Samuda 1725 “Weather observations from Lisbon for October to December 1724 by Isaac Sequeira Samuda” Archive of the Royal Society (reference number Cl.P/5/34).</t>
  </si>
  <si>
    <t>UBERN09453</t>
  </si>
  <si>
    <t>UBERN09454</t>
  </si>
  <si>
    <t>UBERN09455</t>
  </si>
  <si>
    <t>UBERN09456</t>
  </si>
  <si>
    <t>Digitised. Monthly - partially Daily</t>
  </si>
  <si>
    <t>Digitised. Daily</t>
  </si>
  <si>
    <t>Not yet digitised</t>
  </si>
  <si>
    <t>Only Hardcopy</t>
  </si>
  <si>
    <t>Digitised. Monthly - partially Daily (initial part only yearly)</t>
  </si>
  <si>
    <t>Digitised Daily - Climatic Change (2012) 111:335–363</t>
  </si>
  <si>
    <t>Monthly digitised</t>
  </si>
  <si>
    <t>Digitised. Monthly</t>
  </si>
  <si>
    <t>Digitised. Monthly - partially Daily - Intial part not yet digitised, but work in progress</t>
  </si>
  <si>
    <t>Xiamen</t>
  </si>
  <si>
    <t xml:space="preserve">James Cunningham </t>
  </si>
  <si>
    <t>R, W, P</t>
  </si>
  <si>
    <t xml:space="preserve">Royal Society </t>
  </si>
  <si>
    <t>J. Cunningham, Some observations of the Mercury's Altitude, with the Changes of the Weather at Emuy, ChinaPhil. Trans. 1699 21, 323-330,</t>
  </si>
  <si>
    <t>Zhousan</t>
  </si>
  <si>
    <t>Jiangxi Province</t>
  </si>
  <si>
    <t>Royal Society: https://royalsocietypublishing.org/doi/pdf/10.1098/rstl.1704.0029</t>
  </si>
  <si>
    <t xml:space="preserve">Observations of the Weather, made in a voyage to China, 1700, by Mr James Cunningham, FRS. </t>
  </si>
  <si>
    <t>Beijing</t>
  </si>
  <si>
    <t>S. J. Gaubil</t>
  </si>
  <si>
    <t>Jesuit mission</t>
  </si>
  <si>
    <t>China Meteorlogical Administration</t>
  </si>
  <si>
    <t>Correspondance de Pekin 1722–1759. By P. Antoine Gaubil, S.J., ed. Renée Simon. Geneve: Librarie Droz, 1970, xviii.</t>
  </si>
  <si>
    <t>Joseph Amiot</t>
  </si>
  <si>
    <t>T, R, P, W</t>
  </si>
  <si>
    <t>UBERN08764</t>
  </si>
  <si>
    <t>UBERN08771</t>
  </si>
  <si>
    <t>UBERN08773</t>
  </si>
  <si>
    <t>UBERN08781</t>
  </si>
  <si>
    <t>UBERN08782</t>
  </si>
  <si>
    <t>UBERN08783</t>
  </si>
  <si>
    <t>UBERN08784</t>
  </si>
  <si>
    <t>UBERN08785</t>
  </si>
  <si>
    <t>UBERN08789</t>
  </si>
  <si>
    <t>UBERN08799</t>
  </si>
  <si>
    <t>UBERN08801</t>
  </si>
  <si>
    <t>UBERN08803</t>
  </si>
  <si>
    <t>Kaemtz, Meteor. 2. p. 88; Narrative of Travels and Dicoveries in Northern and Central Africa by Major Denham. Captain Clapperton and the late Doctor Oudney, London, 1826, Appendix XXIV, pp. 262-268., Clappertons Travel Afr. App. P. 262</t>
  </si>
  <si>
    <t>Clapperton and Lander</t>
  </si>
  <si>
    <t>Dove, H. W., (1848) Temperaturtafeln, Berhaus Phys. Atlas</t>
  </si>
  <si>
    <t>Aden</t>
  </si>
  <si>
    <t xml:space="preserve">Journ. of tlw Asiat. Soc. of Bengal, Ben. As. J., Lond. Geogr., Wellsted Trav., </t>
  </si>
  <si>
    <t>Onboard ship</t>
  </si>
  <si>
    <t>Kobbei</t>
  </si>
  <si>
    <t>Kobbe, Kobbai</t>
  </si>
  <si>
    <t>Trav. Ed. 2 ed. 1806 p. 473 App. B. Kämtz</t>
  </si>
  <si>
    <t>Isert</t>
  </si>
  <si>
    <t>Isert's Reise Guib., 1788 Anhg.</t>
  </si>
  <si>
    <t>Short</t>
  </si>
  <si>
    <t>Montg. Mart. Brit. Col. p. 522, vol IV p. 528</t>
  </si>
  <si>
    <t>Trans. As. Soc. II, Beng., As. J., III, Freycinet Voy. I. 360. Cotte Mém. II</t>
  </si>
  <si>
    <t xml:space="preserve">Dove, H. W. (1841) </t>
  </si>
  <si>
    <t>Histoire et Mémoires de l’Académie des Sciences 1754, Not. Statist. Sur l. Col. Franc. T. II, p. 24</t>
  </si>
  <si>
    <t>Graff-Reinet</t>
  </si>
  <si>
    <t>Cape Town Archives, Ed. Phil. J. N. XVIII, p. 241</t>
  </si>
  <si>
    <t>Wahlstrand?</t>
  </si>
  <si>
    <t>monthly ‘Meteorological Diaries’ containing daily barometric pressure, max and min temperatures, and wind direction. Freycinet. Voy., v. Buch, Pogg. XV., Cap-Zeitg., Ph. Trans. V. IV</t>
  </si>
  <si>
    <t>Freycinet. Voy., v. Buch, Pogg. XV., Cap-Zeitg., Ph. Trans. V. IV</t>
  </si>
  <si>
    <t xml:space="preserve">Dove (1841), Berghaus, H. (1838-1852) Physikalischer Atlas </t>
  </si>
  <si>
    <t xml:space="preserve">Beilage z. Uebers. Von v. Humb. Fragm. Asiat. </t>
  </si>
  <si>
    <t>Dove (1841) cites Mart. Br. Col. IV</t>
  </si>
  <si>
    <t>Year is guess by Dove</t>
  </si>
  <si>
    <t>the observations were taken at 7h, 12h, 22h., Domínguez‐Castro F, Vaquero JM, Gallego MC, Farrona AMM, Antuña‐Marrero JC, Cevallos E, García Herrera R, de la Guía C, Mejía RD, Naranjo JM, Prieto MR, Ramos Guadalupe LE, Seiner L, Trigo R, Villacís M. 2017. Early meteorological records from Latin‐America, according to Dove (1841): Dec. 1795-Feb. 1800</t>
  </si>
  <si>
    <t>measured inside a room</t>
  </si>
  <si>
    <t>Cap-Haïtien</t>
  </si>
  <si>
    <t>Saint-Domingue</t>
  </si>
  <si>
    <t>Voyage d'un Suisse dans différ. Colon. D'Amérique, p. 336</t>
  </si>
  <si>
    <t>according to Dove good observations</t>
  </si>
  <si>
    <t>Lefebure des Hayes, Thomas</t>
  </si>
  <si>
    <t>Météo-France, Cotte (1788), Dove (1841)</t>
  </si>
  <si>
    <t>Xalapa</t>
  </si>
  <si>
    <t>v. Humboldt</t>
  </si>
  <si>
    <t>Toluca de Lerdo</t>
  </si>
  <si>
    <t>Lyon's Mexico, Humboldt</t>
  </si>
  <si>
    <t>her. v. Humb. nouvelle Espagne 4. p. 516</t>
  </si>
  <si>
    <t>Dove (1841) states that these observations have have been lost</t>
  </si>
  <si>
    <t>Berghaus Almanach 1837</t>
  </si>
  <si>
    <t xml:space="preserve">Montg. Matt. Er. Col. p. 5., Martin Brit. Col. II </t>
  </si>
  <si>
    <t>Lindsay</t>
  </si>
  <si>
    <t>Tulloch's Report West Ind.</t>
  </si>
  <si>
    <t>Martin Brit. Col. II</t>
  </si>
  <si>
    <t>Acapulco</t>
  </si>
  <si>
    <t>Brerghaus Temp. Tafeln (Länderk. I), Humb. Prolegom.?</t>
  </si>
  <si>
    <t>Hist. d. Antilles I. 189</t>
  </si>
  <si>
    <t>Shephard an historical account of die Island of St. Vincent. App. 1., M. Martin Brit. Vol. II, Berghaus Almanach f. 1837</t>
  </si>
  <si>
    <t>montg. man. Brit. Col. p. 26., Tulloch's report., Martin, Voy. Trinidad etc. t. I, p. 194</t>
  </si>
  <si>
    <t>Hall and Wright</t>
  </si>
  <si>
    <t xml:space="preserve">Col. </t>
  </si>
  <si>
    <t>Francis Hall and Wright</t>
  </si>
  <si>
    <t>Lond. and Ed. Ph. Mag. 15. p. 169. Ann. Chim., 1833, Phil. Mag. N. S., vol XII, XV</t>
  </si>
  <si>
    <t>Maracaibo</t>
  </si>
  <si>
    <t xml:space="preserve">Lond. and Edinb. Phil. Mag. 14, p. ?, 15. p. 171. </t>
  </si>
  <si>
    <t>Herrera</t>
  </si>
  <si>
    <t xml:space="preserve">Humb. Voy. t. II, IV, </t>
  </si>
  <si>
    <t>Wright</t>
  </si>
  <si>
    <t>Dörfel</t>
  </si>
  <si>
    <t>Strong</t>
  </si>
  <si>
    <t>Prinz v. Neuwied</t>
  </si>
  <si>
    <t>Field</t>
  </si>
  <si>
    <t>Henwood</t>
  </si>
  <si>
    <t>Purcell</t>
  </si>
  <si>
    <t>Burkart</t>
  </si>
  <si>
    <t>Mallory</t>
  </si>
  <si>
    <t>Dieperink</t>
  </si>
  <si>
    <t>Vertez</t>
  </si>
  <si>
    <t>Oldfield</t>
  </si>
  <si>
    <t>Lond. and Ed. Ph. Mag. 15. p. too., Humboldt Voy. t. IV, XI</t>
  </si>
  <si>
    <t>Humb. Voy. t. XI, lign. isoth., Seminario del N. R., de Grenada t. I, II, Ann. Chim. t. XXII, XXXIII, LIII</t>
  </si>
  <si>
    <t>Barranquilla</t>
  </si>
  <si>
    <t>Santa Marta</t>
  </si>
  <si>
    <t xml:space="preserve">La Guaira </t>
  </si>
  <si>
    <t>La Guayra</t>
  </si>
  <si>
    <t>La Guaira</t>
  </si>
  <si>
    <t>Boussingault, Hall and Wright (Ann. Chim 1833? Phil. Mag. N. S. vol XII, XV?)</t>
  </si>
  <si>
    <t>Hall. Ann. Chim. t. LIII, 225, Wright (Ann. Chim. 1833?)</t>
  </si>
  <si>
    <t>San Carlos</t>
  </si>
  <si>
    <t>Rivero and Bouss.</t>
  </si>
  <si>
    <t>Antioquia</t>
  </si>
  <si>
    <t>Pamplona</t>
  </si>
  <si>
    <t>unknown</t>
  </si>
  <si>
    <t>Humbodlt, Bouss. Estrella</t>
  </si>
  <si>
    <t>Restrepo</t>
  </si>
  <si>
    <t>Humboldt, l. isoth., Mém. d'Arc t III 581</t>
  </si>
  <si>
    <t>Stabroek, Demerara</t>
  </si>
  <si>
    <t>Martoin, Br. Col., H., Humb. Tulloch</t>
  </si>
  <si>
    <t>Medellin</t>
  </si>
  <si>
    <t>Humb. u. Bouss.</t>
  </si>
  <si>
    <t>her. v. Wenckebach,  Bull. des Sc. ph. en Neerl. 1839., Wenckenbach in Nat.-en Scheik. Arch. 1838 dl. VI, p. 65, Bull d. Scienc. phys. 1839, Surinamsche Alman. voor 1828, 34 etc.</t>
  </si>
  <si>
    <t>Supía</t>
  </si>
  <si>
    <t>Boussignault, Ann. de Chim. 1833</t>
  </si>
  <si>
    <t>Tunja</t>
  </si>
  <si>
    <t>Honda</t>
  </si>
  <si>
    <t>Bouss. L'instit. 1836</t>
  </si>
  <si>
    <t>Carthago</t>
  </si>
  <si>
    <t>La Meza</t>
  </si>
  <si>
    <t>Annay</t>
  </si>
  <si>
    <t>Neiva</t>
  </si>
  <si>
    <t>La Plata</t>
  </si>
  <si>
    <t>Pasto</t>
  </si>
  <si>
    <t>Almaguer</t>
  </si>
  <si>
    <t>Esmeraldas</t>
  </si>
  <si>
    <t>Llactacunga</t>
  </si>
  <si>
    <t>Metadata: UniMi/ISAC archive, P in Brugnara2016: Ref: Di Napoli &amp; Mercalli (2008) Book: Il clima di Torino, Location best Guess, Elevation best guess, Obs.time 12, Press_Unit hPa, Press reduced to 0°C, Pressure reduced to sea level, Temp at barom not available,</t>
  </si>
  <si>
    <t>digitised (only 1691-94 daily, then monthly min/max press)</t>
  </si>
  <si>
    <t>de Sagra, R., 1863, Historia física, política y natural de la isla de Cuba.  Tomo I. Librería de Arthur Bertrand, Paris, 1832-1863 (Imprenta de Maulde y Renou), 302 pp.; Humboldt voy. it. p. 263.</t>
  </si>
  <si>
    <t>digitised UBERN (only 1710-1714 all, then only R daily)</t>
  </si>
  <si>
    <t>Umea, Umeä, Umeo</t>
  </si>
  <si>
    <t>Ussolje</t>
  </si>
  <si>
    <t>Vardoe</t>
  </si>
  <si>
    <t>Traversi?</t>
  </si>
  <si>
    <t>Zacatecas</t>
  </si>
  <si>
    <t>“Aeromanteia, in qua tractatur de mundo, spatio, vacuitate, et aëre; tum etiam denso et raro, ac caeteris qualitatibus chtonosphaerae diversimode accidentibus. Unde doctrinâ aëris explicata, in veram cognitionem rerum physicalium, medicarum, aliarumque, cum oeconomiae, tum quibusvis vitae usibus servientium liceat devenire. Cui adjiciuntur primo quaedam ad justam aërostathmi, &amp; thermocryerometri structuram summopere necessaria: necnon secundo circa haecce organa factae observationes, ab initio veris anni 1709 usque ad idem instans anni 1715: Per J.J.W. de Peima Lib. Bar. De Beintema, S.C.R.M. Pers. Med. &amp; consil. Ut &amp; regni Hungaria, provinciarumque ei annexar. Parem, archiatrum, proto-med. &amp; cons. Sanit. Praesidem perpetuum. Viennae Austriae, typis Joannis Van Ghelen, Soc. Caes. Majestatis Aulae, &amp; universit. Typographi 1715. 4. Bl., 192 S.”; https://reader.digitale-sammlungen.de/resolve/display/bsb11111305.html, https://reader.digitale-sammlungen.de/resolve/display/bsb10133038.html</t>
  </si>
  <si>
    <t>Vilnius</t>
  </si>
  <si>
    <t>Vilnjus, Wilna</t>
  </si>
  <si>
    <t>Schmidt?</t>
  </si>
  <si>
    <t>UBERN08327</t>
  </si>
  <si>
    <t>UBERN08329</t>
  </si>
  <si>
    <t>UBERN08331</t>
  </si>
  <si>
    <t>UBERN08332</t>
  </si>
  <si>
    <t>UBERN08343</t>
  </si>
  <si>
    <t>UBERN08345</t>
  </si>
  <si>
    <t>UBERN08347</t>
  </si>
  <si>
    <t>UBERN08348</t>
  </si>
  <si>
    <t>UBERN08351</t>
  </si>
  <si>
    <t>UBERN08356</t>
  </si>
  <si>
    <t>UBERN08359</t>
  </si>
  <si>
    <t>UBERN08368</t>
  </si>
  <si>
    <t>UBERN08371</t>
  </si>
  <si>
    <t>UBERN08375</t>
  </si>
  <si>
    <t>UBERN08376</t>
  </si>
  <si>
    <t>UBERN08387</t>
  </si>
  <si>
    <t>UBERN08395</t>
  </si>
  <si>
    <t>UBERN08396</t>
  </si>
  <si>
    <t>UBERN08417</t>
  </si>
  <si>
    <t>UBERN08421</t>
  </si>
  <si>
    <t>UBERN08431</t>
  </si>
  <si>
    <t>UBERN08432</t>
  </si>
  <si>
    <t>UBERN08435</t>
  </si>
  <si>
    <t>UBERN08440</t>
  </si>
  <si>
    <t>UBERN08444</t>
  </si>
  <si>
    <t>UBERN08447</t>
  </si>
  <si>
    <t>UBERN08448</t>
  </si>
  <si>
    <t>UBERN08453</t>
  </si>
  <si>
    <t>UBERN08460</t>
  </si>
  <si>
    <t>UBERN08466</t>
  </si>
  <si>
    <t>UBERN08468</t>
  </si>
  <si>
    <t>UBERN08476</t>
  </si>
  <si>
    <t>UBERN08477</t>
  </si>
  <si>
    <t>UBERN08482</t>
  </si>
  <si>
    <t>UBERN08484</t>
  </si>
  <si>
    <t>UBERN08489</t>
  </si>
  <si>
    <t>UBERN08490</t>
  </si>
  <si>
    <t>UBERN08573</t>
  </si>
  <si>
    <t>UBERN08575</t>
  </si>
  <si>
    <t>UBERN08579</t>
  </si>
  <si>
    <t>UBERN08581</t>
  </si>
  <si>
    <t>UBERN08582</t>
  </si>
  <si>
    <t>UBERN08587</t>
  </si>
  <si>
    <t>UBERN08588</t>
  </si>
  <si>
    <t>UBERN08590</t>
  </si>
  <si>
    <t>UBERN08593</t>
  </si>
  <si>
    <t>UBERN08594</t>
  </si>
  <si>
    <t>UBERN08595</t>
  </si>
  <si>
    <t>UBERN08602</t>
  </si>
  <si>
    <t>UBERN08603</t>
  </si>
  <si>
    <t>UBERN08604</t>
  </si>
  <si>
    <t>UBERN08606</t>
  </si>
  <si>
    <t>UBERN08611</t>
  </si>
  <si>
    <t>UBERN08613</t>
  </si>
  <si>
    <t>UBERN08614</t>
  </si>
  <si>
    <t>UBERN08615</t>
  </si>
  <si>
    <t>UBERN08616</t>
  </si>
  <si>
    <t>UBERN08617</t>
  </si>
  <si>
    <t>UBERN08623</t>
  </si>
  <si>
    <t>UBERN08625</t>
  </si>
  <si>
    <t>UBERN08626</t>
  </si>
  <si>
    <t>UBERN08627</t>
  </si>
  <si>
    <t>UBERN08630</t>
  </si>
  <si>
    <t>UBERN08631</t>
  </si>
  <si>
    <t>UBERN08636</t>
  </si>
  <si>
    <t>UBERN08637</t>
  </si>
  <si>
    <t>Meteorologisk Aarbok Udgivet af det danske meteorologiske Intitut, Kjøbenhavn</t>
  </si>
  <si>
    <t>Wijkander und Koldewey 1876</t>
  </si>
  <si>
    <t>DMI_Report_18-04</t>
  </si>
  <si>
    <t>T, P(?), O</t>
  </si>
  <si>
    <t>Moravian Archives Herrnhut</t>
  </si>
  <si>
    <t>Moravian Archives Muswell Hill, London</t>
  </si>
  <si>
    <t>Manuscripts in possession of Cleveland Abbe in 1873</t>
  </si>
  <si>
    <t>Archives of the Royal Society, London</t>
  </si>
  <si>
    <t>Wittenbergsches Wochenblatt by Johann Daniel Titius, publication dates 1774-1786</t>
  </si>
  <si>
    <t>Annalen der Physik (1803)</t>
  </si>
  <si>
    <t>Magazin für den neuesten Zustand der Naturkunde (1805)</t>
  </si>
  <si>
    <t>Archiv für Chemie und Meteorologie (1831)</t>
  </si>
  <si>
    <t>Neueste Nachrichten aus dem Reiche Gottes (1833)</t>
  </si>
  <si>
    <t xml:space="preserve">NationalID: 754210 </t>
  </si>
  <si>
    <t xml:space="preserve">NationalID: 720167 </t>
  </si>
  <si>
    <t xml:space="preserve">NationalID: 756068 </t>
  </si>
  <si>
    <t>UBERN07422</t>
  </si>
  <si>
    <t>UBERN07423</t>
  </si>
  <si>
    <t>UBERN07424</t>
  </si>
  <si>
    <t>UBERN07425</t>
  </si>
  <si>
    <t>UBERN07426</t>
  </si>
  <si>
    <t>UBERN07427</t>
  </si>
  <si>
    <t>UBERN07428</t>
  </si>
  <si>
    <t>UBERN07429</t>
  </si>
  <si>
    <t>UBERN07430</t>
  </si>
  <si>
    <t>UBERN07431</t>
  </si>
  <si>
    <t>UBERN07432</t>
  </si>
  <si>
    <t>UBERN07433</t>
  </si>
  <si>
    <t>UBERN07435</t>
  </si>
  <si>
    <t>UBERN07436</t>
  </si>
  <si>
    <t>UBERN07437</t>
  </si>
  <si>
    <t>UBERN07438</t>
  </si>
  <si>
    <t xml:space="preserve">Arctic Ocean </t>
  </si>
  <si>
    <t>Springhill</t>
  </si>
  <si>
    <t>Tuskegee</t>
  </si>
  <si>
    <t>Wewokaville</t>
  </si>
  <si>
    <t>ITM00016110</t>
  </si>
  <si>
    <t>ITXLT004679</t>
  </si>
  <si>
    <t>ITXLT026449</t>
  </si>
  <si>
    <t>ITXLT154127</t>
  </si>
  <si>
    <t>ITXLT643890</t>
  </si>
  <si>
    <t>ITXLT676958</t>
  </si>
  <si>
    <t>ITXLT833902</t>
  </si>
  <si>
    <t>ITXLT952926</t>
  </si>
  <si>
    <t>LYE00147743</t>
  </si>
  <si>
    <t>SP000003195</t>
  </si>
  <si>
    <t>SPXLT690152</t>
  </si>
  <si>
    <t>TU000017062</t>
  </si>
  <si>
    <t>TUM00017030</t>
  </si>
  <si>
    <t>FRXLT316093</t>
  </si>
  <si>
    <t>FRXLT730542</t>
  </si>
  <si>
    <t xml:space="preserve">ITE00100553 </t>
  </si>
  <si>
    <t>ROXLT276263</t>
  </si>
  <si>
    <t>UPXLT184417</t>
  </si>
  <si>
    <t>AU000005010</t>
  </si>
  <si>
    <t>AU000006306</t>
  </si>
  <si>
    <t>AU000011801</t>
  </si>
  <si>
    <t>AU000016402</t>
  </si>
  <si>
    <t>AUM00011231</t>
  </si>
  <si>
    <t>AUXLT015783</t>
  </si>
  <si>
    <t>AUXLT037180</t>
  </si>
  <si>
    <t>AUXLT437696</t>
  </si>
  <si>
    <t>AUXLT631509</t>
  </si>
  <si>
    <t>AUXLT997618</t>
  </si>
  <si>
    <t>BE000006447</t>
  </si>
  <si>
    <t>EZE00100082</t>
  </si>
  <si>
    <t>EN000026038</t>
  </si>
  <si>
    <t>NationalID: NJ-286026</t>
  </si>
  <si>
    <t>NationalID: NY-304957</t>
  </si>
  <si>
    <t>NationalID: OK-343283</t>
  </si>
  <si>
    <t>NationalID: ME-000260</t>
  </si>
  <si>
    <t>NationalID: ME-173892</t>
  </si>
  <si>
    <t>NationalID: MI-000210</t>
  </si>
  <si>
    <t>NationalID: NE-254335</t>
  </si>
  <si>
    <t>NationalID: NJ-281151</t>
  </si>
  <si>
    <t>NationalID: Charleston</t>
  </si>
  <si>
    <t>NationalID: nashville</t>
  </si>
  <si>
    <t>otherID: 16_43057</t>
  </si>
  <si>
    <t>otherID: 13_000000000002</t>
  </si>
  <si>
    <t>otherID: 17_000000000283</t>
  </si>
  <si>
    <t>otherID: 59_486940</t>
  </si>
  <si>
    <t>otherID: 17_000000000557</t>
  </si>
  <si>
    <t>otherID: 59_379900</t>
  </si>
  <si>
    <t>NationalID: hobarton: obs</t>
  </si>
  <si>
    <t>NationalID: launceston</t>
  </si>
  <si>
    <t>NationalID: parramatta</t>
  </si>
  <si>
    <t>NationalID: port: macquar</t>
  </si>
  <si>
    <t>NationalID: chusan</t>
  </si>
  <si>
    <t>otherID: 64_37549099999</t>
  </si>
  <si>
    <t>NationalID: mhow</t>
  </si>
  <si>
    <t>NationalID: mundleysir</t>
  </si>
  <si>
    <t>NationalID: trivandrum</t>
  </si>
  <si>
    <t xml:space="preserve">NationalID: 961630 </t>
  </si>
  <si>
    <t xml:space="preserve">NationalID: 619930 </t>
  </si>
  <si>
    <t>NationalID: tananarivou</t>
  </si>
  <si>
    <t xml:space="preserve">NationalID: 498 </t>
  </si>
  <si>
    <t>UPM00033837</t>
  </si>
  <si>
    <t>UPM00033846</t>
  </si>
  <si>
    <t>UK000047811</t>
  </si>
  <si>
    <t>UK000056225</t>
  </si>
  <si>
    <t>UKM00003334</t>
  </si>
  <si>
    <t>UKM00003917</t>
  </si>
  <si>
    <t>UKN00000326</t>
  </si>
  <si>
    <t>UPXLT322564</t>
  </si>
  <si>
    <t>UPXLT744962</t>
  </si>
  <si>
    <t xml:space="preserve">NLE00100498 </t>
  </si>
  <si>
    <t>RSXLT181644</t>
  </si>
  <si>
    <t>RSXLT229378</t>
  </si>
  <si>
    <t>RSXLT396455</t>
  </si>
  <si>
    <t>RSXLT672274</t>
  </si>
  <si>
    <t>RSXLT738182</t>
  </si>
  <si>
    <t>RSXLT747094</t>
  </si>
  <si>
    <t>RSXLT768601</t>
  </si>
  <si>
    <t>UKXLT253770</t>
  </si>
  <si>
    <t>UKXLT476306</t>
  </si>
  <si>
    <t>UKXLT793735</t>
  </si>
  <si>
    <t>UKXLT912439</t>
  </si>
  <si>
    <t>UKXLT969234</t>
  </si>
  <si>
    <t xml:space="preserve">UK000047811 </t>
  </si>
  <si>
    <t>CA005063350</t>
  </si>
  <si>
    <t>CA006139538</t>
  </si>
  <si>
    <t>CA006158350</t>
  </si>
  <si>
    <t>CA008403506</t>
  </si>
  <si>
    <t>CAXLT475127</t>
  </si>
  <si>
    <t>MXXLT696131</t>
  </si>
  <si>
    <t>VCXLT366582</t>
  </si>
  <si>
    <t>USC00083207</t>
  </si>
  <si>
    <t>USC00086414</t>
  </si>
  <si>
    <t>USC00088786</t>
  </si>
  <si>
    <t>USC00142835</t>
  </si>
  <si>
    <t>USC00144588</t>
  </si>
  <si>
    <t>USC00172426</t>
  </si>
  <si>
    <t>USC00173046</t>
  </si>
  <si>
    <t>USC00173944</t>
  </si>
  <si>
    <t>USC00176902</t>
  </si>
  <si>
    <t>USC00187330</t>
  </si>
  <si>
    <t>USC00190120</t>
  </si>
  <si>
    <t>USC00190736</t>
  </si>
  <si>
    <t>USC00195246</t>
  </si>
  <si>
    <t>USC00226177</t>
  </si>
  <si>
    <t>USC00229426</t>
  </si>
  <si>
    <t>USC00298072</t>
  </si>
  <si>
    <t>USC00298387</t>
  </si>
  <si>
    <t>USC00300321</t>
  </si>
  <si>
    <t>USC00303033</t>
  </si>
  <si>
    <t>USC00304844</t>
  </si>
  <si>
    <t>USC00304912</t>
  </si>
  <si>
    <t>USC00306164</t>
  </si>
  <si>
    <t>USC00306314</t>
  </si>
  <si>
    <t>USC00306517</t>
  </si>
  <si>
    <t>USC00306659</t>
  </si>
  <si>
    <t>USC00306820</t>
  </si>
  <si>
    <t>USC00308600</t>
  </si>
  <si>
    <t>USC00308739</t>
  </si>
  <si>
    <t>USC00309292</t>
  </si>
  <si>
    <t>USC00311677</t>
  </si>
  <si>
    <t>USC00318113</t>
  </si>
  <si>
    <t>USC00333758</t>
  </si>
  <si>
    <t>USC00336781</t>
  </si>
  <si>
    <t>USC00362537</t>
  </si>
  <si>
    <t>USC00369464</t>
  </si>
  <si>
    <t>USC00412679</t>
  </si>
  <si>
    <t>USC00417622</t>
  </si>
  <si>
    <t>USC00441593</t>
  </si>
  <si>
    <t>USC00458773</t>
  </si>
  <si>
    <t>USC00476827</t>
  </si>
  <si>
    <t>USC00508503</t>
  </si>
  <si>
    <t>USW00003822</t>
  </si>
  <si>
    <t>USW00012836</t>
  </si>
  <si>
    <t>USW00012921</t>
  </si>
  <si>
    <t>USW00013779</t>
  </si>
  <si>
    <t>USW00013880</t>
  </si>
  <si>
    <t>USW00014733</t>
  </si>
  <si>
    <t>USW00014735</t>
  </si>
  <si>
    <t>USW00014742</t>
  </si>
  <si>
    <t>USW00014751</t>
  </si>
  <si>
    <t>USW00014758</t>
  </si>
  <si>
    <t>USW00014765</t>
  </si>
  <si>
    <t>USW00014768</t>
  </si>
  <si>
    <t>USW00014771</t>
  </si>
  <si>
    <t>USW00014822</t>
  </si>
  <si>
    <t>USW00014947</t>
  </si>
  <si>
    <t>USW00023234</t>
  </si>
  <si>
    <t>USW00025713</t>
  </si>
  <si>
    <t>USW00093725</t>
  </si>
  <si>
    <t>USW00094701</t>
  </si>
  <si>
    <t>USW00094728</t>
  </si>
  <si>
    <t>USXLT326423</t>
  </si>
  <si>
    <t xml:space="preserve">CA006158350 </t>
  </si>
  <si>
    <t>FGXLT442638</t>
  </si>
  <si>
    <t xml:space="preserve">USC00064757 </t>
  </si>
  <si>
    <t xml:space="preserve">USC00090430 </t>
  </si>
  <si>
    <t>UBERN09073</t>
  </si>
  <si>
    <t>UBERN09080</t>
  </si>
  <si>
    <t>UBERN09081</t>
  </si>
  <si>
    <t>UBERN09088</t>
  </si>
  <si>
    <t>UBERN09089</t>
  </si>
  <si>
    <t>UBERN09090</t>
  </si>
  <si>
    <t>UBERN09091</t>
  </si>
  <si>
    <t>UBERN09092</t>
  </si>
  <si>
    <t xml:space="preserve">Fort Yukon </t>
  </si>
  <si>
    <t>Illoolook</t>
  </si>
  <si>
    <t xml:space="preserve">Kotzebue Sound </t>
  </si>
  <si>
    <t>UBERN05703</t>
  </si>
  <si>
    <t>Neurode</t>
  </si>
  <si>
    <t>Schichtmeister Rhode, Apotheker Lauterbach</t>
  </si>
  <si>
    <t>UBERN05704</t>
  </si>
  <si>
    <t>Neustadt a. d. Aisch</t>
  </si>
  <si>
    <t>Carl</t>
  </si>
  <si>
    <t>Lamont 14, I, VII, IX, München C 2a 5a</t>
  </si>
  <si>
    <t>UBERN05705</t>
  </si>
  <si>
    <t>Neustrelitz</t>
  </si>
  <si>
    <t>Prozell</t>
  </si>
  <si>
    <t>UBERN05706</t>
  </si>
  <si>
    <t>Frobel</t>
  </si>
  <si>
    <t>UBERN05707</t>
  </si>
  <si>
    <t>Niederalteich</t>
  </si>
  <si>
    <t>Ylitornio is the Finnish twin-village to the Swedish Övertorneå, both locatd on the respective side of the river/border between the two countries. According to Klingbjer &amp; Moberg (2003), the obseration sites were located on the Swedish side of the border, see Moberg (1998):1</t>
  </si>
  <si>
    <t>UBERN</t>
  </si>
  <si>
    <t>also monthly: dwd_monthly_deutscher_wetterdienst</t>
  </si>
  <si>
    <t>Green Harbour, 1911-1930</t>
  </si>
  <si>
    <t>Unknown site: There exist some pre-1850 records in the Moberg (1998) inventory (ID 8-11) from the county of Jämtland, but none that matches the indicated time period. The reference from the Repertorium is only to documentary data, but the fact that Berghaus also mentions it could mean that there are also instrumental measurements</t>
  </si>
  <si>
    <t>UPM00033345</t>
  </si>
  <si>
    <t>UPM00033393</t>
  </si>
  <si>
    <t>UPM00033506</t>
  </si>
  <si>
    <t>Fort Trumbull</t>
  </si>
  <si>
    <t>Georgetown</t>
  </si>
  <si>
    <t>Goshen</t>
  </si>
  <si>
    <t>North Colebrook</t>
  </si>
  <si>
    <t>Salisbury</t>
  </si>
  <si>
    <t>Sharon</t>
  </si>
  <si>
    <t xml:space="preserve">Warren Centre  </t>
  </si>
  <si>
    <t>Upper Alton</t>
  </si>
  <si>
    <t>Warsaw (near)</t>
  </si>
  <si>
    <t>Anoma</t>
  </si>
  <si>
    <t>Bloomington</t>
  </si>
  <si>
    <t>Walfischbay</t>
  </si>
  <si>
    <t>DWD_ID: 132</t>
  </si>
  <si>
    <t>DWD_ID: 313</t>
  </si>
  <si>
    <t>Duala</t>
  </si>
  <si>
    <t>DWD_ID: 784</t>
  </si>
  <si>
    <t>Garies</t>
  </si>
  <si>
    <t>DWD_ID: 856</t>
  </si>
  <si>
    <t>Hopemine</t>
  </si>
  <si>
    <t>DWD_ID: 1145</t>
  </si>
  <si>
    <t>DWD_ID: 1150</t>
  </si>
  <si>
    <t>Prieska</t>
  </si>
  <si>
    <t>DWD_ID: 486</t>
  </si>
  <si>
    <t>Cidade-da-Praia</t>
  </si>
  <si>
    <t>DWD_ID: 883</t>
  </si>
  <si>
    <t>DWD_ID: 1047</t>
  </si>
  <si>
    <t>DWD_ID: 912</t>
  </si>
  <si>
    <t>Klipfontein</t>
  </si>
  <si>
    <t>DWD_ID: 3</t>
  </si>
  <si>
    <t>Caconda</t>
  </si>
  <si>
    <t>DWD_ID: 270</t>
  </si>
  <si>
    <t>DWD_ID: 709</t>
  </si>
  <si>
    <t>Brandvley</t>
  </si>
  <si>
    <t>DWD_ID: 738</t>
  </si>
  <si>
    <t>Ebenezer</t>
  </si>
  <si>
    <t>DWD_ID: 812</t>
  </si>
  <si>
    <t>Griquatown</t>
  </si>
  <si>
    <t>DWD_ID: 896</t>
  </si>
  <si>
    <t>Kenhardt</t>
  </si>
  <si>
    <t>DWD_ID: 950</t>
  </si>
  <si>
    <t>DWD_ID: 1084</t>
  </si>
  <si>
    <t>Ookiep</t>
  </si>
  <si>
    <t>DWD_ID: 1149</t>
  </si>
  <si>
    <t>Port-Nolloth</t>
  </si>
  <si>
    <t>DWD_ID: 1188</t>
  </si>
  <si>
    <t>Springbokfontein</t>
  </si>
  <si>
    <t>DWD_ID: 1220</t>
  </si>
  <si>
    <t>Upington</t>
  </si>
  <si>
    <t>DWD_ID: 1233</t>
  </si>
  <si>
    <t>Vryburg</t>
  </si>
  <si>
    <t>DWD_ID: 1942</t>
  </si>
  <si>
    <t>Togo</t>
  </si>
  <si>
    <t>Bismarckburg</t>
  </si>
  <si>
    <t>DWD_ID: 344</t>
  </si>
  <si>
    <t>Jaunde</t>
  </si>
  <si>
    <t>DWD_ID: 721</t>
  </si>
  <si>
    <t>DWD_ID: 925</t>
  </si>
  <si>
    <t>Kraaifontein</t>
  </si>
  <si>
    <t>DWD_ID: 948</t>
  </si>
  <si>
    <t>Lilyfontein</t>
  </si>
  <si>
    <t>DWD_ID: 422</t>
  </si>
  <si>
    <t>Ngila</t>
  </si>
  <si>
    <t>DWD_ID: 1207</t>
  </si>
  <si>
    <t>Tsaobis</t>
  </si>
  <si>
    <t>DWD_ID: 1948</t>
  </si>
  <si>
    <t>Misahoehe</t>
  </si>
  <si>
    <t>UBERN10199</t>
  </si>
  <si>
    <t>UBERN10200</t>
  </si>
  <si>
    <t>UBERN10201</t>
  </si>
  <si>
    <t>UBERN10202</t>
  </si>
  <si>
    <t>UBERN10203</t>
  </si>
  <si>
    <t>UBERN10204</t>
  </si>
  <si>
    <t>UBERN10205</t>
  </si>
  <si>
    <t>UBERN10206</t>
  </si>
  <si>
    <t>UBERN10207</t>
  </si>
  <si>
    <t>UBERN10208</t>
  </si>
  <si>
    <t>UBERN10209</t>
  </si>
  <si>
    <t>UBERN10210</t>
  </si>
  <si>
    <t>UBERN10211</t>
  </si>
  <si>
    <t>UBERN10212</t>
  </si>
  <si>
    <t>UBERN10213</t>
  </si>
  <si>
    <t>UBERN10214</t>
  </si>
  <si>
    <t>UBERN10215</t>
  </si>
  <si>
    <t>UBERN10216</t>
  </si>
  <si>
    <t>UBERN10217</t>
  </si>
  <si>
    <t>UBERN10218</t>
  </si>
  <si>
    <t>UBERN10219</t>
  </si>
  <si>
    <t>UBERN10220</t>
  </si>
  <si>
    <t>UBERN10221</t>
  </si>
  <si>
    <t>UBERN10222</t>
  </si>
  <si>
    <t>UBERN10223</t>
  </si>
  <si>
    <t>UBERN10224</t>
  </si>
  <si>
    <t>UBERN10226</t>
  </si>
  <si>
    <t>UBERN10227</t>
  </si>
  <si>
    <t>UBERN10228</t>
  </si>
  <si>
    <t>UBERN10229</t>
  </si>
  <si>
    <t>UBERN10230</t>
  </si>
  <si>
    <t>UBERN10231</t>
  </si>
  <si>
    <t>UBERN10232</t>
  </si>
  <si>
    <t>UBERN10233</t>
  </si>
  <si>
    <t>UBERN10234</t>
  </si>
  <si>
    <t>UBERN10235</t>
  </si>
  <si>
    <t>UBERN10236</t>
  </si>
  <si>
    <t>UBERN10237</t>
  </si>
  <si>
    <t>UBERN10238</t>
  </si>
  <si>
    <t>UBERN10239</t>
  </si>
  <si>
    <t>UBERN10240</t>
  </si>
  <si>
    <t>UBERN10241</t>
  </si>
  <si>
    <t>UBERN10242</t>
  </si>
  <si>
    <t>UBERN10243</t>
  </si>
  <si>
    <t>UBERN10244</t>
  </si>
  <si>
    <t>UBERN10245</t>
  </si>
  <si>
    <t>DWD Überseestationen (Birger Tinz)</t>
  </si>
  <si>
    <t>Pamplemousses</t>
  </si>
  <si>
    <t xml:space="preserve">Bibliothèque de Bordeaux, Annales de l’observatoire de Bordeaux, Raulin (1876) </t>
  </si>
  <si>
    <t>UBERN08839</t>
  </si>
  <si>
    <t>UBERN08856</t>
  </si>
  <si>
    <t xml:space="preserve">Eyrie House (Mt Savage)   </t>
  </si>
  <si>
    <t xml:space="preserve">Fort Severn   </t>
  </si>
  <si>
    <t xml:space="preserve">Fort Washington </t>
  </si>
  <si>
    <t xml:space="preserve">Isthmus </t>
  </si>
  <si>
    <t xml:space="preserve">Nottingham   </t>
  </si>
  <si>
    <t xml:space="preserve">Port Deposit  </t>
  </si>
  <si>
    <t>Schellman Hills (near Sykesville)</t>
  </si>
  <si>
    <t xml:space="preserve">Amherst (College) </t>
  </si>
  <si>
    <t xml:space="preserve">Bird Island   </t>
  </si>
  <si>
    <t xml:space="preserve">Watertown Arsenal </t>
  </si>
  <si>
    <t xml:space="preserve">Westfield    </t>
  </si>
  <si>
    <t xml:space="preserve">West Stockbridge  </t>
  </si>
  <si>
    <t xml:space="preserve">Battle Creek  </t>
  </si>
  <si>
    <t xml:space="preserve">Clinton  </t>
  </si>
  <si>
    <t xml:space="preserve">Dearbomville  </t>
  </si>
  <si>
    <t xml:space="preserve">Fort Gratiot   </t>
  </si>
  <si>
    <t xml:space="preserve">Fort Wilkins  </t>
  </si>
  <si>
    <t>NFLD</t>
  </si>
  <si>
    <t>QU</t>
  </si>
  <si>
    <t>NS</t>
  </si>
  <si>
    <t>SK</t>
  </si>
  <si>
    <t xml:space="preserve">LAB </t>
  </si>
  <si>
    <t>ALB</t>
  </si>
  <si>
    <t>LAB</t>
  </si>
  <si>
    <t xml:space="preserve">ONT </t>
  </si>
  <si>
    <t>HA</t>
  </si>
  <si>
    <t xml:space="preserve">QU </t>
  </si>
  <si>
    <t xml:space="preserve">PR </t>
  </si>
  <si>
    <t>PR</t>
  </si>
  <si>
    <t>GU</t>
  </si>
  <si>
    <t>UBERN08867</t>
  </si>
  <si>
    <t>UBERN08871</t>
  </si>
  <si>
    <t>UBERN08873</t>
  </si>
  <si>
    <t>UBERN08893</t>
  </si>
  <si>
    <t>Fort Smith</t>
  </si>
  <si>
    <t>Benicia Barracks</t>
  </si>
  <si>
    <t xml:space="preserve">Camp Far West </t>
  </si>
  <si>
    <t>Roseau (Dominica Island)</t>
  </si>
  <si>
    <t>Dominica</t>
  </si>
  <si>
    <t xml:space="preserve">Fort Anderson </t>
  </si>
  <si>
    <t>Athabasca Lake</t>
  </si>
  <si>
    <t>Bangor</t>
  </si>
  <si>
    <t>Bay of Mercy</t>
  </si>
  <si>
    <t>Bedfont House</t>
  </si>
  <si>
    <t xml:space="preserve">Biddeford   </t>
  </si>
  <si>
    <t xml:space="preserve">Bucksport   </t>
  </si>
  <si>
    <t>Camp Salubrity</t>
  </si>
  <si>
    <t>Caribou Castle</t>
  </si>
  <si>
    <t xml:space="preserve">Council Bluffs  </t>
  </si>
  <si>
    <t xml:space="preserve">Dennysville   </t>
  </si>
  <si>
    <t>Duxbury</t>
  </si>
  <si>
    <t xml:space="preserve">East Douglas  </t>
  </si>
  <si>
    <t>Edmondton House</t>
  </si>
  <si>
    <t>Fort Chipewayan</t>
  </si>
  <si>
    <t xml:space="preserve">Fort Croghan  </t>
  </si>
  <si>
    <t xml:space="preserve">Fort Fairfield  </t>
  </si>
  <si>
    <t>Fort Independence</t>
  </si>
  <si>
    <t>Fort Jackson</t>
  </si>
  <si>
    <t xml:space="preserve">Fort Kent   </t>
  </si>
  <si>
    <t>Fort Madison</t>
  </si>
  <si>
    <t xml:space="preserve">Fort Pike   </t>
  </si>
  <si>
    <t>Fort Prince of Wales</t>
  </si>
  <si>
    <t>Fort Resolution</t>
  </si>
  <si>
    <t xml:space="preserve">Fort Sabine   </t>
  </si>
  <si>
    <t xml:space="preserve">Fort Sullivan  </t>
  </si>
  <si>
    <t>Guettard J.-É., 1768. Mémoires sur différentes parties des Sciences et Arts. Tome premier, huitième mémoire, qui renferme des observation météorologiques, faites en Pologne. Paris (Hellmann, 1927, ausführlich in: “Mémoires sur différentes parties des sciences et des arts. Paris 1768” Hauptresultate finden sich bei Cotte, Mém. II, 582-585)</t>
  </si>
  <si>
    <t>Bończa-Bystrzycki J.F., 1799. Dziennik dostrzeżeń meteorologicznych z 20tu lat od 1779-1799 r. robionych na Zamku Królewskim (Journal of meteorological observations made through 20 years at Royal Castle in years 1779-1799) (Hellmann, 1927, Journal: Rozniki towarzystwa krolewskiego warszawskiego przyiacist nauk, Band VIII. )</t>
  </si>
  <si>
    <t>Jagiellonian University; KNIM Yearbook, isti_crutem</t>
  </si>
  <si>
    <t>Collegio Romano Observatory ; Mannheimer Ephemeride von 1782 bis 1792</t>
  </si>
  <si>
    <t>SMI record, HISTALP Yearbooks, 1760</t>
  </si>
  <si>
    <t>Rete del Cimento (Hellmann, 1927, “I Benedettini di Vallombrosa nella storia della meteorologia” in La Meteorologia Practica, anno VII N.° 6, 1926)</t>
  </si>
  <si>
    <t>ISTI 1816-1826</t>
  </si>
  <si>
    <t>Journal des Sçavans, la Connaissance des temps, Journal de médecine , Journal de Physique,  Bibliothèque Académie Médecine (1783-1789), P Cotte, Repertorium Commentationum, Tom IV Physica</t>
  </si>
  <si>
    <t xml:space="preserve">Northampton  </t>
  </si>
  <si>
    <t>Nye Hemhut</t>
  </si>
  <si>
    <t>Oldtown</t>
  </si>
  <si>
    <t>Patten</t>
  </si>
  <si>
    <t>Pella</t>
  </si>
  <si>
    <t>Perry</t>
  </si>
  <si>
    <t xml:space="preserve">Petite Coquille  </t>
  </si>
  <si>
    <t>Pleasant Valley M’ls</t>
  </si>
  <si>
    <t>Ponce</t>
  </si>
  <si>
    <t>Port Foulke</t>
  </si>
  <si>
    <t>Prince of Wales’ Strait</t>
  </si>
  <si>
    <t xml:space="preserve">Prospect Hill  </t>
  </si>
  <si>
    <t>Rapides</t>
  </si>
  <si>
    <t>Red River Settlement</t>
  </si>
  <si>
    <t>Repulse Bay</t>
  </si>
  <si>
    <t>Roxbury</t>
  </si>
  <si>
    <t>Sherbrook</t>
  </si>
  <si>
    <t>South Thomaston</t>
  </si>
  <si>
    <t xml:space="preserve">Southwick   </t>
  </si>
  <si>
    <t xml:space="preserve">Springdale   </t>
  </si>
  <si>
    <t>St. Christopher</t>
  </si>
  <si>
    <t>St. Vincent</t>
  </si>
  <si>
    <t>Van Rensselaer Harbor</t>
  </si>
  <si>
    <t>Veta Grand</t>
  </si>
  <si>
    <t xml:space="preserve">Warwick   </t>
  </si>
  <si>
    <t>Waukegan</t>
  </si>
  <si>
    <t xml:space="preserve">West Feliciana  </t>
  </si>
  <si>
    <t xml:space="preserve">Windham   </t>
  </si>
  <si>
    <t>Bibliothèque Académie Médecine  SRM 154 13</t>
  </si>
  <si>
    <t>Bibliothèque Académie Médecine  SRM 181 3</t>
  </si>
  <si>
    <t>Bibliothèque Académie Médecine  SRM 149 24</t>
  </si>
  <si>
    <t>veterinary</t>
  </si>
  <si>
    <t>French National Archives , Bulletin de la Société industrielle d'Angers, Raulin (1881)</t>
  </si>
  <si>
    <t xml:space="preserve">Toulon  </t>
  </si>
  <si>
    <t>NationalID : 83137008</t>
  </si>
  <si>
    <t>publication imaged available on line,monthly R 1739-1747 digitised ( Météo-France)</t>
  </si>
  <si>
    <t>Burel</t>
  </si>
  <si>
    <t>Statistique des Bouches-du-Rhône, Raulin (1876).</t>
  </si>
  <si>
    <t>NationalID : 83137004</t>
  </si>
  <si>
    <t>Jardin botanique</t>
  </si>
  <si>
    <t>publication imaged, monthly R digitised (météo-France)</t>
  </si>
  <si>
    <t>Brun</t>
  </si>
  <si>
    <t>Bibliothèque Académie Médecine SRM159 1</t>
  </si>
  <si>
    <t>Bibliothèque Académie Médecine SRM 191 1</t>
  </si>
  <si>
    <t xml:space="preserve"> Cotte (1788), Raulin (1881)</t>
  </si>
  <si>
    <t>Médiathèque Troyes n° 2804 : Observations météorologiques faites à Troyes de 1833 à 1840, par Pierre et Aug. Millard</t>
  </si>
  <si>
    <t>Annuaire de la Société météorologique de France, t.14(1866).</t>
  </si>
  <si>
    <t>Bibliothèque Académie Médecine SRM 167 11</t>
  </si>
  <si>
    <t>Bibliothèque Académie Médecine  SRM 135 27</t>
  </si>
  <si>
    <t>Observatorio Astronómico de Madrid, 1870: Resumen de las observaciones efectuadas en la estación de Fernando Poo. Resumen de las Observaciones Meteorológicas Efectuadas en la Península Desde el 1 de Diciembre de 1867 á 30 Noviembre de 1868. Imprenta de Miguel Ginesta, 403–428.// Iglesias y Pardo, L., 1875: Observaciones Teórico-Prácticas Sobre las Fiebres Africanas de Fernando Poo: Precedida de Una Reseña Histórico-Geográfica de la Isla. Imprenta y Litograña de Taxonera, 137 pp.</t>
  </si>
  <si>
    <t>Luis Iglesias y Pardo</t>
  </si>
  <si>
    <t>W, P, T</t>
  </si>
  <si>
    <t>T: 2/day P:1/day W: 1/day</t>
  </si>
  <si>
    <t>UBERN09749</t>
  </si>
  <si>
    <t>UBERN09751</t>
  </si>
  <si>
    <t>UBERN09752</t>
  </si>
  <si>
    <t>UBERN09753</t>
  </si>
  <si>
    <t>UBERN09754</t>
  </si>
  <si>
    <t>UBERN09755</t>
  </si>
  <si>
    <t>UBERN09756</t>
  </si>
  <si>
    <t>UBERN09757</t>
  </si>
  <si>
    <t>UBERN09758</t>
  </si>
  <si>
    <t>UBERN09759</t>
  </si>
  <si>
    <t>UBERN09760</t>
  </si>
  <si>
    <t>UBERN09761</t>
  </si>
  <si>
    <t>UBERN09762</t>
  </si>
  <si>
    <t>UBERN09763</t>
  </si>
  <si>
    <t>UBERN09764</t>
  </si>
  <si>
    <t>UBERN09765</t>
  </si>
  <si>
    <t>UBERN09766</t>
  </si>
  <si>
    <t>UBERN09767</t>
  </si>
  <si>
    <t>UBERN09768</t>
  </si>
  <si>
    <t>UBERN09769</t>
  </si>
  <si>
    <t>UBERN09770</t>
  </si>
  <si>
    <t>UBERN09771</t>
  </si>
  <si>
    <t>UBERN09772</t>
  </si>
  <si>
    <t>UBERN09773</t>
  </si>
  <si>
    <t>UBERN09774</t>
  </si>
  <si>
    <t>UBERN09775</t>
  </si>
  <si>
    <t>UBERN09776</t>
  </si>
  <si>
    <t>UBERN09777</t>
  </si>
  <si>
    <t>UBERN09778</t>
  </si>
  <si>
    <t>UBERN09779</t>
  </si>
  <si>
    <t>UBERN09780</t>
  </si>
  <si>
    <t>UBERN09782</t>
  </si>
  <si>
    <t>UBERN09783</t>
  </si>
  <si>
    <t>UBERN09784</t>
  </si>
  <si>
    <t>UBERN09785</t>
  </si>
  <si>
    <t>UBERN09786</t>
  </si>
  <si>
    <t>UBERN09787</t>
  </si>
  <si>
    <t>UBERN09788</t>
  </si>
  <si>
    <t>UBERN09789</t>
  </si>
  <si>
    <t>UBERN09790</t>
  </si>
  <si>
    <t>UBERN09791</t>
  </si>
  <si>
    <t>UBERN09792</t>
  </si>
  <si>
    <t>UBERN09793</t>
  </si>
  <si>
    <t>UBERN09794</t>
  </si>
  <si>
    <t>UBERN09795</t>
  </si>
  <si>
    <t>UBERN09796</t>
  </si>
  <si>
    <t>UBERN09797</t>
  </si>
  <si>
    <t>UBERN09798</t>
  </si>
  <si>
    <t>UBERN09799</t>
  </si>
  <si>
    <t>UBERN09800</t>
  </si>
  <si>
    <t>UBERN09801</t>
  </si>
  <si>
    <t>UBERN09802</t>
  </si>
  <si>
    <t>UBERN09803</t>
  </si>
  <si>
    <t>UBERN09804</t>
  </si>
  <si>
    <t>UBERN09805</t>
  </si>
  <si>
    <t>UBERN09806</t>
  </si>
  <si>
    <t>UBERN09808</t>
  </si>
  <si>
    <t>UBERN09809</t>
  </si>
  <si>
    <t>UBERN09810</t>
  </si>
  <si>
    <t>UBERN09811</t>
  </si>
  <si>
    <t>UBERN09812</t>
  </si>
  <si>
    <t>UBERN09813</t>
  </si>
  <si>
    <t>UBERN09814</t>
  </si>
  <si>
    <t>UBERN09815</t>
  </si>
  <si>
    <t>UBERN09816</t>
  </si>
  <si>
    <t>UBERN09817</t>
  </si>
  <si>
    <t>UBERN09818</t>
  </si>
  <si>
    <t>UBERN09819</t>
  </si>
  <si>
    <t>UBERN09820</t>
  </si>
  <si>
    <t>UBERN09821</t>
  </si>
  <si>
    <t>UBERN09822</t>
  </si>
  <si>
    <t>UBERN09823</t>
  </si>
  <si>
    <t>UBERN09824</t>
  </si>
  <si>
    <t>UBERN09825</t>
  </si>
  <si>
    <t>UBERN09826</t>
  </si>
  <si>
    <t>UBERN09827</t>
  </si>
  <si>
    <t>UBERN09828</t>
  </si>
  <si>
    <t>UBERN09829</t>
  </si>
  <si>
    <t>UBERN09830</t>
  </si>
  <si>
    <t>UBERN09831</t>
  </si>
  <si>
    <t>UBERN09832</t>
  </si>
  <si>
    <t>UBERN09833</t>
  </si>
  <si>
    <t>UBERN09834</t>
  </si>
  <si>
    <t>UBERN09835</t>
  </si>
  <si>
    <t>UBERN09836</t>
  </si>
  <si>
    <t>UBERN09837</t>
  </si>
  <si>
    <t>UBERN09838</t>
  </si>
  <si>
    <t>UBERN09839</t>
  </si>
  <si>
    <t>UBERN09840</t>
  </si>
  <si>
    <t>UBERN09841</t>
  </si>
  <si>
    <t>UBERN09842</t>
  </si>
  <si>
    <t>UBERN09843</t>
  </si>
  <si>
    <t>UBERN09844</t>
  </si>
  <si>
    <t>UBERN09845</t>
  </si>
  <si>
    <t>UBERN09847</t>
  </si>
  <si>
    <t>UBERN09848</t>
  </si>
  <si>
    <t>UBERN09849</t>
  </si>
  <si>
    <t>UBERN09850</t>
  </si>
  <si>
    <t>UBERN09851</t>
  </si>
  <si>
    <t>UBERN09852</t>
  </si>
  <si>
    <t>UBERN09853</t>
  </si>
  <si>
    <t>UBERN09854</t>
  </si>
  <si>
    <t>UBERN09855</t>
  </si>
  <si>
    <t>UBERN09856</t>
  </si>
  <si>
    <t>UBERN09857</t>
  </si>
  <si>
    <t>UBERN09858</t>
  </si>
  <si>
    <t>UBERN09859</t>
  </si>
  <si>
    <t>UBERN09860</t>
  </si>
  <si>
    <t>UBERN09861</t>
  </si>
  <si>
    <t>UBERN09862</t>
  </si>
  <si>
    <t>UBERN09863</t>
  </si>
  <si>
    <t>UBERN09864</t>
  </si>
  <si>
    <t>UBERN09866</t>
  </si>
  <si>
    <t>UBERN09867</t>
  </si>
  <si>
    <t>UBERN09868</t>
  </si>
  <si>
    <t>UBERN09869</t>
  </si>
  <si>
    <t>UBERN09870</t>
  </si>
  <si>
    <t>UBERN09871</t>
  </si>
  <si>
    <t>UBERN09872</t>
  </si>
  <si>
    <t>UBERN09873</t>
  </si>
  <si>
    <t>UBERN09874</t>
  </si>
  <si>
    <t>UBERN09875</t>
  </si>
  <si>
    <t>UBERN09876</t>
  </si>
  <si>
    <t>UBERN09877</t>
  </si>
  <si>
    <t>UBERN09878</t>
  </si>
  <si>
    <t>UBERN09879</t>
  </si>
  <si>
    <t>UBERN09880</t>
  </si>
  <si>
    <t>UBERN09881</t>
  </si>
  <si>
    <t>UBERN09882</t>
  </si>
  <si>
    <t>UBERN09883</t>
  </si>
  <si>
    <t>UBERN09884</t>
  </si>
  <si>
    <t>UBERN09885</t>
  </si>
  <si>
    <t>UBERN09886</t>
  </si>
  <si>
    <t>UBERN09887</t>
  </si>
  <si>
    <t>UBERN09888</t>
  </si>
  <si>
    <t>UBERN09889</t>
  </si>
  <si>
    <t>UBERN09890</t>
  </si>
  <si>
    <t>UBERN09891</t>
  </si>
  <si>
    <t>UBERN09892</t>
  </si>
  <si>
    <t>UBERN09893</t>
  </si>
  <si>
    <t>UBERN09894</t>
  </si>
  <si>
    <t>UBERN09895</t>
  </si>
  <si>
    <t>UBERN09896</t>
  </si>
  <si>
    <t>UBERN09897</t>
  </si>
  <si>
    <t>UBERN09898</t>
  </si>
  <si>
    <t>UBERN09899</t>
  </si>
  <si>
    <t>UBERN09900</t>
  </si>
  <si>
    <t>UBERN09901</t>
  </si>
  <si>
    <t>UBERN09902</t>
  </si>
  <si>
    <t>UBERN09903</t>
  </si>
  <si>
    <t>UBERN09904</t>
  </si>
  <si>
    <t>UBERN09905</t>
  </si>
  <si>
    <t>UBERN09909</t>
  </si>
  <si>
    <t>UBERN09910</t>
  </si>
  <si>
    <t>UBERN09911</t>
  </si>
  <si>
    <t>UBERN09912</t>
  </si>
  <si>
    <t>UBERN09913</t>
  </si>
  <si>
    <t>UBERN09914</t>
  </si>
  <si>
    <t>UBERN09915</t>
  </si>
  <si>
    <t>UBERN09916</t>
  </si>
  <si>
    <t>UBERN09917</t>
  </si>
  <si>
    <t>UBERN09918</t>
  </si>
  <si>
    <t>UBERN09919</t>
  </si>
  <si>
    <t>UBERN09920</t>
  </si>
  <si>
    <t>UBERN09921</t>
  </si>
  <si>
    <t>UBERN09922</t>
  </si>
  <si>
    <t>UBERN09923</t>
  </si>
  <si>
    <t>UBERN09924</t>
  </si>
  <si>
    <t>UBERN09925</t>
  </si>
  <si>
    <t>UBERN09926</t>
  </si>
  <si>
    <t>UBERN09927</t>
  </si>
  <si>
    <t>UBERN09928</t>
  </si>
  <si>
    <t>UBERN09929</t>
  </si>
  <si>
    <t>UBERN09930</t>
  </si>
  <si>
    <t>UBERN09931</t>
  </si>
  <si>
    <t>UBERN09932</t>
  </si>
  <si>
    <t>UBERN09933</t>
  </si>
  <si>
    <t>UBERN09934</t>
  </si>
  <si>
    <t>UBERN09935</t>
  </si>
  <si>
    <t>UBERN09936</t>
  </si>
  <si>
    <t>UBERN09937</t>
  </si>
  <si>
    <t>UBERN09938</t>
  </si>
  <si>
    <t>UBERN09939</t>
  </si>
  <si>
    <t>UBERN09940</t>
  </si>
  <si>
    <t>UBERN09941</t>
  </si>
  <si>
    <t>UBERN09942</t>
  </si>
  <si>
    <t>UBERN09943</t>
  </si>
  <si>
    <t>UBERN09944</t>
  </si>
  <si>
    <t>UBERN09945</t>
  </si>
  <si>
    <t>UBERN09946</t>
  </si>
  <si>
    <t>UBERN09950</t>
  </si>
  <si>
    <t>UBERN09951</t>
  </si>
  <si>
    <t>UBERN09952</t>
  </si>
  <si>
    <t>UBERN09953</t>
  </si>
  <si>
    <t>UBERN09954</t>
  </si>
  <si>
    <t>UBERN09955</t>
  </si>
  <si>
    <t>UBERN09956</t>
  </si>
  <si>
    <t>UBERN09957</t>
  </si>
  <si>
    <t>UBERN09958</t>
  </si>
  <si>
    <t>UBERN09959</t>
  </si>
  <si>
    <t>UBERN09960</t>
  </si>
  <si>
    <t>UBERN09961</t>
  </si>
  <si>
    <t>UBERN09962</t>
  </si>
  <si>
    <t>UBERN09963</t>
  </si>
  <si>
    <t>UBERN06342</t>
  </si>
  <si>
    <t>Hopkins, Bixby</t>
  </si>
  <si>
    <t>Alta?</t>
  </si>
  <si>
    <t>Seidl, Portin</t>
  </si>
  <si>
    <t>Podmokly</t>
  </si>
  <si>
    <t>DWD ARCHIVE (1848-1849 Daily)</t>
  </si>
  <si>
    <t>Mostly (fully?) documentary</t>
  </si>
  <si>
    <t>DMI_Report_18-04, Thomas Bugge veröffentlichte: “ Utdrag af astronomiske og meteorologiske observationer foretagne paa Kolonien Gothaab I Grönland af Adr. Ginge, Missionairen” (Skrifter det Kiøbenhavnske Selsk, Nye Saml. Deel 3. s. 176.), Mann. Ephemeriden fürs Jahr 1787 S. 42-69</t>
  </si>
  <si>
    <t>Brewseter, Giesecke, Scoresby</t>
  </si>
  <si>
    <t>Trinidad and Tobago</t>
  </si>
  <si>
    <t>Years not known</t>
  </si>
  <si>
    <t>Pogg. Ann. 51. p. 315.</t>
  </si>
  <si>
    <t>Berbice</t>
  </si>
  <si>
    <t>United States Virgin Islands</t>
  </si>
  <si>
    <t>British Virgin Islands</t>
  </si>
  <si>
    <t>Africa (WMO Region I)</t>
  </si>
  <si>
    <t xml:space="preserve">Africa (WMO Region I) </t>
  </si>
  <si>
    <t>Asia (WMO Region II)</t>
  </si>
  <si>
    <t>South America (WMO Region III)</t>
  </si>
  <si>
    <t xml:space="preserve">North America, Central America and the Caribbean (WMO Region IV) </t>
  </si>
  <si>
    <t>South-West Pacific (WMO Region V)</t>
  </si>
  <si>
    <t>Europe (WMO Region VI)</t>
  </si>
  <si>
    <t>Karlstad</t>
  </si>
  <si>
    <t>Arcot</t>
  </si>
  <si>
    <t>Arnee</t>
  </si>
  <si>
    <t>Scarman</t>
  </si>
  <si>
    <t xml:space="preserve">Brewst, Edinb. J. Sci. V 259 </t>
  </si>
  <si>
    <t>Report of the Brit. Assoc. 1S2. p. 2, Dove 1841</t>
  </si>
  <si>
    <t>Mahé</t>
  </si>
  <si>
    <t>Saltdalen</t>
  </si>
  <si>
    <t>non-reliable</t>
  </si>
  <si>
    <t>Haapakyla</t>
  </si>
  <si>
    <t>Neder-Calix</t>
  </si>
  <si>
    <t xml:space="preserve">Paulus Henricus Eksteen, Dutch East India Company </t>
  </si>
  <si>
    <t>only 6 months found</t>
  </si>
  <si>
    <t>Wahlstrand und Puhlmann</t>
  </si>
  <si>
    <t>Dove ( berechnet von Leop. v. Buch)</t>
  </si>
  <si>
    <t>p, Tmin, Tmax, w</t>
  </si>
  <si>
    <t>Royal Astronomical Observatory</t>
  </si>
  <si>
    <t>Bataviaasch Genootschap</t>
  </si>
  <si>
    <t>number of years not known</t>
  </si>
  <si>
    <t>Asmara</t>
  </si>
  <si>
    <t>Dove gives coordinates of Cabo Verde, but Foulpointe is in Madagscar, and le Gentil was there at that time</t>
  </si>
  <si>
    <t>UBERN09964</t>
  </si>
  <si>
    <t>UBERN09965</t>
  </si>
  <si>
    <t>UBERN09966</t>
  </si>
  <si>
    <t>UBERN09968</t>
  </si>
  <si>
    <t>UBERN09969</t>
  </si>
  <si>
    <t>UBERN09970</t>
  </si>
  <si>
    <t>UBERN09971</t>
  </si>
  <si>
    <t>UBERN09972</t>
  </si>
  <si>
    <t>UBERN09973</t>
  </si>
  <si>
    <t>UBERN09974</t>
  </si>
  <si>
    <t>UBERN09975</t>
  </si>
  <si>
    <t>UBERN09976</t>
  </si>
  <si>
    <t>UBERN09979</t>
  </si>
  <si>
    <t>UBERN09980</t>
  </si>
  <si>
    <t>UBERN09981</t>
  </si>
  <si>
    <t>UBERN09982</t>
  </si>
  <si>
    <t>UBERN09984</t>
  </si>
  <si>
    <t>UBERN09985</t>
  </si>
  <si>
    <t>UBERN09986</t>
  </si>
  <si>
    <t>UBERN09987</t>
  </si>
  <si>
    <t>Alzate J.A. 1831. Observaciones meteorológicas de los últimos nueve meses de el año de 1769. Gacetas de literatura de Mexico tomo 4, 49-61.</t>
  </si>
  <si>
    <t>Amen Alm. 1839. p.134</t>
  </si>
  <si>
    <t>Americ. Alm. jährl</t>
  </si>
  <si>
    <t>Americ. Alman. 1836. P. 184.</t>
  </si>
  <si>
    <t>Ann. de Chim. et de Ph. 33 p. 432</t>
  </si>
  <si>
    <t>Archives Départementales Marne, Raulin (1881), Annuaire Météorologique de la France tome 2</t>
  </si>
  <si>
    <t>Berghaus allg. Länder u. Völkerk. 1. p. 39; 1805;  aus Stevensons Reise 1. p. 150 in Froebels Peru p. 67.</t>
  </si>
  <si>
    <t>Berghaus Alman. 1837 p. 449.</t>
  </si>
  <si>
    <t>Berghaus Ann. f. 1837-42</t>
  </si>
  <si>
    <t>Berghaus H. K. W 5, Ulrich Cr. S. Beschreibung der Stadt Wriezen, Berlin 1830</t>
  </si>
  <si>
    <t>Berghaus Mm. 1837 p. 447.</t>
  </si>
  <si>
    <t>Boussingault J.B. 1851. Économie rurale considérée dans ses rapports avec la chimie, la physique et la météorologie. Béchet Jeune, Paris</t>
  </si>
  <si>
    <t>bull. des sc. ph. en Neerlande1839 p.5</t>
  </si>
  <si>
    <t>Dayton</t>
  </si>
  <si>
    <t>Die einzelnen Jahrgänge aus Sillim. Americ.Journal of Sc. Sonnenaufgang u. 2–3 U.</t>
  </si>
  <si>
    <t>UBERN07643</t>
  </si>
  <si>
    <t>UBERN07646</t>
  </si>
  <si>
    <t>UBERN07661</t>
  </si>
  <si>
    <t>UBERN07665</t>
  </si>
  <si>
    <t>UBERN07666</t>
  </si>
  <si>
    <t>Original manuscripts in Winnipeg, Manitoba Provincial Archives, B59/a/106</t>
  </si>
  <si>
    <t>Original manuscripts in Winnipeg, Manitoba Provincial Archives, B372/a/2</t>
  </si>
  <si>
    <t>Original manuscripts in Winnipeg, Manitoba Provincial Archives, B372/a/3</t>
  </si>
  <si>
    <t>Original manuscripts in Winnipeg, Manitoba Provincial Archives, B77/a/3</t>
  </si>
  <si>
    <t>Original manuscripts in Winnipeg, Manitoba Provincial Archives, B77/a/4</t>
  </si>
  <si>
    <t>Original manuscripts in Winnipeg, Manitoba Provincial Archives, B77/a/6</t>
  </si>
  <si>
    <t>Original manuscripts in Winnipeg, Manitoba Provincial Archives, B77/a/7</t>
  </si>
  <si>
    <t>Original manuscripts in Winnipeg, Manitoba Provincial Archives, B77/a/8</t>
  </si>
  <si>
    <t>Original manuscripts in Winnipeg, Manitoba Provincial Archives, B 3/a/118</t>
  </si>
  <si>
    <t>Original manuscripts in Winnipeg, Manitoba Provincial Archives, B 3/a/121</t>
  </si>
  <si>
    <t>Original manuscripts in Winnipeg, Manitoba Provincial Archives, B 3/a/122</t>
  </si>
  <si>
    <t>Original manuscripts in Winnipeg, Manitoba Provincial Archives, B 3/a/123</t>
  </si>
  <si>
    <t>Original manuscripts in Winnipeg, Manitoba Provincial Archives, B 3/a/125</t>
  </si>
  <si>
    <t>Original manuscripts in Winnipeg, Manitoba Provincial Archives, B 3/a/126</t>
  </si>
  <si>
    <t>Original manuscripts in Winnipeg, Manitoba Provincial Archives, B 143/a/16</t>
  </si>
  <si>
    <t>Original manuscripts in Winnipeg, Manitoba Provincial Archives, B 135/a/110</t>
  </si>
  <si>
    <t>Original manuscripts in Winnipeg, Manitoba Provincial Archives, B 135/a/112</t>
  </si>
  <si>
    <t>Original manuscripts in Winnipeg, Manitoba Provincial Archives, B 135/a/115</t>
  </si>
  <si>
    <t>Original manuscripts in Winnipeg, Manitoba Provincial Archives, B 135/a/118</t>
  </si>
  <si>
    <t>Original manuscripts in Winnipeg, Manitoba Provincial Archives, B 135/a/119</t>
  </si>
  <si>
    <t>Original manuscripts in Winnipeg, Manitoba Provincial Archives, B 145/a/30</t>
  </si>
  <si>
    <t>Original manuscripts in Winnipeg, Manitoba Provincial Archives, B 145/a/32</t>
  </si>
  <si>
    <t>Original manuscripts in Winnipeg, Manitoba Provincial Archives, B 145/a/37</t>
  </si>
  <si>
    <t>Original manuscripts in Winnipeg, Manitoba Provincial Archives, B 145/a/39</t>
  </si>
  <si>
    <t>Original manuscripts in Winnipeg, Manitoba Provincial Archives, B 99/a/16</t>
  </si>
  <si>
    <t>Original manuscripts in Winnipeg, Manitoba Provincial Archives, B 99/a/18</t>
  </si>
  <si>
    <t>Original manuscripts in Winnipeg, Manitoba Provincial Archives, B198/a/57</t>
  </si>
  <si>
    <t>Original manuscripts in Winnipeg, Manitoba Provincial Archives, B198/a/64</t>
  </si>
  <si>
    <t>Original manuscripts in Winnipeg, Manitoba Provincial Archives, B 49/a/33</t>
  </si>
  <si>
    <t>Original manuscripts in Winnipeg, Manitoba Provincial Archives, B 60/9/16</t>
  </si>
  <si>
    <t>Original manuscripts in Winnipeg, Manitoba Provincial Archives, B 42/a/143</t>
  </si>
  <si>
    <t>Original manuscripts in Winnipeg, Manitoba Provincial Archives, B 239/a/121</t>
  </si>
  <si>
    <t>UBERN07085</t>
  </si>
  <si>
    <t>George Christian Anthon</t>
  </si>
  <si>
    <t>MS: New York Historical Society, 30 pp.</t>
  </si>
  <si>
    <t xml:space="preserve">Detroit: 1 Aug 1781 - 31 May 1786; George Christian Anthon; "A daily record, morning, noon and evening of temperature; winds; weather conditions..."; </t>
  </si>
  <si>
    <t>UBERN07086</t>
  </si>
  <si>
    <t xml:space="preserve">Detroit: Oct 1792-May 1793; "Contains 3 or 4 temperature readings a day plus general comments. "; </t>
  </si>
  <si>
    <t>UBERN07087</t>
  </si>
  <si>
    <t>The Forest</t>
  </si>
  <si>
    <t>William Dunbar</t>
  </si>
  <si>
    <t>Original manuscripts in Winnipeg, Manitoba Provincial Archives, B 239/a/123</t>
  </si>
  <si>
    <t>Original manuscripts in Winnipeg, Manitoba Provincial Archives, B 239/a/124</t>
  </si>
  <si>
    <t>Original manuscripts in Winnipeg, Manitoba Provincial Archives, B 22/a/19</t>
  </si>
  <si>
    <t>Original manuscripts in Winnipeg, Manitoba Provincial Archives, B 239/a/167</t>
  </si>
  <si>
    <t>Original manuscripts in Winnipeg, Manitoba Provincial Archives, B 198/a/16</t>
  </si>
  <si>
    <t>Original manuscripts in Winnipeg, Manitoba Provincial Archives, B 198/a/17</t>
  </si>
  <si>
    <t>Lond. and Edinb. Ph. Mag. 15. p. 376 u. 508.</t>
  </si>
  <si>
    <t>Lond. and Edinb. Phil. Mag. 1846 p.365.</t>
  </si>
  <si>
    <t>Original manuscripts in Winnipeg, Manitoba Provincial Archives, B 198/a/18</t>
  </si>
  <si>
    <t>Original manuscripts in Winnipeg, Manitoba Provincial Archives, B 198/a/56</t>
  </si>
  <si>
    <t>Original manuscripts in Winnipeg, Manitoba Provincial Archives, B 198/a/57</t>
  </si>
  <si>
    <t>Original manuscripts in Winnipeg, Manitoba Provincial Archives, B 198/a/64</t>
  </si>
  <si>
    <t>Original manuscripts in Winnipeg, Manitoba Provincial Archives, B 42/a/139</t>
  </si>
  <si>
    <t>Royal Society of London, MA 160-3</t>
  </si>
  <si>
    <t>Royal Society of London, MA 178-186</t>
  </si>
  <si>
    <t>Royal Society of London, MA 184</t>
  </si>
  <si>
    <t>Royal Society of London, MA 135-142</t>
  </si>
  <si>
    <t>Royal Society of London, MA 172-7</t>
  </si>
  <si>
    <t>Royal Society of London, MA 174</t>
  </si>
  <si>
    <t>Royal Society of London, MA 164-171</t>
  </si>
  <si>
    <t>Royal Society of London, MA 212-214</t>
  </si>
  <si>
    <t>Royal Society of London, MA 145-7</t>
  </si>
  <si>
    <t>Royal Society of London, MA 206-211</t>
  </si>
  <si>
    <t>Royal Society of London, MA 210</t>
  </si>
  <si>
    <t>Royal Society of London, MA 168</t>
  </si>
  <si>
    <t>Royal Society of London, MA 145</t>
  </si>
  <si>
    <t>Royal Society of London, MA 183</t>
  </si>
  <si>
    <t>UBERN07956</t>
  </si>
  <si>
    <t>UBERN07957</t>
  </si>
  <si>
    <t>UBERN07960</t>
  </si>
  <si>
    <t>UBERN07963</t>
  </si>
  <si>
    <t>UBERN07967</t>
  </si>
  <si>
    <t>UBERN07972</t>
  </si>
  <si>
    <t>UBERN07973</t>
  </si>
  <si>
    <t>UBERN07975</t>
  </si>
  <si>
    <t>UBERN07979</t>
  </si>
  <si>
    <t>UBERN07980</t>
  </si>
  <si>
    <t>UBERN07981</t>
  </si>
  <si>
    <t xml:space="preserve">MS: National Archives, poor condition, but generally legible, about 26 pp; also, in New York copy MS </t>
  </si>
  <si>
    <t xml:space="preserve">Pultneyville; 1 Apr-14 Jun 1811, 4-31 Dec 1811, 1 Jan-15 Sep 1812 with missing data: TT: whole F deg at "sunrise", 1 pm, 10 pm; dd: 8-pt compass at time of TT obs; ww: "clear", "pt. cl. ", "cloudy" or hydrometeor at time of TT Obs; phases of moon, social and political notes; </t>
  </si>
  <si>
    <t>UBERN07099</t>
  </si>
  <si>
    <t>Daniel Britt and G. Turner</t>
  </si>
  <si>
    <t>Fort Washington</t>
  </si>
  <si>
    <t>MS: William L. Clements Library, University of Michigan; PUB: Trans. Amer. phil. Soc. 1799, 4 (o.s.), p. 329-347.</t>
  </si>
  <si>
    <t>Medfield</t>
  </si>
  <si>
    <t>Cincinnati: 1 Jun 1790-14 Apr 1791; Daniel Britt and G. Turner; Fort Washington;"...on the Ohio, N. Lat. 39° 3' 5". "TT: whole F deg 1 Jun-30 Sep 1790, 1/2 F deg 1 Oct 1790-14 Apr 1791; dd: 8-pt compass 1 Jun-30 Sep 1790, 16-pt compass 1 Oct 1790-14 Apr 1791; ww: "Serene and pleasant", "some slight snows. Icicles this morning", "Fair--but overcast and cloudy", etc. at time of TT obs; changes in level of Ohio River, in inches, 1 Jan-14 Apr 1791;</t>
  </si>
  <si>
    <t>Royal Society of London, MA 163</t>
  </si>
  <si>
    <t>Royal Society of London, MA 211</t>
  </si>
  <si>
    <t>Royal Society of London, MA 143-4; also MA 212-214?</t>
  </si>
  <si>
    <t>Royal Society of London, MA 139</t>
  </si>
  <si>
    <t>Royal Society of London, MA 177</t>
  </si>
  <si>
    <t>Royal Society of London, MA 186</t>
  </si>
  <si>
    <t>Royal Society of London, MA 150-151</t>
  </si>
  <si>
    <t>Royal Society of London, MA 3</t>
  </si>
  <si>
    <t>Royal Society of London, MA 172</t>
  </si>
  <si>
    <t>Royal Society of London, MA 69</t>
  </si>
  <si>
    <t>Royal Society of London, MA 144</t>
  </si>
  <si>
    <t>UBERN08121</t>
  </si>
  <si>
    <t>Royal Society of London, MA 34</t>
  </si>
  <si>
    <t>Royal Society of London, MA 14</t>
  </si>
  <si>
    <t>Royal Society of London, MA 172-7, 175</t>
  </si>
  <si>
    <t>Royal Society of London, MA 160-3, 161</t>
  </si>
  <si>
    <t>Royal Society of London, MA 160-3; 170</t>
  </si>
  <si>
    <t>Royal Society of London, MA 135-142;182</t>
  </si>
  <si>
    <t>Royal Society of London, MA 160-3;178-186</t>
  </si>
  <si>
    <t>Royal Society of London, MA 160-3; 171</t>
  </si>
  <si>
    <t>printed, manuscript, Ephemerides Societas Palatinae Cols. 2-12: 1782-1792 Mannheim 1785-1795.</t>
  </si>
  <si>
    <t>UBERN06573</t>
  </si>
  <si>
    <t>Massachusetts</t>
  </si>
  <si>
    <t>UBERN06574</t>
  </si>
  <si>
    <t>Massaua</t>
  </si>
  <si>
    <t>UBERN06576</t>
  </si>
  <si>
    <t>Matamoros</t>
  </si>
  <si>
    <t>UBERN06577</t>
  </si>
  <si>
    <t>UBERN06578</t>
  </si>
  <si>
    <t>Meade</t>
  </si>
  <si>
    <t>Meadville</t>
  </si>
  <si>
    <t>UBERN06580</t>
  </si>
  <si>
    <t>Mecheln</t>
  </si>
  <si>
    <t>UBERN06582</t>
  </si>
  <si>
    <t>UBERN06583</t>
  </si>
  <si>
    <t>Melbourne</t>
  </si>
  <si>
    <t>Mendon</t>
  </si>
  <si>
    <t>UBERN06589</t>
  </si>
  <si>
    <t>Merkara</t>
  </si>
  <si>
    <t>UBERN06590</t>
  </si>
  <si>
    <t>Merril</t>
  </si>
  <si>
    <t>UBERN06591</t>
  </si>
  <si>
    <t>Messina</t>
  </si>
  <si>
    <t>UBERN06594</t>
  </si>
  <si>
    <t>Micanopy</t>
  </si>
  <si>
    <t>UBERN06596</t>
  </si>
  <si>
    <t>Middlebury</t>
  </si>
  <si>
    <t>UBERN06598</t>
  </si>
  <si>
    <t>Miers</t>
  </si>
  <si>
    <t>Mifflintown</t>
  </si>
  <si>
    <t>UBERN06600</t>
  </si>
  <si>
    <t>Milledgeville</t>
  </si>
  <si>
    <t>UBERN06606</t>
  </si>
  <si>
    <t>Mokka</t>
  </si>
  <si>
    <t>Monroe</t>
  </si>
  <si>
    <t>UBERN06609</t>
  </si>
  <si>
    <t>Montevideo</t>
  </si>
  <si>
    <t>UBERN06614</t>
  </si>
  <si>
    <t>UBERN06615</t>
  </si>
  <si>
    <t>Montroe</t>
  </si>
  <si>
    <t>UBERN06616</t>
  </si>
  <si>
    <t>Morgan</t>
  </si>
  <si>
    <t>UBERN06618</t>
  </si>
  <si>
    <t>Mosul</t>
  </si>
  <si>
    <t>UBERN06619</t>
  </si>
  <si>
    <t>Mount Pleasant</t>
  </si>
  <si>
    <t>UBERN06620</t>
  </si>
  <si>
    <t>Mount Vernon</t>
  </si>
  <si>
    <t>UBERN06621</t>
  </si>
  <si>
    <t>Mozufferpur</t>
  </si>
  <si>
    <t>Mühlhausen</t>
  </si>
  <si>
    <t>München</t>
  </si>
  <si>
    <t>UBERN06632</t>
  </si>
  <si>
    <t>Nagpoor</t>
  </si>
  <si>
    <t>UBERN06633</t>
  </si>
  <si>
    <t>UBERN06634</t>
  </si>
  <si>
    <t>Paper submitted in 2014, Location best Guess, Elevation best guess, Obs.time 3x daily (variable), Press_Unit hPa, Pressure not reduced to sea level, Temp at barom available, T_units: C</t>
  </si>
  <si>
    <t>UBERN05063</t>
  </si>
  <si>
    <t>Memphis</t>
  </si>
  <si>
    <t>UBERN05064</t>
  </si>
  <si>
    <t>Nashville</t>
  </si>
  <si>
    <t>UBERN05066</t>
  </si>
  <si>
    <t>Austin</t>
  </si>
  <si>
    <t>UBERN05067</t>
  </si>
  <si>
    <t>UBERN05068</t>
  </si>
  <si>
    <t>Galveston</t>
  </si>
  <si>
    <t>UBERN05076</t>
  </si>
  <si>
    <t>UBERN05077</t>
  </si>
  <si>
    <t>UBERN05083</t>
  </si>
  <si>
    <t>UBERN05089</t>
  </si>
  <si>
    <t>UBERN05090</t>
  </si>
  <si>
    <t xml:space="preserve">Moberg(1998):27  SMHI_nr_name_yrs_ref 97520 Uppsala 1722 present WMO_ID  Location source: SMHI , CD-ROM published with the hard-bound reprinted issue of Climatic Change, Volume 43, Nos. 1-3, 2002. Camuffo, D. and Jones, P. (Eds.), Improved Understanding of Past Climatic Variability from Early Daily European Instrumental Sources. Kluwer Academic Publishers, Dordrecht, The Netherlands, ISBN 1-4020-0556-3. -5.9 hPa correction applied, see: Bergström &amp; Moberg (2002), Book IMPROVE:213-252
</t>
  </si>
  <si>
    <t>St. Louis</t>
  </si>
  <si>
    <t>Tmax, Tmin was added in 1833 at a second thermometer ocated at the countryside  in Corfu, coordinates from UBERN03998</t>
  </si>
  <si>
    <t>Monthy vaues incuded in Academy of Athhens Pubications, No 10&amp;15, coordinates from UBERN03998</t>
  </si>
  <si>
    <t>"Monthy vaues incuded in Academy of Athhens Pubications, No 10&amp;15; continued 1852-1861 (Meteoroogical Observations at the Foreign and Colonial Stations of the Roya Engineers and the Army Medica Department 1852-1886 by Stott, 1890, 2 observ/day), 1869-1875 (Comission fur die Adria an die Kaiserliche Akademie der Wissenschhaften (Vienna), 3 observ/day), and 1886-1932 (National Observ of Athens, 3obs/day, digitised), coordinates from UBERN03998</t>
  </si>
  <si>
    <t>Moberg(1998):49.03 Interruption: 1720      WMO_ID  Location source:   , http://www.alvin-portal.org/alvin/view.jsf?pid=alvin-record%3A220004&amp;dswid=-5735</t>
  </si>
  <si>
    <t xml:space="preserve"> Location best Guess, Elevation known, Obs.time 6, 14/15, 21, Press_Unit English inches, Pressure not reduced to sea level, Temp at barom available, T_units: F</t>
  </si>
  <si>
    <t>Ref: van der Schrier &amp; Jones (2008), Climatic Change 87:499-515, Location best Guess, Elevation known, Obs.time 8, 22, Press_Unit hPa, Press reduced to 0°C, Pressure not reduced to sea level, Temp at barom not available,</t>
  </si>
  <si>
    <t>Original subdaily observations destroyed in the earthquake of 1953, monthly saved included  in Phd thesis ("the climate of Zante" by A.N. Livathinos, University of Athens, &amp; Academy of Athens Library); followed 1893-1931, P,T,R,W, National Observ of Athens, also in Berghaus</t>
  </si>
  <si>
    <t>Hellmann, 1927 Philos. Transact. 1778 and 1780, we kept lat long and elevation from  UBERN03320</t>
  </si>
  <si>
    <t>From Conor Murphy, Murphy et al., 2018</t>
  </si>
  <si>
    <t xml:space="preserve">Repertorium Commentationum, Tom IV Physica mentions 1773 (measurements?) </t>
  </si>
  <si>
    <t xml:space="preserve">Springfield   </t>
  </si>
  <si>
    <t>Fort Calhoun</t>
  </si>
  <si>
    <t>Fort Childs</t>
  </si>
  <si>
    <t>Fort Churchill</t>
  </si>
  <si>
    <t>Charlestown</t>
  </si>
  <si>
    <t>Keene</t>
  </si>
  <si>
    <t>Londonderry</t>
  </si>
  <si>
    <t>Manchester</t>
  </si>
  <si>
    <t>Wakefield</t>
  </si>
  <si>
    <t>Bloomfield</t>
  </si>
  <si>
    <t>Lambertsville</t>
  </si>
  <si>
    <t>Rio Grande</t>
  </si>
  <si>
    <t>Cebolleta</t>
  </si>
  <si>
    <t>El Paso</t>
  </si>
  <si>
    <t>Socorro</t>
  </si>
  <si>
    <t>Baldwinsville</t>
  </si>
  <si>
    <t>Bethmont</t>
  </si>
  <si>
    <t>Fort Macon</t>
  </si>
  <si>
    <t>Lake Scuppernong</t>
  </si>
  <si>
    <t>Rutherfordton</t>
  </si>
  <si>
    <t>Westminster</t>
  </si>
  <si>
    <t>Bowling Green</t>
  </si>
  <si>
    <t>Chilicothe</t>
  </si>
  <si>
    <t>Clifton</t>
  </si>
  <si>
    <t>College Hill (Farmer's Coll.)</t>
  </si>
  <si>
    <t>East Cleveland</t>
  </si>
  <si>
    <t>Eaton</t>
  </si>
  <si>
    <t>Hillsboro'</t>
  </si>
  <si>
    <t>Hiram</t>
  </si>
  <si>
    <t>Hudson (W. 
Reserve Coll.)</t>
  </si>
  <si>
    <t>Jackson (Jackson C.)</t>
  </si>
  <si>
    <t xml:space="preserve">Bibliothèque Laval, Annuaire de la Société météorologique de France t.10 (1862), Raulin (1881)  </t>
  </si>
  <si>
    <t>hardcopy, publications imaged available on line,   monthly R 1803-1814 digitised (Météo-France)</t>
  </si>
  <si>
    <t>NationalID:    72181007</t>
  </si>
  <si>
    <t>Bulletin de la Société d’Agriculture(1836), Raulin (1881)</t>
  </si>
  <si>
    <t>monthly R 1811-1830 digitised (Météo-France)</t>
  </si>
  <si>
    <t>NationalID :  59350009</t>
  </si>
  <si>
    <t>doctor and mathematics teacher</t>
  </si>
  <si>
    <t>Bibliothèque Académie Médecine SRM 168 5 </t>
  </si>
  <si>
    <t>Hardopy 1783-1789 imaged available online,  Sudaily P and T, daily R digitised  1783-1789 (Météo-France)</t>
  </si>
  <si>
    <t>industriel</t>
  </si>
  <si>
    <t>Publications  imaged available online</t>
  </si>
  <si>
    <t>Bibliothèque Académie Médecine SRM 186 1</t>
  </si>
  <si>
    <t>NationalID :   85128002</t>
  </si>
  <si>
    <t>Baron</t>
  </si>
  <si>
    <t>Bibliothèque Académie Médecine SRM 169 8</t>
  </si>
  <si>
    <t>Medical Essays and Observations, published by a Society in Edinburgh, vol. 1, 2. In späteren Bänden Forstetzung bis 1736, Repertorium Commentationum, Tom IV Physica</t>
  </si>
  <si>
    <t>Ms. D. Stadtbibliothek z Koblenz, Berhaus Almanach, Kretchmar, isti_crutem</t>
  </si>
  <si>
    <t>https://archive.org/stream/repertoriumderd00hellgoog#page/n407/mode/2up, Berhgaus Annals, Vol 17</t>
  </si>
  <si>
    <t>ISPD, Guernsey Met Office, Tim Lillington; Met Office</t>
  </si>
  <si>
    <t>Lecky, Met Office Archives (Met Eireann, Tom Sheridan; Hadley Centre, Rob Allan)</t>
  </si>
  <si>
    <t xml:space="preserve">P Cotte, (KNMI Yearbook 1870 Part 2), gehörte zu P. Cottes Netz der n seinen Mém. II 398, 530 einige Resultate gibt. </t>
  </si>
  <si>
    <t>Martellago</t>
  </si>
  <si>
    <t>Giornale astrometeorologico (1808-1811)</t>
  </si>
  <si>
    <t>UBERN07173</t>
  </si>
  <si>
    <t>Montebelluna</t>
  </si>
  <si>
    <t>Abbé Ant. Michelon</t>
  </si>
  <si>
    <t>Ephemerides societatis meteorologicae Manheimensis (1784); Giornale astrometeorologico (1787-1791)</t>
  </si>
  <si>
    <t>UBERN07174</t>
  </si>
  <si>
    <t>Giovene, Giornale letterario di Napoli, Vol. LXXXVI, 1797</t>
  </si>
  <si>
    <t>UBERN07175</t>
  </si>
  <si>
    <t>Giuseppe Casella</t>
  </si>
  <si>
    <t>Giornale astrometeorologico (1802, 1805, 1806)</t>
  </si>
  <si>
    <t>UBERN07176</t>
  </si>
  <si>
    <t>Novara</t>
  </si>
  <si>
    <t>Longarelli</t>
  </si>
  <si>
    <t>Giornale astrometeorologico (1793)</t>
  </si>
  <si>
    <t>UBERN07177</t>
  </si>
  <si>
    <t>Ubaldo Bianchi &amp; Tedolfi</t>
  </si>
  <si>
    <t>otherID:  36_0745</t>
  </si>
  <si>
    <t>otherID: 63_00108</t>
  </si>
  <si>
    <t>otherID: 59_160207</t>
  </si>
  <si>
    <t>otherID: 63_00092</t>
  </si>
  <si>
    <t>otherID: 59_160590</t>
  </si>
  <si>
    <t>otherID: 63_00125</t>
  </si>
  <si>
    <t>otherID: 63_00121</t>
  </si>
  <si>
    <t>otherID: 55_8042</t>
  </si>
  <si>
    <t>otherID: 59_81800</t>
  </si>
  <si>
    <t>otherID: 70370</t>
  </si>
  <si>
    <t>NationalID: 62041006</t>
  </si>
  <si>
    <t>Moberg(1998):48.05, WMO_ID  Location source: Google Earth approximate  , Publication: https://play.google.com/books/reader?id=EsZRAAAAcAAJ&amp;printsec=frontcover&amp;output=reader&amp;hl=fi&amp;pg=GBS.PA106</t>
  </si>
  <si>
    <t>Moberg(1998):31  SMHI_nr_name_yrs_ref 98210 Stockholm 1756 present WMO_ID 2-485 Location source: SMHI  , https://bolin.su.se/data/Stockholm-Historical-Weather-2017</t>
  </si>
  <si>
    <t>Fort Dalles</t>
  </si>
  <si>
    <t>UBERN09512</t>
  </si>
  <si>
    <t>UBERN09513</t>
  </si>
  <si>
    <t>UBERN09514</t>
  </si>
  <si>
    <t>UBERN09518</t>
  </si>
  <si>
    <t>Danckelman, A. v. Die meteorologischen Beobachtungen der Güßfeldtschen Loango-Expedition, Leipzig 1878.</t>
  </si>
  <si>
    <t>Christiansburg, Christianborg</t>
  </si>
  <si>
    <t>Rubaga</t>
  </si>
  <si>
    <t>Bukoba</t>
  </si>
  <si>
    <t>Uganda</t>
  </si>
  <si>
    <t>Wadelai</t>
  </si>
  <si>
    <t>Lado</t>
  </si>
  <si>
    <t>Nicholson, S.E., A.K. Dezfuli, and D. Klotter, 2012: A Two-Century Precipitation Dataset for the Continent of Africa. Bull. Amer. Meteor. Soc., 93, 1219–1231, https://doi.org/10.1175/BAMS-D-11-00212.1</t>
  </si>
  <si>
    <t>Metadata: UniMi/ISAC archive, isti_crutem3, isti_histalp, isti_crutem4, isti_histalp</t>
  </si>
  <si>
    <t>Metadata: UniMi/ISAC archive, isti_histalp</t>
  </si>
  <si>
    <t xml:space="preserve">Metadata: UniMi/ISAC archive, isti_crutem3, isti_histalp, isti_crutem4 </t>
  </si>
  <si>
    <t xml:space="preserve"> see Hellmann 1927, also: Trondhjemske Selsk. Skrift., Deel II bis VI “Observationer af barometer, thermometer, vinden og vairet I Trondhjem”, </t>
  </si>
  <si>
    <t xml:space="preserve">Archives de l’Observatoire de Paris B 4/1-4 Archives des Cassini, Raulin (1876), Mémoires de l’Académie des Sciences </t>
  </si>
  <si>
    <t>HARD COPY, publications imaged, monthly R 1728-1730 digitised (Météo-France)</t>
  </si>
  <si>
    <t>Robiquet (1835) Recherches historiques et statistiques sur la Corse</t>
  </si>
  <si>
    <t xml:space="preserve">Publication imaged </t>
  </si>
  <si>
    <t>city library</t>
  </si>
  <si>
    <t>Annuaire météorologique de France t. I, Raulin (1876), Mémoires de l’académie du Gard, etc.</t>
  </si>
  <si>
    <t>Publications imaged, monthly R 1803-1832 digitised  (Météo-France)</t>
  </si>
  <si>
    <t>Bulletin de la Société Industrielle d’Angers (1842)</t>
  </si>
  <si>
    <t>publication imaged, daily R 1841-1844 digitised (Météo-France)</t>
  </si>
  <si>
    <t xml:space="preserve">See Moberg (1998): 46, Major interruptions: 1746.05-1747.07, 1751.02-1752.09. Information on variables and observation times highly generalized. 2-3 daily (1740-1769), 3 daily (1770-1820), &lt;2 daily (1821-1833), 3 daily (1834-present). Original observation journals are available at Lund University Library. Hand-written copies at Swedish National Archives. SMHI_nr_name_yrs_ref 53430 Lund 1859 present WMO_ID 2-631 Location source: Google Earth approximate  </t>
  </si>
  <si>
    <t>See Moberg (1998):48.06, Swedish name: Abo, Heinrichs &amp; Biese reprinted Turku (UBERN00969), Karlö (UBERN00895) and Helsinki (UBERN00513) series, which is then listed in Hellmann, 1927, see also Moberg (1998):48.06, Publication: https://play.google.com/books/reader?id=EsZRAAAAcAAJ&amp;printsec=frontcover&amp;output=reader&amp;hl=fi&amp;pg=GBS.PA106</t>
  </si>
  <si>
    <t>Iglesias y Pardo, L., 1875: Observaciones Teórico-Prácticas Sobre las Fiebres Africanas de Fernando Poo: Precedida de Una Reseña Histórico-Geográfica de la Isla. Imprenta y Litograña de Taxonera, 137 pp.</t>
  </si>
  <si>
    <t>Diogo Nunes Ribeiro</t>
  </si>
  <si>
    <t>2/day</t>
  </si>
  <si>
    <t>Domínguez-Castro F, RM Trigo, JM Vaquero 2013. The first meteorological measurements in the Iberian Peninsula: evaluating the storm of November 1724. Climatic change 118 (2), 443-455</t>
  </si>
  <si>
    <t>UBERN08279</t>
  </si>
  <si>
    <t>Observations Meteorologiques, Faites a Pekin, par le Pere Amiot, pendant six annees, depuis le 1er Janvier 1757, jusqu'au 31 Dcembre 1762</t>
  </si>
  <si>
    <t xml:space="preserve">Likely Swedish East India Company </t>
  </si>
  <si>
    <t>Centre of History of Science of the Royal Swedish Academy of Sciences, Stockholm</t>
  </si>
  <si>
    <t>Anon, Diary for the amount of rain fallen in Macau over a Swedish square foot from the beginning of March to the 12th of September of the year 1780 (see Gaston Demaree &amp; Oyvind Nordli, 'On the Amount of Rain Fallen in Macau, China, in the year 1780', Bull. Séanc. Acad. r. Sci. Outre-Mer Meded. Zitt. K. Acad. Overzeese Wet. 49 (2003-4) : 497-506</t>
  </si>
  <si>
    <t>Guangzhou</t>
  </si>
  <si>
    <t>T, P, W</t>
  </si>
  <si>
    <t>ACRE</t>
  </si>
  <si>
    <t>Canton Register</t>
  </si>
  <si>
    <t>T, P, R, W</t>
  </si>
  <si>
    <t>ACRE/Kobe University</t>
  </si>
  <si>
    <t>Newspaper</t>
  </si>
  <si>
    <t>Hong Kong</t>
  </si>
  <si>
    <t>Malaysia</t>
  </si>
  <si>
    <t>Library; Government Hill</t>
  </si>
  <si>
    <t>William Farqhar</t>
  </si>
  <si>
    <t>East India Company</t>
  </si>
  <si>
    <t>Penang</t>
  </si>
  <si>
    <t>T G Taylor</t>
  </si>
  <si>
    <t>Fort Canning</t>
  </si>
  <si>
    <t>Singapore Free Press and Mercantile Advertiser</t>
  </si>
  <si>
    <t>Ryans Hill</t>
  </si>
  <si>
    <t xml:space="preserve"> Joseph S. Travelli</t>
  </si>
  <si>
    <t>Americian Board of Foreign Missions</t>
  </si>
  <si>
    <t>Singapore Observatory, Kallang</t>
  </si>
  <si>
    <t>Lieutenant Elliot's Magnetic Observatory, on the main road outside Singapore Town</t>
  </si>
  <si>
    <t>Improve Project Record, Originalbeobachtungen verwahrt im astr. Observatorium in Padua ; mehrjährige Zusammenfassungen: “Summarium observationum meteorologicarum per sexennium” (A.1725-1730, bzw. A.1731-1736) Pataviihabitarum, in den Philos. Trans. 1731 bzw. 1738.</t>
  </si>
  <si>
    <t>Data from Eredia book on Italy precipitation, Originalbeobachtungen verwahrt im astr. Observatorium in Padua ; mehrjährige Zusammenfassungen: “Summarium observationum meteorologicarum per sexennium” (A.1725-1730, bzw. A.1731-1736) Pataviihabitarum, in den Philos. Trans. 1731 bzw. 1738.</t>
  </si>
  <si>
    <t>Giovanni Poleni (Prof. Astr.Math.Met.), from 1740 Morgagni (Prof. Anat.), from 1766 Toaldo, then  Chiminello, Santini</t>
  </si>
  <si>
    <t>Metadata from Improve Project, P: (Brugnara2016): correction of -0.6 hPa applied, see Camuffo et al. (2002, 2006), Location best Guess, Elevation known, Obs.time 7:30, 14:30, 20:30, Press_Unit Paris inches-lines, Pressure not reduced to sea level, Temp at barom available, T_units: R</t>
  </si>
  <si>
    <t>Cacciatore, Prof. Marabitti</t>
  </si>
  <si>
    <t xml:space="preserve">ASN00066046, ASN00067058, ASN00066095 </t>
  </si>
  <si>
    <t>ISPD40_add/003037_U_Barcelona_SMC/paris, ISPD40_add/003017_MeteoFrance/75114002</t>
  </si>
  <si>
    <t>1815-17: Joseph Marie Bouvard</t>
  </si>
  <si>
    <t>Penn Yan</t>
  </si>
  <si>
    <t xml:space="preserve">WMOID: 27962, NationalID: 279620 </t>
  </si>
  <si>
    <t>partially digitised (P daily form 1840)</t>
  </si>
  <si>
    <t>Plattsburgh</t>
  </si>
  <si>
    <t>WMOID:33506, otherID: 159969</t>
  </si>
  <si>
    <t>Puducherry</t>
  </si>
  <si>
    <t>Pondicherry, Pondichéry</t>
  </si>
  <si>
    <t>Pune</t>
  </si>
  <si>
    <t>Schott lists series as 1815-1852 and 1820-1859</t>
  </si>
  <si>
    <t>VI</t>
  </si>
  <si>
    <t>POZNAŃ</t>
  </si>
  <si>
    <t>Prague</t>
  </si>
  <si>
    <t>Praha, Prag</t>
  </si>
  <si>
    <t>Klementinum</t>
  </si>
  <si>
    <t>Puerto de España</t>
  </si>
  <si>
    <t>P: (Brugnara2016): Location best Guess, Elevation known, Obs.time 8, 15, Press_Unit English inches, Pressure not reduced to sea level, Temp at barom not available,</t>
  </si>
  <si>
    <t>Reykiavig, Reykjavík</t>
  </si>
  <si>
    <t>Allemzo?, Gardner?, Francis?</t>
  </si>
  <si>
    <t>Riohacha</t>
  </si>
  <si>
    <t>teils in Philos. Trans. 1742, teils ausführlich in einem in Lucca herausgegebenen Journal als Ephemerides metheorologicae Romanae anni 1742: P Cotte, Mannheim Ephemerides 1782-1792, John Kington, 1988</t>
  </si>
  <si>
    <t>Giornale de' letterati / Novelle letterarie oltramontane T. 4,5. Rome, P Cotte, Mannheim Ephemerides 1782-1792, John Kington, 1988</t>
  </si>
  <si>
    <t>Giuseppe Calandrelli (Abt), Conti</t>
  </si>
  <si>
    <t>T?</t>
  </si>
  <si>
    <t>Samuel Williams, Thompson</t>
  </si>
  <si>
    <t>Gray</t>
  </si>
  <si>
    <t>Gr. St. Bernard</t>
  </si>
  <si>
    <t>Porto Antonio</t>
  </si>
  <si>
    <t>Coordinates unclear</t>
  </si>
  <si>
    <t>Saratova, Saratow</t>
  </si>
  <si>
    <t>Schönberg</t>
  </si>
  <si>
    <t>Bayern</t>
  </si>
  <si>
    <t>Württemberg</t>
  </si>
  <si>
    <t>Schossl</t>
  </si>
  <si>
    <t>Simferopol'</t>
  </si>
  <si>
    <t>Abstract of a Meteorological Register kept at Singapore, by Joseph S. Travelli. American Journal of Science and Arts, v. 44 (1854):151-7 ; Journ. of die Asiat. Soc. II. p. 428, Berghaus Ann. 3. R. 10 p. 486, 2. Reihe  Sillim. Amerk, Journ. 44 p. 49</t>
  </si>
  <si>
    <t xml:space="preserve">Sitcha, Neu Archangelsk </t>
  </si>
  <si>
    <t>Schott lists separate periods: 1833-1842, 1842-1848, observer 1843 Wrangel</t>
  </si>
  <si>
    <t>Slatoust</t>
  </si>
  <si>
    <t>Sovetsk</t>
  </si>
  <si>
    <t>Sevastopol</t>
  </si>
  <si>
    <t>ISPD40_add/001012_NewFORTS/MO-237452, ISPD40_add/001012_NewFORTS/MO-237452</t>
  </si>
  <si>
    <t>USW00093910, USC00237465</t>
  </si>
  <si>
    <t xml:space="preserve"> REC01011019,  REC01006815</t>
  </si>
  <si>
    <t>St. Cruz</t>
  </si>
  <si>
    <t>Teneriffe</t>
  </si>
  <si>
    <t>S. Gottardo</t>
  </si>
  <si>
    <t>St. John's</t>
  </si>
  <si>
    <t>St. Helena</t>
  </si>
  <si>
    <t xml:space="preserve">St. Helena                     </t>
  </si>
  <si>
    <t>St. John’s</t>
  </si>
  <si>
    <t>St. Louis (Bay Saint Louis)</t>
  </si>
  <si>
    <t>St. Louis Arsenal</t>
  </si>
  <si>
    <t>St. Martin</t>
  </si>
  <si>
    <t>St. Paul Island</t>
  </si>
  <si>
    <t>St. Denis (Isl. d. Bourb.)</t>
  </si>
  <si>
    <t>St. Kitts</t>
  </si>
  <si>
    <t>St. Philip</t>
  </si>
  <si>
    <t>Stanislav</t>
  </si>
  <si>
    <t>Wilde 1843, Dove 1859, Biblioth. Un. Greifswald</t>
  </si>
  <si>
    <t>Stonyhurst</t>
  </si>
  <si>
    <t>Stykkisholmur</t>
  </si>
  <si>
    <t>Sylt</t>
  </si>
  <si>
    <t>Szczecin</t>
  </si>
  <si>
    <t>Tallinn</t>
  </si>
  <si>
    <t>Tallin</t>
  </si>
  <si>
    <t>München A2, Mannheim II-XIII</t>
  </si>
  <si>
    <t>Děčín</t>
  </si>
  <si>
    <t>Poland/Czech Republic</t>
  </si>
  <si>
    <t>Faeroes</t>
  </si>
  <si>
    <t>Schestakoff?</t>
  </si>
  <si>
    <t>Tobolsk</t>
  </si>
  <si>
    <t>UBERN09484</t>
  </si>
  <si>
    <t>UBERN09485</t>
  </si>
  <si>
    <t>UBERN09486</t>
  </si>
  <si>
    <t>UBERN09487</t>
  </si>
  <si>
    <t>UBERN09488</t>
  </si>
  <si>
    <t>UBERN09490</t>
  </si>
  <si>
    <t>UBERN09491</t>
  </si>
  <si>
    <t>UBERN09492</t>
  </si>
  <si>
    <t>UBERN09493</t>
  </si>
  <si>
    <t>UBERN09494</t>
  </si>
  <si>
    <t>UBERN09495</t>
  </si>
  <si>
    <t>UBERN09496</t>
  </si>
  <si>
    <t>UBERN09497</t>
  </si>
  <si>
    <t>UBERN09498</t>
  </si>
  <si>
    <t>UBERN09499</t>
  </si>
  <si>
    <t>UBERN09500</t>
  </si>
  <si>
    <t>UBERN09501</t>
  </si>
  <si>
    <t>UBERN09503</t>
  </si>
  <si>
    <t>UBERN09504</t>
  </si>
  <si>
    <t>UBERN09505</t>
  </si>
  <si>
    <t>UBERN09506</t>
  </si>
  <si>
    <t>UBERN09507</t>
  </si>
  <si>
    <t>UBERN09509</t>
  </si>
  <si>
    <t>UBERN09510</t>
  </si>
  <si>
    <t>UBERN08304</t>
  </si>
  <si>
    <t>UBERN08305</t>
  </si>
  <si>
    <t xml:space="preserve">NationalID: 2290 </t>
  </si>
  <si>
    <t xml:space="preserve">NationalID: 79 </t>
  </si>
  <si>
    <t xml:space="preserve">NationalID: 3810 </t>
  </si>
  <si>
    <t xml:space="preserve">NationalID: 2629 </t>
  </si>
  <si>
    <t xml:space="preserve">NationalID: 2665 </t>
  </si>
  <si>
    <t xml:space="preserve">NationalID: 2731 </t>
  </si>
  <si>
    <t xml:space="preserve">NationalID: 2949 </t>
  </si>
  <si>
    <t xml:space="preserve">NationalID: 3085 </t>
  </si>
  <si>
    <t xml:space="preserve">NationalID: 3177 </t>
  </si>
  <si>
    <t xml:space="preserve">NationalID: 3404 </t>
  </si>
  <si>
    <t xml:space="preserve">NationalID: 1891 </t>
  </si>
  <si>
    <t xml:space="preserve">NationalID: 4927 </t>
  </si>
  <si>
    <t xml:space="preserve">NationalID: 94860 </t>
  </si>
  <si>
    <t xml:space="preserve">NationalID: 10962 </t>
  </si>
  <si>
    <t>NationalID: guernsey</t>
  </si>
  <si>
    <t>NationalID: 4013</t>
  </si>
  <si>
    <t>otherID: 16_33946</t>
  </si>
  <si>
    <t>otherID: 59_339467</t>
  </si>
  <si>
    <t>NationalID: amsterdam</t>
  </si>
  <si>
    <t xml:space="preserve">NationalID: 152469 </t>
  </si>
  <si>
    <t>NationalID: NOR99821</t>
  </si>
  <si>
    <t xml:space="preserve">NationalID: NOR98550 </t>
  </si>
  <si>
    <t xml:space="preserve">NationalID: NOR94260 </t>
  </si>
  <si>
    <t>otherID: 16_12105</t>
  </si>
  <si>
    <t xml:space="preserve">NationalID: 117357 </t>
  </si>
  <si>
    <t>NationalID: catherinenbo</t>
  </si>
  <si>
    <t>NationalID: catherinenbou</t>
  </si>
  <si>
    <t>UBERN08542</t>
  </si>
  <si>
    <t xml:space="preserve">Fort Ross </t>
  </si>
  <si>
    <t>Fort Yuma</t>
  </si>
  <si>
    <t>Los Angeles</t>
  </si>
  <si>
    <t>UBERN08556</t>
  </si>
  <si>
    <t>UBERN08557</t>
  </si>
  <si>
    <t>UBERN08562</t>
  </si>
  <si>
    <t>UBERN08564</t>
  </si>
  <si>
    <t>UBERN08566</t>
  </si>
  <si>
    <t>otherID:  59_94998</t>
  </si>
  <si>
    <t>otherID:  59_95599</t>
  </si>
  <si>
    <t>otherID:  59_90927</t>
  </si>
  <si>
    <t>otherID:  59_117357</t>
  </si>
  <si>
    <t>otherID:  59_114055</t>
  </si>
  <si>
    <t xml:space="preserve"> otherID: 59_26063</t>
  </si>
  <si>
    <t>WMOID: 26702</t>
  </si>
  <si>
    <t>WMOID: 29838</t>
  </si>
  <si>
    <t>otherID:  59_345607</t>
  </si>
  <si>
    <t>otherID:  31_1</t>
  </si>
  <si>
    <t>otherID:  35_326</t>
  </si>
  <si>
    <t xml:space="preserve">NationalID: 25 </t>
  </si>
  <si>
    <t xml:space="preserve">NationalID: 42160 </t>
  </si>
  <si>
    <t xml:space="preserve">NationalID: 262310 </t>
  </si>
  <si>
    <t>otherID: 260582,  59_28740</t>
  </si>
  <si>
    <t xml:space="preserve">NationalID: 3 </t>
  </si>
  <si>
    <t xml:space="preserve">NationalID: 599 </t>
  </si>
  <si>
    <t xml:space="preserve">NationalID: 610 </t>
  </si>
  <si>
    <t>Trevelyan</t>
  </si>
  <si>
    <t>Faröer Stunden verschieden aus Jameson Edinb. Phil. Journ. 1818.p. 154.</t>
  </si>
  <si>
    <t>UBERN07209</t>
  </si>
  <si>
    <t>Edinb. Saum. of Sc. 5. p. 142; Baty account of Ceylon.</t>
  </si>
  <si>
    <t>UBERN07211</t>
  </si>
  <si>
    <t xml:space="preserve">East Port. Americ. Almanac. 1836.
</t>
  </si>
  <si>
    <t>UBERN07212</t>
  </si>
  <si>
    <t>otherID: 16_27612</t>
  </si>
  <si>
    <t>otherID: 59_280260</t>
  </si>
  <si>
    <t>otherID: 59_274537</t>
  </si>
  <si>
    <t>otherID: 59_351210</t>
  </si>
  <si>
    <t>otherID: 59_260637</t>
  </si>
  <si>
    <t>otherID: 59_282400</t>
  </si>
  <si>
    <t>NationalID: 236310,WMOID: 23631</t>
  </si>
  <si>
    <t xml:space="preserve">NationalID: 268300 </t>
  </si>
  <si>
    <t xml:space="preserve">NationalID: 234720 </t>
  </si>
  <si>
    <t>UBERN08550</t>
  </si>
  <si>
    <t>NationalID: york: factory</t>
  </si>
  <si>
    <t xml:space="preserve">NationalID: 7038500 </t>
  </si>
  <si>
    <t xml:space="preserve">NationalID: 1068170 </t>
  </si>
  <si>
    <t xml:space="preserve">NationalID: 6158355 </t>
  </si>
  <si>
    <t xml:space="preserve">NationalID: 5051 </t>
  </si>
  <si>
    <t xml:space="preserve">NationalID: 715080 </t>
  </si>
  <si>
    <t xml:space="preserve">NationalID: 716247 </t>
  </si>
  <si>
    <t xml:space="preserve">NationalID: 3443 </t>
  </si>
  <si>
    <t xml:space="preserve">NationalID: 404000000000 </t>
  </si>
  <si>
    <t xml:space="preserve">NationalID: 6158350 </t>
  </si>
  <si>
    <t>otherID: GUAGUA, 59_814050</t>
  </si>
  <si>
    <t xml:space="preserve">NationalID: 756548 </t>
  </si>
  <si>
    <t xml:space="preserve">NationalID: 720218 </t>
  </si>
  <si>
    <t xml:space="preserve">NationalID: 722080 </t>
  </si>
  <si>
    <t xml:space="preserve">NationalID: 720539 </t>
  </si>
  <si>
    <t>Cortland</t>
  </si>
  <si>
    <t xml:space="preserve"> DonRubio</t>
  </si>
  <si>
    <t>UBERN07233</t>
  </si>
  <si>
    <t>Curacao</t>
  </si>
  <si>
    <t>UBERN07234</t>
  </si>
  <si>
    <t>Demerara</t>
  </si>
  <si>
    <t>UBERN07236</t>
  </si>
  <si>
    <t xml:space="preserve"> 1x</t>
  </si>
  <si>
    <t>Dutchess</t>
  </si>
  <si>
    <t>UBERN07238</t>
  </si>
  <si>
    <t>Erasmus Hall</t>
  </si>
  <si>
    <t>UBERN07239</t>
  </si>
  <si>
    <t>F. Clarke</t>
  </si>
  <si>
    <t xml:space="preserve"> minmax</t>
  </si>
  <si>
    <t>UBERN07240</t>
  </si>
  <si>
    <t>Fayetteville</t>
  </si>
  <si>
    <t>UBERN07241</t>
  </si>
  <si>
    <t>UBERN07242</t>
  </si>
  <si>
    <t>Fort St. Antony</t>
  </si>
  <si>
    <t>UBERN07243</t>
  </si>
  <si>
    <t>Gongo Soco</t>
  </si>
  <si>
    <t xml:space="preserve"> 6x</t>
  </si>
  <si>
    <t>Guanabacoa</t>
  </si>
  <si>
    <t>Heinecken</t>
  </si>
  <si>
    <t>UBERN07247</t>
  </si>
  <si>
    <t>UBERN07248</t>
  </si>
  <si>
    <t>Robinson Campbell</t>
  </si>
  <si>
    <t>UBERN07249</t>
  </si>
  <si>
    <t>UBERN07250</t>
  </si>
  <si>
    <t>UBERN07251</t>
  </si>
  <si>
    <t>Maracaybo</t>
  </si>
  <si>
    <t>NationalID: LIVERPOOL</t>
  </si>
  <si>
    <t>NationalID: bermuda</t>
  </si>
  <si>
    <t>NationalID: st: helena</t>
  </si>
  <si>
    <t>otherID: 59_38991</t>
  </si>
  <si>
    <t>otherID: 16_03160</t>
  </si>
  <si>
    <t>otherID: 59_37837</t>
  </si>
  <si>
    <t>otherID: 59_30680</t>
  </si>
  <si>
    <t>otherID: 59_30170</t>
  </si>
  <si>
    <t xml:space="preserve">NationalID: 333930 </t>
  </si>
  <si>
    <t xml:space="preserve">NationalID: 31710 </t>
  </si>
  <si>
    <t xml:space="preserve">NationalID: 146807 </t>
  </si>
  <si>
    <t>otherID: 02_3</t>
  </si>
  <si>
    <t>otherID: 59_788877</t>
  </si>
  <si>
    <t>otherID: 59_725180</t>
  </si>
  <si>
    <t>NationalID: 837430</t>
  </si>
  <si>
    <t>NationalID: 6158350</t>
  </si>
  <si>
    <t>NationalID: port: leopold</t>
  </si>
  <si>
    <t>NationalID: toronto: iap</t>
  </si>
  <si>
    <t>NationalID: toronto</t>
  </si>
  <si>
    <t>NationalID: great: st-jame</t>
  </si>
  <si>
    <t>NationalID: halifax</t>
  </si>
  <si>
    <t>NationalID: mt: st</t>
  </si>
  <si>
    <t>NationalID: rue: ste: anne</t>
  </si>
  <si>
    <t>UBERN07277</t>
  </si>
  <si>
    <t xml:space="preserve"> Arnold</t>
  </si>
  <si>
    <t>Edinb. Phil. Journ. 1822. p. 255.</t>
  </si>
  <si>
    <t>UBERN07279</t>
  </si>
  <si>
    <t>St. Croix</t>
  </si>
  <si>
    <t>UBERN07280</t>
  </si>
  <si>
    <t>St. Fe de Bogota</t>
  </si>
  <si>
    <t xml:space="preserve">  Boussingault</t>
  </si>
  <si>
    <t xml:space="preserve">Canton: 1 Feb 1813-16 Jul 1819, 30 Dec 1819-7 Mar 1827, 21 Jan 1831-5 Jan 1883, 11 Jan 1883-5 Apr 1886; James A Bazin, Wallace Stevens beginning 11 Jan 1883, Ponkapoag Village; TT: whole F deg, hour specified until 15 Jan 1820, then sunrise, noon, sunset, not always complete, beginning, 1 Jan 1841 "SR", "1", "SS", "10"; ww: "fair", "rain", etc. , two or three entries per day; </t>
  </si>
  <si>
    <t>UBERN07071</t>
  </si>
  <si>
    <t>Manasseh Cutler</t>
  </si>
  <si>
    <t>PUB: Mem. Amer. Acad. Arts Sci., 1785, 1 (o.s.), pp. 336-371; monthly RR totals, Goodnough, X. H. (1915) Rainfall in New England. Trans. New Engl. Water Works Ass., 29, 237-431 (p. 349).</t>
  </si>
  <si>
    <t xml:space="preserve">Ipswich: 1 Jan 1781-Dec 1783; Manasseh Cutler; TT: whole F deg usually at 8 am, 1 pm, 10 pm, but time varies, 1 Jan-31 Dec 1781, highest, lowest, mean for "A.M.", "noon", "P.M.", Jan 1782-Dec 1783; RR: monthly totals , 1/1000 inch, Sep 1782-Dec 1783; ppp: 1/100 inch at time of TT obs; dd: 16-pt compass, one or two entries per day, 1 Jan-31 Dec 1781, summarized Jan 1782-Dec 1783; ww: one or two entries per day, 1 Jan-31 Dec 1781, summarized Jan 1782-Dec 1783; exposure and description of instruments given; only 1781 presented in detail; </t>
  </si>
  <si>
    <t>UBERN07072</t>
  </si>
  <si>
    <t>Lynnfield</t>
  </si>
  <si>
    <t>Josiah Newhall</t>
  </si>
  <si>
    <t xml:space="preserve">USC00361234 </t>
  </si>
  <si>
    <t>Sinapius 1</t>
  </si>
  <si>
    <t>UBERN05675</t>
  </si>
  <si>
    <t>Magdeburg</t>
  </si>
  <si>
    <t>Kote</t>
  </si>
  <si>
    <t>Ms. D. Stadtbibliothek Magdeburg</t>
  </si>
  <si>
    <t>UBERN05676</t>
  </si>
  <si>
    <t>Mainz</t>
  </si>
  <si>
    <t>Dr. Med Wittmann, Vater u. ohn</t>
  </si>
  <si>
    <t>Notozbl. Ver. Erdk. Darmstadt III F. 1. Heft</t>
  </si>
  <si>
    <t>UBERN05677</t>
  </si>
  <si>
    <t>Mallersdorf</t>
  </si>
  <si>
    <t xml:space="preserve">P. Emeram Frings, O. S. B. </t>
  </si>
  <si>
    <t>Mannheim</t>
  </si>
  <si>
    <t>Hauptmann Denis</t>
  </si>
  <si>
    <t>Rhein. Beitr. Z. Gelehrsamkeit, 1780-84</t>
  </si>
  <si>
    <t>Marburg</t>
  </si>
  <si>
    <t>UBERN05681</t>
  </si>
  <si>
    <t>Massel</t>
  </si>
  <si>
    <t>v. Kloch</t>
  </si>
  <si>
    <t>Landowner</t>
  </si>
  <si>
    <t>UBERN05682</t>
  </si>
  <si>
    <t>Meersburg</t>
  </si>
  <si>
    <t>Stadelhofer, M.</t>
  </si>
  <si>
    <t>UBERN05683</t>
  </si>
  <si>
    <t>Meiningen</t>
  </si>
  <si>
    <t>Knochenhauer</t>
  </si>
  <si>
    <t>4x</t>
  </si>
  <si>
    <t>Knochenhauer 2</t>
  </si>
  <si>
    <t>UBERN05684</t>
  </si>
  <si>
    <t>Meissen</t>
  </si>
  <si>
    <t>Krahl, C. G. U. Pötsc?</t>
  </si>
  <si>
    <t xml:space="preserve">Pötsch 1 2 </t>
  </si>
  <si>
    <t>UBERN05685</t>
  </si>
  <si>
    <t>Meldorf</t>
  </si>
  <si>
    <t>Physikus Dr. Med. Michaelsen</t>
  </si>
  <si>
    <t>Doctor/Scientist</t>
  </si>
  <si>
    <t>Karsten G. 3</t>
  </si>
  <si>
    <t>UBERN05686</t>
  </si>
  <si>
    <t>Berhgaus Ann. 4 R. II, p. 1668-178</t>
  </si>
  <si>
    <t>UBERN05687</t>
  </si>
  <si>
    <t>Mergenthelm</t>
  </si>
  <si>
    <t>Dr. Bauer</t>
  </si>
  <si>
    <t>UBERN05689</t>
  </si>
  <si>
    <t>Michelbach</t>
  </si>
  <si>
    <t>Stieffel 2</t>
  </si>
  <si>
    <t>UBERN05690</t>
  </si>
  <si>
    <t>Minden</t>
  </si>
  <si>
    <t>Berhghaus Hertha I</t>
  </si>
  <si>
    <t>UBERN05691</t>
  </si>
  <si>
    <t>Mittenwald</t>
  </si>
  <si>
    <t>Oberbeamter Wagner</t>
  </si>
  <si>
    <t>Office</t>
  </si>
  <si>
    <t>Lamont 14 XII</t>
  </si>
  <si>
    <t>UBERN05692</t>
  </si>
  <si>
    <t>Mühlhausen Preusen</t>
  </si>
  <si>
    <t>Graeger</t>
  </si>
  <si>
    <t>UBERN05693</t>
  </si>
  <si>
    <t>Freytag J. G.</t>
  </si>
  <si>
    <t>Freytag J. G., Anonym 175b 183c</t>
  </si>
  <si>
    <t>UBERN05695</t>
  </si>
  <si>
    <t xml:space="preserve">Falck, J. </t>
  </si>
  <si>
    <t>UBERN05696</t>
  </si>
  <si>
    <t>Münden</t>
  </si>
  <si>
    <t>Eicke 2</t>
  </si>
  <si>
    <t>Roling</t>
  </si>
  <si>
    <t>UBERN05698</t>
  </si>
  <si>
    <t>Nagold</t>
  </si>
  <si>
    <t>Zeller</t>
  </si>
  <si>
    <t>UBERN05699</t>
  </si>
  <si>
    <t>Neisse</t>
  </si>
  <si>
    <t>Petzold</t>
  </si>
  <si>
    <t>School director</t>
  </si>
  <si>
    <t>Gall 14, Ms. D. Meteorol. Inst. Berlin</t>
  </si>
  <si>
    <t>UBERN05700</t>
  </si>
  <si>
    <t>Neuburg a. D.</t>
  </si>
  <si>
    <t>Sterr</t>
  </si>
  <si>
    <t>München A 2, Sterr 2</t>
  </si>
  <si>
    <t>UBERN05701</t>
  </si>
  <si>
    <t>Neukirch</t>
  </si>
  <si>
    <t>Chelius</t>
  </si>
  <si>
    <t>Wiesbaden 2, Dove</t>
  </si>
  <si>
    <t>UBERN05702</t>
  </si>
  <si>
    <t>Neumarkt</t>
  </si>
  <si>
    <t>Kammerherr Graf. Jos. Arco, genannt Bogen</t>
  </si>
  <si>
    <t>UBERN05607</t>
  </si>
  <si>
    <t>Herford</t>
  </si>
  <si>
    <t>Fürstenau 4</t>
  </si>
  <si>
    <t>UBERN05608</t>
  </si>
  <si>
    <t>Herzogenaurach</t>
  </si>
  <si>
    <t>München C 1c 1e</t>
  </si>
  <si>
    <t>UBERN05609</t>
  </si>
  <si>
    <t>Hirschberg</t>
  </si>
  <si>
    <t>Thebesius</t>
  </si>
  <si>
    <t>, Anonym 175b 183c</t>
  </si>
  <si>
    <t>UBERN05610</t>
  </si>
  <si>
    <t>Hof</t>
  </si>
  <si>
    <t>Dr. Med. Militzer</t>
  </si>
  <si>
    <t>Anonym 800 c, Lamont 14 VII, München C 1e</t>
  </si>
  <si>
    <t>UBERN05611</t>
  </si>
  <si>
    <t>Hohenheim</t>
  </si>
  <si>
    <t>Schlipf, Kich, Froelich, Winkelmann</t>
  </si>
  <si>
    <t>Teachers</t>
  </si>
  <si>
    <t>UBERN05612</t>
  </si>
  <si>
    <t>Hohenlouben</t>
  </si>
  <si>
    <t>Alberti</t>
  </si>
  <si>
    <t>06,14,20</t>
  </si>
  <si>
    <t>UBERN04632</t>
  </si>
  <si>
    <t>Torneå</t>
  </si>
  <si>
    <t>Abraham Fougt, pastor</t>
  </si>
  <si>
    <t>Uppsala University Library</t>
  </si>
  <si>
    <t>2-4 daily</t>
  </si>
  <si>
    <t>UBERN04633</t>
  </si>
  <si>
    <t>Kalix</t>
  </si>
  <si>
    <t>UBERN05614</t>
  </si>
  <si>
    <t>Hüfingen</t>
  </si>
  <si>
    <t>Dr. Würth</t>
  </si>
  <si>
    <t>Stieffel 6</t>
  </si>
  <si>
    <t>UBERN05615</t>
  </si>
  <si>
    <t>Schrön 1. 3. Hildebrand B.</t>
  </si>
  <si>
    <t>UBERN05616</t>
  </si>
  <si>
    <t>Inderdrof</t>
  </si>
  <si>
    <t>Prof. Ambros Mindel</t>
  </si>
  <si>
    <t>Professor, Can. Reg.</t>
  </si>
  <si>
    <t>UBERN05617</t>
  </si>
  <si>
    <t>Ingolstadt</t>
  </si>
  <si>
    <t>Heinrich Steignlehner</t>
  </si>
  <si>
    <t>ISPD2_2_4/Hadley/ARMAGH, ISPD40_add/001005_hadleycenter/Armagh/armagh, ISPD40_add/003038_University_Of_Bern/armagh</t>
  </si>
  <si>
    <t>Hvar</t>
  </si>
  <si>
    <t>UBERN04615</t>
  </si>
  <si>
    <t>Cape Town</t>
  </si>
  <si>
    <t>Cape Town Harbour Master</t>
  </si>
  <si>
    <t>Cape Town Archives</t>
  </si>
  <si>
    <t>UBERN04616</t>
  </si>
  <si>
    <t>possibly Dutch East India Company as Dutch</t>
  </si>
  <si>
    <t>Noord Hollands Archief</t>
  </si>
  <si>
    <t>UBERN04617</t>
  </si>
  <si>
    <t>Zwartland</t>
  </si>
  <si>
    <t>Colonial District Office</t>
  </si>
  <si>
    <t>R, P, O</t>
  </si>
  <si>
    <t>UBERN04618</t>
  </si>
  <si>
    <t>Stellenbosch</t>
  </si>
  <si>
    <t>Many years missing</t>
  </si>
  <si>
    <t>UBERN04619</t>
  </si>
  <si>
    <t>Tulbagh</t>
  </si>
  <si>
    <t>UBERN04620</t>
  </si>
  <si>
    <t>George</t>
  </si>
  <si>
    <t>UBERN04621</t>
  </si>
  <si>
    <t>Uitenhague</t>
  </si>
  <si>
    <t>data gaps</t>
  </si>
  <si>
    <t>UBERN04622</t>
  </si>
  <si>
    <t>UBERN04623</t>
  </si>
  <si>
    <t>Robert Jacob Gordon</t>
  </si>
  <si>
    <t>P, O</t>
  </si>
  <si>
    <t>Brenthurst Library, Johannesburg</t>
  </si>
  <si>
    <t>UBERN04624</t>
  </si>
  <si>
    <t>P. Ehrenbert, PP. Theobald Wiest u. P. Johannes, beide O. S. B.</t>
  </si>
  <si>
    <t>Clerical</t>
  </si>
  <si>
    <t>UBERN05708</t>
  </si>
  <si>
    <t>Niederleipe</t>
  </si>
  <si>
    <t>Kandidat Sternagel</t>
  </si>
  <si>
    <t>UBERN05709</t>
  </si>
  <si>
    <t>Niedernhall</t>
  </si>
  <si>
    <t>Pfarrer Baumann</t>
  </si>
  <si>
    <t>UBERN05710</t>
  </si>
  <si>
    <t>Niederrengersdorf</t>
  </si>
  <si>
    <t>Gersdorf 6 9 29b</t>
  </si>
  <si>
    <t>UBERN05711</t>
  </si>
  <si>
    <t>Niesky</t>
  </si>
  <si>
    <t>Burkard</t>
  </si>
  <si>
    <t>UBERN05712</t>
  </si>
  <si>
    <t>Nördlingen</t>
  </si>
  <si>
    <t>Frickhinger</t>
  </si>
  <si>
    <t>UBERN05713</t>
  </si>
  <si>
    <t>Nordhausen</t>
  </si>
  <si>
    <t>Rosenthal 2 11</t>
  </si>
  <si>
    <t>Eimmart 3</t>
  </si>
  <si>
    <t>UBERN05715</t>
  </si>
  <si>
    <t>Oberaltaich</t>
  </si>
  <si>
    <t>PP. Joseph Maria Mayr, Bernard Stöger, Bonifacius Stelzl</t>
  </si>
  <si>
    <t>Priest/Teacher (O.S.B)</t>
  </si>
  <si>
    <t>UBERN05716</t>
  </si>
  <si>
    <t>Ober-Glogau</t>
  </si>
  <si>
    <t>Seminardirektor Müller</t>
  </si>
  <si>
    <t>UBERN05717</t>
  </si>
  <si>
    <t>Oberstetten</t>
  </si>
  <si>
    <t>priset</t>
  </si>
  <si>
    <t>UBERN05718</t>
  </si>
  <si>
    <t>Oberurbach</t>
  </si>
  <si>
    <t>Steudel</t>
  </si>
  <si>
    <t>UBERN05719</t>
  </si>
  <si>
    <t>Oberwiesenthal</t>
  </si>
  <si>
    <t>Axt</t>
  </si>
  <si>
    <t>UBERN05720</t>
  </si>
  <si>
    <t>Oehringen</t>
  </si>
  <si>
    <t>Dr. Eisenmenger</t>
  </si>
  <si>
    <t>Cdoctor</t>
  </si>
  <si>
    <t>Stuggtart</t>
  </si>
  <si>
    <t>UBERN05721</t>
  </si>
  <si>
    <t>Oldenburg</t>
  </si>
  <si>
    <t>UBERN05722</t>
  </si>
  <si>
    <t>Onstmettingen</t>
  </si>
  <si>
    <t>Keinath</t>
  </si>
  <si>
    <t>watchmaker</t>
  </si>
  <si>
    <t>UBERN05723</t>
  </si>
  <si>
    <t>Oppeln</t>
  </si>
  <si>
    <t>Grabowski u. Koch</t>
  </si>
  <si>
    <t>UBERN05724</t>
  </si>
  <si>
    <t>Osthelm</t>
  </si>
  <si>
    <t>Dr. Med. Scheidmantl</t>
  </si>
  <si>
    <t>Nante</t>
  </si>
  <si>
    <t>Berlin C 16</t>
  </si>
  <si>
    <t>UBERN05731</t>
  </si>
  <si>
    <t>Pforzheim</t>
  </si>
  <si>
    <t>Medicinalrath Dr. Müller</t>
  </si>
  <si>
    <t>Medical</t>
  </si>
  <si>
    <t>Stieffel 2 6, Lamont 14 XI</t>
  </si>
  <si>
    <t>UBERN05732</t>
  </si>
  <si>
    <t>Pfullingen</t>
  </si>
  <si>
    <t>Diakonus Memminger</t>
  </si>
  <si>
    <t>UBERN05733</t>
  </si>
  <si>
    <t>Phillippdburg</t>
  </si>
  <si>
    <t>Köhler, J. P. F.</t>
  </si>
  <si>
    <t>UBERN05734</t>
  </si>
  <si>
    <t>Pless</t>
  </si>
  <si>
    <t>Schäffer, Sydow, Albr. V.</t>
  </si>
  <si>
    <t>Bemerk. Auf e. Reise ...</t>
  </si>
  <si>
    <t>UBERN05736</t>
  </si>
  <si>
    <t>Klöden, K. F.</t>
  </si>
  <si>
    <t>UBERN05737</t>
  </si>
  <si>
    <t>Prausnitz</t>
  </si>
  <si>
    <t>Raabe</t>
  </si>
  <si>
    <t>UBERN05738</t>
  </si>
  <si>
    <t>Prof. D. Chemie Krocker</t>
  </si>
  <si>
    <t>Scientist/Teacher</t>
  </si>
  <si>
    <t>UBERN05739</t>
  </si>
  <si>
    <t>Quedlinburg</t>
  </si>
  <si>
    <t>Löwe, J. K. C</t>
  </si>
  <si>
    <t>UBERN05740</t>
  </si>
  <si>
    <t>Radeberg</t>
  </si>
  <si>
    <t>General Törmer</t>
  </si>
  <si>
    <t>6x</t>
  </si>
  <si>
    <t>UBERN05741</t>
  </si>
  <si>
    <t>Raitenhaslach</t>
  </si>
  <si>
    <t xml:space="preserve">Saginaw </t>
  </si>
  <si>
    <t>Sault de St Marie</t>
  </si>
  <si>
    <t>UBERN08807</t>
  </si>
  <si>
    <t>UBERN08810</t>
  </si>
  <si>
    <t>UBERN08811</t>
  </si>
  <si>
    <t>UBERN08816</t>
  </si>
  <si>
    <t>UBERN08831</t>
  </si>
  <si>
    <t>UBERN08832</t>
  </si>
  <si>
    <t>UBERN08837</t>
  </si>
  <si>
    <t xml:space="preserve">Fond du Lac  </t>
  </si>
  <si>
    <t xml:space="preserve">Minneapolis  </t>
  </si>
  <si>
    <t xml:space="preserve">Sandy Lake   </t>
  </si>
  <si>
    <t xml:space="preserve">Travers des Sioux </t>
  </si>
  <si>
    <t xml:space="preserve">Ref: Book 'The Polish climate in the European context', Chapter 5, </t>
  </si>
  <si>
    <t xml:space="preserve">from the 'Lemberger Zeitung', </t>
  </si>
  <si>
    <t xml:space="preserve">from Danish National Archives (on DVD), </t>
  </si>
  <si>
    <t xml:space="preserve">from 'Annales de chimie et de physique' Volumes 1-2-3-4-5-6, </t>
  </si>
  <si>
    <t xml:space="preserve">Gazzeta Degli Stati Uniti delle Isole Ionie; Academy of Athens (Res. Centre for Atm. Phys. &amp; Climatol (no 10 &amp; 15) </t>
  </si>
  <si>
    <t>Met Office Archives, Met Eireann archives (reputed early diary held in Met Eireann archives )</t>
  </si>
  <si>
    <t>DWD; KNMI Yearbook 1870 Part 2; 1866-1894</t>
  </si>
  <si>
    <t>Jb Preussen, CLIMATOLOGICAL CHARTS, Berlin C; KNMI Yearbook 1870 Part 2; 1866-1894</t>
  </si>
  <si>
    <t>Erndtelio Ch.-H., 1730. Warsavia Physice Illustrata (Hellmann, 1927, “Warsavia physice illustrata, siue de aëre, aquis, locis et incolis Warsaviae, eorundemque moribus et morbis tractatus”… (Dresdae 1730. 4 Bl., 247, 132 S.) in Abschnitt (S.66-118) sind die “Ephemerides Meteorologicae Warsavienses, siue Constitutio Aëris &amp; Tempestatum, Warsaviae per annos 1725,1726,1727 &amp; 1728. quoad barometrum &amp; Ventos observata”)</t>
  </si>
  <si>
    <t>Tarnowitz</t>
  </si>
  <si>
    <t>Kochler</t>
  </si>
  <si>
    <t>UBERN05790</t>
  </si>
  <si>
    <t>Tegernsee</t>
  </si>
  <si>
    <t xml:space="preserve">P. Ottmar Schmidt, O. S. B: </t>
  </si>
  <si>
    <t>UBERN05791</t>
  </si>
  <si>
    <t>Thann</t>
  </si>
  <si>
    <t>v. Clebsatel</t>
  </si>
  <si>
    <t>Ms., im Besitze des Notar Ingold zu Sennheim i. Elsass</t>
  </si>
  <si>
    <t>UBERN05792</t>
  </si>
  <si>
    <t>Thieringen</t>
  </si>
  <si>
    <t>Pfarrer Meyer</t>
  </si>
  <si>
    <t>UBERN05793</t>
  </si>
  <si>
    <t>Erdemann</t>
  </si>
  <si>
    <t>Berhaus Ann. XVII u. Berhaus Almanach f. 1840</t>
  </si>
  <si>
    <t>UBERN05794</t>
  </si>
  <si>
    <t>Tilsit</t>
  </si>
  <si>
    <t>Heydenreich and daughter Lauda</t>
  </si>
  <si>
    <t>Heydenreich 1 3 4 Berlin C, Ms. Im Meteorl. Inst. Berlin</t>
  </si>
  <si>
    <t>UBERN05795</t>
  </si>
  <si>
    <t>Torgau</t>
  </si>
  <si>
    <t>Arndt, Rektor Bathe</t>
  </si>
  <si>
    <t xml:space="preserve">Arndt 1 4 </t>
  </si>
  <si>
    <t>UBERN05796</t>
  </si>
  <si>
    <t>Tossens</t>
  </si>
  <si>
    <t>UBERN05797</t>
  </si>
  <si>
    <t>Delamorre, Müller, M.F.I., Grossmann,</t>
  </si>
  <si>
    <t>Berlin C 1, Dove</t>
  </si>
  <si>
    <t>UBERN05799</t>
  </si>
  <si>
    <t>Tuttlingen</t>
  </si>
  <si>
    <t>Oberamtsarzt Dr. V. Gross</t>
  </si>
  <si>
    <t>UBERN05800</t>
  </si>
  <si>
    <t>Uffenheim</t>
  </si>
  <si>
    <t>Gerichtsarzt Dr. Kirchner</t>
  </si>
  <si>
    <t>München C, Lamont 14 I IV VII IX, Anonymo. 300</t>
  </si>
  <si>
    <t>UBERN05802</t>
  </si>
  <si>
    <t>Ulrichstein</t>
  </si>
  <si>
    <t>Dr. Held</t>
  </si>
  <si>
    <t>Doctor?</t>
  </si>
  <si>
    <t>Ber. Oberhess. Ges. III, 1852</t>
  </si>
  <si>
    <t>UBERN05803</t>
  </si>
  <si>
    <t>Urschkau</t>
  </si>
  <si>
    <t>Neumann, C. S.</t>
  </si>
  <si>
    <t>UBERN05804</t>
  </si>
  <si>
    <t>Verden</t>
  </si>
  <si>
    <t xml:space="preserve">Trumpf, J. K. </t>
  </si>
  <si>
    <t>UBERN05805</t>
  </si>
  <si>
    <t>Wald, Bayern SE of Frauenau</t>
  </si>
  <si>
    <t>Joseph Ignaz Edler von Boschinger</t>
  </si>
  <si>
    <t>UBERN05806</t>
  </si>
  <si>
    <t>Waldburg</t>
  </si>
  <si>
    <t>Forstverwalter Zwicker</t>
  </si>
  <si>
    <t>Forest admin</t>
  </si>
  <si>
    <t>Waldenburg</t>
  </si>
  <si>
    <t>UBERN05808</t>
  </si>
  <si>
    <t>Waldfischbach</t>
  </si>
  <si>
    <t>Gerichtsarzt Dr. Brecht</t>
  </si>
  <si>
    <t>UBERN05809</t>
  </si>
  <si>
    <t>Waldsassen</t>
  </si>
  <si>
    <t>Gerichtsarzt Dr. Fischer</t>
  </si>
  <si>
    <t>UBERN05810</t>
  </si>
  <si>
    <t>Wangen</t>
  </si>
  <si>
    <t>UBERN05811</t>
  </si>
  <si>
    <t>Wangen i. Allgäu</t>
  </si>
  <si>
    <t>Gerichtsnotar Späth, Dr. Med. Zengerle, Reallehrer Jung</t>
  </si>
  <si>
    <t>Notary, Doctor, treacher</t>
  </si>
  <si>
    <t>UBERN05812</t>
  </si>
  <si>
    <t>Warnemünde</t>
  </si>
  <si>
    <t>Schwerin 6</t>
  </si>
  <si>
    <t>UBERN05813</t>
  </si>
  <si>
    <t>Schrön 1 3, Hildebrand B</t>
  </si>
  <si>
    <t>UBERN05814</t>
  </si>
  <si>
    <t>Hofrichter</t>
  </si>
  <si>
    <t>UniLisboa, Hellmann 1927, Memorias da Academia Real das Sciencias de Lisboa, Bd. I und II, in extenso veröffentlicht (“Observações meteorologicas feitas no Real Collegio de  Mafra no anno de 1783”)</t>
  </si>
  <si>
    <t>Casares, 1850, 1851, isti_crutem3 80420</t>
  </si>
  <si>
    <t>Oregon City</t>
  </si>
  <si>
    <t>Allegheny Arsenal</t>
  </si>
  <si>
    <t>Allegheny City</t>
  </si>
  <si>
    <t>Bethlehem</t>
  </si>
  <si>
    <t>Canonsburg 
(Jefferson Coll.)</t>
  </si>
  <si>
    <t>Ceres</t>
  </si>
  <si>
    <t>Chester (U. S. 
Gen. Hosp.)</t>
  </si>
  <si>
    <t>Chromedale 
(or Lima)</t>
  </si>
  <si>
    <t>Fayette Tannery 
(2 miles east of Connellsville)</t>
  </si>
  <si>
    <t>Fleming</t>
  </si>
  <si>
    <t>Frankford Arsenal</t>
  </si>
  <si>
    <t>Fort Mifflin</t>
  </si>
  <si>
    <t>Honesdale</t>
  </si>
  <si>
    <t>Mercersburg</t>
  </si>
  <si>
    <t>Milford</t>
  </si>
  <si>
    <t>Norristown</t>
  </si>
  <si>
    <t>Oakland Observ.</t>
  </si>
  <si>
    <t>Paradise</t>
  </si>
  <si>
    <t>The documentary source provides the conversion factor 1 king's foot is 1.935 mm. This seems to be an error because this conversion factor corresponds from Castilian lines to millimeters, being more plausible that the precipitation was recorded in Castilian lines., Domínguez‐Castro F, Vaquero JM, Gallego MC, Farrona AMM, Antuña‐Marrero JC, Cevallos E, García Herrera R, de la Guía C, Mejía RD, Naranjo JM, Prieto MR, Ramos Guadalupe LE, Seiner L, Trigo R, Villacís M. 2017. Early meteorological records from Latin‐America</t>
  </si>
  <si>
    <t>1822-1823, Domínguez‐Castro F, Vaquero JM, Gallego MC, Farrona AMM, Antuña‐Marrero JC, Cevallos E, García Herrera R, de la Guía C, Mejía RD, Naranjo JM, Prieto MR, Ramos Guadalupe LE, Seiner L, Trigo R, Villacís M. 2017. Early meteorological records from Latin‐America</t>
  </si>
  <si>
    <t>See more details in Farrona et al. (2016)/ Farrona A.M.M., Domínguez-Castro, F., Gallego, M.C., Vaquero, J.M., 2016. The first meteorological observations at a tropical high elevation site: Antisana, 1846. Journal of Mountain Science 136(6), 1047-1055, Domínguez‐Castro F, Vaquero JM, Gallego MC, Farrona AMM, Antuña‐Marrero JC, Cevallos E, García Herrera R, de la Guía C, Mejía RD, Naranjo JM, Prieto MR, Ramos Guadalupe LE, Seiner L, Trigo R, Villacís M. 2017. Early meteorological records from Latin‐America</t>
  </si>
  <si>
    <t xml:space="preserve">observatoire  </t>
  </si>
  <si>
    <t>French National Archives  19820606/17</t>
  </si>
  <si>
    <t xml:space="preserve">hardcopy imaged (Météo-France) </t>
  </si>
  <si>
    <t>NationalID : 88413009</t>
  </si>
  <si>
    <t>Sain-Diez</t>
  </si>
  <si>
    <t>Bibliothèque Académie Médecine SRM 153 6</t>
  </si>
  <si>
    <t>Bibliothèque Académie Médecine (1786-1791) SRM 167 7</t>
  </si>
  <si>
    <t>NationalID :   31451001</t>
  </si>
  <si>
    <t>Revel</t>
  </si>
  <si>
    <t xml:space="preserve"> Saint-Ferréol, Canal du Midi </t>
  </si>
  <si>
    <t>canal engineers</t>
  </si>
  <si>
    <t>publication imaged available on line,monthly R 1819-1880 digitised ( Météo-France)</t>
  </si>
  <si>
    <t>Bibliothèque Académie Médecine SRM 117 23</t>
  </si>
  <si>
    <t>NationalID : 30261001</t>
  </si>
  <si>
    <t>French National  archives FRAN 19820606</t>
  </si>
  <si>
    <t>NationalID : 85252001</t>
  </si>
  <si>
    <t>Bibliothèque Académie Médecine SRM 189 5, Raulin (1876)</t>
  </si>
  <si>
    <t xml:space="preserve">Gallego MC, F Domínguez-Castro, JM Vaquero, R García-Herrera, 2011: The hidden role of women in monitoring nineteenth-century African weather: instrumental observations in Equatorial Guinea. Bulletin of the American Meteorological Society 92 (3), 315-324. </t>
  </si>
  <si>
    <t>Iradier M. 1887: Africa: Viajes y Trabajos de la Asociación Eúskara la Exploradora: Reconocimiento de la Zona Ecuatorial de Africa en las Costas de Occidente: Sus Montañas, Sus Ríos; Sus Habitantes; Clima, Producciones y Porvenir de Estos Países Tropicales. Posesiones Españolas en el Golfo de Guinea. Adquisición Para España de la Nueva Provincia del Muni. Vol. 1-2</t>
  </si>
  <si>
    <t>Publication</t>
  </si>
  <si>
    <t>Malabo</t>
  </si>
  <si>
    <t>Fernando Poo</t>
  </si>
  <si>
    <t>3°46´N, 12°28´W from Madrid meridian</t>
  </si>
  <si>
    <t>Julián Pellón y Rodríguez</t>
  </si>
  <si>
    <t>T, R, RH, P</t>
  </si>
  <si>
    <t>Gallego MC, F Domínguez-Castro, JM Vaquero, R García-Herrera, 2011: The hidden role of women in monitoring nineteenth-century African weather: instrumental observations in Equatorial Guinea. Bulletin of the American Meteorological Society 92 (3), 315-324</t>
  </si>
  <si>
    <t>Pereira do Lago explained that the instruments were situated in a room with a door oriented in the east direction until November 1809. In May 1810, he moved the instruments situated them in a room with two windows., Domínguez‐Castro F, Vaquero JM, Gallego MC, Farrona AMM, Antuña‐Marrero JC, Cevallos E, García Herrera R, de la Guía C, Mejía RD, Naranjo JM, Prieto MR, Ramos Guadalupe LE, Seiner L, Trigo R, Villacís M. 2017. Early meteorological records from Latin‐Ameri</t>
  </si>
  <si>
    <t>Comparing these data with others recorded in Rio de Janeiro, although, the observation time is unknown, we think that it is probably at midday. Another possibility is that they calculated the mean of the recorded data and published only these averaged values., Domínguez‐Castro F, Vaquero JM, Gallego MC, Farrona AMM, Antuña‐Marrero JC, Cevallos E, García Herrera R, de la Guía C, Mejía RD, Naranjo JM, Prieto MR, Ramos Guadalupe LE, Seiner L, Trigo R, Villacís M. 2017. Early meteorological records from Latin‐Ameri</t>
  </si>
  <si>
    <t>Mexico City</t>
  </si>
  <si>
    <t xml:space="preserve">Mexico City </t>
  </si>
  <si>
    <t xml:space="preserve">Leon  </t>
  </si>
  <si>
    <t>Nassau (New Providence)</t>
  </si>
  <si>
    <t>Turk’s Island</t>
  </si>
  <si>
    <t>Santa Cruz</t>
  </si>
  <si>
    <t>Trinidad (Port of Spain)</t>
  </si>
  <si>
    <t>Trinidad</t>
  </si>
  <si>
    <t>Tivoli (Hayti)</t>
  </si>
  <si>
    <t>Porto Rico</t>
  </si>
  <si>
    <t xml:space="preserve">Chagres </t>
  </si>
  <si>
    <t xml:space="preserve">Panama </t>
  </si>
  <si>
    <t xml:space="preserve">Caracas </t>
  </si>
  <si>
    <t xml:space="preserve">Colonia Tovar </t>
  </si>
  <si>
    <t xml:space="preserve">La Guayra </t>
  </si>
  <si>
    <t xml:space="preserve">Puerto Cabello </t>
  </si>
  <si>
    <t>Para</t>
  </si>
  <si>
    <t xml:space="preserve">Pamambuco </t>
  </si>
  <si>
    <t xml:space="preserve">Buenos Ayres </t>
  </si>
  <si>
    <t xml:space="preserve">Rio de Condon </t>
  </si>
  <si>
    <t xml:space="preserve">Talcahuana </t>
  </si>
  <si>
    <t xml:space="preserve">Falkland Islands (Cape Oxford) </t>
  </si>
  <si>
    <t xml:space="preserve">Falkland Islands (Byron Sound) </t>
  </si>
  <si>
    <t>Port Egmont</t>
  </si>
  <si>
    <t>Cape Horn</t>
  </si>
  <si>
    <t>Port Famine (Tierra del Fuego)</t>
  </si>
  <si>
    <t>UBERN07440</t>
  </si>
  <si>
    <t>UBERN07441</t>
  </si>
  <si>
    <t>UBERN07444</t>
  </si>
  <si>
    <t>UBERN07446</t>
  </si>
  <si>
    <t>UBERN07447</t>
  </si>
  <si>
    <t>UBERN07448</t>
  </si>
  <si>
    <t>UBERN07449</t>
  </si>
  <si>
    <t>UBERN07450</t>
  </si>
  <si>
    <t>UBERN07452</t>
  </si>
  <si>
    <t>UBERN07455</t>
  </si>
  <si>
    <t>UBERN07460</t>
  </si>
  <si>
    <t>UBERN07470</t>
  </si>
  <si>
    <t>UBERN07471</t>
  </si>
  <si>
    <t>UBERN07472</t>
  </si>
  <si>
    <t>UBERN07474</t>
  </si>
  <si>
    <t>UBERN07475</t>
  </si>
  <si>
    <t>UBERN07476</t>
  </si>
  <si>
    <t>UBERN07477</t>
  </si>
  <si>
    <t>UBERN07478</t>
  </si>
  <si>
    <t>UBERN07479</t>
  </si>
  <si>
    <t>UBERN07480</t>
  </si>
  <si>
    <t>UBERN07481</t>
  </si>
  <si>
    <t>UBERN07483</t>
  </si>
  <si>
    <t>UBERN07484</t>
  </si>
  <si>
    <t>UBERN07485</t>
  </si>
  <si>
    <t>UBERN07490</t>
  </si>
  <si>
    <t>UBERN07493</t>
  </si>
  <si>
    <t>UBERN07494</t>
  </si>
  <si>
    <t>UBERN07500</t>
  </si>
  <si>
    <t>UBERN07505</t>
  </si>
  <si>
    <t>UBERN07506</t>
  </si>
  <si>
    <t>UBERN07507</t>
  </si>
  <si>
    <t>UBERN07508</t>
  </si>
  <si>
    <t>UBERN07509</t>
  </si>
  <si>
    <t>UBERN07511</t>
  </si>
  <si>
    <t>UBERN07512</t>
  </si>
  <si>
    <t>UBERN07513</t>
  </si>
  <si>
    <t>UBERN07517</t>
  </si>
  <si>
    <t>imaged (zanodo.org, Pfister et al.), Location best Guess, Elevation best guess, Obs.time sunrise, sunset, Press_Unit Paris inches-lines (siphon barometer), Press reduced to 15°R, Pressure not reduced to sea level, Temp at barom not available, T_units: R</t>
  </si>
  <si>
    <t>Akershus, Aggerhuus</t>
  </si>
  <si>
    <t>USXLT369067, USC00300047</t>
  </si>
  <si>
    <t xml:space="preserve"> REC59003235,  REC01011119</t>
  </si>
  <si>
    <t>NY</t>
  </si>
  <si>
    <t>OR</t>
  </si>
  <si>
    <t>Bangkok</t>
  </si>
  <si>
    <t>Banjul</t>
  </si>
  <si>
    <t>Baton-Rouge, Baten_Rouge</t>
  </si>
  <si>
    <t>daily digitised ACRE</t>
  </si>
  <si>
    <t xml:space="preserve">Bermuda </t>
  </si>
  <si>
    <t>(R. N. Hospital, Centre Signal Station)</t>
  </si>
  <si>
    <t>Montlhy digitised</t>
  </si>
  <si>
    <t>Billom</t>
  </si>
  <si>
    <t>Billon</t>
  </si>
  <si>
    <t>Parvin Amer. Alm. 1844. p.93.</t>
  </si>
  <si>
    <t>1819 and 1820 from Flint's Geography and history of the Western States II. p. 482 und Hinton history and topography of the United States. II. 22.</t>
  </si>
  <si>
    <t>PUB: Clayton, H.H., 1927: World weather records, Washington, Smithson. Inst., 1199 pp, (p. 808).  Romeyn Beck abstract of meteorological  mode at the city of Albany  and calculations tending to es/ab/Ah its mean temperature. Trans. of die Albany Inst. II. 1.</t>
  </si>
  <si>
    <t>Hellmann Repertorium 1883, https://archive.org/stream/repertoriumderd00hellgoog#page/n407/mode/2up, Dove_1848</t>
  </si>
  <si>
    <t>Hellmann Repertorium 1883, https://archive.org/stream/repertoriumderd00hellgoog#page/n407/mode/2up,  aus Lamonts Jahrbuch der Königlichen Sternwarte in München 1840, p. 215</t>
  </si>
  <si>
    <t>near Bari</t>
  </si>
  <si>
    <t>Pertshire (Perth?)</t>
  </si>
  <si>
    <t>Havens1958, Dove_1817_1857</t>
  </si>
  <si>
    <t>Archangelsk, ARKHANGEL'SK, ARHANGEL'SK</t>
  </si>
  <si>
    <t>RIHMI/WDC: http://meteo.ru/english/climate/cl_data.php</t>
  </si>
  <si>
    <t>ISTI, Dove_1848</t>
  </si>
  <si>
    <t>Astronomic Observatory, W. Davenport</t>
  </si>
  <si>
    <t>On 1815-1818: Location best Guess, Elevation known, Obs.time 8, 12, 20, Press_Unit English inches, Pressure not reduced to sea level, Temp at barom available, T_units: F</t>
  </si>
  <si>
    <t>Rob Allan, Dove_1848</t>
  </si>
  <si>
    <t>Arnsberg</t>
  </si>
  <si>
    <t>Arys</t>
  </si>
  <si>
    <t>Monthly (Daily after 1834, p after 1848)</t>
  </si>
  <si>
    <t>Borius 1879, French National Archives</t>
  </si>
  <si>
    <t>ASTRAHAN', Astrachan, Astrakhan</t>
  </si>
  <si>
    <t>WMOID: 34880, NationalID: 348800, otherID: 223956</t>
  </si>
  <si>
    <t>OH</t>
  </si>
  <si>
    <t>GA</t>
  </si>
  <si>
    <t>New Zealand</t>
  </si>
  <si>
    <t xml:space="preserve">GME00102396, </t>
  </si>
  <si>
    <t xml:space="preserve"> REC01011482,  REC59001455</t>
  </si>
  <si>
    <t xml:space="preserve">otherID:  59_108520, 178018, NationalID: 76, 108520 </t>
  </si>
  <si>
    <t>Baku</t>
  </si>
  <si>
    <t>Balachna</t>
  </si>
  <si>
    <t>Baltischport</t>
  </si>
  <si>
    <t>Paldiski</t>
  </si>
  <si>
    <t>Heyne?</t>
  </si>
  <si>
    <t>UBERN07610</t>
  </si>
  <si>
    <t>UBERN07624</t>
  </si>
  <si>
    <t>Salem: Dec 1800-Jan 1802, Samuel Rantoul; "Contains daily thermometer readings at 8 A.M., 1 2M., 3 and 5 P.M.; direction and strength of wind; and general comments on the weather; also a table of the monthly average height of the mercury in Fahrenheit thermometer for the four different hours and the combined aveiage of those hours."</t>
  </si>
  <si>
    <t>UBERN07079</t>
  </si>
  <si>
    <t>William Bentley</t>
  </si>
  <si>
    <t>MS Vols I and II: American AntiqUarian Society, good condition. Vol III; American Antiquarian Society, good condition, numbered pages 1-57 and 381-433, Vol IV: Blue Hill, good condition, 120 pp.</t>
  </si>
  <si>
    <t>Monticello: 1 Sep 1810-14 Jun 1811 with considerable missing data; TT: whole F deg at 7 am, 2 pm, 9 pm; dd: 8-pt compass at time of TT obs; ww: "cloudy", "rain", etc. at time of TT obs, also a few notes;</t>
  </si>
  <si>
    <t>UBERN07096</t>
  </si>
  <si>
    <t>Uppsala University Library, Phil Trans Roy Soc</t>
  </si>
  <si>
    <t xml:space="preserve">Uppsala University Library, Acta Literaria Sueciae ; Academiens Handlingar ; den Jahrgang 1731 in der Berliner Akademie der wissenschaften zum Abdruck (Misc. Berolinensia V, 132-156) ; O.P. Hjorter veröffentlicht in den Handlingar der Akademie: “Utdrag af meteorologiska observationer, hällne I Upsala År 1746ff.” </t>
  </si>
  <si>
    <t>Uppsala University Library, Phil Trans Roy Soc, P Cotte</t>
  </si>
  <si>
    <t>Bolin Centre Database, isti_knmi</t>
  </si>
  <si>
    <t>State_Source</t>
  </si>
  <si>
    <t>Original manuscripts in Winnipeg, Manitoba Provincial Archives, B59/a/93</t>
  </si>
  <si>
    <t>Original manuscripts in Winnipeg, Manitoba Provincial Archives, B59/a/95</t>
  </si>
  <si>
    <t>Original manuscripts in Winnipeg, Manitoba Provincial Archives, B59/a/97</t>
  </si>
  <si>
    <t>Original manuscripts in Winnipeg, Manitoba Provincial Archives, B59/a/99</t>
  </si>
  <si>
    <t>Original manuscripts in Winnipeg, Manitoba Provincial Archives, B59/a/101</t>
  </si>
  <si>
    <t>Original manuscripts in Winnipeg, Manitoba Provincial Archives, B59/a/104</t>
  </si>
  <si>
    <t>Stow: 1792-Dec 1803; Jonathan Newell; RR: annual totals, 1792-1794; monthly totals, Jan 1795-Dec 1803</t>
  </si>
  <si>
    <t>UBERN07081</t>
  </si>
  <si>
    <t>Stow: "The amount of water that fell ...from January, 1808 ... December, 1808.";</t>
  </si>
  <si>
    <t>UBERN07082</t>
  </si>
  <si>
    <t>Waltham</t>
  </si>
  <si>
    <t>Jacob Cushing</t>
  </si>
  <si>
    <t>Waltham: 1774-1786; Jacob Cushing; "...monthly maxima and minima temperatures; direction of winds; number of days in month fair, «cloudy, with rain, snow, hail, fog, thunder, frost; also general comments.";</t>
  </si>
  <si>
    <t>Data from Eredia book on Italy precipitation</t>
  </si>
  <si>
    <t>UBERN04136</t>
  </si>
  <si>
    <t>Locorotondo</t>
  </si>
  <si>
    <t xml:space="preserve">Mantova Observatory </t>
  </si>
  <si>
    <t>Poor metadata</t>
  </si>
  <si>
    <t>Mantova Observatory</t>
  </si>
  <si>
    <t>Milano-Brera Astronomical Observatory</t>
  </si>
  <si>
    <t>UBERN04142</t>
  </si>
  <si>
    <t>UBERN04143</t>
  </si>
  <si>
    <t>Osservatorio Geofisico Modena</t>
  </si>
  <si>
    <t>UBERN04144</t>
  </si>
  <si>
    <t>Camuffo et al. 2002, Climatic Change, 101, 169-199</t>
  </si>
  <si>
    <t>UBERN04145</t>
  </si>
  <si>
    <t>Napoli</t>
  </si>
  <si>
    <t xml:space="preserve">Napoli Capodimonte Observatory </t>
  </si>
  <si>
    <t>UBERN04146</t>
  </si>
  <si>
    <t>Metadata: Camuffo, et al. 2010, Climatic Change, 101, 169</t>
  </si>
  <si>
    <t>UBERN04147</t>
  </si>
  <si>
    <t>UBERN04148</t>
  </si>
  <si>
    <t>Metadata from Improve Project</t>
  </si>
  <si>
    <t>UBERN04149</t>
  </si>
  <si>
    <t>Atronomical Observatory Palermo</t>
  </si>
  <si>
    <t>UBERN04150</t>
  </si>
  <si>
    <t>UBERN04151</t>
  </si>
  <si>
    <t>UBERN04153</t>
  </si>
  <si>
    <t>UBERN04156</t>
  </si>
  <si>
    <t xml:space="preserve">Collegio Romano Observatory </t>
  </si>
  <si>
    <t>UBERN04158</t>
  </si>
  <si>
    <t>UBERN04159</t>
  </si>
  <si>
    <t>SMI record</t>
  </si>
  <si>
    <t>UBERN04160</t>
  </si>
  <si>
    <t>UBERN04168</t>
  </si>
  <si>
    <t>Urbino</t>
  </si>
  <si>
    <t>UBERN04170</t>
  </si>
  <si>
    <t>Seminario Patriarcale di Venezia</t>
  </si>
  <si>
    <t>UBERN04172</t>
  </si>
  <si>
    <t>UBERN04173</t>
  </si>
  <si>
    <t>UBERN04176</t>
  </si>
  <si>
    <t>Samuel Theodor Schӧnwald</t>
  </si>
  <si>
    <t>twice a day</t>
  </si>
  <si>
    <t>NCU</t>
  </si>
  <si>
    <t>Santa Fe</t>
  </si>
  <si>
    <t>UBERN03270</t>
  </si>
  <si>
    <t>Stow</t>
  </si>
  <si>
    <t>Jonathan Newell</t>
  </si>
  <si>
    <t>PUB: Mem. Amer. Acad. Arts Sci., 1809, 3, Pt. 1, 122; Goodnough, X. H. (1915) Rainfall in New England. Trans. New Engl. Water Works Ass., 29, 237-431 (p. 380).</t>
  </si>
  <si>
    <t>UBERN04827</t>
  </si>
  <si>
    <t>Middletown</t>
  </si>
  <si>
    <t>UBERN04828</t>
  </si>
  <si>
    <t>UBERN04829</t>
  </si>
  <si>
    <t>UBERN04831</t>
  </si>
  <si>
    <t>Washington</t>
  </si>
  <si>
    <t>UBERN04834</t>
  </si>
  <si>
    <t>UBERN04835</t>
  </si>
  <si>
    <t>UBERN04836</t>
  </si>
  <si>
    <t>UBERN04840</t>
  </si>
  <si>
    <t>UBERN04841</t>
  </si>
  <si>
    <t>Miami</t>
  </si>
  <si>
    <t>UBERN04842</t>
  </si>
  <si>
    <t>Pensacola</t>
  </si>
  <si>
    <t>UBERN04844</t>
  </si>
  <si>
    <t>Sanford</t>
  </si>
  <si>
    <t>UBERN04845</t>
  </si>
  <si>
    <t>Tampa</t>
  </si>
  <si>
    <t>Augusta</t>
  </si>
  <si>
    <t>ISPD40_add/001012_NewFORTS/GA-090430, ISPD40_add/001016_USChcl/AthensGA/athens</t>
  </si>
  <si>
    <t>UBERN04854</t>
  </si>
  <si>
    <t>Monticello</t>
  </si>
  <si>
    <t>UBERN04862</t>
  </si>
  <si>
    <t>Muscatine</t>
  </si>
  <si>
    <t>Lewiston</t>
  </si>
  <si>
    <t>UBERN04867</t>
  </si>
  <si>
    <t>Cairo</t>
  </si>
  <si>
    <t>UBERN04872</t>
  </si>
  <si>
    <t>UBERN04110</t>
  </si>
  <si>
    <t>Beaufort: 24 Nov 1788-30 Jun 1790 : Belcher Noyes; "Contains thermometer readings at 7 A.M., 2 and 9 P.M.; barometer readings at 2 P.M.; direction of winds one to three times a day, usually three; general comments on the weather; highest and lowest readings o£ the thermOmeter and means;"</t>
  </si>
  <si>
    <t>James Kershaw</t>
  </si>
  <si>
    <t>PUB: Trans., Amer. phil. Soc., 1809, 6 (n.s.), 9-23, 43-55, 188-189</t>
  </si>
  <si>
    <t>The Forest: 1 Feb 1799-Dec 1803; William Dunbar; "...four and a half miles east of the river Mississippi in North Lat. 30°28' and Long. 91°30' West of Greenwich..."; TT: 1/2 F deg at 6 am, 3 pm, 9 pm, 1 Feb 1799-31 Jan 1800; "greatest", "lowest", "mean" heights by months, Jan 1800-Dec 1803 (missing data Jan-May 1803); RR: 1/100 inch, 1 Feb 1799-31 Jan 1800; monthly totals, Jan 1800-Dec 1803; ppp : 1/100 inch at time of TT obs, 1 Feb 1799-31 Jan 1800; "Greatest", "Lowest", ''Mean" heights , Jan 1800-Dec 1803; dd: 8&gt;pt compass at time of TT obs, 1 Feb 1799-31 Jan 1800; ff: calm, 1 ("light Zephyr"), 2 ("brisk breeze"), 3 ("very strong wind"), 4 ("tempest or hurricane';) at time of TT obs, 1 Feb 1799-31 Jan 1800; ww: "Drizzly", "Some wh. clds. nr. hor.", "Small sleet or snow", etc, 1 Feb 1799-31 Jan 1800; description and location of instruments;</t>
  </si>
  <si>
    <t>UBERN07088</t>
  </si>
  <si>
    <t>Gloster Place</t>
  </si>
  <si>
    <t>PUB: Mem. Amer. Acad. Arts Sci., 1815, 3, Pt. 2, 358-360.</t>
  </si>
  <si>
    <t xml:space="preserve">Gloster Place: 1-31 Dec 1811; Gov. Sargent; TT; whole F deg at sunrise, 2 pm, sunset; RR: "in 225 parts of an inch"; ppp: nearest 1/100 inch at time of TT obs; ww: "Fair-light, variable winds", "Cloudy and calm", etc., at least one entry per day; </t>
  </si>
  <si>
    <t>too short</t>
  </si>
  <si>
    <t>UBERN07089</t>
  </si>
  <si>
    <t>D. Cutler</t>
  </si>
  <si>
    <t>UBERN07090</t>
  </si>
  <si>
    <t>Epping, Concord, Portsmouth, and other places</t>
  </si>
  <si>
    <t>William Plumer;</t>
  </si>
  <si>
    <t>MS: Blue Hill Observatory, good condition, 634 pp.</t>
  </si>
  <si>
    <t xml:space="preserve">Epping, Concord, Portsmouth, and other places: 1 Jan 1796-31 Dec 1823; William Plumer; TT: whole F deg usually at 6 am, 1 pm, 9 pm, 1 Dec 1804-31 Dec 1823, means computed in "Appendix"; RR: 1/100 inch beginning 134lan 1809, depth of snow (unmelted) usually noted, snow totals in "Appendix"; dd: 8-pt compass, one or two entries per day, SUIIIII8rized in "Appendix"; ww: general character of day, "Cloudy-- very little snow", "fair", etc; </t>
  </si>
  <si>
    <t>UBERN07091</t>
  </si>
  <si>
    <t>Royal Society of London, MA 154</t>
  </si>
  <si>
    <t>Royal Society of London, MA 13</t>
  </si>
  <si>
    <t>a copy and summary MS : Library of Congress, good condition , ff. 545-555 of "Copy of the Answers of James Glen Esquire Govr. of South Carolina to the Queries proposed by the Lords of Trade. 1749.", Transcripts, Kings Manuscripts 205, ff. 212-end (ff. 279-304 in British Museum copy); PUB: Phil. Trans. 1748, 45, p. 336-344; "...Account of the Instruments ...used, and their Situation ...published in Phil. Trans., No . 470, p. 497-8."; monthly TT means: Blodget, L. (1857) Climatology of the United States, Philadelphia, J.B. Lippincott, 536 pp. (p. 71).</t>
  </si>
  <si>
    <t xml:space="preserve">Charleston: Apr 1737-Dec 1748; John Lining; TT: whole F deg means for 1738, 1739, 1740, 1742, also extremes, obs: "in heat of the day" and "about 10 p.m."; RR: "A table of the depth of Rain, in Inches and Millesimal parts in Charles Town", Jan 1738-Dec 1748; ppp: "greatest altitude" and "least altitude", Apr 1737-Dec 1740, obs: "noon", "night"; dd: "A Table of Winds", 16-pt compass, number of obs for one year (n.d.) , at "morning", "2 p.m.", "bedtime"; </t>
  </si>
  <si>
    <t>UBERN07125</t>
  </si>
  <si>
    <t>PUB: The Columbian Magazine or Universal Asylum, Mar, Apr, Jun, Aug, Sep, Nov 1789 and Mar 1790 issues.</t>
  </si>
  <si>
    <t xml:space="preserve">Albany: Jan 1813-Dec 1814; TT: 1/10 F deg mea1s from obs at 7 am, 3 pm, 9 pm; </t>
  </si>
  <si>
    <t>MS: National Archives Vol I: poor condition, but legible, about 76 pp, Vol II: good condition, about 197 pp, Vol III: fair condition, about 80 pp, Vol IV: fair condition, about 72 pp~ also, a copy MS of above: Vol I: 9 Dec 1788-31 Aug 1813, missing data 3 Feb 1796-30 Nov 1804, Vol II: 1 Sep 1813-31 Dec 1815, both vols in better condition than original MS.</t>
  </si>
  <si>
    <t xml:space="preserve">Huntington: 1807-1824; "Record of Highest Temperature in Huntington in the open and shade."; </t>
  </si>
  <si>
    <t>UBERN07094</t>
  </si>
  <si>
    <t>George F. Harrison</t>
  </si>
  <si>
    <t xml:space="preserve">MS: National Archives, good condition, in New York copy MS (No. 49 below), Vol II. </t>
  </si>
  <si>
    <t>UBERN07095</t>
  </si>
  <si>
    <t>UBERN06636</t>
  </si>
  <si>
    <t>UBERN06640</t>
  </si>
  <si>
    <t>Nazera</t>
  </si>
  <si>
    <t>UBERN06647</t>
  </si>
  <si>
    <t>Neustadt b. Friedland</t>
  </si>
  <si>
    <t>New Bedford</t>
  </si>
  <si>
    <t>UBERN06650</t>
  </si>
  <si>
    <t>New Fane</t>
  </si>
  <si>
    <t>New London</t>
  </si>
  <si>
    <t>New Orleans</t>
  </si>
  <si>
    <t>UBERN06655</t>
  </si>
  <si>
    <t>New Orleans bar.</t>
  </si>
  <si>
    <t>UBERN06657</t>
  </si>
  <si>
    <t>New Smyrna</t>
  </si>
  <si>
    <t>New York</t>
  </si>
  <si>
    <t>UBERN06659</t>
  </si>
  <si>
    <t>Newburgh</t>
  </si>
  <si>
    <t>Newbury</t>
  </si>
  <si>
    <t>Newtown</t>
  </si>
  <si>
    <t xml:space="preserve">Nazareth: 1 Jan 1787-31 Dec 1792; "Meteorological Journal began 1787, C.G. Reichel..."; probably at Nazareth Hall Boarding School for Boys; TT: 1/2 F deg at 7 am, 2 pm, later "M.", "A.", then "a.m.", "p.m.", monthly mean usually marked in pencil; ppp: 1/100 inch at time of obs, 18 Feb-31 Aug 1792, 28 Oct-31 Dec 1792; dd: 8-pt compass, one or two entries per day; ff: indicated by 0, 1, or 2; hygrometer entries under "moist" or "dry", 1/2 unit, 1 Aug 1789-31 Dec 1792; ww: occasional entries "foggy", "rain in the night", "fell snow about 4 inches"; N: "clear and cloudy", either clear 1, 2, or 3 or cloudy 1, 2, or 3, at time of. TT obs; </t>
  </si>
  <si>
    <t>UBERN07106</t>
  </si>
  <si>
    <t>Mr. de S.; Germantown</t>
  </si>
  <si>
    <t>PUB: Miscellanea Berolinensia, 1737, 5, 123-131</t>
  </si>
  <si>
    <t xml:space="preserve">Philadelphia: 18 Nov 1731-28 Oct 1732 (O.S.); "Mr. de S."; Germantown; TT: 1/4 deg on medium-type F thermometer in morning and afternoon; description and exposure of thermometer; </t>
  </si>
  <si>
    <t>UBERN07107</t>
  </si>
  <si>
    <t>professor</t>
  </si>
  <si>
    <t>Dønnes</t>
  </si>
  <si>
    <t>https://www.schoyencollection.com/nordic-collection/norway-collection/meteorological-observations-ms-2151</t>
  </si>
  <si>
    <t>William Wittman</t>
  </si>
  <si>
    <t>https://archive.org/details/Travel1799to1801Wittman/page/n411</t>
  </si>
  <si>
    <t>Galata</t>
  </si>
  <si>
    <t>Jaffa</t>
  </si>
  <si>
    <t>Büyükdere</t>
  </si>
  <si>
    <t>Port Carbon</t>
  </si>
  <si>
    <t>Portland (Ft. Preble)</t>
  </si>
  <si>
    <t>UBERN06754</t>
  </si>
  <si>
    <t>Pottsville</t>
  </si>
  <si>
    <t>Poughkeepsie</t>
  </si>
  <si>
    <t>UBERN06759</t>
  </si>
  <si>
    <t>UBERN06889</t>
  </si>
  <si>
    <t>St. Maurice le Girard</t>
  </si>
  <si>
    <t>UBERN06890</t>
  </si>
  <si>
    <t>St. Michael</t>
  </si>
  <si>
    <t>UBERN06891</t>
  </si>
  <si>
    <t>Moberg(1998):31  SMHI_nr_name_yrs_ref 98210 Stockholm 1756 present WMO_ID 2-485 Location source: SMHI  , http://www.smhi.se/klimatdata/meteorologi/temperatur/stockholms-temperaturserie-1.2847</t>
  </si>
  <si>
    <t>UBERN06814</t>
  </si>
  <si>
    <t>Saharumpur</t>
  </si>
  <si>
    <t>UBERN06815</t>
  </si>
  <si>
    <t>UBERN06816</t>
  </si>
  <si>
    <t>UBERN06817</t>
  </si>
  <si>
    <t>Salt Lake</t>
  </si>
  <si>
    <t>UBERN06818</t>
  </si>
  <si>
    <t>Salzuflen</t>
  </si>
  <si>
    <t>UBERN06819</t>
  </si>
  <si>
    <t>Samarang</t>
  </si>
  <si>
    <t>San Antonio</t>
  </si>
  <si>
    <t>San Diego</t>
  </si>
  <si>
    <t>UBERN06822</t>
  </si>
  <si>
    <t>San Francisco</t>
  </si>
  <si>
    <t>UBERN06823</t>
  </si>
  <si>
    <t>Santa Fé</t>
  </si>
  <si>
    <t>UBERN06827</t>
  </si>
  <si>
    <t>Schenectady</t>
  </si>
  <si>
    <t>UBERN05030</t>
  </si>
  <si>
    <t>UBERN05032</t>
  </si>
  <si>
    <t>UBERN05033</t>
  </si>
  <si>
    <t>UBERN05035</t>
  </si>
  <si>
    <t>Astoria</t>
  </si>
  <si>
    <t>UBERN05038</t>
  </si>
  <si>
    <t>Canonsburg</t>
  </si>
  <si>
    <t>UBERN05039</t>
  </si>
  <si>
    <t>Carlisle</t>
  </si>
  <si>
    <t>UBERN05040</t>
  </si>
  <si>
    <t>Erie</t>
  </si>
  <si>
    <t>UBERN05041</t>
  </si>
  <si>
    <t>UBERN05042</t>
  </si>
  <si>
    <t>Pittsburgh</t>
  </si>
  <si>
    <t>UBERN05044</t>
  </si>
  <si>
    <t>UBERN05046</t>
  </si>
  <si>
    <t>UBERN05047</t>
  </si>
  <si>
    <t>UBERN05048</t>
  </si>
  <si>
    <t>Providence</t>
  </si>
  <si>
    <t>UBERN05049</t>
  </si>
  <si>
    <t>UBERN05050</t>
  </si>
  <si>
    <t>Camden</t>
  </si>
  <si>
    <t>UBERN05052</t>
  </si>
  <si>
    <t>UBERN06385</t>
  </si>
  <si>
    <t>Harlee</t>
  </si>
  <si>
    <t>UBERN06388</t>
  </si>
  <si>
    <t>Hartwick</t>
  </si>
  <si>
    <t>UBERN06389</t>
  </si>
  <si>
    <t>Haverford</t>
  </si>
  <si>
    <t>UBERN06390</t>
  </si>
  <si>
    <t>Hawkshill</t>
  </si>
  <si>
    <t>UBERN06391</t>
  </si>
  <si>
    <t>Hawul Bagh</t>
  </si>
  <si>
    <t>UBERN06392</t>
  </si>
  <si>
    <t>UBERN06394</t>
  </si>
  <si>
    <t>Heilemann</t>
  </si>
  <si>
    <t>UBERN06396</t>
  </si>
  <si>
    <t>UBERN06397</t>
  </si>
  <si>
    <t>Henderson</t>
  </si>
  <si>
    <t>UBERN06401</t>
  </si>
  <si>
    <t>High Wycombe</t>
  </si>
  <si>
    <t>UBERN06405</t>
  </si>
  <si>
    <t>Hofmansgave</t>
  </si>
  <si>
    <t>UBERN06409</t>
  </si>
  <si>
    <t>Holmes</t>
  </si>
  <si>
    <t>UBERN06410</t>
  </si>
  <si>
    <t>Homer (Cortland Ac.)</t>
  </si>
  <si>
    <t>Honolulu</t>
  </si>
  <si>
    <t>UBERN06414</t>
  </si>
  <si>
    <t>UBERN06415</t>
  </si>
  <si>
    <t>Hudson</t>
  </si>
  <si>
    <t>UBERN06418</t>
  </si>
  <si>
    <t>Humboldt City</t>
  </si>
  <si>
    <t>Huntingdon</t>
  </si>
  <si>
    <t>Huntington</t>
  </si>
  <si>
    <t>UBERN06421</t>
  </si>
  <si>
    <t>Huntsville</t>
  </si>
  <si>
    <t>UBERN06425</t>
  </si>
  <si>
    <t>Indiana</t>
  </si>
  <si>
    <t>UBERN06427</t>
  </si>
  <si>
    <t>Inge</t>
  </si>
  <si>
    <t>UBERN06429</t>
  </si>
  <si>
    <t>Ipswich</t>
  </si>
  <si>
    <t>Irkutzk</t>
  </si>
  <si>
    <t>UBERN06431</t>
  </si>
  <si>
    <t>Isle of Man</t>
  </si>
  <si>
    <t>Isle of Wight</t>
  </si>
  <si>
    <t>Ithaca</t>
  </si>
  <si>
    <t>UBERN05101</t>
  </si>
  <si>
    <t>Milwaukee</t>
  </si>
  <si>
    <t>UBERN05102</t>
  </si>
  <si>
    <t>UBERN05105</t>
  </si>
  <si>
    <t>UBERN05112</t>
  </si>
  <si>
    <t>UBERN05115</t>
  </si>
  <si>
    <t>Montgomery</t>
  </si>
  <si>
    <t>UBERN05118</t>
  </si>
  <si>
    <t>Benicia_Barracks</t>
  </si>
  <si>
    <t>UBERN05119</t>
  </si>
  <si>
    <t>Monterey</t>
  </si>
  <si>
    <t>UBERN05122</t>
  </si>
  <si>
    <t>Hartford</t>
  </si>
  <si>
    <t>Savannah</t>
  </si>
  <si>
    <t>Worcester</t>
  </si>
  <si>
    <t>UBERN05139</t>
  </si>
  <si>
    <t>UBERN05140</t>
  </si>
  <si>
    <t>UBERN05141</t>
  </si>
  <si>
    <t>Gardiner</t>
  </si>
  <si>
    <t>UBERN05144</t>
  </si>
  <si>
    <t>Columbus</t>
  </si>
  <si>
    <t>UBERN05148</t>
  </si>
  <si>
    <t>Raleigh</t>
  </si>
  <si>
    <t>UBERN05149</t>
  </si>
  <si>
    <t>http://bcpw.bg.pw.edu.pl/dlibra/docmetadata?id=1304&amp;from=publication, “Warsavia physice illustrata, siue de aëre, aquis, locis et incolis Warsaviae, eorundemque moribus et morbis tractatus”… (Dresdae 1730. 4 Bl., 247, 132 S.) in Abschnitt (S.66-118) sind die “Ephemerides Meteorologicae Warsavienses, siue Constitutio Aëris &amp; Tempestatum, Warsaviae per annos 1725,1726,1727 &amp; 1728. quoad barometrum &amp; Ventos observata”</t>
  </si>
  <si>
    <t>Journal: Rozniki towarzystwa krolewskiego warszawskiego przyiacist nauk, Band VIII, data 1773-1778 missing</t>
  </si>
  <si>
    <t>Metadata from ZAMG - HISTALP (in UniMi/ISAC archive), ISTI has altitude 272</t>
  </si>
  <si>
    <t xml:space="preserve">Bay of St Louis </t>
  </si>
  <si>
    <t xml:space="preserve">Pass Christian  </t>
  </si>
  <si>
    <t xml:space="preserve">Vicksburg   </t>
  </si>
  <si>
    <t>Moberg(1998):12  SMHI_nr_name_yrs_ref 127380 Härnösand   WMO_ID 2-361 Location source: SMHI  , https://opendata-download-metobs.smhi.se/explore/#</t>
  </si>
  <si>
    <t>Moberg(1998):27  SMHI_nr_name_yrs_ref 97520 Uppsala   WMO_ID  Location source: SMHI  , https://opendata-download-metobs.smhi.se/explore/#</t>
  </si>
  <si>
    <t>Moberg(1998):31  SMHI_nr_name_yrs_ref 98210 Stockholm   WMO_ID 2-485 Location source: SMHI  , https://opendata-download-metobs.smhi.se/explore/#</t>
  </si>
  <si>
    <t>Moberg(1998):37  SMHI_nr_name_yrs_ref 72430 Göteborg (inofficiell)   WMO_ID  Location source: SMHI  , https://opendata-download-metobs.smhi.se/explore/#</t>
  </si>
  <si>
    <t>Joseph Toaldo/British Library Manuscripts Catalogue, Repertorium Commentationum, Tom IV Physica (ADVICE/CRU, UEA, Phil Jones)</t>
  </si>
  <si>
    <t>P Cotte, Mannheim Ephemerides 1782-1792, John Kington, 1988</t>
  </si>
  <si>
    <t>P Cotte (KNMI Yearbook 1870 Part 2; 1866-1894)</t>
  </si>
  <si>
    <t>Manola Brunet India/ Mariano Barriendos (ADVICE/CRU, UEA, Phil Jones)</t>
  </si>
  <si>
    <t>Royal Netherlands Meteorolgical Institute (KNMI), isti_knmi 415, ISTI_spain 5</t>
  </si>
  <si>
    <t>isti_crutem, isti_germany</t>
  </si>
  <si>
    <t>isti_crutemp</t>
  </si>
  <si>
    <t>Ms. D. Physikal. Kabinets. D. Univ. Leipzig, KNMI Yearbook 1870 Part 2; 1866-1894</t>
  </si>
  <si>
    <t>Mém. d. l’acad. De Bruxelles, Repertorium Commentationum, Tom IV Physica, P Cotte, John Kington, 1988</t>
  </si>
  <si>
    <t>Réthly, A. Időjárási események és elemi csapások Magyarországon 1701-1800 (Weather events and natural calamities in Hungary 1701-1800). Budapest: OMSZ, 1970.</t>
  </si>
  <si>
    <t>UBERN05220</t>
  </si>
  <si>
    <t>Komárno</t>
  </si>
  <si>
    <t>Szatsvai, Sándor</t>
  </si>
  <si>
    <t>Magyar Hirmondó (newspaper) 1785, 1786</t>
  </si>
  <si>
    <t>UBERN05221</t>
  </si>
  <si>
    <t>Váli, Ferenc</t>
  </si>
  <si>
    <t>daily values in many cases listed in:  Réthly, A. Időjárási események és elemi csapások Magyarországon 1801-1900. II. kötet (Weather events and natural calamities in Hungary 1801-1900. Vol. 2). Budapest: OMSZ, 1999.</t>
  </si>
  <si>
    <t>UBERN05222</t>
  </si>
  <si>
    <t>Institute in the Castle</t>
  </si>
  <si>
    <t>OMSZ (Hung. Met. Service)</t>
  </si>
  <si>
    <t>Taucher, F.</t>
  </si>
  <si>
    <t>manuscript Nat. Library (OSZK), Hung. 750</t>
  </si>
  <si>
    <t>Cluj-Napoca</t>
  </si>
  <si>
    <t>UBERN05243</t>
  </si>
  <si>
    <t>UBERN05244</t>
  </si>
  <si>
    <t>G. A. Helwig</t>
  </si>
  <si>
    <t>Kanold, Hellmann https://archive.org/stream/repertoriumderd00hellgoog#page/n409/mode/2up</t>
  </si>
  <si>
    <t>Lüdecke 2010 (in Popplow)</t>
  </si>
  <si>
    <t>UBERN05246</t>
  </si>
  <si>
    <t>Eperies</t>
  </si>
  <si>
    <t>UBERN05248</t>
  </si>
  <si>
    <t>UBERN05250</t>
  </si>
  <si>
    <t>UBERN05252</t>
  </si>
  <si>
    <t>UBERN05666</t>
  </si>
  <si>
    <t>UBERN05254</t>
  </si>
  <si>
    <t>UBERN05256</t>
  </si>
  <si>
    <t>UBERN05257</t>
  </si>
  <si>
    <t>Medzibor (Niederschlesien)</t>
  </si>
  <si>
    <t>UBERN05258</t>
  </si>
  <si>
    <t>UBERN05259</t>
  </si>
  <si>
    <t>Rost</t>
  </si>
  <si>
    <t>Hellmann, Kanold</t>
  </si>
  <si>
    <t>UBERN05260</t>
  </si>
  <si>
    <t>Pritschwalk</t>
  </si>
  <si>
    <t>UBERN05261</t>
  </si>
  <si>
    <t>Rankau b. Zodden</t>
  </si>
  <si>
    <t>UBERN05262</t>
  </si>
  <si>
    <t>UBERN05264</t>
  </si>
  <si>
    <t>Slucko</t>
  </si>
  <si>
    <t>UBERN05265</t>
  </si>
  <si>
    <t>Strassburg</t>
  </si>
  <si>
    <t>UBERN05266</t>
  </si>
  <si>
    <t>UBERN05268</t>
  </si>
  <si>
    <t>UBERN05269</t>
  </si>
  <si>
    <t>Wismar</t>
  </si>
  <si>
    <t>UBERN05271</t>
  </si>
  <si>
    <t>Danzig</t>
  </si>
  <si>
    <t>Friedrich Büthner</t>
  </si>
  <si>
    <t>Hellmann, https://archive.org/stream/repertoriumderd00hellgoog#page/n413/mode/2up</t>
  </si>
  <si>
    <t>Cannot be found, many have searched in vain</t>
  </si>
  <si>
    <t>UBERN05272</t>
  </si>
  <si>
    <t>Hannover</t>
  </si>
  <si>
    <t>G. W. Leibniz</t>
  </si>
  <si>
    <t xml:space="preserve"> "Le cours du Ver de temps. L'observee 1678" (Handschriften, Staatsbibliothek Hannover) (aus: F. Klemm, 1976)</t>
  </si>
  <si>
    <t>UBERN05273</t>
  </si>
  <si>
    <t>Samuel Reyher</t>
  </si>
  <si>
    <t>according to Klemm, 1976, original lost, extremes published</t>
  </si>
  <si>
    <t>Tübingen</t>
  </si>
  <si>
    <t>Rudolph Jakob Camerarius, Elias Camerarius</t>
  </si>
  <si>
    <t xml:space="preserve">NationalID: 103 </t>
  </si>
  <si>
    <t>Moberg(1998):27  SMHI_nr_name_yrs_ref 97520 Uppsala 1722 present WMO_ID  Location source: SMHI  , http://www.smhi.se/klimatdata/meteorologi/temperatur/uppsalas-temperaturserie-1.2855</t>
  </si>
  <si>
    <t>Rob Allan, Phil Trans Roy Soc, P Cotte also mention data from</t>
  </si>
  <si>
    <t>coordinates from UBERN00159, also DIGIHOMIII, 1800-1824 (daily)</t>
  </si>
  <si>
    <t>gaps, Alcoforado, M.J., Vaquero, J.M., Trigo, R,M., Taborda, J. P. (2012) “Early Portuguese meteorological measurements (18th century)” Clim. Past, 8, 353–371, doi: 10.5194/cp-8-353-2012</t>
  </si>
  <si>
    <t>gaps, Alcoforado, M.J., Marques, D., Garcia, R.A.C., Canario, P., Nunes, M.F., Nogueira, H., Cravosa, A. (2015) “Weather and climate versus mortality in Lisbon (Portugal) since the 19th century” Applied Geography 57 (2015) 133-141, doi: 10.1016/j.apgeog.2014.12.017</t>
  </si>
  <si>
    <t xml:space="preserve">frequent gaps, Trigo RM, Vaquero JM, Alcoforado MJ, Barriendos M, Taborda J, García-Herrera R,  Luterbacher J, (2009) Iberia in 1816, the year without a summer, International Journal of Climatology, 29(1): 99-115  (DOI: 10.1002/joc.1693). </t>
  </si>
  <si>
    <t>http://www.hemerotecadigital.bne.es, Only a few issues rescued, incomplete</t>
  </si>
  <si>
    <t>Bibliothèque Académie Médecine SRM 158 12, SRM 154 7, SRM 140 13</t>
  </si>
  <si>
    <t>Bibliothèque Académie Médecine SRM 194 22, SRM 192 5</t>
  </si>
  <si>
    <t>NationalID : 21425002</t>
  </si>
  <si>
    <t>engineers of the canal de Bourgogne</t>
  </si>
  <si>
    <t>NationalID : 95428001</t>
  </si>
  <si>
    <t>subdaily P,T 1783-1788 digitised,  daily R 1783-1787 digitised , monthly R 1769-1814 digitised (météo-France)</t>
  </si>
  <si>
    <t>NationalID : 34172010</t>
  </si>
  <si>
    <t>monthly R 1765-1766  digitised (Météo-France)</t>
  </si>
  <si>
    <t>UBERN08244</t>
  </si>
  <si>
    <t>UBERN08246</t>
  </si>
  <si>
    <t>UBERN08162</t>
  </si>
  <si>
    <t>UBERN08164</t>
  </si>
  <si>
    <t>UBERN08181</t>
  </si>
  <si>
    <t>UBERN08193</t>
  </si>
  <si>
    <t>UBERN08208</t>
  </si>
  <si>
    <t>UBERN08214</t>
  </si>
  <si>
    <t>UBERN08220</t>
  </si>
  <si>
    <t>UBERN08225</t>
  </si>
  <si>
    <t>Abbé Revillas</t>
  </si>
  <si>
    <t>UBERN07156</t>
  </si>
  <si>
    <t>Zerella</t>
  </si>
  <si>
    <t xml:space="preserve">G.M. Giovene, Prospetto comparato della pioggia della Puglia, Memorie di matematica e fisica della società Italiana T. XII P. 2 (Modena 1805) </t>
  </si>
  <si>
    <t>UBERN07157</t>
  </si>
  <si>
    <t>Belluno</t>
  </si>
  <si>
    <t>Comte Alpago</t>
  </si>
  <si>
    <t>Ephemerides societatis meteorologicae Manheimensis (1784); Giornale astrometeorologico (1788, 1789, 1790)</t>
  </si>
  <si>
    <t>UBERN07158</t>
  </si>
  <si>
    <t>Bergamo</t>
  </si>
  <si>
    <t>Abbé Lor. Mascheroni</t>
  </si>
  <si>
    <t>Ephemerides societatis meteorologicae Manheimensis (1783, 1784); Giornale astrometeorologico (1785)</t>
  </si>
  <si>
    <t>UBERN07159</t>
  </si>
  <si>
    <t>Dr. Carmignani</t>
  </si>
  <si>
    <t>Nuovo giornale dei letterati di Pisa. Conf. Suppl. II p. 89</t>
  </si>
  <si>
    <t>UBERN07160</t>
  </si>
  <si>
    <t>Castelfranco</t>
  </si>
  <si>
    <t>Dr. Trevisan</t>
  </si>
  <si>
    <t>Opuscoli di Milano T. 6; Ephemerides societatis meteorologicae Manheimensis (1783, 1784); Giornale Astrometeorologico (1787, 1788, 1790, 1791, 1792)</t>
  </si>
  <si>
    <t>UBERN07161</t>
  </si>
  <si>
    <t>Ceneda</t>
  </si>
  <si>
    <t>Chanoine Borsetti &amp; Ant. Battistruzzi</t>
  </si>
  <si>
    <t xml:space="preserve">NationalID: 128 </t>
  </si>
  <si>
    <t xml:space="preserve">Part of the British Association for the Advancement of Science's Magnetic Experiment </t>
  </si>
  <si>
    <t xml:space="preserve">ACRE/Royal Society, British Geological Survey </t>
  </si>
  <si>
    <t>Magnetical observations made at The Honorable East India Company's magnetical observatory at Singapore by Captain C.M. Elliot of the Madras Engineers in the years 1841-1845: http://www.geomag.bgs.ac.uk/data_service/data/yearbooks/sin.html</t>
  </si>
  <si>
    <t>Hoshungabad</t>
  </si>
  <si>
    <t>Article/Report</t>
  </si>
  <si>
    <t>Transactions of the Bombay Geographical Society</t>
  </si>
  <si>
    <t>Reunion</t>
  </si>
  <si>
    <t>Souillac, Mauritius</t>
  </si>
  <si>
    <t>Agra</t>
  </si>
  <si>
    <t>Balasore</t>
  </si>
  <si>
    <t>Rycottah</t>
  </si>
  <si>
    <t>Bellary</t>
  </si>
  <si>
    <t>Pussewa, Jaunpur</t>
  </si>
  <si>
    <t>Wrangel</t>
  </si>
  <si>
    <t>Cuttack</t>
  </si>
  <si>
    <t>Masulipatam</t>
  </si>
  <si>
    <t>Cochin</t>
  </si>
  <si>
    <t>Palamcottah</t>
  </si>
  <si>
    <t>Trincomalee</t>
  </si>
  <si>
    <t>St. George's, Bermuda</t>
  </si>
  <si>
    <t>Sig Stn, Bermuda</t>
  </si>
  <si>
    <t>Bermuda</t>
  </si>
  <si>
    <t>Mt Langton, Bemuda</t>
  </si>
  <si>
    <t>Daily/subdaily pressure data known for storms, perhaps longer series</t>
  </si>
  <si>
    <t>UBERN09458</t>
  </si>
  <si>
    <t>UBERN09459</t>
  </si>
  <si>
    <t>UBERN09460</t>
  </si>
  <si>
    <t>UBERN09461</t>
  </si>
  <si>
    <t>UBERN09462</t>
  </si>
  <si>
    <t>UBERN09464</t>
  </si>
  <si>
    <t>UBERN09465</t>
  </si>
  <si>
    <t>UBERN09466</t>
  </si>
  <si>
    <t>UBERN09468</t>
  </si>
  <si>
    <t>UBERN09469</t>
  </si>
  <si>
    <t>UBERN09470</t>
  </si>
  <si>
    <t>UBERN09471</t>
  </si>
  <si>
    <t>UBERN09472</t>
  </si>
  <si>
    <t>UBERN09473</t>
  </si>
  <si>
    <t>UBERN09474</t>
  </si>
  <si>
    <t>UBERN09475</t>
  </si>
  <si>
    <t>UBERN09476</t>
  </si>
  <si>
    <t>UBERN09477</t>
  </si>
  <si>
    <t>UBERN09478</t>
  </si>
  <si>
    <t>UBERN09479</t>
  </si>
  <si>
    <t>UBERN09480</t>
  </si>
  <si>
    <t>UBERN09482</t>
  </si>
  <si>
    <t>UBERN09483</t>
  </si>
  <si>
    <t>Brasen, Liebisch &amp; Anonymous</t>
  </si>
  <si>
    <t>Liebisch</t>
  </si>
  <si>
    <t>Branagin, Beck &amp; Anonymous</t>
  </si>
  <si>
    <t>Krügelstein</t>
  </si>
  <si>
    <t>Jens Haven</t>
  </si>
  <si>
    <t>De La Trobe</t>
  </si>
  <si>
    <t>David Krügelstein</t>
  </si>
  <si>
    <t>Ditto</t>
  </si>
  <si>
    <t>Phil Hurlock</t>
  </si>
  <si>
    <t>J.S. Meisner</t>
  </si>
  <si>
    <t>J. Lundberg</t>
  </si>
  <si>
    <t>J.S. Meisner and C.G. Albrecht</t>
  </si>
  <si>
    <t>J.P.C. Stock</t>
  </si>
  <si>
    <t>C.B. Henn</t>
  </si>
  <si>
    <t>C.G. Albrecht</t>
  </si>
  <si>
    <t>Lamont’s collection</t>
  </si>
  <si>
    <t>IPY-1 report</t>
  </si>
  <si>
    <t>Steen (1878)</t>
  </si>
  <si>
    <t>Wild (1880)</t>
  </si>
  <si>
    <t>Mohn (1874)</t>
  </si>
  <si>
    <t>Edlund O, 1928</t>
  </si>
  <si>
    <t>Hann, 1904</t>
  </si>
  <si>
    <t>Wullerstorf-Urbair, Bernard von, 1878</t>
  </si>
  <si>
    <t>Wijkander 1875</t>
  </si>
  <si>
    <t>Wijkander 1876</t>
  </si>
  <si>
    <t>L'Institut Meteorologique de Danemark, 1889-1893</t>
  </si>
  <si>
    <t>hourly, every 4 hours</t>
  </si>
  <si>
    <t>Hildebradsson, 1882</t>
  </si>
  <si>
    <t>GHCNv2</t>
  </si>
  <si>
    <t>Blodel, 1875</t>
  </si>
  <si>
    <t>Blodel, 1876</t>
  </si>
  <si>
    <t>Bessels E. 1876.</t>
  </si>
  <si>
    <t>Results derived from the Arctic Expedition, 1875–1876</t>
  </si>
  <si>
    <t xml:space="preserve">NationalID: 2750 </t>
  </si>
  <si>
    <t xml:space="preserve">NationalID: 3380 </t>
  </si>
  <si>
    <t xml:space="preserve">NationalID: 1691 </t>
  </si>
  <si>
    <t>obs. Campbell Beob. Ab. 10U. aus Manchester Memoirs 4. 1. p. 265. zweite Reihe obs. Heaton aus New Philos. Magaz. einzelne Jahrgänge.</t>
  </si>
  <si>
    <t>UBERN07195</t>
  </si>
  <si>
    <t>UBERN07196</t>
  </si>
  <si>
    <t>UBERN07197</t>
  </si>
  <si>
    <t xml:space="preserve"> Fox Harris</t>
  </si>
  <si>
    <t>minmax</t>
  </si>
  <si>
    <t>otherID:  59_999049</t>
  </si>
  <si>
    <t>otherID:  59_110207</t>
  </si>
  <si>
    <t>otherID:  59_110350</t>
  </si>
  <si>
    <t>otherID:  59_111197</t>
  </si>
  <si>
    <t>Strachan R. Contributions to our Knowledge of the Meteorology of the Arctic Regions, Parts I (1879), II (1880), III (1882), IV (1885) and V (1888)</t>
  </si>
  <si>
    <t>Wrangel, 1839</t>
  </si>
  <si>
    <t xml:space="preserve">Annuaire Meteorologicue et Magnetique, 1848 </t>
  </si>
  <si>
    <t>mthly digitized</t>
  </si>
  <si>
    <t>daily digitized</t>
  </si>
  <si>
    <t>Russia</t>
  </si>
  <si>
    <t>Jan Mayen</t>
  </si>
  <si>
    <t>Kapp Thordsen</t>
  </si>
  <si>
    <t>Malye Karmakuly</t>
  </si>
  <si>
    <t>Kara Sea</t>
  </si>
  <si>
    <t>Sagastyr</t>
  </si>
  <si>
    <t>Lady Franklin Bay</t>
  </si>
  <si>
    <t>Kingua Fjord</t>
  </si>
  <si>
    <t>Sajazkie Insel</t>
  </si>
  <si>
    <t>Maiak Svjatoi Nos</t>
  </si>
  <si>
    <t>Cape Flora</t>
  </si>
  <si>
    <t>Franz Josef Land</t>
  </si>
  <si>
    <t>Mossalbukta</t>
  </si>
  <si>
    <t>Angmagssalik</t>
  </si>
  <si>
    <t>Pitlekaie</t>
  </si>
  <si>
    <t>Polaris Bay</t>
  </si>
  <si>
    <t>Polaris Hous</t>
  </si>
  <si>
    <t>Rama</t>
  </si>
  <si>
    <t>Zoar</t>
  </si>
  <si>
    <t>Discovery Bay</t>
  </si>
  <si>
    <t>Floeberg Beach</t>
  </si>
  <si>
    <t>Nanortalik</t>
  </si>
  <si>
    <t>Sabine Insel</t>
  </si>
  <si>
    <t>Gronnedal</t>
  </si>
  <si>
    <t>Iviktut (Iviituut)</t>
  </si>
  <si>
    <t>Upernavik</t>
  </si>
  <si>
    <t>Lichtenau (Alluitsoq)</t>
  </si>
  <si>
    <t>Neu-Herrnhut (Umanak)</t>
  </si>
  <si>
    <t xml:space="preserve">Lichtenfels (Akunnat) </t>
  </si>
  <si>
    <t>Wohlgemuth</t>
  </si>
  <si>
    <t>Ekholm</t>
  </si>
  <si>
    <t>Bjerkan</t>
  </si>
  <si>
    <t>Tyagin</t>
  </si>
  <si>
    <t>Andreyev</t>
  </si>
  <si>
    <t>Snellen</t>
  </si>
  <si>
    <t>Jourgens</t>
  </si>
  <si>
    <t>Ray</t>
  </si>
  <si>
    <t>Greely</t>
  </si>
  <si>
    <t>Giese</t>
  </si>
  <si>
    <t>Tobiesen</t>
  </si>
  <si>
    <t>Smith</t>
  </si>
  <si>
    <t>Weyprecht</t>
  </si>
  <si>
    <t>Nordenskiold</t>
  </si>
  <si>
    <t>Nares</t>
  </si>
  <si>
    <t>Brasen</t>
  </si>
  <si>
    <t>UBERN03700</t>
  </si>
  <si>
    <t>otherID:  59_999003</t>
  </si>
  <si>
    <t>otherID:  59_262330</t>
  </si>
  <si>
    <t>otherID:  59_29117</t>
  </si>
  <si>
    <t>otherID: 64_10203099999</t>
  </si>
  <si>
    <t>otherID:  36_4105</t>
  </si>
  <si>
    <t>otherID:  36_4172</t>
  </si>
  <si>
    <t>otherID:  36_4174</t>
  </si>
  <si>
    <t>otherID:  36_4769</t>
  </si>
  <si>
    <t>otherID:  36_4963</t>
  </si>
  <si>
    <t>otherID:  59_94700</t>
  </si>
  <si>
    <t>York Fort</t>
  </si>
  <si>
    <t>Clapham House</t>
  </si>
  <si>
    <t>UBERN02942</t>
  </si>
  <si>
    <t>Hoffenthal</t>
  </si>
  <si>
    <t>UBERN02943</t>
  </si>
  <si>
    <t>Isle a la Crosse</t>
  </si>
  <si>
    <t>UBERN02945</t>
  </si>
  <si>
    <t>Swan River</t>
  </si>
  <si>
    <t>UBERN02946</t>
  </si>
  <si>
    <t>UBERN02947</t>
  </si>
  <si>
    <t>TORONTO EAST YORK DUSTAN</t>
  </si>
  <si>
    <t>UBERN02949</t>
  </si>
  <si>
    <t>CHURCHILL A, MB</t>
  </si>
  <si>
    <t>UBERN02952</t>
  </si>
  <si>
    <t>THURSO</t>
  </si>
  <si>
    <t>isti_canada_raw</t>
  </si>
  <si>
    <t>Environment Canada National Climate Data and Information Archive</t>
  </si>
  <si>
    <t>UBERN02953</t>
  </si>
  <si>
    <t>THURSTON BAY</t>
  </si>
  <si>
    <t>UBERN02954</t>
  </si>
  <si>
    <t>isti_canada</t>
  </si>
  <si>
    <t>UBERN02955</t>
  </si>
  <si>
    <t>isti_russsource__canada</t>
  </si>
  <si>
    <t>Russource_Canada_Multiple _sources</t>
  </si>
  <si>
    <t>UBERN02956</t>
  </si>
  <si>
    <t>UBERN02957</t>
  </si>
  <si>
    <t>UBERN02958</t>
  </si>
  <si>
    <t>UBERN02959</t>
  </si>
  <si>
    <t>isti_russsource_ghcn</t>
  </si>
  <si>
    <t>Russource_ghcn_Multiple_sources</t>
  </si>
  <si>
    <t>UBERN02960</t>
  </si>
  <si>
    <t>canada_ghcnd</t>
  </si>
  <si>
    <t>MS: American Academy of Arts and Sciences, 3 Vols and 12 pamphlets; PUB: monthly RR totals, 1818-1821 (Hale), 1823-1865 (Hall), 1866-1913 (others), Goodnough, X. H. (1915) Rainfall in New England. Trans. New Engl. Water Works Ass., 29, 237-431 (p. 326-327).</t>
  </si>
  <si>
    <t>UBERN05466</t>
  </si>
  <si>
    <t>UBERN05467</t>
  </si>
  <si>
    <t>Tambov</t>
  </si>
  <si>
    <t>UBERN05468</t>
  </si>
  <si>
    <t>Ulan-Ude</t>
  </si>
  <si>
    <t>UBERN05469</t>
  </si>
  <si>
    <t>Oktjabrskij Gorodok</t>
  </si>
  <si>
    <t xml:space="preserve">Kaliningrad </t>
  </si>
  <si>
    <t>UBERN05471</t>
  </si>
  <si>
    <t>Penza</t>
  </si>
  <si>
    <t>UBERN05472</t>
  </si>
  <si>
    <t xml:space="preserve"> Christopher Brasen</t>
  </si>
  <si>
    <t>Demarée, G.R. &amp; Ogilvie, A.E.J. (2008) The Moravian missionaries at the Labrador coast and their centuries-long contribution to instrumental meteorological observations. Climate Change, 91(3), p. 423-450, doi:10.1007/s10584-008-9420-2.</t>
  </si>
  <si>
    <t>UBERN05473</t>
  </si>
  <si>
    <t xml:space="preserve"> Brasen, Liebisch, Krügelstein</t>
  </si>
  <si>
    <t>UBERN05474</t>
  </si>
  <si>
    <t xml:space="preserve"> De La Trobe</t>
  </si>
  <si>
    <t>UBERN05475</t>
  </si>
  <si>
    <t>Hopedale</t>
  </si>
  <si>
    <t>UBERN05476</t>
  </si>
  <si>
    <t>UBERN05477</t>
  </si>
  <si>
    <t>Hebron</t>
  </si>
  <si>
    <t>UBERN05478</t>
  </si>
  <si>
    <t>UBERN05479</t>
  </si>
  <si>
    <t>Location best Guess, Elevation best guess, Obs.time 6/7, 14/15, 21, Press_Unit Paris inches-lines, Pressure not reduced to sea level, Temp at barom available, T_units: R</t>
  </si>
  <si>
    <t>UBERN03702</t>
  </si>
  <si>
    <t>Lviv</t>
  </si>
  <si>
    <t>Location best Guess, Elevation known, Obs.time sunrise, 14, 22, Press_Unit Vienna inches-lines, Press reduced to 14°R, Pressure not reduced to sea level, Temp at barom not available, T_units: R</t>
  </si>
  <si>
    <t>Whale River</t>
  </si>
  <si>
    <t>Big River (Fort George)</t>
  </si>
  <si>
    <t>PUB: Mem. Amer. Acad. Arts Sci., 1815, 3, Pt. 2, p. 399-412; monthly RR totals, Jan 1782-Dec 1786, 1793, 1798, 1800, 1803: Goodnough, X. H. (1915) Rainfall in New England. Trans. New Engl. Water Works Ass., 29, 237-431 (p. 323).</t>
  </si>
  <si>
    <t xml:space="preserve">Andover: Jan 1798·Dec 1808; Jonathan French; south parish; TT: 1/10 F deg means at "sunrise", "warmest pt. of day", "sundown"; dd: 8-pt compass, number of days during morning, noon, evening; ww: number of days during morning, noon, night under "fair"", "cloudy", "wet"; additional summaries; </t>
  </si>
  <si>
    <t>UBERN07057</t>
  </si>
  <si>
    <t>Mr. Feveryear</t>
  </si>
  <si>
    <t>MS: The Royal Society, London, excellent condition, 23 pp.</t>
  </si>
  <si>
    <t>Boston: 26 Jan 1725-31 Mar 1726 (O.S.); "Mr. Feveryear"; ppp: 1/10 inch usually at least twice a day, hour varies; dd: 16-pt compass at time of ppp obs; ww: "a Smal Shower Hot", "Misty", "Rain", etc. at time of ppp obs</t>
  </si>
  <si>
    <t>UBERN07058</t>
  </si>
  <si>
    <t>Joseph Barrell; Charlestown</t>
  </si>
  <si>
    <t>PUB: Mem. Amer. Acad. Arts Sci., 1809, 3, Pt. 1, 104-106; Goodnough, X. H. (1915) Rainfall in New England. Trans. New Engl. Water Works Ass., 29, 237-431 (p. 329).</t>
  </si>
  <si>
    <t xml:space="preserve">Boston: Jan 1792-Dec 1802; Joseph Barrell; Charlestown, RR: monthly totals; number of "snows" per season, 1786-1802; </t>
  </si>
  <si>
    <t>UBERN07059</t>
  </si>
  <si>
    <t>MS: American Academy of Arts and Sciences.</t>
  </si>
  <si>
    <t>Boston: 24 Jul 1802-21 Jul 1804; School Street; "entered on an unbound printed form entitled 'The Naturalist's Journal'. Contains temperature, 4 times daily, at 8 am, 12 noon, 4 and 8 pm; direction of winds from November 27, 1803-July 21, 1804; and general daily descriptions of the weather"</t>
  </si>
  <si>
    <t>UBERN07060</t>
  </si>
  <si>
    <t>Samuel Hurd Halley</t>
  </si>
  <si>
    <t>MS: Boston Athenaeum, fair condition, in 4 small booklets, 58, 22, 33, 24 pp.</t>
  </si>
  <si>
    <t>Boston (uncertain): 1 Jan 1809-12 May 1820 with missing data: Samuel Hurd Halley; TT: whole F deg, time varies, usually 7 am, 2 or 3 pm (omitted after Mar 1815), 8 or 9 pm (usually omitted after 1 Oct 1811); in pencil after June 1813</t>
  </si>
  <si>
    <t>UBERN07061</t>
  </si>
  <si>
    <t>Springfield, Gardiner (at different dates)</t>
  </si>
  <si>
    <t>MS: American Academy of Arts and Sciences, 8 vols.</t>
  </si>
  <si>
    <t>UBERN07213</t>
  </si>
  <si>
    <t xml:space="preserve"> 2x</t>
  </si>
  <si>
    <t>UBERN07218</t>
  </si>
  <si>
    <t>Montgomery Martin British Colonies 1843 p. 80.</t>
  </si>
  <si>
    <t>UBERN07219</t>
  </si>
  <si>
    <t>UBERN07220</t>
  </si>
  <si>
    <t>Barbados</t>
  </si>
  <si>
    <t>Lawson, Ryan Young</t>
  </si>
  <si>
    <t>18x</t>
  </si>
  <si>
    <t xml:space="preserve">Bericht der Ges. für Erdkunde in Berlin,  5. p. 121; 1845. 46 </t>
  </si>
  <si>
    <t xml:space="preserve"> Emmet. </t>
  </si>
  <si>
    <t>UBERN07222</t>
  </si>
  <si>
    <t>UBERN07223</t>
  </si>
  <si>
    <t xml:space="preserve"> Pauk</t>
  </si>
  <si>
    <t>UBERN07224</t>
  </si>
  <si>
    <t>Callao</t>
  </si>
  <si>
    <t xml:space="preserve"> her. v. Berg</t>
  </si>
  <si>
    <t>UBERN07225</t>
  </si>
  <si>
    <t xml:space="preserve"> 4x</t>
  </si>
  <si>
    <t>UBERN07226</t>
  </si>
  <si>
    <t>Caracas</t>
  </si>
  <si>
    <t xml:space="preserve"> 3x</t>
  </si>
  <si>
    <t>Cayuga</t>
  </si>
  <si>
    <t>UBERN07228</t>
  </si>
  <si>
    <t>Circular Head</t>
  </si>
  <si>
    <t>UBERN07229</t>
  </si>
  <si>
    <t>Clinton</t>
  </si>
  <si>
    <t>UBERN07231</t>
  </si>
  <si>
    <t>Boston, Springfield, Gardiner (at different dates): 1 Jan 1818-17 January 1829; 2 Jan 1831-3 Jan 1835; "Contains usually three temperature readings each day, at sunrise, 1 pm and 10 pm, both in yerd and roof of house; some of the time amounts of rain and snow; course and strength of wind; face of the sky (clear, cloudy, etc.); and remarks; and most of the time.maxima and minima temperatures."</t>
  </si>
  <si>
    <t>UBERN07062</t>
  </si>
  <si>
    <t>UBERN07063</t>
  </si>
  <si>
    <t>Enoch Hale</t>
  </si>
  <si>
    <t>Sillim. Americ. Journ.</t>
  </si>
  <si>
    <t>UBERN07253</t>
  </si>
  <si>
    <t>Nassau</t>
  </si>
  <si>
    <t>Montg. Mart.,  Brit. Col. p.105.</t>
  </si>
  <si>
    <t>UBERN07255</t>
  </si>
  <si>
    <t>UBERN07256</t>
  </si>
  <si>
    <t>Paramaribo</t>
  </si>
  <si>
    <t xml:space="preserve">NationalID: 38001 </t>
  </si>
  <si>
    <t xml:space="preserve">NationalID: 273330 </t>
  </si>
  <si>
    <t xml:space="preserve">NationalID: 341630 </t>
  </si>
  <si>
    <t>Rio Berbice</t>
  </si>
  <si>
    <t>Masse</t>
  </si>
  <si>
    <t>UBERN07271</t>
  </si>
  <si>
    <t>Rio de la Hacha</t>
  </si>
  <si>
    <t>UBERN07272</t>
  </si>
  <si>
    <t>UBERN07275</t>
  </si>
  <si>
    <t>Simbirsk</t>
  </si>
  <si>
    <t>UBERN04573</t>
  </si>
  <si>
    <t>Mallorca</t>
  </si>
  <si>
    <t>"Semanario Económico de la Real Sociedad de Mallorca", 1779-1796</t>
  </si>
  <si>
    <t>UBERN04574</t>
  </si>
  <si>
    <t>"Diario de Palma", 1811-1813</t>
  </si>
  <si>
    <t>UBERN04575</t>
  </si>
  <si>
    <t>"Diario Balear", 1814-1815</t>
  </si>
  <si>
    <t>UBERN04576</t>
  </si>
  <si>
    <t>Weyler</t>
  </si>
  <si>
    <t>"Topografía de las Islas Baleares y en particular de la de mallorca", F. Weyler y Laviña, 1854</t>
  </si>
  <si>
    <t>http://prensahistorica.mcu.es</t>
  </si>
  <si>
    <t>UBERN04577</t>
  </si>
  <si>
    <t>"Revista Balear", 1843-1844</t>
  </si>
  <si>
    <t>http://www.hemerotecadigital.bne.es,  http://prensahistorica.mcu.es</t>
  </si>
  <si>
    <t>UBERN04578</t>
  </si>
  <si>
    <t>http://hemerotecadigital, http://prensahistorica.mcu.es</t>
  </si>
  <si>
    <t>UBERN04579</t>
  </si>
  <si>
    <t>UBERN04580</t>
  </si>
  <si>
    <t>"El Balear, periódico de la tarde", 1848-1856</t>
  </si>
  <si>
    <t>http://www.hemerotecadigital.bne.es, http://prensahistorica.mcu.es</t>
  </si>
  <si>
    <t>UBERN04581</t>
  </si>
  <si>
    <t>Ferrol</t>
  </si>
  <si>
    <t>Manuel Díaz Herrera</t>
  </si>
  <si>
    <t>T, W, C</t>
  </si>
  <si>
    <t>ISPD, ISTI</t>
  </si>
  <si>
    <t>UBERN07281</t>
  </si>
  <si>
    <t>St. Jean de Maurienne</t>
  </si>
  <si>
    <t xml:space="preserve"> Billiet</t>
  </si>
  <si>
    <t>UBERN07282</t>
  </si>
  <si>
    <t>St. Thomas</t>
  </si>
  <si>
    <t xml:space="preserve">  Schomburgh</t>
  </si>
  <si>
    <t>UBERN07283</t>
  </si>
  <si>
    <t>UBERN07284</t>
  </si>
  <si>
    <t>Subbathoo</t>
  </si>
  <si>
    <t>UBERN07286</t>
  </si>
  <si>
    <t>Tlalpujahua</t>
  </si>
  <si>
    <t xml:space="preserve">  Burghardt</t>
  </si>
  <si>
    <t>UBERN07287</t>
  </si>
  <si>
    <t>Tortola</t>
  </si>
  <si>
    <t>UBERN07290</t>
  </si>
  <si>
    <t xml:space="preserve">  Mac Gregor</t>
  </si>
  <si>
    <t>UBERN07291</t>
  </si>
  <si>
    <t>Veracruz</t>
  </si>
  <si>
    <t xml:space="preserve">  Orta</t>
  </si>
  <si>
    <t>UBERN07292</t>
  </si>
  <si>
    <t>Veta Grande</t>
  </si>
  <si>
    <t xml:space="preserve">  Burkhardt</t>
  </si>
  <si>
    <t>UBERN07294</t>
  </si>
  <si>
    <t>UBERN07295</t>
  </si>
  <si>
    <t>Hvar Heritage Museum</t>
  </si>
  <si>
    <t>UBERN07296</t>
  </si>
  <si>
    <t xml:space="preserve">Strzelecki </t>
  </si>
  <si>
    <t>Dartmouth</t>
  </si>
  <si>
    <t>MS: Blue Hill Observatory, 54 small, bound booklets, each containing about 25 pp; PUB: record beginning Jul 1831 "used with a few years from Milton Center to give a complete (temperature) series adjusted to Blue Hill from that date", to be published in World Weather Records, 1941-1950.</t>
  </si>
  <si>
    <t>UBERN07266</t>
  </si>
  <si>
    <t xml:space="preserve">  Oldfield</t>
  </si>
  <si>
    <t xml:space="preserve">NationalID: 753070 </t>
  </si>
  <si>
    <t xml:space="preserve">NationalID: 756185 </t>
  </si>
  <si>
    <t>MS: Essex Institute, good condition, about 400 pp· in small books, 800 pp in large books; monthly RR totals , Jan 1842-Dec 1878, Goodnough, X. H. (1915) Rainfall in New England. Trans. New Engl. Water Works Ass., 29, 237-431 (p. 360-361).</t>
  </si>
  <si>
    <t xml:space="preserve">Lynnfield: 1 Jan 1810-28 Jul 1879; Josiah Newhall; TT: 1/2 F deg. hour not given; RR: 1/10 inch, recorded after rainfall; ppp: 1/10 inch at time of TT obs, 1 Jan 1855-28 Jul 1879; dd: 8-pt compass at time of TT obs, 1 Jan 1838-28 Jul 1879; ww: "Clear", "Some snow and rain, thunder and lightning", "Good sleighing", etc. at time of TT obs; </t>
  </si>
  <si>
    <t>UBERN07073</t>
  </si>
  <si>
    <t>Marblehead (probably)</t>
  </si>
  <si>
    <t>Isaac Story</t>
  </si>
  <si>
    <t>MS: American Academy of Arts and Sciences</t>
  </si>
  <si>
    <t>Marblehead (probably): 1795; Isaac Story; ·"contains temperature readings at sunrise, noon and 10 P.M..."</t>
  </si>
  <si>
    <t>NationalID: singapore</t>
  </si>
  <si>
    <t>NationalID: aden</t>
  </si>
  <si>
    <t>otherID: 59_114058</t>
  </si>
  <si>
    <t>otherID: 59_116590</t>
  </si>
  <si>
    <t>otherID: 59_116797</t>
  </si>
  <si>
    <t>otherID: 59_114647</t>
  </si>
  <si>
    <t>otherID: 59_114057</t>
  </si>
  <si>
    <t>otherID: 59_116587</t>
  </si>
  <si>
    <t>NationalID: 1047</t>
  </si>
  <si>
    <t>otherID: 59_124240</t>
  </si>
  <si>
    <t>otherID: 59_121500</t>
  </si>
  <si>
    <t>otherID: 59_125660</t>
  </si>
  <si>
    <t xml:space="preserve">NationalID: NOR50541 </t>
  </si>
  <si>
    <t xml:space="preserve">NationalID: NOR50545 </t>
  </si>
  <si>
    <t xml:space="preserve">NationalID: NOR18654 </t>
  </si>
  <si>
    <t xml:space="preserve">NationalID: NOR18651 </t>
  </si>
  <si>
    <t xml:space="preserve">NationalID: NOR68151 </t>
  </si>
  <si>
    <t xml:space="preserve">NationalID: NOR68152 </t>
  </si>
  <si>
    <t xml:space="preserve">NationalID: NOR68154 </t>
  </si>
  <si>
    <t xml:space="preserve">NationalID: NOR68155 </t>
  </si>
  <si>
    <t>WMOID: 60155</t>
  </si>
  <si>
    <t>otherID: 36_0463</t>
  </si>
  <si>
    <t>WMOID: 27595</t>
  </si>
  <si>
    <t>WMOID: 22550</t>
  </si>
  <si>
    <t>WMOID: 23804</t>
  </si>
  <si>
    <t>WMOID: 28440</t>
  </si>
  <si>
    <t>WMOID: 24959</t>
  </si>
  <si>
    <t>WMOID: 30710</t>
  </si>
  <si>
    <t>WMOID: 34009</t>
  </si>
  <si>
    <t>WMOID: 27459</t>
  </si>
  <si>
    <t>WMOID: 34172</t>
  </si>
  <si>
    <t>WMOID: 34561</t>
  </si>
  <si>
    <t>WMOID: 29430</t>
  </si>
  <si>
    <t>WMOID: 30879</t>
  </si>
  <si>
    <t>WMOID: 27333</t>
  </si>
  <si>
    <t>WMOID: 23472</t>
  </si>
  <si>
    <t>WMOID: 23552</t>
  </si>
  <si>
    <t>WMOID: 31088</t>
  </si>
  <si>
    <t>WMOID: 32583</t>
  </si>
  <si>
    <t>WMOID: 35121</t>
  </si>
  <si>
    <t>WMOID: 27947</t>
  </si>
  <si>
    <t>WMOID: 30823</t>
  </si>
  <si>
    <t>WMOID: 34163</t>
  </si>
  <si>
    <t>ISTI_Stage3_Merge</t>
  </si>
  <si>
    <t xml:space="preserve"> REC01002048</t>
  </si>
  <si>
    <t>REC01032043</t>
  </si>
  <si>
    <t xml:space="preserve"> REC01019973 </t>
  </si>
  <si>
    <t>FR000007630</t>
  </si>
  <si>
    <t>FR000007747</t>
  </si>
  <si>
    <t>FRE00000745</t>
  </si>
  <si>
    <t>FRM00007150</t>
  </si>
  <si>
    <t>FRM00007690</t>
  </si>
  <si>
    <t>IT000016090</t>
  </si>
  <si>
    <t>ITE00002084</t>
  </si>
  <si>
    <t>ITE00100550</t>
  </si>
  <si>
    <t>Eric Burman</t>
  </si>
  <si>
    <t xml:space="preserve"> senior enforcement officer</t>
  </si>
  <si>
    <t>UBERN04634</t>
  </si>
  <si>
    <t>Piteå</t>
  </si>
  <si>
    <t>Israel Stecksenius  and Olof Burman</t>
  </si>
  <si>
    <t xml:space="preserve"> vicar, cort judge</t>
  </si>
  <si>
    <t>Bygdeå</t>
  </si>
  <si>
    <t>Jakob Burman,  Bernhard Ask</t>
  </si>
  <si>
    <t>vicar, School Master</t>
  </si>
  <si>
    <t>2-3 daily</t>
  </si>
  <si>
    <t xml:space="preserve">Moberg(1998):3 Réaumur thermometer scale. Temperatures below -22R = -28C could probably not be observed SMHI_nr_name_yrs_ref 163950 &amp; 163960 Haparanda &amp; Haparanda A 1860 present WMO_ID 2-196 &amp; 2-197 Location source: Google Earth approximate (location on Finnish side of the border to Sweden)  </t>
  </si>
  <si>
    <t>UBERN04636</t>
  </si>
  <si>
    <t>Umeå</t>
  </si>
  <si>
    <t>Erik Naezén and  Eric Haeggquist</t>
  </si>
  <si>
    <t xml:space="preserve"> district medical officer, headmaster</t>
  </si>
  <si>
    <t xml:space="preserve">Moberg(1998):4  SMHI_nr_name_yrs_ref 163690 Kalix 1946 (1830) 1969 (1858) WMO_ID  Location source: Klingbjer and Moberg, 2003  </t>
  </si>
  <si>
    <t>UBERN04637</t>
  </si>
  <si>
    <t>Offne</t>
  </si>
  <si>
    <t>anonymous</t>
  </si>
  <si>
    <t xml:space="preserve">Moberg(1998):5  SMHI_nr_name_yrs_ref 161790 Piteå 1859 present WMO_ID  Location source: Google Earth approximate  </t>
  </si>
  <si>
    <t>UBERN04638</t>
  </si>
  <si>
    <t>Östersund</t>
  </si>
  <si>
    <t>E. Nordenberg</t>
  </si>
  <si>
    <t xml:space="preserve"> town preacher</t>
  </si>
  <si>
    <t>6 daily</t>
  </si>
  <si>
    <t xml:space="preserve">Moberg(1998):6 Interruption: 1726.01-1727.02. No pressure obs. 1725 SMHI_nr_name_yrs_ref     WMO_ID  Location source: Google Earth approximate  </t>
  </si>
  <si>
    <t>UBERN04639</t>
  </si>
  <si>
    <t>UBERN04640</t>
  </si>
  <si>
    <t>Brunflo</t>
  </si>
  <si>
    <t>Olof Granbom</t>
  </si>
  <si>
    <t xml:space="preserve"> census commissioner</t>
  </si>
  <si>
    <t xml:space="preserve">Moberg(1998):8  SMHI_nr_name_yrs_ref     WMO_ID  Location source: Google Earth approximate  </t>
  </si>
  <si>
    <t>UBERN04641</t>
  </si>
  <si>
    <t>Johan Törnsten</t>
  </si>
  <si>
    <t xml:space="preserve"> land surveyor and his widow</t>
  </si>
  <si>
    <t>up to 10 daily</t>
  </si>
  <si>
    <t xml:space="preserve">Moberg(1998):9  SMHI_nr_name_yrs_ref 134100 Östersund 1860 1980 WMO_ID 2-227 Location source: Google Earth approximate  </t>
  </si>
  <si>
    <t>UBERN04642</t>
  </si>
  <si>
    <t>Härnösand</t>
  </si>
  <si>
    <t>Jacob Arendtsson Renmarck</t>
  </si>
  <si>
    <t xml:space="preserve"> vicar</t>
  </si>
  <si>
    <t xml:space="preserve">Moberg(1998):9 Observation journals exist also for 1815 by P. Rissler and for 1821 by E. Nordenberg SMHI_nr_name_yrs_ref 134100 Östersund 1860 1980 WMO_ID 2-227 Location source: Google Earth approximate  </t>
  </si>
  <si>
    <t>UBERN04643</t>
  </si>
  <si>
    <t>Nils Gissler</t>
  </si>
  <si>
    <t xml:space="preserve"> senior master of logic and nature science</t>
  </si>
  <si>
    <t>2 daily</t>
  </si>
  <si>
    <t xml:space="preserve">Moberg(1998):10 Pehr Wilhelm Wargentin, secretary of the Royal Swedish Academy of Sciences, provided a thermometer and instructions SMHI_nr_name_yrs_ref     WMO_ID  Location source: Google Earth approximate  </t>
  </si>
  <si>
    <t>UBERN04644</t>
  </si>
  <si>
    <t>Pehr Hellzén and Jakob Biberg</t>
  </si>
  <si>
    <t xml:space="preserve">Beitr. Z. Arnzeikunde, Leipzig 1797 2 Vol. </t>
  </si>
  <si>
    <t>UBERN05725</t>
  </si>
  <si>
    <t>Ottobeuren</t>
  </si>
  <si>
    <t>Prio Postlmayer</t>
  </si>
  <si>
    <t>Prior</t>
  </si>
  <si>
    <t>UBERN05726</t>
  </si>
  <si>
    <t>Paderborn</t>
  </si>
  <si>
    <t>Prof. Gundolf, Féaux</t>
  </si>
  <si>
    <t>UBERN05727</t>
  </si>
  <si>
    <t>Passau</t>
  </si>
  <si>
    <t>Prof. Winkelmann</t>
  </si>
  <si>
    <t>München C 1c e</t>
  </si>
  <si>
    <t>UBERN05728</t>
  </si>
  <si>
    <t>Pegau</t>
  </si>
  <si>
    <t>M. Renkewitz</t>
  </si>
  <si>
    <t>Jahn's atr. Unterhalt.</t>
  </si>
  <si>
    <t>UBERN05729</t>
  </si>
  <si>
    <t>Porleberg</t>
  </si>
  <si>
    <t>Engelhardt</t>
  </si>
  <si>
    <t>UBERN05730</t>
  </si>
  <si>
    <t>Pessln</t>
  </si>
  <si>
    <t xml:space="preserve">Moberg(1998):13 Instruments made by Daniel Ekström (at the Royal Swedish Academy of Sciences) were used SMHI_nr_name_yrs_ref 127380 Härnösand 1859 (1787) present WMO_ID 2-361 Location source: Google Earth approximate  </t>
  </si>
  <si>
    <t>UBERN04647</t>
  </si>
  <si>
    <t>Strömbacka</t>
  </si>
  <si>
    <t>Grafström</t>
  </si>
  <si>
    <t>Helfenzrieder</t>
  </si>
  <si>
    <t>UBERN05743</t>
  </si>
  <si>
    <t>Ravensburg</t>
  </si>
  <si>
    <t>Dr. Med. Lingg</t>
  </si>
  <si>
    <t>UBERN05744</t>
  </si>
  <si>
    <t>Rechenberg</t>
  </si>
  <si>
    <t>UBERN05745</t>
  </si>
  <si>
    <t>Redwitz</t>
  </si>
  <si>
    <t>Berhaus Ann. X</t>
  </si>
  <si>
    <t>UBERN05747</t>
  </si>
  <si>
    <t>Rheinzabern</t>
  </si>
  <si>
    <t>Herberger, J. E.</t>
  </si>
  <si>
    <t>UBERN05748</t>
  </si>
  <si>
    <t>Riedlingen</t>
  </si>
  <si>
    <t>Oberamstaktuar Kühner</t>
  </si>
  <si>
    <t>Officer (public admin)</t>
  </si>
  <si>
    <t>UBERN05749</t>
  </si>
  <si>
    <t>Rinteln</t>
  </si>
  <si>
    <t>Fürstenau 1</t>
  </si>
  <si>
    <t>UBERN05750</t>
  </si>
  <si>
    <t>Rossfeld</t>
  </si>
  <si>
    <t>UBERN05751</t>
  </si>
  <si>
    <t>Rosswangen</t>
  </si>
  <si>
    <t>Pfarrer Pfundstein</t>
  </si>
  <si>
    <t>UBERN05752</t>
  </si>
  <si>
    <t>Rostock</t>
  </si>
  <si>
    <t>Schadeloock</t>
  </si>
  <si>
    <t>Schadeloock 1 2</t>
  </si>
  <si>
    <t>UBERN05753</t>
  </si>
  <si>
    <t>Sastow</t>
  </si>
  <si>
    <t>Vortisch</t>
  </si>
  <si>
    <t>Schwerin 3</t>
  </si>
  <si>
    <t>UBERN05754</t>
  </si>
  <si>
    <t>Scheyern</t>
  </si>
  <si>
    <t>P. Otto Enhüber, O. S. B.</t>
  </si>
  <si>
    <t>UBERN05755</t>
  </si>
  <si>
    <t>Schierau</t>
  </si>
  <si>
    <t xml:space="preserve">Amtsrath A. Block </t>
  </si>
  <si>
    <t>UBERN05756</t>
  </si>
  <si>
    <t>Schmiedeberg</t>
  </si>
  <si>
    <t>Kaufmann Arndt</t>
  </si>
  <si>
    <t>salesman</t>
  </si>
  <si>
    <t>Korresp. Bl. Scles. Ges. II, 1811</t>
  </si>
  <si>
    <t>UBERN05757</t>
  </si>
  <si>
    <t>Minerl. Botan. Physikal. Oryktol. U. meteorol. Beobb. Auf Reisen... Von Jirasek, Hänke, Grube u Gerstner, hsrg v. D. k. Böhm. Ges. D. Wiss. Bresden 1791</t>
  </si>
  <si>
    <t>UBERN05758</t>
  </si>
  <si>
    <t>Schönberg II</t>
  </si>
  <si>
    <t>Hilber</t>
  </si>
  <si>
    <t>München 5a</t>
  </si>
  <si>
    <t>UBERN05759</t>
  </si>
  <si>
    <t>Schönberg III</t>
  </si>
  <si>
    <t>Pfarrer Kommerell, Hochsttler, Rau, Zerwck</t>
  </si>
  <si>
    <t xml:space="preserve">priests </t>
  </si>
  <si>
    <t>UBERN05763</t>
  </si>
  <si>
    <t>Schorndorf</t>
  </si>
  <si>
    <t>Pfarrer Rösch</t>
  </si>
  <si>
    <t>Württemb. Jahrb. 1823</t>
  </si>
  <si>
    <t>UBERN05764</t>
  </si>
  <si>
    <t>Schotten</t>
  </si>
  <si>
    <t>Brumhard</t>
  </si>
  <si>
    <t>UBERN05765</t>
  </si>
  <si>
    <t>Schussenried</t>
  </si>
  <si>
    <t>Amtsarzt Dr. Stiegel</t>
  </si>
  <si>
    <t>UBERN05766</t>
  </si>
  <si>
    <t>Anonym 175d</t>
  </si>
  <si>
    <t>UBERN05767</t>
  </si>
  <si>
    <t>Schwenningen</t>
  </si>
  <si>
    <t>Dr. Med. Sturm, Salinenverwalter v. Albertil, Salineninspeoktor Gebhardi, Unteramtsarzt Dr. Rösch</t>
  </si>
  <si>
    <t>Doctors, saline directors</t>
  </si>
  <si>
    <t>UBERN05768</t>
  </si>
  <si>
    <t>Dippe</t>
  </si>
  <si>
    <t>Schwrin Berlin C</t>
  </si>
  <si>
    <t>UBERN05769</t>
  </si>
  <si>
    <t>Schwörstadt</t>
  </si>
  <si>
    <t>Pfarrer Vogelbacher</t>
  </si>
  <si>
    <t>UBERN05770</t>
  </si>
  <si>
    <t>Sesslach</t>
  </si>
  <si>
    <t>Gerichtsarzt Dr. Frech</t>
  </si>
  <si>
    <t>UBERN05771</t>
  </si>
  <si>
    <t>Sigmaringen</t>
  </si>
  <si>
    <t>Metzler</t>
  </si>
  <si>
    <t>UBERN05772</t>
  </si>
  <si>
    <t>Senneberg</t>
  </si>
  <si>
    <t>Hensold? Brückner, G.</t>
  </si>
  <si>
    <t>Raphael Neukom</t>
  </si>
  <si>
    <t xml:space="preserve">from 'The North American Review and Miscellaneous Journal' Volume 1, </t>
  </si>
  <si>
    <t xml:space="preserve">from 'The Quarterly Journal of Science and the Arts' Volumes 1-2-3-4; </t>
  </si>
  <si>
    <t xml:space="preserve">from the Armagh Observatory's website, </t>
  </si>
  <si>
    <t xml:space="preserve">from 'The Scots magazine and Edinburgh literary miscellany' Volumes 77-78-79-80, </t>
  </si>
  <si>
    <t xml:space="preserve">from the library of the Astronomy Department, University of Bologna; </t>
  </si>
  <si>
    <t xml:space="preserve">from 'Philosophical Magazine' Volumes 47-48-49-50-51, </t>
  </si>
  <si>
    <t xml:space="preserve">from 'The Edinburgh magazine and literary miscellany: a new series of the Scots magazine' Volumes 80-81, </t>
  </si>
  <si>
    <t xml:space="preserve">from 'The North American Review and Miscellaneous Journal' Volumes 1-2-3, </t>
  </si>
  <si>
    <t xml:space="preserve">from “Jornal de Coimbra” Volumes 7-8-9-10, </t>
  </si>
  <si>
    <t xml:space="preserve">from 'The Annals of Philosophy' Volume 11, </t>
  </si>
  <si>
    <t xml:space="preserve">from 'Amtsblatt für den Regierungsbezirk Düsseldorf' for the years 1816-1817, </t>
  </si>
  <si>
    <t>Renate Auchmann (UBERN)</t>
  </si>
  <si>
    <t>UBERN05773</t>
  </si>
  <si>
    <t>Spaichingen</t>
  </si>
  <si>
    <t>Oberamtsarzt Dr. Emert</t>
  </si>
  <si>
    <t>UBERN05774</t>
  </si>
  <si>
    <t>Stargard Pomm.</t>
  </si>
  <si>
    <t>Wilde</t>
  </si>
  <si>
    <t>UBERN05775</t>
  </si>
  <si>
    <t>Borck, H. v.</t>
  </si>
  <si>
    <t>UBERN05776</t>
  </si>
  <si>
    <t>Staufen</t>
  </si>
  <si>
    <t>Lederle</t>
  </si>
  <si>
    <t>UBERN05777</t>
  </si>
  <si>
    <t>Steinenberg</t>
  </si>
  <si>
    <t>Pfarrer Dillenius</t>
  </si>
  <si>
    <t>UBERN05778</t>
  </si>
  <si>
    <t>Stetten</t>
  </si>
  <si>
    <t>Reallehrer Tröster</t>
  </si>
  <si>
    <t>UBERN05779</t>
  </si>
  <si>
    <t>Stettin</t>
  </si>
  <si>
    <t>Löwe, J, K, C,</t>
  </si>
  <si>
    <t>UBERN05780</t>
  </si>
  <si>
    <t>Stolberg</t>
  </si>
  <si>
    <t>Dr. Med .Gielen</t>
  </si>
  <si>
    <t>Ms. D. Meteorol. Inst. Berlin</t>
  </si>
  <si>
    <t>UBERN05781</t>
  </si>
  <si>
    <t>Nizze</t>
  </si>
  <si>
    <t>Spielmann</t>
  </si>
  <si>
    <t>UBERN05783</t>
  </si>
  <si>
    <t>Straubing</t>
  </si>
  <si>
    <t>P. Franz v. Paula Greindl, O. Carm. Calc., Prof. D. Naturlehre</t>
  </si>
  <si>
    <t>Priest and Professor</t>
  </si>
  <si>
    <t>UBERN05784</t>
  </si>
  <si>
    <t>Strehla</t>
  </si>
  <si>
    <t>UBERN05785</t>
  </si>
  <si>
    <t>Strehlen</t>
  </si>
  <si>
    <t>Scholtz</t>
  </si>
  <si>
    <t>UBERN05786</t>
  </si>
  <si>
    <t>Elben, Lieninger, W. H. T, v. Martens, Bisch, Telegraphenstation, Volz, Präceptor A. Fischer, Schoder</t>
  </si>
  <si>
    <t>various (incl. Telegraph)</t>
  </si>
  <si>
    <t>UBERN05787</t>
  </si>
  <si>
    <t>Sülze</t>
  </si>
  <si>
    <t>Geh. Amtsrat Koch</t>
  </si>
  <si>
    <t>Arch. Landesk. Mecklenb. III, 1852, Schwerin 3 10</t>
  </si>
  <si>
    <t>UBERN05788</t>
  </si>
  <si>
    <t>Tangermünde</t>
  </si>
  <si>
    <t>Musikdirektor Stöpel</t>
  </si>
  <si>
    <t>Music director</t>
  </si>
  <si>
    <t>Hertha V p. 17, Kretschmar, K. F: p. 177</t>
  </si>
  <si>
    <t>UBERN05789</t>
  </si>
  <si>
    <t xml:space="preserve">Moberg(1998):27 Major interruptions 1732.06-1739.01, 1750.05-1751.08, 1766.01-1767.12, 1770.04-1771.12. SMHI_nr_name_yrs_ref 97520 &amp; 97510 Uppsala &amp; Uppsala Aut 1722 present WMO_ID 2-462 Location source: Bergström and Moberg, 2002  </t>
  </si>
  <si>
    <t>Oberamtsazt Dr. Krauss</t>
  </si>
  <si>
    <t>UBERN05824</t>
  </si>
  <si>
    <t>Westchester</t>
  </si>
  <si>
    <t>Fort Adams</t>
  </si>
  <si>
    <t>Fort Wolcott</t>
  </si>
  <si>
    <t>Little Compton</t>
  </si>
  <si>
    <t>Smithfield</t>
  </si>
  <si>
    <t>Black Oak</t>
  </si>
  <si>
    <t>Nightingale Hall</t>
  </si>
  <si>
    <t>Orangeburg</t>
  </si>
  <si>
    <t>Robertville</t>
  </si>
  <si>
    <t>Greenville 
(Tusculum Coll.)</t>
  </si>
  <si>
    <t>Knoxville East Tennessee University</t>
  </si>
  <si>
    <t>Punxatawney</t>
  </si>
  <si>
    <t>Randolph</t>
  </si>
  <si>
    <t>Rose Cottage</t>
  </si>
  <si>
    <t>Somerset</t>
  </si>
  <si>
    <t>St. Mary’s</t>
  </si>
  <si>
    <t>Domínguez‐Castro F, Vaquero JM, Gallego MC, Farrona AMM, Antuña‐Marrero JC, Cevallos E, García Herrera R, de la Guía C, Mejía RD, Naranjo JM, Prieto MR, Ramos Guadalupe LE, Seiner L, Trigo R, Villacís M. 2017. Early meteorological records from Latin‐America</t>
  </si>
  <si>
    <t>The thermometer was located in a balcony oriented to west. The barometer was 4 m above the ground of Plaza Francisco, Domínguez‐Castro F, Vaquero JM, Gallego MC, Farrona AMM, Antuña‐Marrero JC, Cevallos E, García Herrera R, de la Guía C, Mejía RD, Naranjo JM, Prieto MR, Ramos Guadalupe LE, Seiner L, Trigo R, Villacís M. 2017. Early meteorological records from Latin‐America</t>
  </si>
  <si>
    <t>T, R, W, RH</t>
  </si>
  <si>
    <t>T: 4/day, W:8/day</t>
  </si>
  <si>
    <t>Prince Edward C. H.</t>
  </si>
  <si>
    <t>Vienna</t>
  </si>
  <si>
    <t>Fort George</t>
  </si>
  <si>
    <t>Fort Steilacoom</t>
  </si>
  <si>
    <t>Fort Vancouver</t>
  </si>
  <si>
    <t>Koos-Koos-Kee</t>
  </si>
  <si>
    <t>Kanawah</t>
  </si>
  <si>
    <t xml:space="preserve">Bellefontaine </t>
  </si>
  <si>
    <t xml:space="preserve">Beloit College </t>
  </si>
  <si>
    <t>Delafield (or Summit)</t>
  </si>
  <si>
    <t>Fort Howard</t>
  </si>
  <si>
    <t>Fort Winnebago</t>
  </si>
  <si>
    <t>Green Bay</t>
  </si>
  <si>
    <t>Greenfield</t>
  </si>
  <si>
    <t>Holland</t>
  </si>
  <si>
    <t>Mt. Morris</t>
  </si>
  <si>
    <t>David Rittenhouse</t>
  </si>
  <si>
    <t xml:space="preserve">Philadelphia: 25 Sep 1778-23 Jul 1792, 8 Aug 1792-30 Sep 1805; David Rittenhouse; TT; ppp ; dd usually twice daily; </t>
  </si>
  <si>
    <t>UBERN07113</t>
  </si>
  <si>
    <t>Cadwalader Evans?</t>
  </si>
  <si>
    <t>MS: letter from Cadwalader Evans to Benjamin Rush, 21 Jul 1809, Library Company of Philadelphia, 1 sheet.</t>
  </si>
  <si>
    <t>Philadelphia: Jun and Jul 1793-1809; TT: monthly means;</t>
  </si>
  <si>
    <t>UBERN07114</t>
  </si>
  <si>
    <t xml:space="preserve">Coxe </t>
  </si>
  <si>
    <t>PUB: monthly TT means, Blodget, L. (1857) Climatology of the United States, Philadelphia, J.B. Lippincott, 536 pp. (p. 70).</t>
  </si>
  <si>
    <t xml:space="preserve">Philadelphia: 1806-1810. A. Fothergill; "Meteorological observations of the climate of Philadelphia..."; </t>
  </si>
  <si>
    <t>UBERN07115</t>
  </si>
  <si>
    <t>A. Fothergill</t>
  </si>
  <si>
    <t>MS: Library of the College of Physicians, Philadelphia.</t>
  </si>
  <si>
    <t>UBERN07116</t>
  </si>
  <si>
    <t>The observer indicated that he used a Gay Lussacïs barometer, a  Saussureïs  hygrometer and a Reaumurïs thermometer, Domínguez‐Castro F, Vaquero JM, Gallego MC, Farrona AMM, Antuña‐Marrero JC, Cevallos E, García Herrera R, de la Guía C, Mejía RD, Naranjo JM, Prieto MR, Ramos Guadalupe LE, Seiner L, Trigo R, Villacís M. 2017. Early meteorological records from Latin‐Ameri</t>
  </si>
  <si>
    <t>“Casa de minha residéncia”, a residence isolated from others buildings. Specifically, instruments were in a bedroom with opening doors and windows./The instruments were compared with others ones which were in Paris, and that he used a siphon barometer., Domínguez‐Castro F, Vaquero JM, Gallego MC, Farrona AMM, Antuña‐Marrero JC, Cevallos E, García Herrera R, de la Guía C, Mejía RD, Naranjo JM, Prieto MR, Ramos Guadalupe LE, Seiner L, Trigo R, Villacís M. 2017. Early meteorological records from Latin‐Ameri</t>
  </si>
  <si>
    <t>the observer explained that he used to take max temperature at 2 p.m., min temperature in the dawn, max pressure at 10 a.m. and min pressure at 4 p.m. He used a max/ min thermometer and a barometer compared with a French one that was verified in the Paris observatory, Domínguez‐Castro F, Vaquero JM, Gallego MC, Farrona AMM, Antuña‐Marrero JC, Cevallos E, García Herrera R, de la Guía C, Mejía RD, Naranjo JM, Prieto MR, Ramos Guadalupe LE, Seiner L, Trigo R, Villacís M. 2017. Early meteorological records from Latin‐Ameri</t>
  </si>
  <si>
    <t xml:space="preserve">Newbury: 1 Jan-31 Dec 1762; John Lowell; TT: 1i2 RS deg (Hauksbee), one entry per day, "..taken in the Morning, and if in Winter the Cold, or in Sunmer the heat increases r; the same Day, the alterationis noted in the Weather Colunm", summary of number of days per month with temperatures 80 RS deg or "lower"; ppp: 1/10 inch; dd: 16-pt compass, one entry per day; ww: general character of day, "snow all day", "cloudy", "Fair M. Sm. sprinkling of rain at noon. Cloudy." ; accompanying letter from R. T. Paine to John A. Lowell concerning the record; </t>
  </si>
  <si>
    <t>UBERN07077</t>
  </si>
  <si>
    <t>Edward Augustus Holyoke</t>
  </si>
  <si>
    <t>MS: American Academy of Arts and Sciences, 4 vols; PUB: Mem. Amer. Acad. Arts Sci. 1833, 1 (N.S.), 107-216.</t>
  </si>
  <si>
    <t>Salem: Jan 1754-1 Mar 1829; Edward Augustus Holyoke; "Contains description of thermometer; general summaries of weather 1754-1785; then tables of temperature (generally indoors); general descriptions of weather; occasional direction of winds, until April 1754, when daily direction of winds noted. Beginning with 1786, Dr. Holyoke's journal becomes more detailed. He uses a group of symbols to describe the nature of the weather--fog, calm, rain, etc. The journal now contains, in addition to the symbols, barometer readings at 8 A.M. and 10 P.M.; temperature readings at 9 A.M., 4:.,8nd 10 P.M., both inside and outside, as well as occasional comments and the direction and strength of the winds. His observations include rainbows, haloes, and parhelia."</t>
  </si>
  <si>
    <t>UBERN07078</t>
  </si>
  <si>
    <t>Samuel Rantoul</t>
  </si>
  <si>
    <t>UBERN07522</t>
  </si>
  <si>
    <t>UBERN07526</t>
  </si>
  <si>
    <t>UBERN07532</t>
  </si>
  <si>
    <t>UBERN07535</t>
  </si>
  <si>
    <t>UBERN07536</t>
  </si>
  <si>
    <t>UBERN07538</t>
  </si>
  <si>
    <t>UBERN07539</t>
  </si>
  <si>
    <t>UBERN07540</t>
  </si>
  <si>
    <t>UBERN07541</t>
  </si>
  <si>
    <t>UBERN07542</t>
  </si>
  <si>
    <t>UBERN07543</t>
  </si>
  <si>
    <t>UBERN07546</t>
  </si>
  <si>
    <t>UBERN07547</t>
  </si>
  <si>
    <t>UBERN07549</t>
  </si>
  <si>
    <t>UBERN07550</t>
  </si>
  <si>
    <t>UBERN07551</t>
  </si>
  <si>
    <t xml:space="preserve">New Bedford: Oct 1812-Dec 1848; Samuel Rodman; ppp : "Barometric Means ani! Extremes..." at "Sunrise", 2 pm, "Sun Set", 10 pm, 1/100 inch; dd: number of days under "N and NW", "W and SW", etc, one ob per day, Jan 1818-Dec 1833; ww: "Ap. Atmos.", number of days under "Fair", "Cloudy", "rain", "Snow"; a summary </t>
  </si>
  <si>
    <t>UBERN07076</t>
  </si>
  <si>
    <t>John Lowell</t>
  </si>
  <si>
    <t>MS: Boston Athenaeum, fair condition, sometimes difficult to read script, 15 pp.</t>
  </si>
  <si>
    <t xml:space="preserve">Springmill: 1 Oct 1786-31 Aug 1789; Philadelphia: 1 Feb 1790-1800; Peter Le Gaux; TT: 1/10 F and R deg means for day, simultaneous obs; RR: "Water of Rain or Snow, in. pts. 1/10" 1 Apr- 31 Aug 1789; ppp : "in. pts. 1/10 inch", "mean height" for day; dd: 16-pt compass, "prevailing" for day; ww: "overcast, damp, and fair", "fog", "white frost", etc. one entry per day; summary of mean and totals included in published tables; </t>
  </si>
  <si>
    <t>UBERN07118</t>
  </si>
  <si>
    <t>UBERN07119</t>
  </si>
  <si>
    <t>Ezra Stiles</t>
  </si>
  <si>
    <t>MS: Yale University Library</t>
  </si>
  <si>
    <t xml:space="preserve">Newport: 1 Jan 1763-Jun 1778; Ezra Stiles; TT: 1/2 F deg, time varies; dd: 8-pt compass at time of TT obs; ww: "Cloudy", "Rain, High Wind", "Thund. ", etc. usually at time of TT obs; </t>
  </si>
  <si>
    <t>UBERN07120</t>
  </si>
  <si>
    <t xml:space="preserve">James Taylor and others; </t>
  </si>
  <si>
    <t>MS: Newport Historical Society, Vol I: 72 pp. in ledger, Vol. II: about 90 pp, Vol III: handwriting difficult to read, about 200 pp, Vol IV: about 40 pp., a summary MS: National Archives , good condition, 12 pp.</t>
  </si>
  <si>
    <t>UBERN07554</t>
  </si>
  <si>
    <t>UBERN07558</t>
  </si>
  <si>
    <t>UBERN07561</t>
  </si>
  <si>
    <t>UBERN07562</t>
  </si>
  <si>
    <t>UBERN07570</t>
  </si>
  <si>
    <t>UBERN07571</t>
  </si>
  <si>
    <t>UBERN07574</t>
  </si>
  <si>
    <t>UBERN07577</t>
  </si>
  <si>
    <t>UBERN07578</t>
  </si>
  <si>
    <t>MS: Newport Historical Society, good condition, about 48 pp.</t>
  </si>
  <si>
    <t xml:space="preserve">Newport: 8 Oct 1817-23 Oct 1818; David Melville; Newport Light House; TT: whole F deg at 9 am, 4 pm; dd: 8-pt compass at time of TT obs; ww: "cloudy", "clear" , "rain", etc. at time of TT obs; </t>
  </si>
  <si>
    <t>UBERN07122</t>
  </si>
  <si>
    <t>Belcher Noyes</t>
  </si>
  <si>
    <t>MS: American_ Academy of Arts and Sciences</t>
  </si>
  <si>
    <t>Salem: Vol I: 16 March 1802-10 May 1804 with missing data, Vol II: Jan-Dec 1803 (monthly means only), year 1804 in interleaved almanac, Vol III: 11 May 1804-31 Dec 1808, Vol IV: 1 Jan 1809-31 Dec 1813; William Bentley; TT: whole F deg Vol I; "9." "0.", "3.", also frequently "sunrise", Vol II: "sunrise", "12," "3 P.M.", "10 evening", Vol III: "M", "xii","iii","E", Vol IV; "Fm", "xii", "iii", "Fe" with monthly means computed in different band; ppp: 1/10 inch at "Bm" and "Be" in Vols III and IV; dd: 16-pt compass, occasional entries, one per day in Vol. II, one entry per day in Vol III, one or two entries per day in Vol IV; ww: general character of day, occasional brief entries in Vol II, "changeable", "drizzling", "heavy frost", etc. in Vols III and IV;</t>
  </si>
  <si>
    <t>UBERN07080</t>
  </si>
  <si>
    <t>after 1850 daily on monthly scale, again after 1936 on daily scale</t>
  </si>
  <si>
    <t>UBERN04116</t>
  </si>
  <si>
    <t>UBERN04117</t>
  </si>
  <si>
    <t>Astronomical Observatory Bologna</t>
  </si>
  <si>
    <t>Metadata: Atlante Climatico VdA - SMS,  REC63000093</t>
  </si>
  <si>
    <t>UBERN04118</t>
  </si>
  <si>
    <t>Metadata: Atlante Climatico VdA - SMS</t>
  </si>
  <si>
    <t>UBERN04119</t>
  </si>
  <si>
    <t>Metadata: UniMi/ISAC archive</t>
  </si>
  <si>
    <t>UBERN04120</t>
  </si>
  <si>
    <t>Collection of different sources</t>
  </si>
  <si>
    <t>UBERN04121</t>
  </si>
  <si>
    <t>Rete del Cimento</t>
  </si>
  <si>
    <t>ZAMG record</t>
  </si>
  <si>
    <t>Metadata: Camuffo et al. 2017 - Climatic Change, 142, 7</t>
  </si>
  <si>
    <t>UBERN04123</t>
  </si>
  <si>
    <t>Brescia</t>
  </si>
  <si>
    <t>Imperial Regio Liceo di Brescia - Published data</t>
  </si>
  <si>
    <t xml:space="preserve">Metadata: Camuffo et al. 2012 - Climatic Change, 111, 335 </t>
  </si>
  <si>
    <t>UBERN04124</t>
  </si>
  <si>
    <t>UBERN04125</t>
  </si>
  <si>
    <t>Metadata: Degree thesis Letizia Mazza</t>
  </si>
  <si>
    <t>UBERN04126</t>
  </si>
  <si>
    <t>Cutigliano</t>
  </si>
  <si>
    <t>UBERN04127</t>
  </si>
  <si>
    <t>Ximeniano Observatory</t>
  </si>
  <si>
    <t>UBERN04128</t>
  </si>
  <si>
    <t xml:space="preserve">Ximeniano Observatory  </t>
  </si>
  <si>
    <t>UBERN04130</t>
  </si>
  <si>
    <t xml:space="preserve">Genova University Observatory </t>
  </si>
  <si>
    <t>UBERN03327</t>
  </si>
  <si>
    <t xml:space="preserve"> LEXLT566783</t>
  </si>
  <si>
    <t>Lebanon</t>
  </si>
  <si>
    <t xml:space="preserve"> REC01029381</t>
  </si>
  <si>
    <t>Sierra Leone</t>
  </si>
  <si>
    <t xml:space="preserve"> REC17000253</t>
  </si>
  <si>
    <t>UBERN03329</t>
  </si>
  <si>
    <t>LUNGI</t>
  </si>
  <si>
    <t xml:space="preserve"> REC17000430</t>
  </si>
  <si>
    <t>UBERN03330</t>
  </si>
  <si>
    <t>Singapore</t>
  </si>
  <si>
    <t xml:space="preserve"> REC01022763</t>
  </si>
  <si>
    <t>UBERN03331</t>
  </si>
  <si>
    <t>Thailand</t>
  </si>
  <si>
    <t xml:space="preserve"> REC59002388</t>
  </si>
  <si>
    <t>Sudan</t>
  </si>
  <si>
    <t xml:space="preserve"> REC17000482</t>
  </si>
  <si>
    <t xml:space="preserve">Hawil Bagh </t>
  </si>
  <si>
    <t>UBERN03336</t>
  </si>
  <si>
    <t>UBERN06233</t>
  </si>
  <si>
    <t>Foulpointe</t>
  </si>
  <si>
    <t>UBERN06237</t>
  </si>
  <si>
    <t>UBERN06238</t>
  </si>
  <si>
    <t>Fredericton</t>
  </si>
  <si>
    <t>UBERN06242</t>
  </si>
  <si>
    <t>Frederikshafen</t>
  </si>
  <si>
    <t>UBERN06244</t>
  </si>
  <si>
    <t>Freetown</t>
  </si>
  <si>
    <t>Freysing</t>
  </si>
  <si>
    <t>UBERN06250</t>
  </si>
  <si>
    <t>Friedrichsthal</t>
  </si>
  <si>
    <t>UBERN06253</t>
  </si>
  <si>
    <t>UBERN06257</t>
  </si>
  <si>
    <t>UBERN06262</t>
  </si>
  <si>
    <t>UBERN06265</t>
  </si>
  <si>
    <t>UBERN06266</t>
  </si>
  <si>
    <t>UBERN06272</t>
  </si>
  <si>
    <t>UBERN06277</t>
  </si>
  <si>
    <t>UBERN06281</t>
  </si>
  <si>
    <t>UBERN06285</t>
  </si>
  <si>
    <t>UBERN06288</t>
  </si>
  <si>
    <t>UBERN06289</t>
  </si>
  <si>
    <t>Near Harrisburg</t>
  </si>
  <si>
    <t>UBERN03271</t>
  </si>
  <si>
    <t>UBERN03273</t>
  </si>
  <si>
    <t>Columbia</t>
  </si>
  <si>
    <t>UBERN03274</t>
  </si>
  <si>
    <t>Chicago</t>
  </si>
  <si>
    <t>Cantonnement Brooke</t>
  </si>
  <si>
    <t>UBERN03276</t>
  </si>
  <si>
    <t xml:space="preserve">Cantonnement Clinch </t>
  </si>
  <si>
    <t>UBERN03677</t>
  </si>
  <si>
    <t xml:space="preserve">Albany </t>
  </si>
  <si>
    <t>Boothia Felix</t>
  </si>
  <si>
    <t>Fort Columbus</t>
  </si>
  <si>
    <t>Fort Crawford</t>
  </si>
  <si>
    <t>Okak</t>
  </si>
  <si>
    <t>UBERN03293</t>
  </si>
  <si>
    <t>Unter -Canada</t>
  </si>
  <si>
    <t>UBERN03294</t>
  </si>
  <si>
    <t>Charleston: 1 Dec 1788-28 Feb 1790, missing data Jun, Nov, Dec 1789; TT: 1/100 F deg at 7 am, 2 pm, 10 pm; dd: 8-pt compass , one entry per day "prevailing"; ww: "Rain al-l day", "Cloudy, clear, high winds", etc, one entry per day;</t>
  </si>
  <si>
    <t>UBERN07126</t>
  </si>
  <si>
    <t>Fulton</t>
  </si>
  <si>
    <t>J. Dryson</t>
  </si>
  <si>
    <t>a summary MS: National Archives, fair condition, 3 pp.</t>
  </si>
  <si>
    <t>Fulton: Jan 1818-Dec 1824; "Precipitation and Cloudiness ...by J. Dryson"; RR: estimated Jan 1818-Dec 1821, measured Jan 1822-Dec 1824, with location, description of gauge, "No. Rainy days"; N: "No. Cloudy days";</t>
  </si>
  <si>
    <t>UBERN07127</t>
  </si>
  <si>
    <t>Bennington</t>
  </si>
  <si>
    <t>Benjamin Harwood</t>
  </si>
  <si>
    <t>MS : Bennington Museum.</t>
  </si>
  <si>
    <t>Bennington: Mar 1805-0ct 1837; Benjamin Harwood; "...in most cases (the diary) gives an account of the weather each day. On many days, the diary gives the range of temperatures during the day.";</t>
  </si>
  <si>
    <t>UBERN07128</t>
  </si>
  <si>
    <t>Frederick Hall; Middlebury College</t>
  </si>
  <si>
    <t>PUB: The Literary and Philosophical Repertory, 1812-1817, Vol. 1, 138-139, 165-166, 393-395, 476, Vol. 2 78-80, 316-318, 396-398, 484.</t>
  </si>
  <si>
    <t xml:space="preserve">Middlebury: 1 Feb-31 Mar 1812, 1 Jan-30 Jun 1813, 1 Nov 1813-31 Dec 1814; Frederick Hall; Middlebury College; TT: usually whole F deg at 7 am, noon, 9 pm, t~ith mean for day; dd: 16-pt compass, one entry per day 1 Feb - 31 May 1812; ww: one entry per day, "Fine weather", "Snowed most of the day", "Cloudy-snowed", etc. 1 Feb-31 Mar 1812; ww: summary of 1816 with highest, lowest, and monthly TT means; </t>
  </si>
  <si>
    <t>UBERN07129</t>
  </si>
  <si>
    <t>PUB: Williams, S, . 1809: The natural and civil history of Vermont. Burlington (Vt.), Samuel Mills, 2 vols., 416 pp. p. 47, 49, 51, 56; monthly RR totals, Goodnough, X. H. (1915) Rainfall in New England. Trans. New Engl. Water Works Ass., 29, 237-431 (p. 317).</t>
  </si>
  <si>
    <t xml:space="preserve">Rutland: Jan-Dec 1789; Samuel Williams (see Cambridge, Mass.}; TT: 1/2 F deg means; RR: 1/ 1000 inch totals; dd: 8-pt compass, number of obs per month; ww: number of obs for year under "fair", "Cloudy", "Rain", "Snow", "Hail", "Fog", "Thunder", "Aur. Bor."; </t>
  </si>
  <si>
    <t>UBERN07130</t>
  </si>
  <si>
    <t>Thomas Jefferson</t>
  </si>
  <si>
    <t xml:space="preserve">Camden: 30 May 1791-13 Aug 1802 on Magazine Hill, 13 Aug 1808-16 Jul 1815 at Malvern, S.C., both periods contain missing data: James Kershaw; TT: whole F deg at 8 am, noon, 10 pm, varies , TT means by months computed: dd: 8- pt compass, one or two entries per day; ww: occasiional entries of "fog", "frost", "hard rain at night", etc; N: "cloudy", "pt. cl." , "clear", one entry per day; </t>
  </si>
  <si>
    <t>UBERN07124</t>
  </si>
  <si>
    <t>John Lining</t>
  </si>
  <si>
    <t>MS: Weather Memorandum Book, 1776-1820 (includes compilations from 1772), Library of Congress, 48 pp; 1785-1786 (1784-1794 Library of the University of Virginia dates), Massachusetts Historical Society, 24 pp; 1802-1816 (compilations from 1784), Massachusetts Historical Society, 87 pp ; quotatipn and information given above taken from anonymous typescript at Library of Virginia, where photostatic copies of original MSS are available; PUB: TT, RR, dd abstracts, Jan 1810-Dec 1816, Betts .(2), 622-628.</t>
  </si>
  <si>
    <t>UBERN06189</t>
  </si>
  <si>
    <t>Dublin (a &amp; b)</t>
  </si>
  <si>
    <t>UBERN06190</t>
  </si>
  <si>
    <t>Dumfernline</t>
  </si>
  <si>
    <t>UBERN06191</t>
  </si>
  <si>
    <t>Duncan</t>
  </si>
  <si>
    <t>UBERN06192</t>
  </si>
  <si>
    <t>Dundee</t>
  </si>
  <si>
    <t>East Pascagoula</t>
  </si>
  <si>
    <t>East Port (Ft. Sullivan)</t>
  </si>
  <si>
    <t>UBERN06197</t>
  </si>
  <si>
    <t>Easthampton (Clinton Ac.)</t>
  </si>
  <si>
    <t>UBERN06198</t>
  </si>
  <si>
    <t>Ebensburg</t>
  </si>
  <si>
    <t>Edenkoben</t>
  </si>
  <si>
    <t>UBERN06201</t>
  </si>
  <si>
    <t>UBERN06202</t>
  </si>
  <si>
    <t>Edsberg</t>
  </si>
  <si>
    <t>UBERN06204</t>
  </si>
  <si>
    <t>Eisenach</t>
  </si>
  <si>
    <t>UBERN06205</t>
  </si>
  <si>
    <t>Eisleben</t>
  </si>
  <si>
    <t>UBERN06206</t>
  </si>
  <si>
    <t>UBERN03384</t>
  </si>
  <si>
    <t>ADELAIDE WEST TERRACE</t>
  </si>
  <si>
    <t>UBERN03387</t>
  </si>
  <si>
    <t>DURAL PUBLIC SCHOOL</t>
  </si>
  <si>
    <t>UBERN04901</t>
  </si>
  <si>
    <t>Newport</t>
  </si>
  <si>
    <t>UBERN04902</t>
  </si>
  <si>
    <t>UBERN04904</t>
  </si>
  <si>
    <t>UBERN04906</t>
  </si>
  <si>
    <t>UBERN04907</t>
  </si>
  <si>
    <t>Amherst</t>
  </si>
  <si>
    <t>UBERN04909</t>
  </si>
  <si>
    <t>UBERN04912</t>
  </si>
  <si>
    <t>UBERN04913</t>
  </si>
  <si>
    <t>Newburyport</t>
  </si>
  <si>
    <t>UBERN04914</t>
  </si>
  <si>
    <t>Princeton</t>
  </si>
  <si>
    <t>UBERN04916</t>
  </si>
  <si>
    <t>Williamstown</t>
  </si>
  <si>
    <t>UBERN04917</t>
  </si>
  <si>
    <t>Annapolis</t>
  </si>
  <si>
    <t>Baltimore</t>
  </si>
  <si>
    <t>UBERN04920</t>
  </si>
  <si>
    <t>UBERN04924</t>
  </si>
  <si>
    <t>Eastport</t>
  </si>
  <si>
    <t>UBERN04925</t>
  </si>
  <si>
    <t>Houlton</t>
  </si>
  <si>
    <t>Portland</t>
  </si>
  <si>
    <t>UBERN04927</t>
  </si>
  <si>
    <t>Steuben</t>
  </si>
  <si>
    <t>UBERN04928</t>
  </si>
  <si>
    <t>Detroit</t>
  </si>
  <si>
    <t>UBERN04930</t>
  </si>
  <si>
    <t>UBERN04931</t>
  </si>
  <si>
    <t xml:space="preserve">New York: Vol I: 1 Aug 1792-4 Nov 1795, Vol II: 1 Jul 1796-30 Nov 1804, Vol III: 1 Aug 1806-31 Dec 1809, Vol IV: 1 Jan 1813-31 Dec 1815; "New York Insurance Office:, site varies: Corleans Hook, Greenwich St., Cortlandt St., No. 11 Robinson St.; TT: very seldom entered in Vol I, periods of missing data in Vol II, complete in· Vols III and II, all obs usually 7 or 8 am, 3 pm, 8 or 10 pm; dd: 8-pt compass , at time of TT obs; ww: "dull", "clear", "cloudy", "rain", etc. at time oA TT obs; a few social and political notes; </t>
  </si>
  <si>
    <t>UBERN07097</t>
  </si>
  <si>
    <t>MS: National Archives, good condition, about 300 pp.</t>
  </si>
  <si>
    <t>New York: 3 Jan 1803-29 Sep 1827, Sun obs frequently missing, Feb 1815 rather incomplete; TT: whole F deg at "M", "N", "E" ("E" omitted 1 Sep 1813-31 Aug 1818); dd: 8-pt compass at time of TT obs; ww: "clear", "snow", "dull", "Heavy Fog", etc. at time of TT obs (omitted 1 Jul 1821-30 Sep 1822), occasionally more detailed remarks; social and political notes;</t>
  </si>
  <si>
    <t>UBERN07098</t>
  </si>
  <si>
    <t>Pultneyville</t>
  </si>
  <si>
    <t>UBERN06208</t>
  </si>
  <si>
    <t>Elgin</t>
  </si>
  <si>
    <t>UBERN06209</t>
  </si>
  <si>
    <t>Ellisburg (Union Ac.)</t>
  </si>
  <si>
    <t>UBERN06210</t>
  </si>
  <si>
    <t>Elmina</t>
  </si>
  <si>
    <t>Emerald Grove</t>
  </si>
  <si>
    <t>UBERN06215</t>
  </si>
  <si>
    <t>Entchetkab</t>
  </si>
  <si>
    <t>Epping</t>
  </si>
  <si>
    <t>UBERN06218</t>
  </si>
  <si>
    <t>Erlbach</t>
  </si>
  <si>
    <t>UBERN06219</t>
  </si>
  <si>
    <t>Charlottesville (Philadelphia, Pa., Washington, D.C. and elsewhere): 1772-1820; Thomas Jefferson; Charlottesville obs taken at Monticello; "The weather notebooks increased in complexity until the routine entries included the reading of the thermometer and barometer; hour of readings; direction of wind; velocity; weather ...Saussure's hygrometer ..."; 1772-1777 obs simultaneous with James Madison, Williamsburg, Va. ;</t>
  </si>
  <si>
    <t>UBERN07131</t>
  </si>
  <si>
    <t>James Madison</t>
  </si>
  <si>
    <t>PUB : Trans. Amer. phil. Soc., 1786, 2 (o. s.), 141-158.</t>
  </si>
  <si>
    <t xml:space="preserve">Williamsburg: 1 Jul 1777-17 Aug 1778; James Madison; William and Mary College; TT: whole F deg at "8H.", "12H.", "JH." or "4H."; ppp: 1/100 inch at "eight o'clock"; dd: 16-pt compass at time of ppp obs; ww: "Cloudy", "Rainy", "Clear", etc. at time of ppp obs, occasionally in more detail; </t>
  </si>
  <si>
    <t>UBERN07132</t>
  </si>
  <si>
    <t>MS: American Philosophical Society.</t>
  </si>
  <si>
    <t>Williamsburg: 1784-1793; James Madison; "Meteorological journal ...at his plantation";</t>
  </si>
  <si>
    <t>UBERN07135</t>
  </si>
  <si>
    <t>La Serena</t>
  </si>
  <si>
    <t>digitized by by J. Luterbacher, UGIESSEN</t>
  </si>
  <si>
    <t>UBERN07136</t>
  </si>
  <si>
    <t>UBERN07138</t>
  </si>
  <si>
    <t>Ariano</t>
  </si>
  <si>
    <t>Schouw_1839</t>
  </si>
  <si>
    <t>Giornale letterario di Napoli, T.86, 1797, 8°</t>
  </si>
  <si>
    <t>UBERN07139</t>
  </si>
  <si>
    <t>UBERN07297</t>
  </si>
  <si>
    <t>UBERN07298</t>
  </si>
  <si>
    <t>UBERN07299</t>
  </si>
  <si>
    <t>UBERN07300</t>
  </si>
  <si>
    <t>UBERN07301</t>
  </si>
  <si>
    <t>Isach Jørgen Coldevin</t>
  </si>
  <si>
    <t>Lambertville</t>
  </si>
  <si>
    <t>UBERN06499</t>
  </si>
  <si>
    <t>Landsberg</t>
  </si>
  <si>
    <t>Landskron</t>
  </si>
  <si>
    <t>Las Palmas</t>
  </si>
  <si>
    <t>UBERN06505</t>
  </si>
  <si>
    <t>Las Vegas</t>
  </si>
  <si>
    <t>UBERN06508</t>
  </si>
  <si>
    <t>Leadhills</t>
  </si>
  <si>
    <t>Lecce</t>
  </si>
  <si>
    <t>UBERN06510</t>
  </si>
  <si>
    <t>Ledyard</t>
  </si>
  <si>
    <t>UBERN06512</t>
  </si>
  <si>
    <t>Leith</t>
  </si>
  <si>
    <t>UBERN06514</t>
  </si>
  <si>
    <t>Lenox</t>
  </si>
  <si>
    <t>UBERN06761</t>
  </si>
  <si>
    <t>Prattsburgh</t>
  </si>
  <si>
    <t>UBERN06762</t>
  </si>
  <si>
    <t>Prenzlau</t>
  </si>
  <si>
    <t>Prestöe</t>
  </si>
  <si>
    <t>UBERN06764</t>
  </si>
  <si>
    <t>Providenee (Brown University)</t>
  </si>
  <si>
    <t>UBERN06765</t>
  </si>
  <si>
    <t>Provins</t>
  </si>
  <si>
    <t>UBERN06767</t>
  </si>
  <si>
    <t>Pt. Clarence</t>
  </si>
  <si>
    <t>UBERN06768</t>
  </si>
  <si>
    <t>Pt. Leopold</t>
  </si>
  <si>
    <t>UBERN06769</t>
  </si>
  <si>
    <t>Pt. Providence</t>
  </si>
  <si>
    <t>UBERN06770</t>
  </si>
  <si>
    <t>Puy</t>
  </si>
  <si>
    <t>UBERN06771</t>
  </si>
  <si>
    <t>Pyschminsk</t>
  </si>
  <si>
    <t>UBERN06773</t>
  </si>
  <si>
    <t>Rajatea</t>
  </si>
  <si>
    <t>UBERN06774</t>
  </si>
  <si>
    <t>Rampoor</t>
  </si>
  <si>
    <t>UBERN06775</t>
  </si>
  <si>
    <t>Reading</t>
  </si>
  <si>
    <t>UBERN06778</t>
  </si>
  <si>
    <t>UBERN06780</t>
  </si>
  <si>
    <t>Redhook</t>
  </si>
  <si>
    <t>UBERN06785</t>
  </si>
  <si>
    <t>Rhodez</t>
  </si>
  <si>
    <t>UBERN06788</t>
  </si>
  <si>
    <t>Ringgold</t>
  </si>
  <si>
    <t>UBERN06794</t>
  </si>
  <si>
    <t>Rosebank (Pertsh.)</t>
  </si>
  <si>
    <t>UBERN06795</t>
  </si>
  <si>
    <t>Ross</t>
  </si>
  <si>
    <t>UBERN06798</t>
  </si>
  <si>
    <t>Rott</t>
  </si>
  <si>
    <t>UBERN06801</t>
  </si>
  <si>
    <t>Rouses Point</t>
  </si>
  <si>
    <t>Rumburg</t>
  </si>
  <si>
    <t>Rupert House</t>
  </si>
  <si>
    <t>UBERN06804</t>
  </si>
  <si>
    <t>Russell</t>
  </si>
  <si>
    <t>Rutland</t>
  </si>
  <si>
    <t>UBERN06806</t>
  </si>
  <si>
    <t>Saaz</t>
  </si>
  <si>
    <t>UBERN06807</t>
  </si>
  <si>
    <t>Sabine</t>
  </si>
  <si>
    <t>UBERN06808</t>
  </si>
  <si>
    <t>Sacile</t>
  </si>
  <si>
    <t>Saco</t>
  </si>
  <si>
    <t>Jemteland</t>
  </si>
  <si>
    <t>UBERN06443</t>
  </si>
  <si>
    <t>UBERN06445</t>
  </si>
  <si>
    <t>Johnstown</t>
  </si>
  <si>
    <t>UBERN06446</t>
  </si>
  <si>
    <t>Jones</t>
  </si>
  <si>
    <t>UBERN06448</t>
  </si>
  <si>
    <t>Jubbelpoor</t>
  </si>
  <si>
    <t>UBERN06449</t>
  </si>
  <si>
    <t>Jurupa</t>
  </si>
  <si>
    <t>UBERN06450</t>
  </si>
  <si>
    <t>Kafiord</t>
  </si>
  <si>
    <t>Kandy</t>
  </si>
  <si>
    <t>UBERN06452</t>
  </si>
  <si>
    <t>Kano</t>
  </si>
  <si>
    <t>Karlsbad</t>
  </si>
  <si>
    <t>UBERN06455</t>
  </si>
  <si>
    <t>Karlsburg</t>
  </si>
  <si>
    <t>UBERN06456</t>
  </si>
  <si>
    <t>Karlsstadt</t>
  </si>
  <si>
    <t>UBERN06457</t>
  </si>
  <si>
    <t>Karori</t>
  </si>
  <si>
    <t>UBERN06460</t>
  </si>
  <si>
    <t>Kenneh</t>
  </si>
  <si>
    <t>Kenosha</t>
  </si>
  <si>
    <t>Key West</t>
  </si>
  <si>
    <t>Khatmandu</t>
  </si>
  <si>
    <t>UBERN06465</t>
  </si>
  <si>
    <t>Kinderhook</t>
  </si>
  <si>
    <t>UBERN06466</t>
  </si>
  <si>
    <t>UBERN06467</t>
  </si>
  <si>
    <t>King</t>
  </si>
  <si>
    <t>UBERN06468</t>
  </si>
  <si>
    <t>Kingston</t>
  </si>
  <si>
    <t>Kingstown</t>
  </si>
  <si>
    <t>Kirgisensteppe</t>
  </si>
  <si>
    <t>UBERN06473</t>
  </si>
  <si>
    <t>Kitzbühel</t>
  </si>
  <si>
    <t>UBERN06474</t>
  </si>
  <si>
    <t>Klausenburg</t>
  </si>
  <si>
    <t>UBERN06475</t>
  </si>
  <si>
    <t>UBERN06476</t>
  </si>
  <si>
    <t>Knutsford</t>
  </si>
  <si>
    <t>UBERN06480</t>
  </si>
  <si>
    <t>Kooskooskee</t>
  </si>
  <si>
    <t>UBERN06484</t>
  </si>
  <si>
    <t>UBERN06490</t>
  </si>
  <si>
    <t>Kulsea</t>
  </si>
  <si>
    <t>Kuttenplan</t>
  </si>
  <si>
    <t>UBERN06494</t>
  </si>
  <si>
    <t>Laguna</t>
  </si>
  <si>
    <t>UBERN04193</t>
  </si>
  <si>
    <t>Igloolik</t>
  </si>
  <si>
    <t>UBERN04194</t>
  </si>
  <si>
    <t>Port Bowen</t>
  </si>
  <si>
    <t>UBERN04195</t>
  </si>
  <si>
    <t>Fort Franklin</t>
  </si>
  <si>
    <t>UBERN04196</t>
  </si>
  <si>
    <t>UBERN04197</t>
  </si>
  <si>
    <t>Felix Harbour, Gulf of Boothia</t>
  </si>
  <si>
    <t>Sir J. Ross</t>
  </si>
  <si>
    <t>UBERN04198</t>
  </si>
  <si>
    <t>Victoria Harbour, Gulf of Boothia</t>
  </si>
  <si>
    <t>UBERN04199</t>
  </si>
  <si>
    <t>Mundy Harbour, Gulf of Boothia</t>
  </si>
  <si>
    <t>UBERN04200</t>
  </si>
  <si>
    <t>G. Back</t>
  </si>
  <si>
    <t>UBERN04201</t>
  </si>
  <si>
    <t>Hudson Strait</t>
  </si>
  <si>
    <t>UBERN04202</t>
  </si>
  <si>
    <t>J. Rae</t>
  </si>
  <si>
    <t>UBERN04203</t>
  </si>
  <si>
    <t>Fort Hope, Repulse Bay</t>
  </si>
  <si>
    <t>UBERN04204</t>
  </si>
  <si>
    <t>Port Leopold</t>
  </si>
  <si>
    <t>Sir J.C. Ross</t>
  </si>
  <si>
    <t>UBERN04205</t>
  </si>
  <si>
    <t>Wolstenholm Sound</t>
  </si>
  <si>
    <t>J. Saunders</t>
  </si>
  <si>
    <t>UBERN04206</t>
  </si>
  <si>
    <t>Port Providence</t>
  </si>
  <si>
    <t>T.E.L. Moore</t>
  </si>
  <si>
    <t>UBERN04207</t>
  </si>
  <si>
    <t>Chamiso Island</t>
  </si>
  <si>
    <t>UBERN04208</t>
  </si>
  <si>
    <t>Fort Simpson</t>
  </si>
  <si>
    <t>J.W.S. Pullen</t>
  </si>
  <si>
    <t>UBERN04209</t>
  </si>
  <si>
    <t>Port Clarence</t>
  </si>
  <si>
    <t>UBERN04210</t>
  </si>
  <si>
    <t>Assistance Bay</t>
  </si>
  <si>
    <t>W. Penny</t>
  </si>
  <si>
    <t>UBERN04211</t>
  </si>
  <si>
    <t>A. Stewart</t>
  </si>
  <si>
    <t>UBERN04212</t>
  </si>
  <si>
    <t>Griffith Island</t>
  </si>
  <si>
    <t>Sir H.T. Austin</t>
  </si>
  <si>
    <t>UBERN04213</t>
  </si>
  <si>
    <t>Batty Bay</t>
  </si>
  <si>
    <t>W. Kennedy</t>
  </si>
  <si>
    <t>UBERN04214</t>
  </si>
  <si>
    <t>Wellington Chanel to Baffin Bay</t>
  </si>
  <si>
    <t>E. De Haven</t>
  </si>
  <si>
    <t>UBERN04215</t>
  </si>
  <si>
    <t>Fort Confidence</t>
  </si>
  <si>
    <t>UBERN04216</t>
  </si>
  <si>
    <t>Princess Royal Islands</t>
  </si>
  <si>
    <t>Sir R.J. McClure</t>
  </si>
  <si>
    <t>UBERN04217</t>
  </si>
  <si>
    <t>Walker Bay</t>
  </si>
  <si>
    <t>Sir R. Collinson</t>
  </si>
  <si>
    <t>UBERN04218</t>
  </si>
  <si>
    <t>Mercy Bay</t>
  </si>
  <si>
    <t>UBERN04219</t>
  </si>
  <si>
    <t>Dealy Island</t>
  </si>
  <si>
    <t>H. Kellett</t>
  </si>
  <si>
    <t>UBERN04220</t>
  </si>
  <si>
    <t>UBERN04221</t>
  </si>
  <si>
    <t>Northumberland  Sound</t>
  </si>
  <si>
    <t>Sir E. Belcher</t>
  </si>
  <si>
    <t>UBERN04222</t>
  </si>
  <si>
    <t>UBERN04223</t>
  </si>
  <si>
    <t>Cambridge Bay</t>
  </si>
  <si>
    <t>UBERN04224</t>
  </si>
  <si>
    <t>Beechey Island</t>
  </si>
  <si>
    <t>UBERN04225</t>
  </si>
  <si>
    <t>Russian Consul Noodt</t>
  </si>
  <si>
    <t>UBERN04245</t>
  </si>
  <si>
    <t>Danielsen</t>
  </si>
  <si>
    <t>Oslo</t>
  </si>
  <si>
    <t>Esmark</t>
  </si>
  <si>
    <t>Hellmann, 1927, “Meteorologisk Natur- og Huusholdnings-Calender”</t>
  </si>
  <si>
    <t>Spitsbergen</t>
  </si>
  <si>
    <t>Southport</t>
  </si>
  <si>
    <t>UBERN05158</t>
  </si>
  <si>
    <t>Concord</t>
  </si>
  <si>
    <t>UBERN05160</t>
  </si>
  <si>
    <t>UBERN05167</t>
  </si>
  <si>
    <t>UBERN05168</t>
  </si>
  <si>
    <t>Flatbush</t>
  </si>
  <si>
    <t>UBERN05169</t>
  </si>
  <si>
    <t>UBERN05170</t>
  </si>
  <si>
    <t>UBERN05172</t>
  </si>
  <si>
    <t>Moberg(1998):31  SMHI_nr_name_yrs_ref 98210 Stockholm 1756 present WMO_ID 2-485 Location source: SMHI  , CD-ROM published with the hard-bound reprinted issue of Climatic Change, Volume 43, Nos. 1-3, 2002. Camuffo, D. and Jones, P. (Eds.), Improved Understanding of Past Climatic Variability from Early Daily European Instrumental Sources. Kluwer Academic Publishers, Dordrecht, The Netherlands, ISBN 1-4020-0556-3.</t>
  </si>
  <si>
    <t>Moberg(1998):1  SMHI_nr_name_yrs_ref 173810 Övertorneå   WMO_ID  Location source: SMHI  , https://opendata-download-metobs.smhi.se/explore/#</t>
  </si>
  <si>
    <t>Beginn: Ismael Boulliau</t>
  </si>
  <si>
    <t>UBERN05213</t>
  </si>
  <si>
    <t>Sopron</t>
  </si>
  <si>
    <t>Loew, Andreas</t>
  </si>
  <si>
    <t>T?, P?</t>
  </si>
  <si>
    <t>Sydenham, Thomas: Opera Medica. Editio Novissima, aliis omnibus quae praecesserunt multo emaculatior, et novis Additamentis ditior. … Tomus Secundus. Genevae, Apud Fratres de Tournes, 1769.</t>
  </si>
  <si>
    <t>printed (manuscript)</t>
  </si>
  <si>
    <t>location unknown; see also: Réthly, A. Időjárási események és elemi csapások Magyarországon 1701-1800 (Weather events and natural calamities in Hungary 1701-1800). Budapest: OMSZ, 1970.</t>
  </si>
  <si>
    <t>UBERN05214</t>
  </si>
  <si>
    <t>Gensel, Johann Adam</t>
  </si>
  <si>
    <t>UBERN05215</t>
  </si>
  <si>
    <t>Veszprém</t>
  </si>
  <si>
    <t>Piarist Gymnasium</t>
  </si>
  <si>
    <t>UBERN05216</t>
  </si>
  <si>
    <t>Győr</t>
  </si>
  <si>
    <t>Éder, János</t>
  </si>
  <si>
    <t>UBERN05217</t>
  </si>
  <si>
    <t>Météo-France</t>
  </si>
  <si>
    <t>Angot(1897)</t>
  </si>
  <si>
    <t>Agde</t>
  </si>
  <si>
    <t>Bibliothèque Académie Médecine</t>
  </si>
  <si>
    <t xml:space="preserve">Lost series </t>
  </si>
  <si>
    <t>ingénieurs du canal</t>
  </si>
  <si>
    <t>engineers</t>
  </si>
  <si>
    <t>Raulin (1876)</t>
  </si>
  <si>
    <t>Ahun</t>
  </si>
  <si>
    <t>Midre et Charrière</t>
  </si>
  <si>
    <t>Aix-en-Provence</t>
  </si>
  <si>
    <t>Ajaccio</t>
  </si>
  <si>
    <t>Dupeyrat</t>
  </si>
  <si>
    <t>Angot (1897)</t>
  </si>
  <si>
    <t>Moberg(1998):40  SMHI_nr_name_yrs_ref 85750 Risinge   WMO_ID  Location source: SMHI  , https://opendata-download-metobs.smhi.se/explore/#</t>
  </si>
  <si>
    <t>EUROCLIMHIST, Rousseau D., 2009 : Les températures mensuelles en région parisienne de 1676 à 2008, La Météorologie, 8e série, 67, 43-55, Rousseau D, 2013: Les moyennes mensuelles de températures à Paris de 1658 à 1675; d'Ismaël Boulliau à Louis Morin, La Météorologie, 8e série, 81, 11-22.</t>
  </si>
  <si>
    <t>T is irregular, the notation is unusual and has not successfully been deciphered, many gaps</t>
  </si>
  <si>
    <t>Palsson kept weather diaries during this time but the measurements are mainly from 1830 -1840, discontinuous</t>
  </si>
  <si>
    <t>ISTI, HISTALP</t>
  </si>
  <si>
    <t>NOA, Dimitra Founda, Rob Allan</t>
  </si>
  <si>
    <t>Billwiller 1927</t>
  </si>
  <si>
    <t>Veniero Observatory, isti_histalp 125, isti_crutem4 160450</t>
  </si>
  <si>
    <t>Weiss, Ferenc; Bruna, Ferenc; Taucher, Ferenc University Observatory</t>
  </si>
  <si>
    <t>T, P?</t>
  </si>
  <si>
    <t>UBERN05218</t>
  </si>
  <si>
    <t>Banská Bystrica</t>
  </si>
  <si>
    <t>Bácsmegyei, István Pál</t>
  </si>
  <si>
    <t>Sydenham, Thomas: Opera Medica. Editio Novissima, aliis omnibus quae praecesserunt multo emaculatior, et novis Additamentis ditior. … Tomus Secundus. Genevae, Apud Fratres de Tournes, 1769. Also in: Bresslauer Sammlung (1717-1720)</t>
  </si>
  <si>
    <t>UBERN05219</t>
  </si>
  <si>
    <t>Pressburger Zeitung</t>
  </si>
  <si>
    <t>Dacquin</t>
  </si>
  <si>
    <t>Champagnole</t>
  </si>
  <si>
    <t>Devillaine</t>
  </si>
  <si>
    <t>Chatellerault</t>
  </si>
  <si>
    <t>Martineau, Hérault</t>
  </si>
  <si>
    <t>Cherbourg</t>
  </si>
  <si>
    <t>Henry de la Rocque</t>
  </si>
  <si>
    <t>Lamarche</t>
  </si>
  <si>
    <t>Clermont Ferrand</t>
  </si>
  <si>
    <t>Lecourt d'Hauterive</t>
  </si>
  <si>
    <t>Clisson</t>
  </si>
  <si>
    <t>Duboueix</t>
  </si>
  <si>
    <t>UBERN04326</t>
  </si>
  <si>
    <t>Compiègne</t>
  </si>
  <si>
    <t>UBERN04327</t>
  </si>
  <si>
    <t>Cormontreuil</t>
  </si>
  <si>
    <t>Desjardin</t>
  </si>
  <si>
    <t>Courçon</t>
  </si>
  <si>
    <t>Cusset</t>
  </si>
  <si>
    <t>Debrest</t>
  </si>
  <si>
    <t>Dax</t>
  </si>
  <si>
    <t>Dufau</t>
  </si>
  <si>
    <t>Douai</t>
  </si>
  <si>
    <t>Taranget</t>
  </si>
  <si>
    <t>Vannimmen</t>
  </si>
  <si>
    <t>Deroo</t>
  </si>
  <si>
    <t>Dunkerque</t>
  </si>
  <si>
    <t>Tully</t>
  </si>
  <si>
    <t>Thibault</t>
  </si>
  <si>
    <t>Macnamara</t>
  </si>
  <si>
    <t>Epinal</t>
  </si>
  <si>
    <t>Parisot</t>
  </si>
  <si>
    <t>Epoisses</t>
  </si>
  <si>
    <t>Forestier</t>
  </si>
  <si>
    <t>Fontenay-le-Comte</t>
  </si>
  <si>
    <t>Perreau</t>
  </si>
  <si>
    <t xml:space="preserve"> (Klemm, 1976; Data in: Ephemerides Meteorologicae Tubingenses. Augsburg 1696 (mit den Beobachtungen in extenso vom 1.7.1691 30.6.1694), und: Constitutio epidemica Tubingensis. Ephemerides Academiae Nat. Curiosae VII et VIII, 1718-1719 (mit den Beobachtungen von 1712 -1717). DWD hat Original, Lenke puböished daily Temp.; Data from 1718 in: Ephemeriden der Leopoldinischen Akademie veröffentlicht.</t>
  </si>
  <si>
    <t>UBERN05275</t>
  </si>
  <si>
    <t>David Algöwer</t>
  </si>
  <si>
    <t>UBERN05276</t>
  </si>
  <si>
    <t>Georg Albrecht Hamberger</t>
  </si>
  <si>
    <t>UBERN06892</t>
  </si>
  <si>
    <t>St. Philippe</t>
  </si>
  <si>
    <t>UBERN06893</t>
  </si>
  <si>
    <t>St. Rambert</t>
  </si>
  <si>
    <t>UBERN06894</t>
  </si>
  <si>
    <t>UBERN06896</t>
  </si>
  <si>
    <t>Stargard</t>
  </si>
  <si>
    <t>UBERN06898</t>
  </si>
  <si>
    <t>Steilacoom</t>
  </si>
  <si>
    <t>Stromness</t>
  </si>
  <si>
    <t>UBERN06906</t>
  </si>
  <si>
    <t>Strondsburg</t>
  </si>
  <si>
    <t>UBERN06908</t>
  </si>
  <si>
    <t>Summit</t>
  </si>
  <si>
    <t>UBERN06909</t>
  </si>
  <si>
    <t>Surrowlee</t>
  </si>
  <si>
    <t>UBERN06911</t>
  </si>
  <si>
    <t>Swansea</t>
  </si>
  <si>
    <t>Swellendam</t>
  </si>
  <si>
    <t>UBERN06913</t>
  </si>
  <si>
    <t>Syracuse</t>
  </si>
  <si>
    <t>Tabor</t>
  </si>
  <si>
    <t>UBERN06922</t>
  </si>
  <si>
    <t>Terret</t>
  </si>
  <si>
    <t>UBERN06924</t>
  </si>
  <si>
    <t>Thorn</t>
  </si>
  <si>
    <t>UBERN06925</t>
  </si>
  <si>
    <t>Thorshavn</t>
  </si>
  <si>
    <t>UBERN06929</t>
  </si>
  <si>
    <t>Tirhoot</t>
  </si>
  <si>
    <t>UBERN06930</t>
  </si>
  <si>
    <t>Tolmezzo</t>
  </si>
  <si>
    <t>Torneo</t>
  </si>
  <si>
    <t>UBERN06933</t>
  </si>
  <si>
    <t>UBERN06934</t>
  </si>
  <si>
    <t>Tottenham</t>
  </si>
  <si>
    <t>UBERN06937</t>
  </si>
  <si>
    <t>Trapezunt</t>
  </si>
  <si>
    <t>UBERN06938</t>
  </si>
  <si>
    <t>Trente</t>
  </si>
  <si>
    <t>Trevandrum</t>
  </si>
  <si>
    <t>Trient</t>
  </si>
  <si>
    <t>Triest</t>
  </si>
  <si>
    <t>UBERN06944</t>
  </si>
  <si>
    <t>Trinconomalee</t>
  </si>
  <si>
    <t>UBERN06945</t>
  </si>
  <si>
    <t>UBERN06948</t>
  </si>
  <si>
    <t>Tunis</t>
  </si>
  <si>
    <t>Turin</t>
  </si>
  <si>
    <t>UBERN06958</t>
  </si>
  <si>
    <t>Umba</t>
  </si>
  <si>
    <t>Union</t>
  </si>
  <si>
    <t>UBERN06961</t>
  </si>
  <si>
    <t>UBERN06962</t>
  </si>
  <si>
    <t>Union Hall</t>
  </si>
  <si>
    <t>UBERN06963</t>
  </si>
  <si>
    <t>Uniontown</t>
  </si>
  <si>
    <t>UBERN06964</t>
  </si>
  <si>
    <t>Unst</t>
  </si>
  <si>
    <t>Uralsk</t>
  </si>
  <si>
    <t>UBERN06968</t>
  </si>
  <si>
    <t>Urmia</t>
  </si>
  <si>
    <t>UBERN06969</t>
  </si>
  <si>
    <t>Ustjansk</t>
  </si>
  <si>
    <t>Vancouver</t>
  </si>
  <si>
    <t>UBERN06977</t>
  </si>
  <si>
    <t>Vicenza</t>
  </si>
  <si>
    <t>UBERN06978</t>
  </si>
  <si>
    <t>Vicimo Utkinsk</t>
  </si>
  <si>
    <t>UBERN06981</t>
  </si>
  <si>
    <t>Vire</t>
  </si>
  <si>
    <t>UBERN06982</t>
  </si>
  <si>
    <t>UBERN06983</t>
  </si>
  <si>
    <t>Wacahootee</t>
  </si>
  <si>
    <t>Watertown Ars</t>
  </si>
  <si>
    <t>UBERN06995</t>
  </si>
  <si>
    <t>Webster</t>
  </si>
  <si>
    <t>UBERN06998</t>
  </si>
  <si>
    <t>Weinsberg</t>
  </si>
  <si>
    <t>UBERN06999</t>
  </si>
  <si>
    <t>Welzhehn</t>
  </si>
  <si>
    <t>UBERN07000</t>
  </si>
  <si>
    <t>UBERN07004</t>
  </si>
  <si>
    <t>Wheelock</t>
  </si>
  <si>
    <t>See Farrona et al (2012) for details/Farrona A.M.M., Trigo R.M., Gallego M.C., Vaquero J.M. 2012. The meteorological observations of Bento Sanches Dorta, Rio de Janeiro, Brazil: 1781-1788. Climatic Change 115(3), 579-595, also in Hellmann, 1927, Band I von Mem. De Lisboa, 1797</t>
  </si>
  <si>
    <t>Moberg(1998):7 07,14,21 (winter); 06,14,22 (summer) SMHI_nr_name_yrs_ref 140500 &amp; 140480 Umeå &amp; Umeå flygplats 1859 present WMO_ID 2-286 Location source: Google Earth approximate  , Brugnara et al. (2015) purchased image files of the observation diaries for 1815-1827. All pressure observations are digitized for 1815-1817.</t>
  </si>
  <si>
    <t xml:space="preserve">Moberg(1998):14  SMHI_nr_name_yrs_ref 127380 Härnösand 1859 (1787) present WMO_ID 2-361 Location source: Google Earth approximate, Brugnara et al. (2015) purchased image files of the observation diaries for 1815-1816. All pressure observations are digitized for 1815-1816.  </t>
  </si>
  <si>
    <t xml:space="preserve">Moberg(1998):37 Major interruptions: 1792-1803, 1828.01.1829.09. 06,14,22 (1787-1830.02), 09,15,21 (1830.03-1843) SMHI_nr_name_yrs_ref  72430 &amp; 72630 &amp; 71420 Göteborg (inofficiell) &amp; Göteborg &amp; Göteborg A 1859 (1788) present WMO_ID 2-513 Location source: Google Earth approximate, Brugnara et al. (2015) purchased image files of the observation diaries for 1815-1816. All pressure observations are digitized for 1815-1816.  </t>
  </si>
  <si>
    <t xml:space="preserve">Moberg(1998):43 Hygrometer and atmidometer 1800.05-1826.12. Anemometer 1814-1826. SMHI_nr_name_yrs_ref 64520 &amp; 64510 Växjö &amp; Växjö A 1860 present WMO_ID 2-648 Location source: Google Earth approximate, Brugnara et al. (2015) purchased image files of the observation diaries for 1815-1833. All pressure observations are digitized for 1815-1817.  </t>
  </si>
  <si>
    <t xml:space="preserve">Moberg(1998):43  SMHI_nr_name_yrs_ref 64520 &amp; 64510 Växjö &amp; Växjö A 1860 present WMO_ID 2-648 Location source: Google Earth approximate, Brugnara et al. (2015) purchased image files of the observation diaries for 1815-1833. All pressure observations are digitized for 1815-1817.  </t>
  </si>
  <si>
    <t>UBERN08240</t>
  </si>
  <si>
    <t>P Cotte, Repertorium Commentationum, Tom IV Physica , KNMI Yearbooks 1876-1894; den Jahrgang 1777 publizierte er im XII. Bande des Journal de Physique des Abbé Rozier und 1778 im III. Bande der Mém. d. l’acad. De Bruxelles, S. 401-500. ; 1779 in einer eigenen Schrift: “Mémoire sur les observations météorologiques faites à Franeker en Frise pendant le courant de l’année 1779 (Amsterdam 1780. XXIV, 336 S. ) ; 1781/82: in den Mémoires der Berliner Akademie 1782 auszugweise</t>
  </si>
  <si>
    <t xml:space="preserve">Repertorium Commentationum, Tom IV Physica, KNMI Yearbook 1870 Part 2; veröffentlicht in den Verhandel, van het Genootsch. Te Vlissingen, Deel 1, 2, 3, 6. </t>
  </si>
  <si>
    <t>in den Ephemeriden der Mannheimer Meteorologischen Gesellschaft veröffentlicht, John Kington, 1988</t>
  </si>
  <si>
    <t>Repertorium Commentationum, Tom IV Physica (Hadley Centre, Rob Allan, for second part)</t>
  </si>
  <si>
    <t>UBERN08139</t>
  </si>
  <si>
    <t>UBERN08145</t>
  </si>
  <si>
    <t>Giornale astrometeorologico (1787, 1788, 1790)</t>
  </si>
  <si>
    <t>UBERN07162</t>
  </si>
  <si>
    <t>Cocaglio</t>
  </si>
  <si>
    <t>Abbé Vinc. Rosa</t>
  </si>
  <si>
    <t>Ephemerides societatis meteorologicae Manheimensis (1784); Giornale astrometeorologico (1787)</t>
  </si>
  <si>
    <t>UBERN07163</t>
  </si>
  <si>
    <t>Este</t>
  </si>
  <si>
    <t>Abbé Domenico de Bin</t>
  </si>
  <si>
    <t>Ephemerides societatis meteorologicae Manheimensis (1784)</t>
  </si>
  <si>
    <t>UBERN07164</t>
  </si>
  <si>
    <t>Feltre</t>
  </si>
  <si>
    <t>Comte Zambaldi</t>
  </si>
  <si>
    <t>Ephemerides societatis meteorologicae Manheimensis (1784); Giornale astrometeorologico (1787-1793, 1795); Toaldo, Raccolta di opuscoli etc.</t>
  </si>
  <si>
    <t>UBERN07165</t>
  </si>
  <si>
    <t>Ferrara</t>
  </si>
  <si>
    <t>Ant. Prieto</t>
  </si>
  <si>
    <t>Giornale astrometeorologico (1793, 1794, 1795)</t>
  </si>
  <si>
    <t>UBERN07166</t>
  </si>
  <si>
    <t>Fossano</t>
  </si>
  <si>
    <t>Giornale astrometeorologico (1788)</t>
  </si>
  <si>
    <t>UBERN07167</t>
  </si>
  <si>
    <t>Fossombrone</t>
  </si>
  <si>
    <t>Ephemerides societatis meteorologicae Manheimensis (1783, 1784); Giornale astrometeorologico (1787-1789, 1791, 1793, 1794)</t>
  </si>
  <si>
    <t>UBERN07168</t>
  </si>
  <si>
    <t>Garfagnana</t>
  </si>
  <si>
    <t>UBERN07169</t>
  </si>
  <si>
    <t>Lenole</t>
  </si>
  <si>
    <t>Giovene discorso meteorologico (1796)</t>
  </si>
  <si>
    <t>UBERN07170</t>
  </si>
  <si>
    <t>C. Taglini, “De aere libri duo ejusque natura et effectis cum notis et animadversionibus.” Florentiae 1736, 4th, p. 171</t>
  </si>
  <si>
    <t>Annual totals</t>
  </si>
  <si>
    <t>UBERN07171</t>
  </si>
  <si>
    <t>Macerata</t>
  </si>
  <si>
    <t>Prof. Giuseppe Montechiari</t>
  </si>
  <si>
    <t>Giornale astrometeorologico (1809-1812)</t>
  </si>
  <si>
    <t>UBERN07172</t>
  </si>
  <si>
    <t>Giornale astrometeorologico (1787-1796, 1802-1809, 1811)</t>
  </si>
  <si>
    <t>UBERN07184</t>
  </si>
  <si>
    <t>Spilimbergo</t>
  </si>
  <si>
    <t>Giornale astrometeorologico (1792-1794, 1796); Toaldo, Raccolta di opuscoli etc.</t>
  </si>
  <si>
    <t>UBERN07185</t>
  </si>
  <si>
    <t>Teramo</t>
  </si>
  <si>
    <t>Giovene, Pioggia della Puglia, Memorie della società Italiana, T. XII, P. 2</t>
  </si>
  <si>
    <t>UBERN07186</t>
  </si>
  <si>
    <t>Valdobbiadene</t>
  </si>
  <si>
    <t>Franc. Arrigoni</t>
  </si>
  <si>
    <t>Ephemerides societatis meteorologicae Manheimensis (1784); Giornale astrometeorologico (1787-1796, 1803-1811)</t>
  </si>
  <si>
    <t>UBERN07187</t>
  </si>
  <si>
    <t>Rovereto</t>
  </si>
  <si>
    <t>Abate Giuseppe Bonfioli</t>
  </si>
  <si>
    <t>Physicist</t>
  </si>
  <si>
    <t>1-2x</t>
  </si>
  <si>
    <t>Archivio storico comunale di Rovereto</t>
  </si>
  <si>
    <t>Metadata in Zallinger zum Thurn, F.: Vergleichung einiger Beobachtungen des Thermometers und Barometers in Roveredo und Innsbruck, in: Der Sammler für Geschichte und Statistik von Tirol, vol. 5, pp. 109–122, Innsbruck, 1809.</t>
  </si>
  <si>
    <t>UBERN07188</t>
  </si>
  <si>
    <t>Ort</t>
  </si>
  <si>
    <t>Aura. of fixe Asiat. Soc. of Bengal. 4. 5.</t>
  </si>
  <si>
    <t/>
  </si>
  <si>
    <t>UBERN07154</t>
  </si>
  <si>
    <t>G. L. Tilli</t>
  </si>
  <si>
    <t>G.L. Tilli, Osservazioni botanico-meteorologiche fatte in Pisa, MagazzinoToscano XXVI: 113-139; Nuovo Magazzino Toscano III: 135-175; VIII; IX: 165-185</t>
  </si>
  <si>
    <t>UBERN07155</t>
  </si>
  <si>
    <t>MS: "copied by Joseph L. Stevens, M.D." (but crossed out): National Archives, fair condition, 1 p; also, "An abstract of a Meteorological Register, showing the maximum and minimum Temperature of every month from 1810 to 1850, copied from a Journal kept by Judge Nelson.." a summary MS: National Archives, good condition, 4 pp.</t>
  </si>
  <si>
    <t xml:space="preserve">Castine: Jan 1810-Dec 1849; "An abstract of the average temperature of each month in the year for 40 years (from Jan 1, 1810 to Dec 31, 1849) copied from a journal kept in Castine, Maine, by Job Nelson, Esq...  Probate for the County of Hancock"; TT: 1/100 F deg means; summary </t>
  </si>
  <si>
    <t>UBERN07053</t>
  </si>
  <si>
    <t>Lemuel Moody</t>
  </si>
  <si>
    <t>Portland Observatory</t>
  </si>
  <si>
    <t>MS: Maine Historical Society.</t>
  </si>
  <si>
    <t>Lewis Brantz</t>
  </si>
  <si>
    <t>Baltimore: Jan 1817-Dec 1824, Jun, Sep-Dec 1829; Lewis Brantz: "in the vicinity of Baltimore"; TT: whole F deg at sunrise, 2 pm, 10 pm, RR: 1/10 inch monthly totals, "water fallen by rain"; ppp: 1/100 inch at time of TT obs; dd: 8·pt compass, one or two entries per day; ww: "clear", "very pleasant", "snow in night", "strong breeze", etc., at least one entry. per day</t>
  </si>
  <si>
    <t>UBERN07055</t>
  </si>
  <si>
    <t>Unknown</t>
  </si>
  <si>
    <t>PUB: Phil. Trans., 1759, 51, p. 58-82.</t>
  </si>
  <si>
    <t>Madrid erste Reihe, Buenretiro St. 8. 2. 10. 1802 St. 8. 2. 11, Memorial litterario Madrid 1822, 1845: obs. Palomar ez Observatorium St. 6. 9. 12. 3. 9. 12. Resumen de las Observ. ryzeteer. Mittel tägl. Extr. obs. Bauz a. Schouw Clinzat de l'Italie p. 115.</t>
  </si>
  <si>
    <t>UBERN07194</t>
  </si>
  <si>
    <t>Data for 1822 from Long's second expedition to St. Peters River ed. Keating. Philadelphia 1824. Stunden 7, 2, 9. Silliman Americ. Journ. 32. p. 389</t>
  </si>
  <si>
    <t>Natchez. 1801–1804. Beobachtungsstunden 6. 3. 9. obs. Dunbar Transact. of the Amer. phil. Societ. of Philadelphia VI. p. 188. dann Mittel ber. aus 6. 6., New-York Meteorol. Returns 1839. p. 224.</t>
  </si>
  <si>
    <t>UBERN07204</t>
  </si>
  <si>
    <t>Meteorologische Beob. aus dem Lehrbezirk der Univ. Kasan herausg. von Knorr e. Kasan 1s4i. Heft !., auf der Admiralität, auf neuen Stil red. v. Chanykoff, Ber. der Ges. f. Erdkunde zu Berlin, neue Folge 3. p. 151.</t>
  </si>
  <si>
    <t>UBERN07206</t>
  </si>
  <si>
    <t>UBERN03699</t>
  </si>
  <si>
    <t>Michael Kunz (KIT)</t>
  </si>
  <si>
    <t>UBERN02891</t>
  </si>
  <si>
    <t>Eastmain House</t>
  </si>
  <si>
    <t>Glocester House</t>
  </si>
  <si>
    <t>Gloucester House</t>
  </si>
  <si>
    <t>Greenland</t>
  </si>
  <si>
    <t>Mr Barr</t>
  </si>
  <si>
    <t>Nain and Okak</t>
  </si>
  <si>
    <t>De la Trobe</t>
  </si>
  <si>
    <t>Nottingham House</t>
  </si>
  <si>
    <t xml:space="preserve">Nottingham House </t>
  </si>
  <si>
    <t>Port Louis</t>
  </si>
  <si>
    <t>UBERN02922</t>
  </si>
  <si>
    <t>Trois-Rivieres</t>
  </si>
  <si>
    <t>Alegria</t>
  </si>
  <si>
    <t>D. Mariano del Campo y Larraondo</t>
  </si>
  <si>
    <t>Observacionesde la cantidad de lluvia hechas en Alegría, principio del valle de Cali, por D. Mariano del Campo y Larraondo. Semanario de la Nueva Granada 1849</t>
  </si>
  <si>
    <t>UBERN02972</t>
  </si>
  <si>
    <t>UBERN02973</t>
  </si>
  <si>
    <t>Cartagena</t>
  </si>
  <si>
    <t>Manuel Rodríguez Torices</t>
  </si>
  <si>
    <t>Observaciones de la cantidad de lluvia hechas en Cartagena de Indias, por D. Manuel Rodriguez Torices. Semanario de la Nueva Granada 1849</t>
  </si>
  <si>
    <t>UBERN02974</t>
  </si>
  <si>
    <t>Popayan</t>
  </si>
  <si>
    <t>Antonio Arboleda and Santiago Pérez Valencia</t>
  </si>
  <si>
    <t>Observaciones de la cantidad de lluvia hechas en Popayan, por D. Antonio Arboleda y D. Santiago Pérez Valencia.</t>
  </si>
  <si>
    <t>UBERN02975</t>
  </si>
  <si>
    <t>Boussingault</t>
  </si>
  <si>
    <t>St. Andreasberg</t>
  </si>
  <si>
    <t>Rosenthal</t>
  </si>
  <si>
    <t>UBERN05495</t>
  </si>
  <si>
    <t>Boussingault M. 1849. Viajes científicos a los Andes Ecuatoriales. Lasserre, Paris, Francia. 322pp.</t>
  </si>
  <si>
    <t>UBERN02976</t>
  </si>
  <si>
    <t>Zimmermann</t>
  </si>
  <si>
    <t>Bromberg</t>
  </si>
  <si>
    <t>UBERN05531</t>
  </si>
  <si>
    <t>Brückenau</t>
  </si>
  <si>
    <t>Dr. Schipper</t>
  </si>
  <si>
    <t>UBERN05532</t>
  </si>
  <si>
    <t>Bützow</t>
  </si>
  <si>
    <t>Tetens</t>
  </si>
  <si>
    <t>UBERN05533</t>
  </si>
  <si>
    <t>Brunzlau</t>
  </si>
  <si>
    <t>Oberlehrer Krüger</t>
  </si>
  <si>
    <t>UBERN05534</t>
  </si>
  <si>
    <t>Burg</t>
  </si>
  <si>
    <t>UBERN05535</t>
  </si>
  <si>
    <t>Brugkunstadt</t>
  </si>
  <si>
    <t>Dr. Pühn</t>
  </si>
  <si>
    <t>UBERN05536</t>
  </si>
  <si>
    <t>Burglongenfeld</t>
  </si>
  <si>
    <t>Dr. Miller</t>
  </si>
  <si>
    <t>UBERN05537</t>
  </si>
  <si>
    <t>Chemnitz</t>
  </si>
  <si>
    <t>C. Kretschmar</t>
  </si>
  <si>
    <t>UBERN05538</t>
  </si>
  <si>
    <t>Dahn</t>
  </si>
  <si>
    <t>Dr. Hopf</t>
  </si>
  <si>
    <t>UBERN05539</t>
  </si>
  <si>
    <t>Hanow, Reinisch, Reyger, Füllbach</t>
  </si>
  <si>
    <t>Hanow, Reyger</t>
  </si>
  <si>
    <t>UBERN05540</t>
  </si>
  <si>
    <t>Dessau</t>
  </si>
  <si>
    <t>Schwabe</t>
  </si>
  <si>
    <t>UBERN05541</t>
  </si>
  <si>
    <t>Diessen</t>
  </si>
  <si>
    <t>Mich Rumelsperger</t>
  </si>
  <si>
    <t>UBERN05542</t>
  </si>
  <si>
    <t>Dillingen</t>
  </si>
  <si>
    <t>Pollak</t>
  </si>
  <si>
    <t>Lamont 14, VII</t>
  </si>
  <si>
    <t>UBERN05543</t>
  </si>
  <si>
    <t>Donaueschingen</t>
  </si>
  <si>
    <t>Gebhard</t>
  </si>
  <si>
    <t>UBERN05544</t>
  </si>
  <si>
    <t>Donauwörth</t>
  </si>
  <si>
    <t>Dr. Lauber</t>
  </si>
  <si>
    <t>Lamont 14, III</t>
  </si>
  <si>
    <t>UBERN05545</t>
  </si>
  <si>
    <t>UBERN05546</t>
  </si>
  <si>
    <t>Schulze, Dr. Hofmann. Hptmn. Harpeter, Pötsch, Krahl, Dorn</t>
  </si>
  <si>
    <t>UBERN04561</t>
  </si>
  <si>
    <t>Málaga</t>
  </si>
  <si>
    <t>"Semanario erudito y curioso de Málaga, 1797-1800</t>
  </si>
  <si>
    <t>UBERN04562</t>
  </si>
  <si>
    <t>Mendoza</t>
  </si>
  <si>
    <t>"Historia de las epidemias padecidas en Málaga en los años de 1803 y 1804", J.Mendoza, 1813</t>
  </si>
  <si>
    <t>UBERN04563</t>
  </si>
  <si>
    <t>UBERN04564</t>
  </si>
  <si>
    <t>Carrillo y Mendoza</t>
  </si>
  <si>
    <t>"Memoria Político-Médica sibre la enfermedad sufrida en esta capital en el otoño último", M.Carrillo, J. Mendoza, 1834</t>
  </si>
  <si>
    <t>http://opac.malaga.eu</t>
  </si>
  <si>
    <t>UBERN04565</t>
  </si>
  <si>
    <t>MartínezyMontes</t>
  </si>
  <si>
    <t>"Topografía Médica de la ciudad de Málaga", V. Martínez y Montes, 1852</t>
  </si>
  <si>
    <t>UBERN04566</t>
  </si>
  <si>
    <t>UBERN04567</t>
  </si>
  <si>
    <t>UBERN04568</t>
  </si>
  <si>
    <t>Lee,Rochester</t>
  </si>
  <si>
    <t>"Climate of Málaga", T.F. Rochester, 1851; "Spain and its climates", E. Lee, 1855</t>
  </si>
  <si>
    <t>de Sagra, R., 1863, Historia física, política y natural de la isla de Cuba.  Tomo I. Librería de Arthur Bertrand, Paris, 1832-1863 (Imprenta de Maulde y Renou), 302 pp.</t>
  </si>
  <si>
    <t>UBERN02983</t>
  </si>
  <si>
    <t>Ubajay</t>
  </si>
  <si>
    <t>Antonio Robledo</t>
  </si>
  <si>
    <t>UBERN02984</t>
  </si>
  <si>
    <t>UBERN02985</t>
  </si>
  <si>
    <t>Miguel de Arrambarri</t>
  </si>
  <si>
    <t>UBERN02986</t>
  </si>
  <si>
    <t>Alquizar</t>
  </si>
  <si>
    <t>D. J. J. Oliver</t>
  </si>
  <si>
    <t>UBERN02987</t>
  </si>
  <si>
    <t>Ramon de la Sagra</t>
  </si>
  <si>
    <t>UBERN02988</t>
  </si>
  <si>
    <t>Matanzas</t>
  </si>
  <si>
    <t>Esteban Pichardo</t>
  </si>
  <si>
    <t>Pichardo, E., 1854, Geografía de la Isla de Cuba,  Establecimiento Tipográfico de D. M. Molder, La Habana. Rodríguez Ferrer, M., 1876, Naturaleza y Civilización de la Grandiosa Isla de Cuba. Imprenta de J. Noguera a Cargo de M. Martínez, calle de Bordadores No. 7, Madrid.</t>
  </si>
  <si>
    <t>UBERN02989</t>
  </si>
  <si>
    <t>Cartera Cubana (Newspaper)</t>
  </si>
  <si>
    <t>UBERN02990</t>
  </si>
  <si>
    <t>Ecuador</t>
  </si>
  <si>
    <t>Quito</t>
  </si>
  <si>
    <t>UBERN05480</t>
  </si>
  <si>
    <t>UBERN05481</t>
  </si>
  <si>
    <t>Ansbach</t>
  </si>
  <si>
    <t>J. G. Rabe</t>
  </si>
  <si>
    <t>Hellmann; PDF at UBERN</t>
  </si>
  <si>
    <t>UBERN05482</t>
  </si>
  <si>
    <t>Böhringen</t>
  </si>
  <si>
    <t>J. von Höslin</t>
  </si>
  <si>
    <t>p,wind; from 1770 on p,T,wind</t>
  </si>
  <si>
    <t>UBERN05483</t>
  </si>
  <si>
    <t>Prior Abbé Murith</t>
  </si>
  <si>
    <t>Custer, Hermann 1869. Geschichte der aargauischen naturforschenden Gesellschaft während der ersten 50 Jahre ihres Bestandes, 1811-1861; erschienen in der Festschrift zur Feier der 500. Sitzung der ANG am 13. Juni 1869, 1-67</t>
  </si>
  <si>
    <t>UBERN05484</t>
  </si>
  <si>
    <t>Prof. Piazzini</t>
  </si>
  <si>
    <t>UBERN05486</t>
  </si>
  <si>
    <t>Prof. Zuccari</t>
  </si>
  <si>
    <t>UBERN05487</t>
  </si>
  <si>
    <t>Abensberg</t>
  </si>
  <si>
    <t>Pater A. C: Mayr</t>
  </si>
  <si>
    <t>https://archive.org/stream/repertoriumderd00hellgoog#page/n407/mode/2up</t>
  </si>
  <si>
    <t>UBERN05488</t>
  </si>
  <si>
    <t>Altenburg</t>
  </si>
  <si>
    <t>Bechstein, W and W.L.</t>
  </si>
  <si>
    <t>Bechstein, W. [L.]: Meteorologische Tabelle auf die Monate: Juli, August, September 1837. In: Mitteilungen aus dem Osterlande. 1 (1837), Tabelle. // Zitat auf S. Tabelle</t>
  </si>
  <si>
    <t>UBERN05489</t>
  </si>
  <si>
    <t>Altona</t>
  </si>
  <si>
    <t>Schumacher</t>
  </si>
  <si>
    <t>UBERN05490</t>
  </si>
  <si>
    <t>Ms. d. Sternwarte München</t>
  </si>
  <si>
    <t>UBERN05491</t>
  </si>
  <si>
    <t>Amberg</t>
  </si>
  <si>
    <t>Prof. P. Wolfgang Graf</t>
  </si>
  <si>
    <t>UBERN05492</t>
  </si>
  <si>
    <t>Prof. Nennhuber</t>
  </si>
  <si>
    <t>UBERN05493</t>
  </si>
  <si>
    <t>Amlishagen</t>
  </si>
  <si>
    <t>Pfarrer Bürger</t>
  </si>
  <si>
    <t>UBERN05494</t>
  </si>
  <si>
    <t>Annaberg</t>
  </si>
  <si>
    <t>Johann August Conrad</t>
  </si>
  <si>
    <t>Freiberger gemeinnützige Nachrichten</t>
  </si>
  <si>
    <t>UBERN05496</t>
  </si>
  <si>
    <t>Dr. mad. Kayser</t>
  </si>
  <si>
    <t>UBERN05497</t>
  </si>
  <si>
    <t>Apenrade</t>
  </si>
  <si>
    <t>Neuber</t>
  </si>
  <si>
    <t>UBERN05498</t>
  </si>
  <si>
    <t>Arolsen</t>
  </si>
  <si>
    <t>Suden</t>
  </si>
  <si>
    <t>UBERN05499</t>
  </si>
  <si>
    <t>Aschaffenburg</t>
  </si>
  <si>
    <t>Kittel</t>
  </si>
  <si>
    <t>UBERN05500</t>
  </si>
  <si>
    <t>Aschersloben</t>
  </si>
  <si>
    <t>Looff</t>
  </si>
  <si>
    <t>UBERN05501</t>
  </si>
  <si>
    <t>Aufkirchen</t>
  </si>
  <si>
    <t>PP. Wolfgang Hazl und Mauritius Wadenspanner</t>
  </si>
  <si>
    <t>UBERN05502</t>
  </si>
  <si>
    <t>UBERN05503</t>
  </si>
  <si>
    <t>Dr. Funk</t>
  </si>
  <si>
    <t>UBERN05504</t>
  </si>
  <si>
    <t>Banz</t>
  </si>
  <si>
    <t>Placidus Sprenger</t>
  </si>
  <si>
    <t>UBERN05505</t>
  </si>
  <si>
    <t>Bautzen</t>
  </si>
  <si>
    <t>Henning</t>
  </si>
  <si>
    <t>UBERN05506</t>
  </si>
  <si>
    <t>Bayreuth</t>
  </si>
  <si>
    <t>Wagner</t>
  </si>
  <si>
    <t>UBERN05507</t>
  </si>
  <si>
    <t>Gerstner, Sauernheimer</t>
  </si>
  <si>
    <t>UBERN05508</t>
  </si>
  <si>
    <t>Bebenhausen</t>
  </si>
  <si>
    <t>Hofgärnter Ammermüller</t>
  </si>
  <si>
    <t>UBERN05509</t>
  </si>
  <si>
    <t>Benediktbeuren</t>
  </si>
  <si>
    <t>PP. Joh. Pat. Rauch u. Benno Winnerl</t>
  </si>
  <si>
    <t>UBERN05510</t>
  </si>
  <si>
    <t>Bensberg</t>
  </si>
  <si>
    <t>Lieut. Vogt</t>
  </si>
  <si>
    <t>UBERN05511</t>
  </si>
  <si>
    <t>Berchtesgaden</t>
  </si>
  <si>
    <t>Dr. Zierl</t>
  </si>
  <si>
    <t>UBERN05512</t>
  </si>
  <si>
    <t>Borgzabern</t>
  </si>
  <si>
    <t>Dekan Dillenius</t>
  </si>
  <si>
    <t>UBERN05521</t>
  </si>
  <si>
    <t>Bönnigheim</t>
  </si>
  <si>
    <t>Völter</t>
  </si>
  <si>
    <t>UBERN05522</t>
  </si>
  <si>
    <t>Bogenberg</t>
  </si>
  <si>
    <t>PP. Bernhard Böger, Marian Gerl</t>
  </si>
  <si>
    <t>UBERN05523</t>
  </si>
  <si>
    <t>Bojanowe</t>
  </si>
  <si>
    <t>Tschirschnitz</t>
  </si>
  <si>
    <t>UBERN05524</t>
  </si>
  <si>
    <t>Brand</t>
  </si>
  <si>
    <t>C. G. Hallmann, Bobisch</t>
  </si>
  <si>
    <t>UBERN05525</t>
  </si>
  <si>
    <t>Braunau</t>
  </si>
  <si>
    <t>UBERN05526</t>
  </si>
  <si>
    <t>Braunfels</t>
  </si>
  <si>
    <t>Susewind</t>
  </si>
  <si>
    <t>UBERN05527</t>
  </si>
  <si>
    <t>Braunsberg</t>
  </si>
  <si>
    <t>Feldt</t>
  </si>
  <si>
    <t>UBERN05528</t>
  </si>
  <si>
    <t>Dr. med. Jawandt</t>
  </si>
  <si>
    <t>UBERN05529</t>
  </si>
  <si>
    <t>Brocken</t>
  </si>
  <si>
    <t>Port Arthur</t>
  </si>
  <si>
    <t>UBERN07261</t>
  </si>
  <si>
    <t>Port Philipp</t>
  </si>
  <si>
    <t>UBERN07262</t>
  </si>
  <si>
    <t>UBERN07263</t>
  </si>
  <si>
    <t>Puerto Rico</t>
  </si>
  <si>
    <t>UBERN07265</t>
  </si>
  <si>
    <t>Quito u. Sanmillan</t>
  </si>
  <si>
    <t>UBERN04569</t>
  </si>
  <si>
    <t>UBERN04570</t>
  </si>
  <si>
    <t>Mahón</t>
  </si>
  <si>
    <t>UBERN04571</t>
  </si>
  <si>
    <t>Horner</t>
  </si>
  <si>
    <t>"Medical an topographical observations upon the Mediterranean", G.R.B. Horner, 1839</t>
  </si>
  <si>
    <t>UBERN04572</t>
  </si>
  <si>
    <t>Diverse doctors</t>
  </si>
  <si>
    <t>T, P, W, C, O</t>
  </si>
  <si>
    <t>ADVICE Project</t>
  </si>
  <si>
    <t>Royal Academy of Medicine of Madrid. Manuscripts</t>
  </si>
  <si>
    <t>UBERN04606</t>
  </si>
  <si>
    <t>San Fernando</t>
  </si>
  <si>
    <t>Navy Observatory</t>
  </si>
  <si>
    <t>IMPROVE Project</t>
  </si>
  <si>
    <t>UBERN04607</t>
  </si>
  <si>
    <t>Urrutia Brothers</t>
  </si>
  <si>
    <t>Graphic files from manuscripts</t>
  </si>
  <si>
    <t>Domínguez-Castro et al. 2014. Int. J. Climatol., 34, 3, 593-603. DOI: 10.1002/joc.3709. Partially</t>
  </si>
  <si>
    <t>Doctors</t>
  </si>
  <si>
    <t>T, P. W, C, O</t>
  </si>
  <si>
    <t>UBERN04609</t>
  </si>
  <si>
    <t>Vatican City</t>
  </si>
  <si>
    <t>Manuscripts</t>
  </si>
  <si>
    <t>Astronomic Observatory</t>
  </si>
  <si>
    <t>Manuscripts available website</t>
  </si>
  <si>
    <t>UBERN04611</t>
  </si>
  <si>
    <t>Private observers</t>
  </si>
  <si>
    <t>UBERN04612</t>
  </si>
  <si>
    <t>UBERN03705</t>
  </si>
  <si>
    <t>Natchez</t>
  </si>
  <si>
    <t>UBERN03706</t>
  </si>
  <si>
    <t>NewBedford</t>
  </si>
  <si>
    <t>Samuel Rodman</t>
  </si>
  <si>
    <t>UBERN03707</t>
  </si>
  <si>
    <t>Jeremiah Day</t>
  </si>
  <si>
    <t>Location best Guess, Elevation known, Obs.time SR, 14, SS, 22, Press_Unit English inches, Pressure not reduced to sea level, Temp at barom not available,</t>
  </si>
  <si>
    <t>UBERN03708</t>
  </si>
  <si>
    <t>Nuuk</t>
  </si>
  <si>
    <t>Location best Guess, Elevation known, Obs.time SR, 13/14, 22 (?), Press_Unit English inches, Pressure not reduced to sea level, Temp at barom not available,</t>
  </si>
  <si>
    <t>Location known, Elevation known, Obs.time morning, midday, evening, Press_Unit Paris inches (not documented), Pressure not reduced to sea level, Temp at barom not available,</t>
  </si>
  <si>
    <t>Joseph Marie Bouvard</t>
  </si>
  <si>
    <t>UBERN03711</t>
  </si>
  <si>
    <t>Archive Navy Observatory of San Fernando</t>
  </si>
  <si>
    <t>UBERN04582</t>
  </si>
  <si>
    <t>Benito Sotelo</t>
  </si>
  <si>
    <t>T, P. W, C</t>
  </si>
  <si>
    <t>Madoz, 1847</t>
  </si>
  <si>
    <t>Santiago de Compostela</t>
  </si>
  <si>
    <t>Antonio Casares</t>
  </si>
  <si>
    <t>UBERN04584</t>
  </si>
  <si>
    <t>Bilbao</t>
  </si>
  <si>
    <t>José Joaquín de Ferrer</t>
  </si>
  <si>
    <t>Domínguez-Castro et al. 2014. Int. J. Climatol., 34, 3, 593-603. DOI: 10.1002/joc.3709.</t>
  </si>
  <si>
    <t>UBERN04585</t>
  </si>
  <si>
    <t>UBERN04586</t>
  </si>
  <si>
    <t>Palencia</t>
  </si>
  <si>
    <t>Manuel Rico Sinobas</t>
  </si>
  <si>
    <t>Archive Royal Academy of Medicine of Madrid</t>
  </si>
  <si>
    <t>UBERN04587</t>
  </si>
  <si>
    <t>Soria</t>
  </si>
  <si>
    <t>UBERN04588</t>
  </si>
  <si>
    <t>Zaragoza</t>
  </si>
  <si>
    <t xml:space="preserve">T, P </t>
  </si>
  <si>
    <t>Diario de Zaragoza</t>
  </si>
  <si>
    <t>UBERN04589</t>
  </si>
  <si>
    <t>Carcaixent</t>
  </si>
  <si>
    <t>Salvador Bodí Congrós</t>
  </si>
  <si>
    <t>Bodí y Congrós, 1986</t>
  </si>
  <si>
    <t>Yearly</t>
  </si>
  <si>
    <t>UBERN04590</t>
  </si>
  <si>
    <t>UBERN04591</t>
  </si>
  <si>
    <t>Badajoz</t>
  </si>
  <si>
    <t>T, P, W, C</t>
  </si>
  <si>
    <t>Diario de Badajoz</t>
  </si>
  <si>
    <t>UBERN04592</t>
  </si>
  <si>
    <t xml:space="preserve">NationalID: 720451 </t>
  </si>
  <si>
    <t xml:space="preserve">NationalID: 753041 </t>
  </si>
  <si>
    <t xml:space="preserve">NationalID: 753100 </t>
  </si>
  <si>
    <t xml:space="preserve">NationalID: 720379 </t>
  </si>
  <si>
    <t xml:space="preserve">NationalID: 756071 </t>
  </si>
  <si>
    <t xml:space="preserve">NationalID: 756439 </t>
  </si>
  <si>
    <t xml:space="preserve">NationalID: 756379 </t>
  </si>
  <si>
    <t xml:space="preserve">NationalID: 730380 </t>
  </si>
  <si>
    <t xml:space="preserve">NationalID: 720403 </t>
  </si>
  <si>
    <t xml:space="preserve">NationalID: 720562 </t>
  </si>
  <si>
    <t xml:space="preserve">NationalID: 756277 </t>
  </si>
  <si>
    <t xml:space="preserve">NationalID: 720461 </t>
  </si>
  <si>
    <t>NationalID: USNO</t>
  </si>
  <si>
    <t>NationalID: sitka</t>
  </si>
  <si>
    <t>NationalID: NY-307160</t>
  </si>
  <si>
    <t>NationalID: PA-361920</t>
  </si>
  <si>
    <t>NationalID: CT-064757</t>
  </si>
  <si>
    <t>NationalID: FL-086997</t>
  </si>
  <si>
    <t>NationalID: FL-088788</t>
  </si>
  <si>
    <t>NationalID: GA-090430</t>
  </si>
  <si>
    <t>NationalID: KS-142830</t>
  </si>
  <si>
    <t>NationalID: KY-154746</t>
  </si>
  <si>
    <t>NationalID: KY-157596</t>
  </si>
  <si>
    <t>NationalID: LA-163268</t>
  </si>
  <si>
    <t>NationalID: LA-166659</t>
  </si>
  <si>
    <t>NationalID: LA-166671</t>
  </si>
  <si>
    <t>NationalID: MA-195246</t>
  </si>
  <si>
    <t>UBERN05624</t>
  </si>
  <si>
    <t>Ch. W. H. Faber</t>
  </si>
  <si>
    <t>Anonym300x, München C 2a</t>
  </si>
  <si>
    <t>UBERN05625</t>
  </si>
  <si>
    <t>Kalw</t>
  </si>
  <si>
    <t>Dr. Müller, Dr. Schütz</t>
  </si>
  <si>
    <t>Doctor, Teacher</t>
  </si>
  <si>
    <t>UBERN05626</t>
  </si>
  <si>
    <t>Kannstadt</t>
  </si>
  <si>
    <t>Rühle</t>
  </si>
  <si>
    <t>UBERN05627</t>
  </si>
  <si>
    <t>v. Rotteburg</t>
  </si>
  <si>
    <t>Forester</t>
  </si>
  <si>
    <t>UBERN05629</t>
  </si>
  <si>
    <t>Kassel</t>
  </si>
  <si>
    <t>UBERN05630</t>
  </si>
  <si>
    <t>Kehler Brücke</t>
  </si>
  <si>
    <t>UBERN05631</t>
  </si>
  <si>
    <t>Ackermann, J. F.</t>
  </si>
  <si>
    <t>2x</t>
  </si>
  <si>
    <t>UBERN05632</t>
  </si>
  <si>
    <t>Klaussen</t>
  </si>
  <si>
    <t>Vogt</t>
  </si>
  <si>
    <t>Farmer</t>
  </si>
  <si>
    <t>UBERN05633</t>
  </si>
  <si>
    <t>Lentin, L. F. B.</t>
  </si>
  <si>
    <t>UBERN05634</t>
  </si>
  <si>
    <t>Löwe, J. K. C. 2</t>
  </si>
  <si>
    <t>UBERN05635</t>
  </si>
  <si>
    <t>Kniegnitz</t>
  </si>
  <si>
    <t>Leupold</t>
  </si>
  <si>
    <t>Galle 14</t>
  </si>
  <si>
    <t>UBERN05636</t>
  </si>
  <si>
    <t>Koblenz</t>
  </si>
  <si>
    <t>Cohausen</t>
  </si>
  <si>
    <t>UBERN05637</t>
  </si>
  <si>
    <t>Koburg</t>
  </si>
  <si>
    <t>Herzog Ernst Friedrich v Koburg</t>
  </si>
  <si>
    <t>UBERN05638</t>
  </si>
  <si>
    <t>Köln</t>
  </si>
  <si>
    <t>Günther J J 2a 3</t>
  </si>
  <si>
    <t>Mahlmann 9</t>
  </si>
  <si>
    <t>ITE00100554</t>
  </si>
  <si>
    <t>ITE00105250</t>
  </si>
  <si>
    <t>ITE00115588</t>
  </si>
  <si>
    <t>UBERN05659</t>
  </si>
  <si>
    <t>Arnold, Ch.</t>
  </si>
  <si>
    <t>Leobschütz</t>
  </si>
  <si>
    <t>UBERN05661</t>
  </si>
  <si>
    <t>Lichtentanne</t>
  </si>
  <si>
    <t>Richter</t>
  </si>
  <si>
    <t>1x</t>
  </si>
  <si>
    <t>Lohrmann 7</t>
  </si>
  <si>
    <t>UBERN05662</t>
  </si>
  <si>
    <t>Liebenthal</t>
  </si>
  <si>
    <t>Graf Schweinitz</t>
  </si>
  <si>
    <t>UBERN05663</t>
  </si>
  <si>
    <t>Jetze 2</t>
  </si>
  <si>
    <t>UBERN05664</t>
  </si>
  <si>
    <t>Linden</t>
  </si>
  <si>
    <t>UBERN05665</t>
  </si>
  <si>
    <t>Lingen</t>
  </si>
  <si>
    <t>Prof. Schlechtendahl</t>
  </si>
  <si>
    <t>Finke, Prestel</t>
  </si>
  <si>
    <t>Löbau</t>
  </si>
  <si>
    <t>Kanold, Trautmann 6</t>
  </si>
  <si>
    <t>UBERN05667</t>
  </si>
  <si>
    <t>Löwen</t>
  </si>
  <si>
    <t>Büttner R</t>
  </si>
  <si>
    <t>Galle 14, Bttner R 4</t>
  </si>
  <si>
    <t>UBERN05668</t>
  </si>
  <si>
    <t>Neuman</t>
  </si>
  <si>
    <t>UBERN05669</t>
  </si>
  <si>
    <t>Lehr</t>
  </si>
  <si>
    <t>Dr. Goy</t>
  </si>
  <si>
    <t>Lmont 14 III</t>
  </si>
  <si>
    <t>UBERN05670</t>
  </si>
  <si>
    <t>Ludwigsburg</t>
  </si>
  <si>
    <t>Particulier Binder</t>
  </si>
  <si>
    <t>UBERN05671</t>
  </si>
  <si>
    <t>Lübbenow</t>
  </si>
  <si>
    <t>Gärtner Weise</t>
  </si>
  <si>
    <t>Gardener</t>
  </si>
  <si>
    <t>UBERN05673</t>
  </si>
  <si>
    <t>Lüneburg</t>
  </si>
  <si>
    <t>J. A. Ebeling</t>
  </si>
  <si>
    <t>Ms. D. Stadtbibliothek in Lüneburg</t>
  </si>
  <si>
    <t>UBERN05674</t>
  </si>
  <si>
    <t>UBERN05647</t>
  </si>
  <si>
    <t>Krailsheim</t>
  </si>
  <si>
    <t>J. G .Kracker</t>
  </si>
  <si>
    <t>UBERN05649</t>
  </si>
  <si>
    <t>Kreuzburg</t>
  </si>
  <si>
    <t>Lehmann</t>
  </si>
  <si>
    <t>Galle 14, Lehmann 1 2 3 4</t>
  </si>
  <si>
    <t>UBERN05650</t>
  </si>
  <si>
    <t>Wisselinsk</t>
  </si>
  <si>
    <t>UBERN05651</t>
  </si>
  <si>
    <t>Kronberg</t>
  </si>
  <si>
    <t>Becker, J.</t>
  </si>
  <si>
    <t>Wiesbaden, München C 2a</t>
  </si>
  <si>
    <t>UBERN05652</t>
  </si>
  <si>
    <t>Kupferberg</t>
  </si>
  <si>
    <t>Grossmann u. Chaussy</t>
  </si>
  <si>
    <t>UBERN05653</t>
  </si>
  <si>
    <t>Kuxhaven</t>
  </si>
  <si>
    <t>Woltman, Buek</t>
  </si>
  <si>
    <t>H. W .Brandes 13</t>
  </si>
  <si>
    <t>UBERN05654</t>
  </si>
  <si>
    <t>Lampersdrof</t>
  </si>
  <si>
    <t>Gottwald</t>
  </si>
  <si>
    <t>UBERN05655</t>
  </si>
  <si>
    <t>Landeshut</t>
  </si>
  <si>
    <t>Förster; Herrmann</t>
  </si>
  <si>
    <t>Priest, Teacher</t>
  </si>
  <si>
    <t>UBERN05656</t>
  </si>
  <si>
    <t>Landshut</t>
  </si>
  <si>
    <t>Ms. D. Sternwarte München</t>
  </si>
  <si>
    <t>UBERN05657</t>
  </si>
  <si>
    <t>Lauban</t>
  </si>
  <si>
    <t>UBERN05658</t>
  </si>
  <si>
    <t>Lauterburg</t>
  </si>
  <si>
    <t>Wetzler</t>
  </si>
  <si>
    <t>München C 2a</t>
  </si>
  <si>
    <t>Gütersloh</t>
  </si>
  <si>
    <t>Berlin C</t>
  </si>
  <si>
    <t>UBERN05594</t>
  </si>
  <si>
    <t>Gunzenhausen</t>
  </si>
  <si>
    <t>Dr. Eichhorn</t>
  </si>
  <si>
    <t>München C 2a 5a, Lamont 14, I. VII</t>
  </si>
  <si>
    <t>UBERN05595</t>
  </si>
  <si>
    <t>Habelschwerdt</t>
  </si>
  <si>
    <t>Rektor Marschner</t>
  </si>
  <si>
    <t>Ms. D. Schles. Ges. F. vaterl. Kultur</t>
  </si>
  <si>
    <t>UBERN05597</t>
  </si>
  <si>
    <t>Löwe, J. K. C.</t>
  </si>
  <si>
    <t>UBERN05598</t>
  </si>
  <si>
    <t>Hambrugischer Staatskalender, Buek (1826)</t>
  </si>
  <si>
    <t>UBERN05599</t>
  </si>
  <si>
    <t>Hanau</t>
  </si>
  <si>
    <t>Gaertner, K.L.</t>
  </si>
  <si>
    <t>UBERN05600</t>
  </si>
  <si>
    <t>Werlhof</t>
  </si>
  <si>
    <t>UBERN05601</t>
  </si>
  <si>
    <t>Harburg</t>
  </si>
  <si>
    <t>Blohm</t>
  </si>
  <si>
    <t>Hydraulic Engineer</t>
  </si>
  <si>
    <t>UBERN05602</t>
  </si>
  <si>
    <t>Heidelberg</t>
  </si>
  <si>
    <t>Muncke, G.</t>
  </si>
  <si>
    <t>Gehler's N. Physik Wörterbuch, T. P. 420, Berlin C 12. 16</t>
  </si>
  <si>
    <t>UBERN05603</t>
  </si>
  <si>
    <t>Heidenheim</t>
  </si>
  <si>
    <t>Meebold</t>
  </si>
  <si>
    <t>UBERN05604</t>
  </si>
  <si>
    <t>Heilbronn</t>
  </si>
  <si>
    <t>Tilot, Ludwig</t>
  </si>
  <si>
    <t>Reichskonsulent, Pharmacist</t>
  </si>
  <si>
    <t>UBERN05605</t>
  </si>
  <si>
    <t>Heiligendamm</t>
  </si>
  <si>
    <t>Sachse, J. D. W.</t>
  </si>
  <si>
    <t>Medicinische Beob. U. Bemerkuk. Berlin 1835 8</t>
  </si>
  <si>
    <t>UBERN05606</t>
  </si>
  <si>
    <t>Heiligenstadt</t>
  </si>
  <si>
    <t>Seydewitz</t>
  </si>
  <si>
    <t>UBERN03779</t>
  </si>
  <si>
    <t>contr. by Vicky Slonosky at Bern meeting</t>
  </si>
  <si>
    <t>UBERN03783</t>
  </si>
  <si>
    <t>UBERN03784</t>
  </si>
  <si>
    <t>UBERN03785</t>
  </si>
  <si>
    <t>HBC</t>
  </si>
  <si>
    <t>Canadian/contr. by Vicky Slonosky at Bern meeting</t>
  </si>
  <si>
    <t>UBERN03786</t>
  </si>
  <si>
    <t>UBERN03792</t>
  </si>
  <si>
    <t>UBERN03795</t>
  </si>
  <si>
    <t>UBERN03816</t>
  </si>
  <si>
    <t>UBERN03817</t>
  </si>
  <si>
    <t>UBERN03819</t>
  </si>
  <si>
    <t xml:space="preserve">Hudson House </t>
  </si>
  <si>
    <t>UBERN03825</t>
  </si>
  <si>
    <t>UBERN03827</t>
  </si>
  <si>
    <t>Bougainville</t>
  </si>
  <si>
    <t>UBERN03828</t>
  </si>
  <si>
    <t>UBERN03829</t>
  </si>
  <si>
    <t>UBERN03841</t>
  </si>
  <si>
    <t>UBERN03842</t>
  </si>
  <si>
    <t>UBERN03850</t>
  </si>
  <si>
    <t>UBERN03851</t>
  </si>
  <si>
    <t>UBERN03852</t>
  </si>
  <si>
    <t>UBERN03853</t>
  </si>
  <si>
    <t>UBERN03854</t>
  </si>
  <si>
    <t>UBERN03855</t>
  </si>
  <si>
    <t>UBERN03856</t>
  </si>
  <si>
    <t>UBERN03857</t>
  </si>
  <si>
    <t>Great Whale River</t>
  </si>
  <si>
    <t>UBERN03858</t>
  </si>
  <si>
    <t>UBERN03860</t>
  </si>
  <si>
    <t>UBERN03861</t>
  </si>
  <si>
    <t>UBERN03862</t>
  </si>
  <si>
    <t>UBERN03863</t>
  </si>
  <si>
    <t>UBERN03864</t>
  </si>
  <si>
    <t>UBERN03865</t>
  </si>
  <si>
    <t>UBERN03866</t>
  </si>
  <si>
    <t>UBERN03867</t>
  </si>
  <si>
    <t>UBERN03868</t>
  </si>
  <si>
    <t>UBERN03869</t>
  </si>
  <si>
    <t>UBERN03870</t>
  </si>
  <si>
    <t>UBERN03871</t>
  </si>
  <si>
    <t>UBERN03873</t>
  </si>
  <si>
    <t>Dir. Dr. Wittmütz, Ludwig Bcker, Prorektor Dr. Juling</t>
  </si>
  <si>
    <t>UBERN05760</t>
  </si>
  <si>
    <t>Schöndorf</t>
  </si>
  <si>
    <t>Schrön 1, Hilderbrand B.</t>
  </si>
  <si>
    <t>UBERN05761</t>
  </si>
  <si>
    <t>P. Siplician Ziegler</t>
  </si>
  <si>
    <t>UBERN05762</t>
  </si>
  <si>
    <t>Schopfloch</t>
  </si>
  <si>
    <t>UBERN03995</t>
  </si>
  <si>
    <t>Gazzeta Degli Stati Uniti delle Isole Ionie (+ Academy of Athens Pubications N0 10,&amp; 15)</t>
  </si>
  <si>
    <t>2 observ/day</t>
  </si>
  <si>
    <t>UBERN03996</t>
  </si>
  <si>
    <t>Dr. W.Mackenzie (engischen Garnions-Bibliothek)</t>
  </si>
  <si>
    <t>Gazzeta Degli Stati Uniti delle Isole Ionie (+ Academy of Athens Pubications N0 10&amp; 15)</t>
  </si>
  <si>
    <t>UBERN03997</t>
  </si>
  <si>
    <t>Dr. Roe (surgeon of the 28th regiment)</t>
  </si>
  <si>
    <t>Notes and Observations on the Ionian Islands and Malta (Vol1, London, 1842), by J.Davy</t>
  </si>
  <si>
    <t>2 observ/day (3 after 1824)</t>
  </si>
  <si>
    <t>Landeskunde d. Hrzgtums Meiningen 1851</t>
  </si>
  <si>
    <t>06,14</t>
  </si>
  <si>
    <t>Hudiksvall</t>
  </si>
  <si>
    <t>Olof Johansson Broman</t>
  </si>
  <si>
    <t>08,13,19</t>
  </si>
  <si>
    <t xml:space="preserve">Moberg(1998):15 Instruments made by Daniel Ekström (at the Royal Swedish Academy of Sciences) were used SMHI_nr_name_yrs_ref     WMO_ID  Location source: Google Earth approximate  </t>
  </si>
  <si>
    <t>UBERN04649</t>
  </si>
  <si>
    <t>Samuel Wallner</t>
  </si>
  <si>
    <t xml:space="preserve"> doctor</t>
  </si>
  <si>
    <t xml:space="preserve">Moberg(1998):16  SMHI_nr_name_yrs_ref     WMO_ID  Location source: Google Earth approximate  </t>
  </si>
  <si>
    <t>UBERN04650</t>
  </si>
  <si>
    <t>Tolvfors</t>
  </si>
  <si>
    <t xml:space="preserve">Moberg(1998):17  SMHI_nr_name_yrs_ref     WMO_ID  Location source: Google Earth approximate  </t>
  </si>
  <si>
    <t>UBERN04651</t>
  </si>
  <si>
    <t>Gävle</t>
  </si>
  <si>
    <t>Nils Johan Bergsten</t>
  </si>
  <si>
    <t xml:space="preserve"> senior master of mathematics</t>
  </si>
  <si>
    <t xml:space="preserve">Moberg(1998):18 Interruptions: 1733-1736, 1738-1740 SMHI_nr_name_yrs_ref 117440 Hudiksvall 1956 present WMO_ID  Location source: Google Earth approximate  </t>
  </si>
  <si>
    <t>UBERN04652</t>
  </si>
  <si>
    <t>Falun</t>
  </si>
  <si>
    <t>Erik Geisler</t>
  </si>
  <si>
    <t xml:space="preserve"> markscheider</t>
  </si>
  <si>
    <t>Royal Swedish Academy of Sciences</t>
  </si>
  <si>
    <t xml:space="preserve">Moberg(1998):19  SMHI_nr_name_yrs_ref 117440 Hudiksvall 1956 present WMO_ID  Location source: Google Earth approximate  </t>
  </si>
  <si>
    <t>UBERN04653</t>
  </si>
  <si>
    <t>Gustaf Becker</t>
  </si>
  <si>
    <t xml:space="preserve"> district judge and mining clerk</t>
  </si>
  <si>
    <t>Stora's archive, Falun (Gustaf Becker's diaries)</t>
  </si>
  <si>
    <t>up to 3 daily</t>
  </si>
  <si>
    <t xml:space="preserve">Moberg(1998):20 Instruments were made by instrument makers approved by the Royal Swedish Academy of Sciences SMHI_nr_name_yrs_ref     WMO_ID  Location source: Google Earth approximate  </t>
  </si>
  <si>
    <t>UBERN04654</t>
  </si>
  <si>
    <t>Strandberg</t>
  </si>
  <si>
    <t xml:space="preserve"> headmaster</t>
  </si>
  <si>
    <t>4 daily</t>
  </si>
  <si>
    <t xml:space="preserve">Moberg(1998):21  SMHI_nr_name_yrs_ref 107400 &amp; 107420 Gävle &amp; Gävle A 1859 present WMO_ID 2-453 Location source: Google Earth approximate  </t>
  </si>
  <si>
    <t>UBERN04655</t>
  </si>
  <si>
    <t>Wallman</t>
  </si>
  <si>
    <t xml:space="preserve"> mining inspector</t>
  </si>
  <si>
    <t>1 daily (May-Oct)</t>
  </si>
  <si>
    <t xml:space="preserve">Moberg(1998):22 The journal is severely incomplete SMHI_nr_name_yrs_ref 105370 Falun-Lugnet 1860 present WMO_ID  Location source: Google Earth approximate  </t>
  </si>
  <si>
    <t>UBERN04656</t>
  </si>
  <si>
    <t xml:space="preserve">Moberg(1998):23  SMHI_nr_name_yrs_ref 105370 Falun-Lugnet 1860 present WMO_ID  Location source: Google Earth approximate  </t>
  </si>
  <si>
    <t>UBERN04657</t>
  </si>
  <si>
    <t xml:space="preserve">Moberg(1998):24  SMHI_nr_name_yrs_ref 105370 Falun-Lugnet 1860 present WMO_ID  Location source: Google Earth approximate  </t>
  </si>
  <si>
    <t>Erik Burman and Anders Celsius  made observations in the 1720s-30s</t>
  </si>
  <si>
    <t xml:space="preserve"> astronomy professors</t>
  </si>
  <si>
    <t>1-3 daily</t>
  </si>
  <si>
    <t>SWE00139128, SWE00139148, SWE00139172</t>
  </si>
  <si>
    <t xml:space="preserve">Moberg(1998):25 Diagrams of daily precipitation for the months May-Oct only SMHI_nr_name_yrs_ref 105370 Falun-Lugnet 1860 present WMO_ID  Location source: Google Earth approximate  </t>
  </si>
  <si>
    <t>UBERN04659</t>
  </si>
  <si>
    <t>various institutional observers</t>
  </si>
  <si>
    <t>Uppsala University, Department of Earth Sciences</t>
  </si>
  <si>
    <t xml:space="preserve">Moberg(1998):26 Observations made at 07 or 07, 14 and 21 SMHI_nr_name_yrs_ref 105370 Falun-Lugnet 1860 present WMO_ID  Location source: Google Earth approximate  </t>
  </si>
  <si>
    <t>08,14,21</t>
  </si>
  <si>
    <t>Uppsala University Library, from Hellmann, 1927: der Observator Prof. Nils Schenmark hat 11-jährige Niederschlagsmessungen in den Vetensk. Acad. Handl. 1764 S. 153 mitgeteilt ; A.V. Tidblom hat eine Zusammenstellung bekanntgegeben: Resultate aus den met. Beob. Auf der Sternwarte 1741-1870. Lund 1876. (Lunds Univers.-Årsskrift, XII); Der Sekretär der Royal Society in London, veröffentlichte einen vergleichenden Auszug: “William Derham, An abstract of the meteorological diaries made at St. Petersburg and at Lund in Sweden 1724 and 1725, with remarks upon them” (Philos. Transact. 1732 p. 261; 1733 p. 101), see also Phil Trans Roy Soc, 1723, 1728, 1731</t>
  </si>
  <si>
    <t>UBERN05918</t>
  </si>
  <si>
    <t>Flesch, Piro</t>
  </si>
  <si>
    <t>UBERN05919</t>
  </si>
  <si>
    <t xml:space="preserve">Gmelin, J. K. </t>
  </si>
  <si>
    <t>UBERN05920</t>
  </si>
  <si>
    <t>Kraft, G. W.</t>
  </si>
  <si>
    <t>UBERN05921</t>
  </si>
  <si>
    <t>Schübler, Bohnenberger, Orthmann, Burzengeiger, Prof. L. H. Zenneck, Nörremberg, Telegraphenstation</t>
  </si>
  <si>
    <t>R, T</t>
  </si>
  <si>
    <t xml:space="preserve">Moberg(1998):41 Interruption: 1749. Unknown temperature scale 1744-1748. degC 1747.08-1748.12. Both Hauksbeen (spirit) and degC (Hg) 1750-1751. The latter thermometer made by Prof. Strömer in Uppsala. Tables with weather notes and monthly max &amp; min T,P also exist for 1740. SMHI_nr_name_yrs_ref 85250 Linköping 1859 1977 WMO_ID  Location source: Google Earth approximate  </t>
  </si>
  <si>
    <t>UBERN04688</t>
  </si>
  <si>
    <t>Johan Ekstrand</t>
  </si>
  <si>
    <t xml:space="preserve">Moberg(1998):42  SMHI_nr_name_yrs_ref     WMO_ID  Location source: Google Earth approximate  </t>
  </si>
  <si>
    <t>UBERN04689</t>
  </si>
  <si>
    <t>Kalmar</t>
  </si>
  <si>
    <t>H. Petrus Frigelius</t>
  </si>
  <si>
    <t xml:space="preserve"> senior maste</t>
  </si>
  <si>
    <t xml:space="preserve">Moberg(1998):43 Interruptions: 1797, 1799. SMHI_nr_name_yrs_ref 64520 &amp; 64510 Växjö &amp; Växjö A 1860 present WMO_ID 2-648 Location source: Google Earth approximate  </t>
  </si>
  <si>
    <t>UBERN04690</t>
  </si>
  <si>
    <t>Anders Wijkström</t>
  </si>
  <si>
    <t>Conrad Quensel</t>
  </si>
  <si>
    <t xml:space="preserve"> professor of mathematics</t>
  </si>
  <si>
    <t xml:space="preserve">Moberg(1998):27  SMHI_nr_name_yrs_ref 97520 &amp; 97510 Uppsala &amp; Uppsala Aut 1722 present WMO_ID 2-462 Location source: Bergström and Moberg, 2002  </t>
  </si>
  <si>
    <t>UBERN04663</t>
  </si>
  <si>
    <t>Johan Backman</t>
  </si>
  <si>
    <t>UBERN04666</t>
  </si>
  <si>
    <t xml:space="preserve">Moberg(1998):28 Unknown thermometer scale SMHI_nr_name_yrs_ref 98210 &amp; 98230 Stockholm &amp; Stockholm A 1756 present WMO_ID 2-485 &amp; 2-484 Location source: Google Earth approximate  </t>
  </si>
  <si>
    <t>UBERN04667</t>
  </si>
  <si>
    <t>Stockholms Weckoblad (newspaper available e.g. at the Royal Library of Sweden)</t>
  </si>
  <si>
    <t>UBERN04668</t>
  </si>
  <si>
    <t>UBERN04669</t>
  </si>
  <si>
    <t>Pehr Wilhelm Wargentin</t>
  </si>
  <si>
    <t xml:space="preserve"> astronomer,  secretary of the Royal Swedish Academy of Sciences</t>
  </si>
  <si>
    <t xml:space="preserve">Moberg(1998):29 Instruments made by Daniel Ekström (at the Royal Swedish Academy of Sciences) were used SMHI_nr_name_yrs_ref 98210 &amp; 98230 Stockholm &amp; Stockholm A 1756 present WMO_ID 2-485 &amp; 2-484 Location source: Google Earth approximate  </t>
  </si>
  <si>
    <t>UBERN04670</t>
  </si>
  <si>
    <t xml:space="preserve">Moberg(1998):30  SMHI_nr_name_yrs_ref 98210 &amp; 98230 Stockholm &amp; Stockholm A 1756 present WMO_ID 2-485 &amp; 2-484 Location source: Google Earth approximate  </t>
  </si>
  <si>
    <t>UBERN04672</t>
  </si>
  <si>
    <t>Hencric Nicander  made most of the observations 1784-1803</t>
  </si>
  <si>
    <t xml:space="preserve">Moberg(1998):31  SMHI_nr_name_yrs_ref 98210 &amp; 98230 Stockholm &amp; Stockholm A 1756 present WMO_ID 2-485 &amp; 2-484 Location source: SMHI  </t>
  </si>
  <si>
    <t>SMHI</t>
  </si>
  <si>
    <t>UBERN04674</t>
  </si>
  <si>
    <t>Västerås</t>
  </si>
  <si>
    <t>Carl Gustaf Avelin</t>
  </si>
  <si>
    <t>UBERN04675</t>
  </si>
  <si>
    <t>Strängnäs</t>
  </si>
  <si>
    <t>Hofrichter, Galle 14</t>
  </si>
  <si>
    <t>UBERN05815</t>
  </si>
  <si>
    <t>Weesenstein</t>
  </si>
  <si>
    <t>Pastor Lohdius</t>
  </si>
  <si>
    <t>UBERN05816</t>
  </si>
  <si>
    <t>Weida</t>
  </si>
  <si>
    <t>Schrön 1, Hilderband B</t>
  </si>
  <si>
    <t>UBERN05817</t>
  </si>
  <si>
    <t>Weihenstephan</t>
  </si>
  <si>
    <t>P. Raphael Thaller</t>
  </si>
  <si>
    <t>UBERN05818</t>
  </si>
  <si>
    <t>Weikersheim</t>
  </si>
  <si>
    <t>Bäumlin J. C.</t>
  </si>
  <si>
    <t>UBERN05819</t>
  </si>
  <si>
    <t>Weimar</t>
  </si>
  <si>
    <t xml:space="preserve">Schrön 1, Hildebrand B. </t>
  </si>
  <si>
    <t>UBERN05820</t>
  </si>
  <si>
    <t>Weingarten</t>
  </si>
  <si>
    <t>Oberlehrer Schlipf</t>
  </si>
  <si>
    <t>UBERN05821</t>
  </si>
  <si>
    <t>Weischlitz</t>
  </si>
  <si>
    <t>UBERN05822</t>
  </si>
  <si>
    <t>Weissenberg a. Sand</t>
  </si>
  <si>
    <t>Döderlein, J. A. 2</t>
  </si>
  <si>
    <t>UBERN05823</t>
  </si>
  <si>
    <t>Welzholm</t>
  </si>
  <si>
    <t>Wertheim</t>
  </si>
  <si>
    <t>Geh. Finanzrath Lichtenberger</t>
  </si>
  <si>
    <t>UBERN05825</t>
  </si>
  <si>
    <t>Wesserling</t>
  </si>
  <si>
    <t>Marozeau, Ziegler</t>
  </si>
  <si>
    <t>UBERN05826</t>
  </si>
  <si>
    <t>Westheim</t>
  </si>
  <si>
    <t xml:space="preserve">Pfarrer Reiniger </t>
  </si>
  <si>
    <t>UBERN05827</t>
  </si>
  <si>
    <t>Wetzlar</t>
  </si>
  <si>
    <t>Jordan, Lamber, J. W.</t>
  </si>
  <si>
    <t>UBERN05828</t>
  </si>
  <si>
    <t>Widminnen</t>
  </si>
  <si>
    <t>vgl. Arys</t>
  </si>
  <si>
    <t>UBERN05829</t>
  </si>
  <si>
    <t>Wiesbaden</t>
  </si>
  <si>
    <t>Lehrer Ebenau</t>
  </si>
  <si>
    <t>Teahcer</t>
  </si>
  <si>
    <t>Wiesbaden 2 3</t>
  </si>
  <si>
    <t>UBERN05830</t>
  </si>
  <si>
    <t>Wildenstein</t>
  </si>
  <si>
    <t>UBERN05831</t>
  </si>
  <si>
    <t>Winnenden</t>
  </si>
  <si>
    <t>Dr, med. Palmer</t>
  </si>
  <si>
    <t>UBERN05832</t>
  </si>
  <si>
    <t>Winzerhausen</t>
  </si>
  <si>
    <t>Pfarrer Steudel</t>
  </si>
  <si>
    <t>UBERN05834</t>
  </si>
  <si>
    <t>Wittenberg</t>
  </si>
  <si>
    <t>Weidler J. F.</t>
  </si>
  <si>
    <t>UBERN05835</t>
  </si>
  <si>
    <t>Wölfelsdorf</t>
  </si>
  <si>
    <t>Seeliger</t>
  </si>
  <si>
    <t>Seeliger 1, Anonym 23</t>
  </si>
  <si>
    <t>UBERN05836</t>
  </si>
  <si>
    <t>Wriezen</t>
  </si>
  <si>
    <t>Ulrichm</t>
  </si>
  <si>
    <t>8x</t>
  </si>
  <si>
    <t>UBERN05837</t>
  </si>
  <si>
    <t>Wrixum</t>
  </si>
  <si>
    <t xml:space="preserve">Peters P. J. </t>
  </si>
  <si>
    <t>UBERN05838</t>
  </si>
  <si>
    <t>Würzburg</t>
  </si>
  <si>
    <t>Huberti F</t>
  </si>
  <si>
    <t>UBERN05839</t>
  </si>
  <si>
    <t>Wustrow</t>
  </si>
  <si>
    <t>Direktor der Nsvigatiosnsschule Schütz, Navigationslehrer Brandes u. Reimer</t>
  </si>
  <si>
    <t>Navigation</t>
  </si>
  <si>
    <t>UBERN05840</t>
  </si>
  <si>
    <t>Zapplau</t>
  </si>
  <si>
    <t>Hausmeister Lorenz</t>
  </si>
  <si>
    <t>Galle 14, Kretschmar, K. F. , Dove</t>
  </si>
  <si>
    <t>UBERN05841</t>
  </si>
  <si>
    <t>Gube</t>
  </si>
  <si>
    <t>UBERN05842</t>
  </si>
  <si>
    <t>St. Zeno</t>
  </si>
  <si>
    <t>Klostermönche</t>
  </si>
  <si>
    <t>Mannheim II</t>
  </si>
  <si>
    <t>UBERN05843</t>
  </si>
  <si>
    <t>Zeulenroda</t>
  </si>
  <si>
    <t>Great Salt Lake City</t>
  </si>
  <si>
    <t>Brattleboro</t>
  </si>
  <si>
    <t>Grafton</t>
  </si>
  <si>
    <t>Luxenburg</t>
  </si>
  <si>
    <t>Montpelier</t>
  </si>
  <si>
    <t>Bellona Arsenal</t>
  </si>
  <si>
    <t>Charlottesville</t>
  </si>
  <si>
    <t>Christiansburgh</t>
  </si>
  <si>
    <t>Strassburg, Entzheim Airport</t>
  </si>
  <si>
    <t>Nice</t>
  </si>
  <si>
    <t>ST_PETERSBURG, Saint Petersburg, Leningrad, St. Petersbourg</t>
  </si>
  <si>
    <t>Blue Hill</t>
  </si>
  <si>
    <t>BOSTON_CITY_WSO, BOSTON LOGAN INT'L ARPT</t>
  </si>
  <si>
    <t>p in Cornes</t>
  </si>
  <si>
    <t>Tempelhof</t>
  </si>
  <si>
    <t>Delft</t>
  </si>
  <si>
    <t>De Bilt Hoofddorp</t>
  </si>
  <si>
    <t>imaged</t>
  </si>
  <si>
    <t>partly digitized the daily- images the monthly</t>
  </si>
  <si>
    <t>imaged the monthly (subdaily lost in a fire)</t>
  </si>
  <si>
    <t>Equatorial Guinea</t>
  </si>
  <si>
    <t>Little Elobey</t>
  </si>
  <si>
    <t>Isabel Urquiola, Juliana Urquiola</t>
  </si>
  <si>
    <t>Newark (near)</t>
  </si>
  <si>
    <t>The instruments have been placed in those positions necessary to ensure the accuracy of their indications. The standard thermometer, and Mason`s hygrometer are placed at the east side of the Observatory within a jalousie stand, which has a shed over it to shield the Thermometer from the direct influence of the sun. The barometer is placed in the observatory a few feet from the ground, so that it must be close to the mean level of the sea. The first instrument in use was a Gay Lussac barometer. In October 1848 a new barometer was procured from London. Both instruments were noted till the end of April 1849. July 1850 a belonging barometer of the observatory make by Messrs Troughton &amp; Simms have been repaired. From 1st September 1850 the daily mean pressure is deduced from this barometer. The rain gauge is made by Messrs Watkins &amp; Hill, it has a diameter of five inches and one sixteenth.  The maximum thermometer has several times changed, but the same minimum has been in use throughout. The evaporating dish is of the ordinary kind.  The hours of observation were fixed every three hours from 6 a.m, but observations have been taken at 8am, 10 am, 2 pm, 4pm in addition, to afford a better daily mean of some of the elements. The mean temperature is the mean of the observations at 8 and 9 am, and 8 and 9 pm, and max and min. The mean of pressure, elasticity of Vapour and ratio humidity are the means of these elements deduced from observations taken at 8,9 and 10am, 2, 3 and 4p.m., Domínguez‐Castro F, Vaquero JM, Gallego MC, Farrona AMM, Antuña‐Marrero JC, Cevallos E, García Herrera R, de la Guía C, Mejía RD, Naranjo JM, Prieto MR, Ramos Guadalupe LE, Seiner L, Trigo R, Villacís M. 2017. Early meteorological records from Latin‐Ameri</t>
  </si>
  <si>
    <t>Fredericksburg</t>
  </si>
  <si>
    <t>Fortress Monroe</t>
  </si>
  <si>
    <t xml:space="preserve">Heathville </t>
  </si>
  <si>
    <t>MS: American Philosophical Society; PUB: Jan 1767-Dec 1777, abstract, "Greatest Heat", "Least Heat", and "Mean Heat" by months in Amer. phil. Soc. 1839, 6 (n.s,), 395-396; monthly TT means, Blodget, L. (1857) Climatology of the United States, Philadelphia, J.B. Lippincott, 536 pp. (p. 70)</t>
  </si>
  <si>
    <t>UBERN07110</t>
  </si>
  <si>
    <t>Thomas Coombe</t>
  </si>
  <si>
    <t>PUB: Trans. Amer. phil. Soc., l769-1771, 1 (o.s.), p. 70-72 (appendix).</t>
  </si>
  <si>
    <t xml:space="preserve">Philadelphia : 1 Dec 1770-15 Feb 1771; Thomas Coombe; TT: 1/2 F deg at 9 am and 2 pm, open air and indoors; ppp; 1/100 inch at time of TT obs ; dd: 8-pt compass at time of TT obs ; ww: "fair", "snow", "clou.", "Smart frost in the night", etc, at time of TT obs; information on make and exposure of thermometers; </t>
  </si>
  <si>
    <t>UBERN07111</t>
  </si>
  <si>
    <t>James Gibbons</t>
  </si>
  <si>
    <t>MS: Pennsylvania Historical Society.</t>
  </si>
  <si>
    <t xml:space="preserve">Philadelphia: 1772-1791, with missing data; James Gibbons; weather record kept in school account book; </t>
  </si>
  <si>
    <t>UBERN07112</t>
  </si>
  <si>
    <t>Peter Le Gaux</t>
  </si>
  <si>
    <t>MS: American Philosophical Society, 1787-1800; PUB: The Columbian Magazine or Universal Asylum, Nov 1786-Dec 1792, terminal dates of magazine; tables missing William L. Clements Library copies of Jul, Sep 1787 and Jan 1788; description of instruments and time of obs in "Note" by Le Gaux, Mar 1789 issue.</t>
  </si>
  <si>
    <t>Sitka</t>
  </si>
  <si>
    <t xml:space="preserve">Newport : Vol I: 1 Sep 1816-22 Jul 1822, Vol II; 1 Nov 1828-31 Dec 1835, Vol III: 1 Jan 1836-31 Jan 1854, Vol IV: 1 Jan 1855-24 May 1862; James Taylor and others; corner of Thames and Mary Streets; TT: whole F deg at "sunrise" , 2 pm, "sunset"; dd: 16-pt compass at time of TT obs; ww: "cloudy", "Foggy", "Snow", etc, at time of TT obs, also "Night" obs; Newport: Oct 1816-Dec 1846; "Meteorological Data ...1817 to 1846"; TT: whole F deg means Oct 1816 Dec 1846, in tabular form Jan 1817-Dec 1846; RR: "Table showing Rainfall and Melted Snows" Jan 1836-Nov 1841, May-Jul 1842, 1/100 inch; dd: 8-pt compass, by months; ww: brief notes Oct 1816-Dee 1820; </t>
  </si>
  <si>
    <t>UBERN07121</t>
  </si>
  <si>
    <t>David Melville</t>
  </si>
  <si>
    <t>Sacramento</t>
  </si>
  <si>
    <t>UBERN04814</t>
  </si>
  <si>
    <t>UBERN04817</t>
  </si>
  <si>
    <t>Sonoma</t>
  </si>
  <si>
    <t xml:space="preserve"> REC01007346</t>
  </si>
  <si>
    <t>UBERN02560</t>
  </si>
  <si>
    <t>UBERN02561</t>
  </si>
  <si>
    <t xml:space="preserve"> REC01016444</t>
  </si>
  <si>
    <t xml:space="preserve"> REC01016445</t>
  </si>
  <si>
    <t>UBERN02563</t>
  </si>
  <si>
    <t xml:space="preserve"> REC01002052</t>
  </si>
  <si>
    <t>UBERN02565</t>
  </si>
  <si>
    <t xml:space="preserve"> REC01020926</t>
  </si>
  <si>
    <t>UBERN02566</t>
  </si>
  <si>
    <t xml:space="preserve"> REC01032334</t>
  </si>
  <si>
    <t>UBERN02567</t>
  </si>
  <si>
    <t xml:space="preserve"> REC01025118</t>
  </si>
  <si>
    <t>UBERN02568</t>
  </si>
  <si>
    <t xml:space="preserve"> REC01030945</t>
  </si>
  <si>
    <t>UBERN02569</t>
  </si>
  <si>
    <t>UTICA</t>
  </si>
  <si>
    <t xml:space="preserve"> REC01029303</t>
  </si>
  <si>
    <t>Fryderyk Jowin Bończa-Bystrzycki</t>
  </si>
  <si>
    <t>Archive of Polish NMHS</t>
  </si>
  <si>
    <t>Monthly and subdaily</t>
  </si>
  <si>
    <t>Monthly T published by Lorenc H., 2000</t>
  </si>
  <si>
    <t>GDAŃSK / DANZIG</t>
  </si>
  <si>
    <t>Subdaily (2-4 tmies per day)</t>
  </si>
  <si>
    <t>Univ. Of Gdańsk</t>
  </si>
  <si>
    <t>UBERN04113</t>
  </si>
  <si>
    <t>daily data 1826-40 missed, daily data not completed</t>
  </si>
  <si>
    <t>Daily (subdaily)</t>
  </si>
  <si>
    <t>R: 1739-1772 and after 1851. T&amp;p as 5-day means for 1851-1875</t>
  </si>
  <si>
    <t>SMI - Centro funzionale regionale della Valle d'Aosta</t>
  </si>
  <si>
    <t>UBERN04918</t>
  </si>
  <si>
    <t xml:space="preserve"> USW00093784</t>
  </si>
  <si>
    <t xml:space="preserve"> REC01031659</t>
  </si>
  <si>
    <t>UBERN02607</t>
  </si>
  <si>
    <t>St. Barthélemy</t>
  </si>
  <si>
    <t>Antigua</t>
  </si>
  <si>
    <t>Cumana</t>
  </si>
  <si>
    <t>George Town</t>
  </si>
  <si>
    <t>Habana</t>
  </si>
  <si>
    <t>Tlalpuyahua</t>
  </si>
  <si>
    <t>Vera Cruz</t>
  </si>
  <si>
    <t>UBERN03318</t>
  </si>
  <si>
    <t xml:space="preserve"> CHM00054511</t>
  </si>
  <si>
    <t>China</t>
  </si>
  <si>
    <t>UBERN03319</t>
  </si>
  <si>
    <t xml:space="preserve"> REC01029174</t>
  </si>
  <si>
    <t>UBERN03320</t>
  </si>
  <si>
    <t>India</t>
  </si>
  <si>
    <t xml:space="preserve"> REC01010956</t>
  </si>
  <si>
    <t>UBERN03321</t>
  </si>
  <si>
    <t xml:space="preserve"> REC01032360</t>
  </si>
  <si>
    <t>UBERN03322</t>
  </si>
  <si>
    <t>BOMBAY_COLABA</t>
  </si>
  <si>
    <t xml:space="preserve"> REC01025734</t>
  </si>
  <si>
    <t>UBERN03323</t>
  </si>
  <si>
    <t xml:space="preserve"> REC16000603</t>
  </si>
  <si>
    <t>Japan</t>
  </si>
  <si>
    <t xml:space="preserve"> REC13000003</t>
  </si>
  <si>
    <t>UBERN03325</t>
  </si>
  <si>
    <t>Kazakhstan</t>
  </si>
  <si>
    <t xml:space="preserve"> REC01033758</t>
  </si>
  <si>
    <t xml:space="preserve"> KZ000038001</t>
  </si>
  <si>
    <t>isti_crutem, NSIDC</t>
  </si>
  <si>
    <t xml:space="preserve"> REC01033981</t>
  </si>
  <si>
    <t>The observations started the 18th January.  The observations were made 4 times a day (6h, 12h, 18h, 24h). The instruments were in the Cerviño’s room, the barometer and one thermometer inside and the other thermometer was outdoors oriented S-SO out of the solar radiation. An important tempest at 6th June is recorded</t>
  </si>
  <si>
    <t>UBERN02625</t>
  </si>
  <si>
    <t>T, R, O</t>
  </si>
  <si>
    <t>UBERN02626</t>
  </si>
  <si>
    <t>Manuel Moreno</t>
  </si>
  <si>
    <t>La Abeja Argentina</t>
  </si>
  <si>
    <t>UBERN02627</t>
  </si>
  <si>
    <t>UBERN02628</t>
  </si>
  <si>
    <t>Belize</t>
  </si>
  <si>
    <t xml:space="preserve">Belize </t>
  </si>
  <si>
    <t>Harrington M. W. 1900. Central America Rainfall. Bulletin of the Philosophical Society of Washington (1895-1899) 13: 1-30</t>
  </si>
  <si>
    <t>UBERN02629</t>
  </si>
  <si>
    <t>Fortaleza (BR)</t>
  </si>
  <si>
    <t>GHCN v2, Raphi</t>
  </si>
  <si>
    <t>Rio de Janeiro</t>
  </si>
  <si>
    <t>UBERN03525</t>
  </si>
  <si>
    <t>Yemen</t>
  </si>
  <si>
    <t xml:space="preserve">Aden                          </t>
  </si>
  <si>
    <t>UBERN03526</t>
  </si>
  <si>
    <t>Varin und andere</t>
  </si>
  <si>
    <t>franz. Astronom Jean Dominique Cassini hat sie veröffentlicht: “Observations sur le variation du baromètre à Gorée” in den Anc. Mém. d. l’acad. d. Paris, T. VII p. 451</t>
  </si>
  <si>
    <t>ISPD40_add/001018_AustrianISC/Yemen/aden</t>
  </si>
  <si>
    <t xml:space="preserve">Kap der guten Hoffn. </t>
  </si>
  <si>
    <t>Nicolas Louis de Lacaille (Astronom)</t>
  </si>
  <si>
    <t>Azerbaijan</t>
  </si>
  <si>
    <t>Australia</t>
  </si>
  <si>
    <t xml:space="preserve"> REC59002055</t>
  </si>
  <si>
    <t>UBERN03338</t>
  </si>
  <si>
    <t>GHCN v2</t>
  </si>
  <si>
    <t>UBERN03340</t>
  </si>
  <si>
    <t>Archerfield (AUS)</t>
  </si>
  <si>
    <t>UBERN03533</t>
  </si>
  <si>
    <t>UBERN03536</t>
  </si>
  <si>
    <t>Zwellendam</t>
  </si>
  <si>
    <t>UBERN03537</t>
  </si>
  <si>
    <t>Pieter Cramer</t>
  </si>
  <si>
    <t>“Weerkundige waarneemingen gedaan op straat Davids uit en thuis reis in den Jaare 1760 “ (Verhand. Van het Maatsch. Te Haarlem. Deel6, St. 2. Ber. Bl. 70) ; “Weerkundige waarnemingen gedaan op straat Davids uit en thuis reis in den Jaare 1760” (ebenda Deel 6, St. 2. Ber. Bl. 78)</t>
  </si>
  <si>
    <t>Skrifter det Kiøbenhavnske Selsk, Deel 10 S.573: “Vaeir-observationer for Aarene 1767 og 1768 anstillede I Grönland”</t>
  </si>
  <si>
    <t>A. Ginge (Missionar)</t>
  </si>
  <si>
    <t>Missionary</t>
  </si>
  <si>
    <t>Monnier</t>
  </si>
  <si>
    <t>Dessalles</t>
  </si>
  <si>
    <t>Simonin</t>
  </si>
  <si>
    <t>Nantes</t>
  </si>
  <si>
    <t>Huette</t>
  </si>
  <si>
    <t>Neuilly-sur-Seine</t>
  </si>
  <si>
    <t>Jacques</t>
  </si>
  <si>
    <t>UBERN04429</t>
  </si>
  <si>
    <t>Nevers</t>
  </si>
  <si>
    <t>Gillet</t>
  </si>
  <si>
    <t xml:space="preserve">Annuaires du département de la Nièvre </t>
  </si>
  <si>
    <t>UBERN04430</t>
  </si>
  <si>
    <t>Baux</t>
  </si>
  <si>
    <t>Bibliothèque  Nîmes</t>
  </si>
  <si>
    <t>UBERN04431</t>
  </si>
  <si>
    <t>Valz</t>
  </si>
  <si>
    <t>Archives départementales Bouches du Rhône, Observatoire de Paris</t>
  </si>
  <si>
    <t>UBERN04432</t>
  </si>
  <si>
    <t>Niort</t>
  </si>
  <si>
    <t>Guillemeau</t>
  </si>
  <si>
    <t>Annuaire statistique des Deux-Sèvres, Raulin(1876)</t>
  </si>
  <si>
    <t>UBERN04433</t>
  </si>
  <si>
    <t>Noyon</t>
  </si>
  <si>
    <t>Dufour</t>
  </si>
  <si>
    <t>Nozeroy</t>
  </si>
  <si>
    <t>Besuchet</t>
  </si>
  <si>
    <t>Obernai</t>
  </si>
  <si>
    <t>Wanner</t>
  </si>
  <si>
    <t>Fusée-Aublet</t>
  </si>
  <si>
    <t>Orléans</t>
  </si>
  <si>
    <t>UBERN03389</t>
  </si>
  <si>
    <t>PORT ARTHUR</t>
  </si>
  <si>
    <t>UBERN03391</t>
  </si>
  <si>
    <t>SYDNEY (HORNBY LIGHT)</t>
  </si>
  <si>
    <t>UBERN03393</t>
  </si>
  <si>
    <t>UBERN03396</t>
  </si>
  <si>
    <t>Iraq</t>
  </si>
  <si>
    <t>Bagdad</t>
  </si>
  <si>
    <t>Cotte, Mém. II 562</t>
  </si>
  <si>
    <t>UBERN03397</t>
  </si>
  <si>
    <t>Amoy</t>
  </si>
  <si>
    <t>James Cuningham</t>
  </si>
  <si>
    <t>Philos. Trans. 1699 p. 323-330</t>
  </si>
  <si>
    <t>Peking</t>
  </si>
  <si>
    <t>UBERN03400</t>
  </si>
  <si>
    <t>Chr. L.J. de Guignes</t>
  </si>
  <si>
    <t>Mém. d. Paris 1789, Mém. p.597</t>
  </si>
  <si>
    <t>Macao</t>
  </si>
  <si>
    <t>Richenet</t>
  </si>
  <si>
    <t>UBERN03406</t>
  </si>
  <si>
    <t xml:space="preserve">Chusan                        </t>
  </si>
  <si>
    <t>ISPD30_add/ACRE/chusan</t>
  </si>
  <si>
    <t>UBERN03408</t>
  </si>
  <si>
    <t>ZI-KA-WEI (SHANGHAI)</t>
  </si>
  <si>
    <t>Georgia</t>
  </si>
  <si>
    <t xml:space="preserve"> GG000037549</t>
  </si>
  <si>
    <t xml:space="preserve"> REC64002381</t>
  </si>
  <si>
    <t>UBERN03420</t>
  </si>
  <si>
    <t>ein Kapuziner</t>
  </si>
  <si>
    <t>Capuchin</t>
  </si>
  <si>
    <t>Cotte, Mém. II p. 512</t>
  </si>
  <si>
    <t>UBERN03421</t>
  </si>
  <si>
    <t>Le Gentil</t>
  </si>
  <si>
    <t>UBERN06295</t>
  </si>
  <si>
    <t>Sydney</t>
  </si>
  <si>
    <t>ISPD30_add/Sydney/Sydney</t>
  </si>
  <si>
    <t>UBERN03351</t>
  </si>
  <si>
    <t xml:space="preserve">Launceston                    </t>
  </si>
  <si>
    <t>ISPD40_add/003018_AustraliaHistorical/hobarton_obs</t>
  </si>
  <si>
    <t xml:space="preserve">Macquarie Harbour             </t>
  </si>
  <si>
    <t>ISPD40_add/003018_AustraliaHistorical/launceston</t>
  </si>
  <si>
    <t>ISPD40_add/003018_AustraliaHistorical/macq_harbour</t>
  </si>
  <si>
    <t>ISPD40_add/003018_AustraliaHistorical/parramatta</t>
  </si>
  <si>
    <t>ISPD40_add/003018_AustraliaHistorical/port_macquar</t>
  </si>
  <si>
    <t xml:space="preserve">Perth                         </t>
  </si>
  <si>
    <t>ISPD40_add/003018_AustraliaHistorical/sydney_hospi</t>
  </si>
  <si>
    <t>ISPD40_add/003030_AustralianToddProject/9034</t>
  </si>
  <si>
    <t>ISPD40_add/003030_AustralianToddProject/adelaide_wyat</t>
  </si>
  <si>
    <t xml:space="preserve">Adelaide </t>
  </si>
  <si>
    <t>ISPD40_add/003030_AustralianToddProject/port_arthur</t>
  </si>
  <si>
    <t>UBERN03361</t>
  </si>
  <si>
    <t>Brisbane</t>
  </si>
  <si>
    <t>UBERN03362</t>
  </si>
  <si>
    <t>Number of days included in the multiday precipiation total</t>
  </si>
  <si>
    <t>UBERN03369</t>
  </si>
  <si>
    <t>Paramatta</t>
  </si>
  <si>
    <t>UBERN03378</t>
  </si>
  <si>
    <t>Campbelltown</t>
  </si>
  <si>
    <t xml:space="preserve"> REC60004790</t>
  </si>
  <si>
    <t>auf Veranlassung von Sir Robert Barker</t>
  </si>
  <si>
    <t>Sir Robert Barker: “An account of some thermometrical observations made at Allahabad in the East-India, in latitude 25°30’N. During the year 1767, and also during a voyage from Madras to England in the year 1774, extracted from the original journal by Henry Cavendish (Philos. Trans. 1775 p. 202)”</t>
  </si>
  <si>
    <t>Saint-Geniez-d’Olt</t>
  </si>
  <si>
    <t>Costy</t>
  </si>
  <si>
    <t>Saint-Hippolyte-de-Caton</t>
  </si>
  <si>
    <t>D’Hombres</t>
  </si>
  <si>
    <t>Saint-Jean-de-Losne</t>
  </si>
  <si>
    <t>UBERN04468</t>
  </si>
  <si>
    <t>Saint-Jean-du-Bruel</t>
  </si>
  <si>
    <t>Mouret</t>
  </si>
  <si>
    <t>Archives départementales de l’Hérault,</t>
  </si>
  <si>
    <t>Saint-Louis</t>
  </si>
  <si>
    <t>Saint-Maurice-Le-Girard</t>
  </si>
  <si>
    <t>Gallot</t>
  </si>
  <si>
    <t>Saint-Sever</t>
  </si>
  <si>
    <t>Bibliothèque Académie Médecine, Archives Départementales des Landes</t>
  </si>
  <si>
    <t>UBERN04475</t>
  </si>
  <si>
    <t>Saint-Valéry-sur-Somme</t>
  </si>
  <si>
    <t>Cousin</t>
  </si>
  <si>
    <t xml:space="preserve">Bibliothèque Amiens </t>
  </si>
  <si>
    <t>UBERN04476</t>
  </si>
  <si>
    <t>Ravin</t>
  </si>
  <si>
    <t>Saintes</t>
  </si>
  <si>
    <t>UBERN04478</t>
  </si>
  <si>
    <t>UBERN04941</t>
  </si>
  <si>
    <t>UBERN04942</t>
  </si>
  <si>
    <t>Erzerum</t>
  </si>
  <si>
    <t>UBERN06220</t>
  </si>
  <si>
    <t>Eutaw</t>
  </si>
  <si>
    <t>UBERN06221</t>
  </si>
  <si>
    <t>Ewell</t>
  </si>
  <si>
    <t>UBERN06223</t>
  </si>
  <si>
    <t>Eyafiord</t>
  </si>
  <si>
    <t>UBERN06224</t>
  </si>
  <si>
    <t>Fairfield</t>
  </si>
  <si>
    <t>UBERN06225</t>
  </si>
  <si>
    <t>Falmouth</t>
  </si>
  <si>
    <t>UBERN06227</t>
  </si>
  <si>
    <t>Fanning</t>
  </si>
  <si>
    <t>UBERN06228</t>
  </si>
  <si>
    <t>Faulhorn</t>
  </si>
  <si>
    <t>UBERN06229</t>
  </si>
  <si>
    <t>Filmore</t>
  </si>
  <si>
    <t>UBERN07092</t>
  </si>
  <si>
    <t>Isaac Cooper</t>
  </si>
  <si>
    <t>MS: New York State Historical Association.</t>
  </si>
  <si>
    <t xml:space="preserve">Cooperstown: 1812-1818 with missing data; Isaac Cooper; TT: whole F deg at 9 am, 12 M, 3 PM, 9 pm; ww: "cloudy", "fair", "rain", etc. at time of TT obs; </t>
  </si>
  <si>
    <t>UBERN07093</t>
  </si>
  <si>
    <t>a summary MS: Huntington Historical Society.</t>
  </si>
  <si>
    <t>UBERN06296</t>
  </si>
  <si>
    <t>UBERN06310</t>
  </si>
  <si>
    <t>UBERN06312</t>
  </si>
  <si>
    <t>UBERN06317</t>
  </si>
  <si>
    <t>UBERN06325</t>
  </si>
  <si>
    <t>UBERN06332</t>
  </si>
  <si>
    <t>UBERN06333</t>
  </si>
  <si>
    <t>Gabel</t>
  </si>
  <si>
    <t>UBERN06334</t>
  </si>
  <si>
    <t>Gaines</t>
  </si>
  <si>
    <t>Gallatin</t>
  </si>
  <si>
    <t>UBERN06336</t>
  </si>
  <si>
    <t>UBERN06337</t>
  </si>
  <si>
    <t>UBERN06338</t>
  </si>
  <si>
    <t>Gates</t>
  </si>
  <si>
    <t>UBERN06340</t>
  </si>
  <si>
    <t>Genkingen</t>
  </si>
  <si>
    <t>UBERN07100</t>
  </si>
  <si>
    <t>J . H. Jackson; Farmers College, College .Hill</t>
  </si>
  <si>
    <t xml:space="preserve">Cincinnati: Jan 1814-Dec 1848; J . H. Jackson; Farmers College, College .Hill, TT: whole F deg means at "sunrise". "noon", "sunset", also "highest thermometer", "lowest thermometer"; dd: 8-pt compass, number of days; ww: number of days under "clear", "cloudy", "rain", "snow", and usually "Th.", "fog", "hail"; frosts, storms, crops, etc. under "General Remarks"; </t>
  </si>
  <si>
    <t>UBERN07101</t>
  </si>
  <si>
    <t>W. Sargent</t>
  </si>
  <si>
    <t xml:space="preserve">Marietta: 1 Sep 1788-31 May 1791; W. Sargent; "Observations with Fahrenheit Thermometer at the sun's rising, setting and 2 o'clock P.M ... Contains temperature readings, strength and direction of winds and general comments."; </t>
  </si>
  <si>
    <t>UBERN07102</t>
  </si>
  <si>
    <t>Joseph Wood</t>
  </si>
  <si>
    <t>U.s. Land Office</t>
  </si>
  <si>
    <t>UBERN06517</t>
  </si>
  <si>
    <t>UBERN06518</t>
  </si>
  <si>
    <t>Lewistown</t>
  </si>
  <si>
    <t>UBERN06520</t>
  </si>
  <si>
    <t>Liberty (Sullivan County)</t>
  </si>
  <si>
    <t>Lichtenau</t>
  </si>
  <si>
    <t>Liegnitz</t>
  </si>
  <si>
    <t>UBERN06525</t>
  </si>
  <si>
    <t>Litchfield</t>
  </si>
  <si>
    <t>Little Rock</t>
  </si>
  <si>
    <t>UBERN06529</t>
  </si>
  <si>
    <t>Liverpool</t>
  </si>
  <si>
    <t>UBERN06530</t>
  </si>
  <si>
    <t>Livorno</t>
  </si>
  <si>
    <t>UBERN06531</t>
  </si>
  <si>
    <t>UBERN06532</t>
  </si>
  <si>
    <t>Lohoogat</t>
  </si>
  <si>
    <t>UBERN06534</t>
  </si>
  <si>
    <t>Loring</t>
  </si>
  <si>
    <t>Lowell</t>
  </si>
  <si>
    <t>Lowville</t>
  </si>
  <si>
    <t>Lyndon</t>
  </si>
  <si>
    <t>UBERN06546</t>
  </si>
  <si>
    <t>M. Cenis</t>
  </si>
  <si>
    <t>UBERN06548</t>
  </si>
  <si>
    <t>Mac-Intosh</t>
  </si>
  <si>
    <t>UBERN06549</t>
  </si>
  <si>
    <t>Mac-Kavett</t>
  </si>
  <si>
    <t>UBERN06552</t>
  </si>
  <si>
    <t>UBERN06554</t>
  </si>
  <si>
    <t>Mageröe</t>
  </si>
  <si>
    <t>UBERN06557</t>
  </si>
  <si>
    <t>Makerstoun</t>
  </si>
  <si>
    <t>UBERN06558</t>
  </si>
  <si>
    <t>Malone</t>
  </si>
  <si>
    <t>UBERN06559</t>
  </si>
  <si>
    <t>UBERN06560</t>
  </si>
  <si>
    <t>Manantoddy</t>
  </si>
  <si>
    <t>UBERN06561</t>
  </si>
  <si>
    <t>Marietta</t>
  </si>
  <si>
    <t>UBERN06568</t>
  </si>
  <si>
    <t>Marostica</t>
  </si>
  <si>
    <t>UBERN06571</t>
  </si>
  <si>
    <t>Martin Scott</t>
  </si>
  <si>
    <t>Mason</t>
  </si>
  <si>
    <t>Goshen (Farmers Hall)</t>
  </si>
  <si>
    <t>UBERN06355</t>
  </si>
  <si>
    <t>UBERN06358</t>
  </si>
  <si>
    <t>Göttersdorf</t>
  </si>
  <si>
    <t>UBERN06360</t>
  </si>
  <si>
    <t>Gouverneur</t>
  </si>
  <si>
    <t>UBERN06362</t>
  </si>
  <si>
    <t>Graham</t>
  </si>
  <si>
    <t>Granville</t>
  </si>
  <si>
    <t>UBERN06366</t>
  </si>
  <si>
    <t>Great Malvern</t>
  </si>
  <si>
    <t>Green Lake</t>
  </si>
  <si>
    <t>UBERN06368</t>
  </si>
  <si>
    <t>Greenville</t>
  </si>
  <si>
    <t>Greenwich</t>
  </si>
  <si>
    <t>UBERN06370</t>
  </si>
  <si>
    <t>Gries</t>
  </si>
  <si>
    <t>UBERN06374</t>
  </si>
  <si>
    <t>Guinea</t>
  </si>
  <si>
    <t>UBERN06381</t>
  </si>
  <si>
    <t>Hamilton</t>
  </si>
  <si>
    <t>UBERN06438</t>
  </si>
  <si>
    <t>Jamaica (Union Hall)</t>
  </si>
  <si>
    <t>Jeffersonville</t>
  </si>
  <si>
    <t>UBERN06441</t>
  </si>
  <si>
    <t>Mourgue de Montredon</t>
  </si>
  <si>
    <t>Hellmann, 1927, Mém. d. Montpellier, Paris 1803</t>
  </si>
  <si>
    <t>Barthez</t>
  </si>
  <si>
    <t>http://www.biusante.parisdescartes.fr/histoire/medica/resultats/index.php?do=page&amp;cote=ms02488&amp;p=108</t>
  </si>
  <si>
    <t>Méjean (médecin)</t>
  </si>
  <si>
    <t>Annales de la Société de Médecine pratique de Montpellier</t>
  </si>
  <si>
    <t xml:space="preserve">Roubieu </t>
  </si>
  <si>
    <t>Bulletin de la Société d'Agriculture de l'Hérault, Raulin(1876)</t>
  </si>
  <si>
    <t>Castelnau</t>
  </si>
  <si>
    <t xml:space="preserve">Mullhouse                     </t>
  </si>
  <si>
    <t>Meyer fils</t>
  </si>
  <si>
    <t>Météo-France, Helmann 1883</t>
  </si>
  <si>
    <t>Mémoires de l'Académie royale de Médecine, Cotte Météorologie tome 2</t>
  </si>
  <si>
    <t>Probably 1753-1777 from Thann</t>
  </si>
  <si>
    <t>UBERN04420</t>
  </si>
  <si>
    <t>Mur-de-Barez</t>
  </si>
  <si>
    <t xml:space="preserve">Bo </t>
  </si>
  <si>
    <t>Cotte, Mémoire météorologie tome 2</t>
  </si>
  <si>
    <t>Maillette</t>
  </si>
  <si>
    <t>Vautrin</t>
  </si>
  <si>
    <t>National Library of Iceland, ÍB. 5 fol,  (1798-1811), ÍB. 22, 4to (1812-1840)</t>
  </si>
  <si>
    <t>UBERN05381</t>
  </si>
  <si>
    <t>Akureyri</t>
  </si>
  <si>
    <t>Hans Jacob von Scheel</t>
  </si>
  <si>
    <t>National Library of Iceland LBS. Unregistered weather data, box V and box VI</t>
  </si>
  <si>
    <t>UBERN05382</t>
  </si>
  <si>
    <t>Jón Þorsteinsson</t>
  </si>
  <si>
    <t>National Library of Iceland, LBS. Unregistered weather data, box I and box VI</t>
  </si>
  <si>
    <t>UBERN05383</t>
  </si>
  <si>
    <t>Nes</t>
  </si>
  <si>
    <t>Brázdil, R.,Valášek, H.,Sviták, Z.,Macková, J. History of Weather and Climate in the Czech Lands V. Instrumental Meteorological Measurements in Moravia up to the End of the Eighteenth Century. 1. vyd. Brno: Masaryk University, 2002. 250 s. History Weather and Climate in the Czech Lands V. ISBN 80-210-2896-3.</t>
  </si>
  <si>
    <t>UBERN03664</t>
  </si>
  <si>
    <t>Ferdinand Knittelmayer</t>
  </si>
  <si>
    <t>National Library of Iceland, LBS. Unregistered weather data, box I and box VI / Holmsted, S. (ed.): 1839, Observationes Meteorologicae A. 1 Jan 1823 ad 1 Aug 1837 in Islandia factae a Thorstensenio medico, Kobenhavn.</t>
  </si>
  <si>
    <t>1 Sept 1821 to 28 Feb 1822 is missing</t>
  </si>
  <si>
    <t>UBERN05384</t>
  </si>
  <si>
    <t>UBERN05385</t>
  </si>
  <si>
    <t>Víðivellir</t>
  </si>
  <si>
    <t>Pétur Pétursson</t>
  </si>
  <si>
    <t>UBERN05386</t>
  </si>
  <si>
    <t>musician</t>
  </si>
  <si>
    <t>UBERN04251</t>
  </si>
  <si>
    <t>UBERN04252</t>
  </si>
  <si>
    <t>UBERN04254</t>
  </si>
  <si>
    <t>UBERN04255</t>
  </si>
  <si>
    <t>UBERN04256</t>
  </si>
  <si>
    <t>UBERN04259</t>
  </si>
  <si>
    <t>Hamar</t>
  </si>
  <si>
    <t>Phil, Abraham; Vang, Hedmark</t>
  </si>
  <si>
    <t>Obs. lost</t>
  </si>
  <si>
    <t>UBERN04260</t>
  </si>
  <si>
    <t>Kongsberg</t>
  </si>
  <si>
    <t>Abbeville</t>
  </si>
  <si>
    <t>UBERN05182</t>
  </si>
  <si>
    <t>Germantown</t>
  </si>
  <si>
    <t>Harrisburg</t>
  </si>
  <si>
    <t>UBERN05184</t>
  </si>
  <si>
    <t>Morrisville</t>
  </si>
  <si>
    <t>Knoxville</t>
  </si>
  <si>
    <t>UBERN05191</t>
  </si>
  <si>
    <t>Brownsville</t>
  </si>
  <si>
    <t>UBERN05193</t>
  </si>
  <si>
    <t>Houston</t>
  </si>
  <si>
    <t>UBERN05200</t>
  </si>
  <si>
    <t>Norfolk</t>
  </si>
  <si>
    <t>UBERN05203</t>
  </si>
  <si>
    <t>Richmond</t>
  </si>
  <si>
    <t>UBERN05210</t>
  </si>
  <si>
    <t>Jón Jónsson Austmann</t>
  </si>
  <si>
    <t>UBERN05419</t>
  </si>
  <si>
    <t>Jón Jónsson Austman</t>
  </si>
  <si>
    <t>National Library of Iceland, LBS. Unregistered weather data, box II / ÍB. 57, fol / ÍB. 73, fol</t>
  </si>
  <si>
    <t>UBERN05420</t>
  </si>
  <si>
    <t>Reynivellir í Kjós</t>
  </si>
  <si>
    <t>Ólafur Pálsson and Sigurður Sigurðsson</t>
  </si>
  <si>
    <t>UBERN05421</t>
  </si>
  <si>
    <t>Sandfell í Öræfum</t>
  </si>
  <si>
    <t>Grand Combe des Bois</t>
  </si>
  <si>
    <t>Mougin</t>
  </si>
  <si>
    <t>Grenoble</t>
  </si>
  <si>
    <t>Royer</t>
  </si>
  <si>
    <t>Charvet</t>
  </si>
  <si>
    <t>Gueymard</t>
  </si>
  <si>
    <t>Guise</t>
  </si>
  <si>
    <t>Dieu</t>
  </si>
  <si>
    <t>Haguenau</t>
  </si>
  <si>
    <t>Keller</t>
  </si>
  <si>
    <t>Albi</t>
  </si>
  <si>
    <t>Claude</t>
  </si>
  <si>
    <t>D’Hombres-Firma</t>
  </si>
  <si>
    <t>Pinet</t>
  </si>
  <si>
    <t>UBERN04270</t>
  </si>
  <si>
    <t>Allenwiller</t>
  </si>
  <si>
    <t>Ancenis</t>
  </si>
  <si>
    <t>De Renouville</t>
  </si>
  <si>
    <t>Angers</t>
  </si>
  <si>
    <t>Ménière</t>
  </si>
  <si>
    <t>Annecy</t>
  </si>
  <si>
    <t>Despine</t>
  </si>
  <si>
    <t>Vaullet</t>
  </si>
  <si>
    <t>Argentat</t>
  </si>
  <si>
    <t>Lestougie</t>
  </si>
  <si>
    <t>UBERN04277</t>
  </si>
  <si>
    <t>Arras</t>
  </si>
  <si>
    <t>De Larse</t>
  </si>
  <si>
    <t xml:space="preserve">Recueil des observations dans les hôpitaux militaires 1772, Bibliothèque Académie Médecine, Histoire de la société royale de médecien </t>
  </si>
  <si>
    <t>Aubenas</t>
  </si>
  <si>
    <t>Embry</t>
  </si>
  <si>
    <t xml:space="preserve">Avignon </t>
  </si>
  <si>
    <t>Avranches</t>
  </si>
  <si>
    <t>Lagaran</t>
  </si>
  <si>
    <t>UBERN04281</t>
  </si>
  <si>
    <t>Basse-Terre (Guadeloupe)</t>
  </si>
  <si>
    <t>Legaux, Vergnies, Elezear</t>
  </si>
  <si>
    <t>Bibliothèque Académie Médecine, Histoire et Mémoires société royale médecine</t>
  </si>
  <si>
    <t>pharmaciens de l’hôpital</t>
  </si>
  <si>
    <t>Pharmacists</t>
  </si>
  <si>
    <t>UBERN04283</t>
  </si>
  <si>
    <t>Bastia</t>
  </si>
  <si>
    <t>Armée</t>
  </si>
  <si>
    <t xml:space="preserve">Service Historique de la Défense </t>
  </si>
  <si>
    <t>Bergues</t>
  </si>
  <si>
    <t>Guillin</t>
  </si>
  <si>
    <t>UBERN04285</t>
  </si>
  <si>
    <t>Berzé-la-Ville</t>
  </si>
  <si>
    <t>Benon-des-Chânes</t>
  </si>
  <si>
    <t>Besançon</t>
  </si>
  <si>
    <t>Meillardet</t>
  </si>
  <si>
    <t>Marchant</t>
  </si>
  <si>
    <t>UBERN04288</t>
  </si>
  <si>
    <t>Bordeaux</t>
  </si>
  <si>
    <t>Abria</t>
  </si>
  <si>
    <t>Boulogne-sur-Mer</t>
  </si>
  <si>
    <t>Souquet</t>
  </si>
  <si>
    <t>Officiers du port</t>
  </si>
  <si>
    <t>Bourg-en-Bresse</t>
  </si>
  <si>
    <t>Lalande</t>
  </si>
  <si>
    <t>Bourges</t>
  </si>
  <si>
    <t>Lebas</t>
  </si>
  <si>
    <t>Brest</t>
  </si>
  <si>
    <t>Fusee-Aublet</t>
  </si>
  <si>
    <t>Guépratte et Hubet</t>
  </si>
  <si>
    <t>Briançon</t>
  </si>
  <si>
    <t>Ferrus</t>
  </si>
  <si>
    <t>Bruyères</t>
  </si>
  <si>
    <t>Poma</t>
  </si>
  <si>
    <t>Mougeot</t>
  </si>
  <si>
    <t>Cadillac-sur-Garonne</t>
  </si>
  <si>
    <t>Bellet</t>
  </si>
  <si>
    <t>Calais</t>
  </si>
  <si>
    <t>Souville</t>
  </si>
  <si>
    <t>Cambrai</t>
  </si>
  <si>
    <t>Trécourt</t>
  </si>
  <si>
    <t>Gabon</t>
  </si>
  <si>
    <t>Cap Lopez</t>
  </si>
  <si>
    <t>French National  archives</t>
  </si>
  <si>
    <t>Carbon-Blanc</t>
  </si>
  <si>
    <t>Sarrau-de-Vézins</t>
  </si>
  <si>
    <t>Castelnaudary</t>
  </si>
  <si>
    <t>Rigaud</t>
  </si>
  <si>
    <t>Canal du Midi</t>
  </si>
  <si>
    <t>Caussade</t>
  </si>
  <si>
    <t>Chalons-en-Champagne</t>
  </si>
  <si>
    <t>Tisset, François, Chalette</t>
  </si>
  <si>
    <t>Moignon</t>
  </si>
  <si>
    <t>Chambéry</t>
  </si>
  <si>
    <t>National Library of Iceland, LBS. Unregistered weather data, box III and IV</t>
  </si>
  <si>
    <t>UBERN05424</t>
  </si>
  <si>
    <t>Siglufjörður/Hvanneyri</t>
  </si>
  <si>
    <t>Ólafur Hjaltason Thorberg</t>
  </si>
  <si>
    <t>UBERN05425</t>
  </si>
  <si>
    <t>Jón Sveinsson</t>
  </si>
  <si>
    <t>National Library of Iceland, LBS. Unregistered weather data, envelope 401</t>
  </si>
  <si>
    <t>UBERN05426</t>
  </si>
  <si>
    <t>Staður i Aðalvík</t>
  </si>
  <si>
    <t>Stephán Hansson</t>
  </si>
  <si>
    <t>UBERN05427</t>
  </si>
  <si>
    <t>Staður í Grindavík</t>
  </si>
  <si>
    <t>Geir Jónsson Bachmann</t>
  </si>
  <si>
    <t>National Library of Iceland, LBS. Unregistered weather data, box IV / ÍB. 73, fol</t>
  </si>
  <si>
    <t>UBERN05428</t>
  </si>
  <si>
    <t>National Library of Iceland, LBS. Unregistered weather data, box IV / ÍB. 73, fol.</t>
  </si>
  <si>
    <t>UBERN05429</t>
  </si>
  <si>
    <t>Staður í Hrútafirði</t>
  </si>
  <si>
    <t>Þórarinn Kristjánsson</t>
  </si>
  <si>
    <t>UBERN05430</t>
  </si>
  <si>
    <t>Stafafell í Lóni</t>
  </si>
  <si>
    <t>Björn Þorvaldsson</t>
  </si>
  <si>
    <t>UBERN05431</t>
  </si>
  <si>
    <t>Steinnes í Þingi</t>
  </si>
  <si>
    <t>National Library of Iceland, LBS. Unregistered weather data, box  IV. /  ÍB. 57, fol. /  National Archives of Iceland ÞÍ, Þingeyrarklaustur l1-2-3</t>
  </si>
  <si>
    <t>UBERN05432</t>
  </si>
  <si>
    <t>UBERN05433</t>
  </si>
  <si>
    <t>Steinsstaðir í Öxnadal</t>
  </si>
  <si>
    <t>Tómas Ásmundsson</t>
  </si>
  <si>
    <t>UBERN05434</t>
  </si>
  <si>
    <t>Vallanes á Völlum</t>
  </si>
  <si>
    <t>Guttormur Pálsson and Vigfús Guttormsson</t>
  </si>
  <si>
    <t>UBERN05435</t>
  </si>
  <si>
    <t>Guttormur Pálsson og Vigfús Guttormsson</t>
  </si>
  <si>
    <t>National Library of Iceland, LBS. Unregistered weather data, box IV / ÍB 73, fol.</t>
  </si>
  <si>
    <t>UBERN05436</t>
  </si>
  <si>
    <t>Valþjófsstaður í Fljótsdal</t>
  </si>
  <si>
    <t>Stefán Árnason</t>
  </si>
  <si>
    <t>UBERN05437</t>
  </si>
  <si>
    <t>Vellir í Svarfaðardal</t>
  </si>
  <si>
    <t>Sigurður Arnþórsson and Þórarinn Kristjánsson</t>
  </si>
  <si>
    <t>UBERN05438</t>
  </si>
  <si>
    <t>Þingvellir</t>
  </si>
  <si>
    <t>Björn Pálsson</t>
  </si>
  <si>
    <t>UBERN05439</t>
  </si>
  <si>
    <t>Magnús Sigurðsson</t>
  </si>
  <si>
    <t>Kherson</t>
  </si>
  <si>
    <t>UBERN05442</t>
  </si>
  <si>
    <t>Charkov</t>
  </si>
  <si>
    <t>UBERN05443</t>
  </si>
  <si>
    <t>Charkov university</t>
  </si>
  <si>
    <t>UBERN05444</t>
  </si>
  <si>
    <t>RIHMI/WDC</t>
  </si>
  <si>
    <t>UBERN05445</t>
  </si>
  <si>
    <t>Arhangelsk</t>
  </si>
  <si>
    <t>UBERN05446</t>
  </si>
  <si>
    <t>Syktyvkar</t>
  </si>
  <si>
    <t>UBERN05447</t>
  </si>
  <si>
    <t>Berezovo</t>
  </si>
  <si>
    <t>UBERN05449</t>
  </si>
  <si>
    <t>Jakutsk</t>
  </si>
  <si>
    <t>UBERN05451</t>
  </si>
  <si>
    <t>UBERN05452</t>
  </si>
  <si>
    <t>Kursk</t>
  </si>
  <si>
    <t>UBERN05453</t>
  </si>
  <si>
    <t>Le Puy</t>
  </si>
  <si>
    <t>Azéma</t>
  </si>
  <si>
    <t>Libreville</t>
  </si>
  <si>
    <t>UBERN04372</t>
  </si>
  <si>
    <t>Dourlen</t>
  </si>
  <si>
    <t>Saladin</t>
  </si>
  <si>
    <t>Castel-Henry</t>
  </si>
  <si>
    <t>Lons-le-Saulnier</t>
  </si>
  <si>
    <t>Gueyetant</t>
  </si>
  <si>
    <t>Luçon</t>
  </si>
  <si>
    <t>Merlaud de Chaillé</t>
  </si>
  <si>
    <t>Bouquet</t>
  </si>
  <si>
    <t>Lunéville</t>
  </si>
  <si>
    <t>Perrin</t>
  </si>
  <si>
    <t>Lyon</t>
  </si>
  <si>
    <t xml:space="preserve">collège royal, observatoire de Lyon </t>
  </si>
  <si>
    <t>Fulchiron</t>
  </si>
  <si>
    <t>Raulin (1876), Mémoires Acacadémie des Sciences (1706, 1709)</t>
  </si>
  <si>
    <t>Morel</t>
  </si>
  <si>
    <t>De la Croix de Laval</t>
  </si>
  <si>
    <t>Willermoz</t>
  </si>
  <si>
    <t>Seringe</t>
  </si>
  <si>
    <t>Manosque</t>
  </si>
  <si>
    <t>Bouteille</t>
  </si>
  <si>
    <t>Sauteiron</t>
  </si>
  <si>
    <t>Archives départementales Haut-Provence</t>
  </si>
  <si>
    <t>Marans</t>
  </si>
  <si>
    <t>Marmande</t>
  </si>
  <si>
    <t>Baumgarten</t>
  </si>
  <si>
    <t>Marseille</t>
  </si>
  <si>
    <t>Honfleur</t>
  </si>
  <si>
    <t>Hurel</t>
  </si>
  <si>
    <t>Hyères</t>
  </si>
  <si>
    <t>Beauregard</t>
  </si>
  <si>
    <t>Joyeuse</t>
  </si>
  <si>
    <t>Tardy de la Brossy</t>
  </si>
  <si>
    <t>La Chapelle-du-Bourgay</t>
  </si>
  <si>
    <t>Annuaire de la Société Météorologique de France (1849), Raulin(1881)</t>
  </si>
  <si>
    <t>La Rochelle</t>
  </si>
  <si>
    <t>Fleuriau de Bellevue</t>
  </si>
  <si>
    <t>Lambertz</t>
  </si>
  <si>
    <t>Seignette</t>
  </si>
  <si>
    <t>Laigle</t>
  </si>
  <si>
    <t>Huet de la Martinière</t>
  </si>
  <si>
    <t>Terrede</t>
  </si>
  <si>
    <t>Laon</t>
  </si>
  <si>
    <t>Cotte</t>
  </si>
  <si>
    <t>Laval</t>
  </si>
  <si>
    <t>Maupetit et Buquet</t>
  </si>
  <si>
    <t>UBERN04365</t>
  </si>
  <si>
    <t>Le Havre</t>
  </si>
  <si>
    <t>Eyries</t>
  </si>
  <si>
    <t>UBERN04366</t>
  </si>
  <si>
    <t>Liberge</t>
  </si>
  <si>
    <t>Le Mans</t>
  </si>
  <si>
    <t>Sorlin, Dagonneau, Endries</t>
  </si>
  <si>
    <t>UBERN05277</t>
  </si>
  <si>
    <t>Christian Wolff</t>
  </si>
  <si>
    <t xml:space="preserve">(Klemm) </t>
  </si>
  <si>
    <t>UBERN05278</t>
  </si>
  <si>
    <t>Theissen</t>
  </si>
  <si>
    <t>Gottfried Teuber</t>
  </si>
  <si>
    <t>(Herbst, Originals not known)</t>
  </si>
  <si>
    <t>UBERN05280</t>
  </si>
  <si>
    <t>Hellmann, Repertorium</t>
  </si>
  <si>
    <t>UBERN05281</t>
  </si>
  <si>
    <t>Angola</t>
  </si>
  <si>
    <t>Chinchoxo</t>
  </si>
  <si>
    <t>Nic131</t>
  </si>
  <si>
    <t>UBERN05282</t>
  </si>
  <si>
    <t>Luanda</t>
  </si>
  <si>
    <t>UBERN05283</t>
  </si>
  <si>
    <t>Malanje</t>
  </si>
  <si>
    <t>UBERN05284</t>
  </si>
  <si>
    <t>Þönglabakki í Fjörðum</t>
  </si>
  <si>
    <t>NIc131</t>
  </si>
  <si>
    <t>UBERN05285</t>
  </si>
  <si>
    <t>UBERN05286</t>
  </si>
  <si>
    <t>Sao Salvador</t>
  </si>
  <si>
    <t>UBERN05287</t>
  </si>
  <si>
    <t>Botswana</t>
  </si>
  <si>
    <t>Molepolole</t>
  </si>
  <si>
    <t>UBERN05288</t>
  </si>
  <si>
    <t>Burundi</t>
  </si>
  <si>
    <t>Rumonge</t>
  </si>
  <si>
    <t>UBERN05289</t>
  </si>
  <si>
    <t>Cameroon</t>
  </si>
  <si>
    <t>Barombi</t>
  </si>
  <si>
    <t>UBERN05291</t>
  </si>
  <si>
    <t>Douala</t>
  </si>
  <si>
    <t>UBERN05292</t>
  </si>
  <si>
    <t>Yaounde</t>
  </si>
  <si>
    <t>UBERN05293</t>
  </si>
  <si>
    <t>Ponta da Lenha</t>
  </si>
  <si>
    <t>UBERN05294</t>
  </si>
  <si>
    <t>Vivi</t>
  </si>
  <si>
    <t>UBERN05295</t>
  </si>
  <si>
    <t>Abbassia (Cairo)</t>
  </si>
  <si>
    <t>UBERN05296</t>
  </si>
  <si>
    <t>UBERN05297</t>
  </si>
  <si>
    <t>UBERN05298</t>
  </si>
  <si>
    <t>Alexandria</t>
  </si>
  <si>
    <t>UBERN05299</t>
  </si>
  <si>
    <t>UBERN05300</t>
  </si>
  <si>
    <t>Port Said</t>
  </si>
  <si>
    <t>UBERN05301</t>
  </si>
  <si>
    <t>Suez</t>
  </si>
  <si>
    <t>UBERN05302</t>
  </si>
  <si>
    <t>Ethiopia</t>
  </si>
  <si>
    <t>Gondar</t>
  </si>
  <si>
    <t>UBERN05303</t>
  </si>
  <si>
    <t>Eritrea</t>
  </si>
  <si>
    <t>Massawa</t>
  </si>
  <si>
    <t>UBERN05306</t>
  </si>
  <si>
    <t>Sibange</t>
  </si>
  <si>
    <t>UBERN05307</t>
  </si>
  <si>
    <t>Gambia</t>
  </si>
  <si>
    <t>UBERN05308</t>
  </si>
  <si>
    <t>Ghana</t>
  </si>
  <si>
    <t>Abetifi</t>
  </si>
  <si>
    <t>UBERN05309</t>
  </si>
  <si>
    <t>Aburi</t>
  </si>
  <si>
    <t>UBERN05310</t>
  </si>
  <si>
    <t>Accra</t>
  </si>
  <si>
    <t>UBERN05311</t>
  </si>
  <si>
    <t>UBERN05312</t>
  </si>
  <si>
    <t>UBERN05313</t>
  </si>
  <si>
    <t>Ivory Coast</t>
  </si>
  <si>
    <t>UBERN05314</t>
  </si>
  <si>
    <t>Kenya</t>
  </si>
  <si>
    <t>Mombasa</t>
  </si>
  <si>
    <t>UBERN05315</t>
  </si>
  <si>
    <t>UBERN05316</t>
  </si>
  <si>
    <t>Lesotho</t>
  </si>
  <si>
    <t>Leribe</t>
  </si>
  <si>
    <t>UBERN05317</t>
  </si>
  <si>
    <t>Mafeteng</t>
  </si>
  <si>
    <t>UBERN05318</t>
  </si>
  <si>
    <t>Maseru</t>
  </si>
  <si>
    <t>UBERN05319</t>
  </si>
  <si>
    <t>Quithing</t>
  </si>
  <si>
    <t>UBERN05320</t>
  </si>
  <si>
    <t>Thaba-Morena</t>
  </si>
  <si>
    <t>UBERN05321</t>
  </si>
  <si>
    <t>Bengasi</t>
  </si>
  <si>
    <t>UBERN05322</t>
  </si>
  <si>
    <t>Tripoli</t>
  </si>
  <si>
    <t>UBERN05323</t>
  </si>
  <si>
    <t>Malawi</t>
  </si>
  <si>
    <t>Blantyre</t>
  </si>
  <si>
    <t>UBERN05324</t>
  </si>
  <si>
    <t>UBERN05325</t>
  </si>
  <si>
    <t>Livingstonia</t>
  </si>
  <si>
    <t>UBERN05326</t>
  </si>
  <si>
    <t>Kita</t>
  </si>
  <si>
    <t>UBERN05327</t>
  </si>
  <si>
    <t>Tarfaya (Cap Juby)</t>
  </si>
  <si>
    <t>UBERN05328</t>
  </si>
  <si>
    <t>Marrakech</t>
  </si>
  <si>
    <t>UBERN05329</t>
  </si>
  <si>
    <t>Mogador</t>
  </si>
  <si>
    <t>P Cotte, John Kington, 1988; Veröffentlich in: Verhandel. Van het Maatsch. Te Haarlem, Der erste Jahrgang 1743 erschien in Deel 6, St. 2. Von diesen gedruckten Beobachtungen wurden Sonderabdrucke gefertigt und später zu ganzen Bänden zusammengefasst, die mehrere Jahrzehnte umfassen. So besitzt Hellmann einen sochen, der sich über die Jahre 1743-1779 erstreckt: “Waarneemingen op den huize Zwaanenburg, van het barometer, kracht en streeken der winden, luchtgesteltheid, gevallen regen en ys, adspecten van de maan en planeeten en van de magnetnaald vor de Jaaren 1743 to (1779). Uitgegeven door de Hollandsche Maatschappye der Weetenschappen te Haarlem.”</t>
  </si>
  <si>
    <t>National Library of Iceland, LBS 573, 4to.</t>
  </si>
  <si>
    <t>UBERN05378</t>
  </si>
  <si>
    <t>Kotmúli</t>
  </si>
  <si>
    <t>Sveinn Pálsson</t>
  </si>
  <si>
    <t>National Library of Iceland, ÍB. 5 fol</t>
  </si>
  <si>
    <t>many gaps during summer and autumn</t>
  </si>
  <si>
    <t xml:space="preserve">Palsson stayed  in Reykjavik during the winter of 1803 to 1804. During this time his diaries contain measurements from his residence in Reykjavík and his home at Kotmuli as well. </t>
  </si>
  <si>
    <t>Vík</t>
  </si>
  <si>
    <t>MS journals at Yale University Library; PUB: Monthly TT means: Loomis E. and H. A. Newton, 1866, Trans. Conn. Acad. Arts Sci., 1, Pt. 1, 194-246; Clayton, H.H., 1927: World weather records, Washington, Smithson. Inst., 1199 pp, (pp. 883-887); monthly RR totals, Jan 1804-1821, Goodnough, X. H. (1915) Rainfall in New England. Trans. New Engl. Water Works Ass., 29, 237-431 (p. 410).</t>
  </si>
  <si>
    <t>UBERN07005</t>
  </si>
  <si>
    <t>Whitehaven</t>
  </si>
  <si>
    <t>UBERN07006</t>
  </si>
  <si>
    <t>Whithestown</t>
  </si>
  <si>
    <t>UBERN07007</t>
  </si>
  <si>
    <t>UBERN07009</t>
  </si>
  <si>
    <t xml:space="preserve">Wiliams College </t>
  </si>
  <si>
    <t>UBERN07010</t>
  </si>
  <si>
    <t>Williams College</t>
  </si>
  <si>
    <t>UBERN07012</t>
  </si>
  <si>
    <t>Williamston</t>
  </si>
  <si>
    <t>UBERN07018</t>
  </si>
  <si>
    <t>UBERN07021</t>
  </si>
  <si>
    <t>Wjätka</t>
  </si>
  <si>
    <t>UBERN07023</t>
  </si>
  <si>
    <t>Wood</t>
  </si>
  <si>
    <t>Woolnorth</t>
  </si>
  <si>
    <t>Wöro</t>
  </si>
  <si>
    <t>UBERN07027</t>
  </si>
  <si>
    <t>Worth</t>
  </si>
  <si>
    <t>UBERN07030</t>
  </si>
  <si>
    <t>UBERN07032</t>
  </si>
  <si>
    <t>Yukon</t>
  </si>
  <si>
    <t>UBERN07035</t>
  </si>
  <si>
    <t>Zanesville</t>
  </si>
  <si>
    <t>Zbirow</t>
  </si>
  <si>
    <t>Zlonitz</t>
  </si>
  <si>
    <t>Djidjeli</t>
  </si>
  <si>
    <t>UBERN05353</t>
  </si>
  <si>
    <t>Draelmizan</t>
  </si>
  <si>
    <t>NationalID: funchal</t>
  </si>
  <si>
    <t>otherID: 59_152577</t>
  </si>
  <si>
    <t>otherID: 59_339667</t>
  </si>
  <si>
    <t xml:space="preserve">NationalID: 415 </t>
  </si>
  <si>
    <t xml:space="preserve">NationalID: 5 </t>
  </si>
  <si>
    <t>NationalID: bebek</t>
  </si>
  <si>
    <t>NationalID: pera</t>
  </si>
  <si>
    <t>UBERN07043</t>
  </si>
  <si>
    <t>Thomas Robie</t>
  </si>
  <si>
    <t>Harvard College</t>
  </si>
  <si>
    <t>Havens1958</t>
  </si>
  <si>
    <t>Derham, w., 1732, Phil., Trans., 37, 262-263</t>
  </si>
  <si>
    <t>monthly totals, 1/100 pounds; dd: 16-pt compass on first day of each month only; ww: at time of dd obs;</t>
  </si>
  <si>
    <t>UBERN07044</t>
  </si>
  <si>
    <t>Bradford</t>
  </si>
  <si>
    <t>Samuel Williams</t>
  </si>
  <si>
    <t>Trans. Amer. phil. Soc, 1786, 2 (o.s.), 118-141</t>
  </si>
  <si>
    <t>RR: "Rain at Charleston, S.C." to 1/1000 inch; summary</t>
  </si>
  <si>
    <t>UBERN07047</t>
  </si>
  <si>
    <t>MS: National Archives, good condition, about 44 ,pp.</t>
  </si>
  <si>
    <t>Hartford: Jan 1816-Mar 1853, missing data Jun 1816; TT: 1/10 F deg means at 6 am, noon, 9 pm, Jan 1816-Jul 1852; RR" "Depth of Rain and Melted Snow (in Inches)", .Jul 1846-Mar ,1853; S: progress-of fruit trees;</t>
  </si>
  <si>
    <t>UBERN07048</t>
  </si>
  <si>
    <t>New Haven</t>
  </si>
  <si>
    <t>Ezra Stiles, Isaac Beers and Hezekiah Howe</t>
  </si>
  <si>
    <t>Ephemerides societatis meteorologicae Manheimensis (1783); Giornale astrometeorologico (1789-1798, 1802-1804)</t>
  </si>
  <si>
    <t>UBERN07178</t>
  </si>
  <si>
    <t>Slovenia</t>
  </si>
  <si>
    <t>Pirano</t>
  </si>
  <si>
    <t>Chanoine Marquardo Schiauzzi</t>
  </si>
  <si>
    <t>Giornale astrometeorologico (1787-1795, 1802-1810)</t>
  </si>
  <si>
    <t>UBERN07179</t>
  </si>
  <si>
    <t>Dr. Gius. Branchi &amp; Prof. G. Savi</t>
  </si>
  <si>
    <t>Giornale astrometeorologico (1803, 1805, 1808, 1809)</t>
  </si>
  <si>
    <t>UBERN07180</t>
  </si>
  <si>
    <t>C. Taglini, “De aere libri duo ejusque natura et effectis cum notis et animadversionibus.” Florentiae 1736, 4th, p. 169</t>
  </si>
  <si>
    <t>UBERN07181</t>
  </si>
  <si>
    <t>Giornale de' letterati / Novelle letterarie oltramontane T. 4. Rome</t>
  </si>
  <si>
    <t>UBERN07182</t>
  </si>
  <si>
    <t>Salò</t>
  </si>
  <si>
    <t>Abbé Avanzini</t>
  </si>
  <si>
    <t>Ephemerides societatis meteorologicae Manheimensis (1783, 1784); Giornale astrometeorologico (1787)</t>
  </si>
  <si>
    <t>UBERN07183</t>
  </si>
  <si>
    <t>Schio</t>
  </si>
  <si>
    <t>Madame Casarotti</t>
  </si>
  <si>
    <t>UBERN02816</t>
  </si>
  <si>
    <t>Unknown: Sep 1753-Dec 1757; Richard Brooke; TT: whole F deg, mercurial thermometer, am and pm, 1 Sep 1753-31 Aug 1754, "highest" and "lowest" bY, months, Sep 1754-Dec 1757; dd: 8-pt compass at time of TT obs, 1 Sep 1753-31 Aug 1754; ww: "Pair and calm", "rained. Snowed", "Flying clouds", etc., at time of TT obs, 1 Sep 1753-31 Aug 1754, general summaries by months Sep 1754-Dec 1757;</t>
  </si>
  <si>
    <t>UBERN07056</t>
  </si>
  <si>
    <t>Jonathan French</t>
  </si>
  <si>
    <t>UBERN07198</t>
  </si>
  <si>
    <t>Rooke</t>
  </si>
  <si>
    <t>Du Petit-Thouars voyage autour du monde sur la frdgatte Fbms 4 p. 432 und das Hawai Journal.</t>
  </si>
  <si>
    <t>UBERN07199</t>
  </si>
  <si>
    <t>Kirwan, Apjohn</t>
  </si>
  <si>
    <t>UBERN07201</t>
  </si>
  <si>
    <t>New Brunswick</t>
  </si>
  <si>
    <t>Kenogamissi</t>
  </si>
  <si>
    <t>Severn</t>
  </si>
  <si>
    <t>Trout Lake</t>
  </si>
  <si>
    <t>UBERN02840</t>
  </si>
  <si>
    <t>Edmonton</t>
  </si>
  <si>
    <t>Churchill</t>
  </si>
  <si>
    <t>UBERN02842</t>
  </si>
  <si>
    <t>UBERN02843</t>
  </si>
  <si>
    <t>UBERN02844</t>
  </si>
  <si>
    <t>UBERN02845</t>
  </si>
  <si>
    <t>UBERN02846</t>
  </si>
  <si>
    <t>UBERN02849</t>
  </si>
  <si>
    <t>Churchill Factory</t>
  </si>
  <si>
    <t>UBERN02865</t>
  </si>
  <si>
    <t>Royal Society</t>
  </si>
  <si>
    <t>Royal Society of London</t>
  </si>
  <si>
    <t>UBERN02866</t>
  </si>
  <si>
    <t>Royal Society of London; Meteorological Archives;notes made by C. Wilson</t>
  </si>
  <si>
    <t>UBERN02867</t>
  </si>
  <si>
    <t>Albany Fort</t>
  </si>
  <si>
    <t>UBERN02868</t>
  </si>
  <si>
    <t>UBERN02869</t>
  </si>
  <si>
    <t>Carlton House</t>
  </si>
  <si>
    <t>Mayne 1871. Sailing directions for Magellan Strait, and channels leading to the gulf of Peñas. Hydrographic office, London 116 pp</t>
  </si>
  <si>
    <t>UBERN02968</t>
  </si>
  <si>
    <t>Observaciones meteorolojicas de las lluvias I de algunos otros fenómenos análogos, acaecidos en la capital desde el año de 1824 hasta el 1850 especificandose en muchos de ellos las horas de lluvia estando el sol en el Horizonte i bajo de él. Anales de la Universidad de Chile 1850, 185-300</t>
  </si>
  <si>
    <t>UBERN02969</t>
  </si>
  <si>
    <t>Valparaiso</t>
  </si>
  <si>
    <t>Dove 1859. Über die nicht periodischen Veranderungen der Temperatur-Vertheilung auf der Oberfläche der Erde. Abhandlungen der Königlichen Akademie der Wissenschaften zu Berlin 1858. 113-428.</t>
  </si>
  <si>
    <t>UBERN02970</t>
  </si>
  <si>
    <t>Colombia</t>
  </si>
  <si>
    <t>Bogota</t>
  </si>
  <si>
    <t>Francisco José de Caldas</t>
  </si>
  <si>
    <t xml:space="preserve">Boussingault J.B. 1851. Économie rurale considérée dans ses rapports avec la chimie, la physique et la météorologie. Béchet Jeune, Paris. </t>
  </si>
  <si>
    <t>UBERN02971</t>
  </si>
  <si>
    <t>Stadtarchiv SH: G 02.04/A-1780 (http://www.stadtarchiv-schaffhausen.ch/index.php?id=10298&amp;dataID=21519&amp;no_cache=1)</t>
  </si>
  <si>
    <t>Einsiedeln</t>
  </si>
  <si>
    <t>Olten</t>
  </si>
  <si>
    <t>UBERN02811</t>
  </si>
  <si>
    <t>Fort Albany</t>
  </si>
  <si>
    <t>UBERN02812</t>
  </si>
  <si>
    <t>Canadian/ contr. by Vicky Slonosky at Bern meeting</t>
  </si>
  <si>
    <t>UBERN02813</t>
  </si>
  <si>
    <t>UBERN02814</t>
  </si>
  <si>
    <t>UBERN02815</t>
  </si>
  <si>
    <t>Kilkenny</t>
  </si>
  <si>
    <t>UBERN04050</t>
  </si>
  <si>
    <t>Crosby</t>
  </si>
  <si>
    <t>Murphy et al., 2018</t>
  </si>
  <si>
    <t>Nicholas Blundell weather diaries</t>
  </si>
  <si>
    <t>UBERN04051</t>
  </si>
  <si>
    <t>Thomas Neve</t>
  </si>
  <si>
    <t>Further investigations required.</t>
  </si>
  <si>
    <t xml:space="preserve">Sourced in Murphy et al 2018: https://catalog.hathitrust.org/Record/000459890 </t>
  </si>
  <si>
    <t>UBERN04053</t>
  </si>
  <si>
    <t>Antrim</t>
  </si>
  <si>
    <t>UK Met Office</t>
  </si>
  <si>
    <t>Dresden(Mitte)</t>
  </si>
  <si>
    <t>Lisa Hannak</t>
  </si>
  <si>
    <t>Daily</t>
  </si>
  <si>
    <t>environment canada national climate data and information archive</t>
  </si>
  <si>
    <t>UBERN02961</t>
  </si>
  <si>
    <t>UBERN02962</t>
  </si>
  <si>
    <t>UBERN02963</t>
  </si>
  <si>
    <t>UBERN02964</t>
  </si>
  <si>
    <t>UBERN02965</t>
  </si>
  <si>
    <t>UBERN02966</t>
  </si>
  <si>
    <t>Chile</t>
  </si>
  <si>
    <t>Santiago de Chile</t>
  </si>
  <si>
    <t>UBERN02967</t>
  </si>
  <si>
    <t>Puerto Hambre</t>
  </si>
  <si>
    <t>Captain King</t>
  </si>
  <si>
    <t>EMERLAC</t>
  </si>
  <si>
    <t>Boussingault J.B. 1851. Économie rurale considérée dans ses rapports avec la chimie, la physique et la météorologie. Béchet Jeune, Paris.</t>
  </si>
  <si>
    <t>UBERN02977</t>
  </si>
  <si>
    <t>Marmato</t>
  </si>
  <si>
    <t>UBERN02978</t>
  </si>
  <si>
    <t>Acosta J.</t>
  </si>
  <si>
    <t>UBERN02979</t>
  </si>
  <si>
    <t>UBERN02980</t>
  </si>
  <si>
    <t>Père Cornette</t>
  </si>
  <si>
    <t>Annuaire de la société météorologique de France 1853. 269pp</t>
  </si>
  <si>
    <t>UBERN02981</t>
  </si>
  <si>
    <t>UBERN02982</t>
  </si>
  <si>
    <t>Havana</t>
  </si>
  <si>
    <t>UBERN03127</t>
  </si>
  <si>
    <t>USC00090430</t>
  </si>
  <si>
    <t>UBERN03136</t>
  </si>
  <si>
    <t>Middelton WB (US)</t>
  </si>
  <si>
    <t>UBERN03138</t>
  </si>
  <si>
    <t>Charleston S.C.</t>
  </si>
  <si>
    <t>Dr. John Lining</t>
  </si>
  <si>
    <t>Philos. Trans. Von London 1748 p. 336 veröffentlichte Lining Resultate der Jahre 1738-42 in einem Brief: “Letter concerning the weather in South Carolina; with abstracts of the tables of his meteorological observations in Charlestown.</t>
  </si>
  <si>
    <t>UBERN03139</t>
  </si>
  <si>
    <t>Vergleiche zu Berliner Beobachtungen in der Abhandlung von C.Kirch: “Observationes quaedammeteorologicae in Pennsylvania habitae; quarum collatio cum Berolinensibus instituta est a C.K. (Miscellanea Berolinensia V, 123-131)”</t>
  </si>
  <si>
    <t>UBERN03141</t>
  </si>
  <si>
    <t>Maryland</t>
  </si>
  <si>
    <t>Richard Brooke</t>
  </si>
  <si>
    <t>Philos. Trans. 1759 p. 58, die Fortsetzung bis 1757 auf p. 70</t>
  </si>
  <si>
    <t>Philadelphia</t>
  </si>
  <si>
    <t>UBERN03143</t>
  </si>
  <si>
    <t>kurze Reihen aus Salem (1786), Lake Champlain (1786), Philadelphia (1789), New York (1793/94), Florida (1798/99) (vgl. Reuss. Repertorium)</t>
  </si>
  <si>
    <t>Fort Johnston</t>
  </si>
  <si>
    <t>Fort Moultrie</t>
  </si>
  <si>
    <t>Fort Snelling</t>
  </si>
  <si>
    <t>UBERN02992</t>
  </si>
  <si>
    <t>de Sagra, R., 1827, Memorias para servir de introducción a la Horticultura cubana. Nueva York 24pp</t>
  </si>
  <si>
    <t>UBERN02993</t>
  </si>
  <si>
    <t>Fort-de-France</t>
  </si>
  <si>
    <t xml:space="preserve"> REC59003714</t>
  </si>
  <si>
    <t>UBERN02997</t>
  </si>
  <si>
    <t>Guatemala</t>
  </si>
  <si>
    <t>Dove 1859. Über die nicht periodischen Veranderungen der Temperatur-Vertheilung auf der Oberfläche der Erde. Abhandlungen der Königlichen Akademie der Wissenschaften zu Berlin 1858</t>
  </si>
  <si>
    <t>UBERN02998</t>
  </si>
  <si>
    <t>Dove 1859. Über die nicht periodischen Veranderungen der Temperatur-Vertheilung auf der Oberfläche der Erde. Abhandlungen der Königlichen Akademie der Wissenschaften zu Berlin 1858.</t>
  </si>
  <si>
    <t>Guyana</t>
  </si>
  <si>
    <t>UBERN03000</t>
  </si>
  <si>
    <t>Brief von Sir William Beeston an die Royal Society in London, vgl. Philos. Trans. 1696 p. 225</t>
  </si>
  <si>
    <t xml:space="preserve">D. Varviannis </t>
  </si>
  <si>
    <t>Chronografos' manuscripts (Zante Library)</t>
  </si>
  <si>
    <t>2 observ/day (hardcopies)</t>
  </si>
  <si>
    <t>contr. by Jürg Luterbacher</t>
  </si>
  <si>
    <t>Bogoslowsk</t>
  </si>
  <si>
    <t>UBERN04005</t>
  </si>
  <si>
    <t>Lougan (Lugan Huttenwerk)</t>
  </si>
  <si>
    <t>UBERN04008</t>
  </si>
  <si>
    <t>UBERN04009</t>
  </si>
  <si>
    <t>UBERN04010</t>
  </si>
  <si>
    <t>1018, 3029</t>
  </si>
  <si>
    <t>UBERN04012</t>
  </si>
  <si>
    <t>Simla</t>
  </si>
  <si>
    <t>UBERN04014</t>
  </si>
  <si>
    <t>EIC</t>
  </si>
  <si>
    <t>William Roxburgh (Botanist) &amp; James Capper</t>
  </si>
  <si>
    <t xml:space="preserve">we kept lat long and elevation from  UBERN03320; </t>
  </si>
  <si>
    <t>UBERN04016</t>
  </si>
  <si>
    <t>UBERN03153</t>
  </si>
  <si>
    <t xml:space="preserve">Middleburg </t>
  </si>
  <si>
    <t>Onondaga</t>
  </si>
  <si>
    <t xml:space="preserve">Philadelphia </t>
  </si>
  <si>
    <t>Williamsburg</t>
  </si>
  <si>
    <t>Colonels Hall and Salaza. Hall observed from July 1825 to April 1827 (missing values from November 1825 to January 1826, and July 1826). Colonel Francisco Hall was English; he travels to Ecuador to fight for the American independence. Hall arrived to Guayaquil in 1821 and died in Quito in October 1833 during the uprising in support of Pedro Mena. Salaza observed from July 1827 to June 1828</t>
  </si>
  <si>
    <t>Independence fighter</t>
  </si>
  <si>
    <t>UBERN02991</t>
  </si>
  <si>
    <t>Antisana</t>
  </si>
  <si>
    <t>Dr Carlos Aguirre Montúfar</t>
  </si>
  <si>
    <t>Dr. Beutner</t>
  </si>
  <si>
    <t>UBERN05513</t>
  </si>
  <si>
    <t>Bertsdorf</t>
  </si>
  <si>
    <t>Gersdorf</t>
  </si>
  <si>
    <t>UBERN05514</t>
  </si>
  <si>
    <t>Beuerberg</t>
  </si>
  <si>
    <t>Possidius Sterzer</t>
  </si>
  <si>
    <t>UBERN05515</t>
  </si>
  <si>
    <t>UBERN05516</t>
  </si>
  <si>
    <t>Beuthen</t>
  </si>
  <si>
    <t>Schulz</t>
  </si>
  <si>
    <t>UBERN05517</t>
  </si>
  <si>
    <t>Bissingen</t>
  </si>
  <si>
    <t>Gaupp</t>
  </si>
  <si>
    <t>UBERN05518</t>
  </si>
  <si>
    <t>Blankenburg</t>
  </si>
  <si>
    <t>Vibrans</t>
  </si>
  <si>
    <t>UBERN05519</t>
  </si>
  <si>
    <t>Blaubouren</t>
  </si>
  <si>
    <t>Strähler, PLieninger</t>
  </si>
  <si>
    <t>UBERN05520</t>
  </si>
  <si>
    <t>Blaufelden</t>
  </si>
  <si>
    <t>Cambridge: Nov 1782-Oct 1783; Caleb Gannett; "Contains thermometer, barometer and hygrometer readings three times daily; direction of winds; and general comments.";</t>
  </si>
  <si>
    <t>UBERN07067</t>
  </si>
  <si>
    <t>Samuel Williams (see Rutland. Vt,)</t>
  </si>
  <si>
    <t>Boston: Jan 1818-Dec 1848; Enoch Hale; 12 Franklin Street; "Contains monthly and annual temperature means at sunrise, 1 and 10 P.M.; monthly and annual sun:maries and means of amounts of precipitation; number of days of storm, entirely fair, some parts fair; monthly maxima and minima of temperature; monthly range of temperature: distribution of directiOn of winds, monthly at sunrise, and 10 P.M.; summary of days, monthly, with fair and cloudy weather, rain and snow at sunrise, 1 and 10 P.M. Contains also daily temperatures, sunrise and 1 and 10 P.M.; amounts of rain and snow; general remarks; direction and strength of winds at sunrise, 1 and 10 P.M.; face of the sky and clouds at sunrise, 1 and 10 P.M., with occasional specific description, cirrostratus, etc.; and monthlY summaries and means of the above; beginning with December, 1818, barometer readings at sunrise, 1 and 10 P.M."</t>
  </si>
  <si>
    <t>UBERN07064</t>
  </si>
  <si>
    <t>Edward Wigglesworth</t>
  </si>
  <si>
    <t>MS: American Academy of Arts and Sciences, 1 vol PUB: abstract June 1780-Dec 1783 (missing data Oct 1781, Mar-Jul 1782), Mem. Amer. Acad. Arts Sci., 1785, 1 (o.s.), p. 334-335.</t>
  </si>
  <si>
    <t>UBERN07065</t>
  </si>
  <si>
    <t>MS: American Acadeuy of Arts and Sciences.</t>
  </si>
  <si>
    <t>Cambridge: 20 May 1780-Dec 1781; Edward Wigglesworth; "Contains barometer, thermometer readings three times daily; direction of winds; general cooments; maxima, minima and means of barometer and thermometer readings, monthly."</t>
  </si>
  <si>
    <t>UBERN07066</t>
  </si>
  <si>
    <t>Caleb Gannett</t>
  </si>
  <si>
    <t>UBERN07074</t>
  </si>
  <si>
    <t>Samuel Rodman and Thomas R. Rodman</t>
  </si>
  <si>
    <t>Ms. 1771-96 Strenwarte München, Mannheim I III, Zach's monatl. Korresp. Steglehner 2</t>
  </si>
  <si>
    <t>UBERN05618</t>
  </si>
  <si>
    <t>Isny</t>
  </si>
  <si>
    <t>Dr. Nick</t>
  </si>
  <si>
    <t>Doctor (Amtsarzt)</t>
  </si>
  <si>
    <t>UBERN05619</t>
  </si>
  <si>
    <t>Ittendorf</t>
  </si>
  <si>
    <t>F. X. A Sulzer</t>
  </si>
  <si>
    <t>Geissler</t>
  </si>
  <si>
    <t>5x</t>
  </si>
  <si>
    <t>Berghaus H. K. W, Dove</t>
  </si>
  <si>
    <t>J. Gottsched</t>
  </si>
  <si>
    <t>Anonym 123 124</t>
  </si>
  <si>
    <t>Köslin</t>
  </si>
  <si>
    <t>Dr. Baumgardt</t>
  </si>
  <si>
    <t>Köthen</t>
  </si>
  <si>
    <t>Cläpius</t>
  </si>
  <si>
    <t>Dove, Berlin C</t>
  </si>
  <si>
    <t>UBERN05643</t>
  </si>
  <si>
    <t>Bahrdt</t>
  </si>
  <si>
    <t>UBERN05644</t>
  </si>
  <si>
    <t>Konitz</t>
  </si>
  <si>
    <t>Wichert</t>
  </si>
  <si>
    <t>UBERN05645</t>
  </si>
  <si>
    <t>Konstein</t>
  </si>
  <si>
    <t>Joh. Stepharr</t>
  </si>
  <si>
    <t>Obernmtsschreiber</t>
  </si>
  <si>
    <t>UBERN05646</t>
  </si>
  <si>
    <t>Kottbus</t>
  </si>
  <si>
    <t>Looff 1</t>
  </si>
  <si>
    <t>James A Bazin, Wallace Stevens</t>
  </si>
  <si>
    <t>UBERN05547</t>
  </si>
  <si>
    <t>Anz. ökonom. Sozietät</t>
  </si>
  <si>
    <t>UBERN05548</t>
  </si>
  <si>
    <t>Düsseldorf</t>
  </si>
  <si>
    <t>Abbé Phennings u. Joh. Liessem</t>
  </si>
  <si>
    <t xml:space="preserve">Palatina, </t>
  </si>
  <si>
    <t>UBERN05549</t>
  </si>
  <si>
    <t>Ebermannstadt</t>
  </si>
  <si>
    <t>Dr. Kirchner</t>
  </si>
  <si>
    <t>UBERN05550</t>
  </si>
  <si>
    <t>Eberswalde</t>
  </si>
  <si>
    <t>Schneider</t>
  </si>
  <si>
    <t>F. W. I</t>
  </si>
  <si>
    <t>UBERN05551</t>
  </si>
  <si>
    <t>Ebhausen</t>
  </si>
  <si>
    <t>Pfarrer Siegel</t>
  </si>
  <si>
    <t>UBERN05552</t>
  </si>
  <si>
    <t>Edenkohen</t>
  </si>
  <si>
    <t>Dr. König</t>
  </si>
  <si>
    <t>Lamont 14 III</t>
  </si>
  <si>
    <t>UBERN05553</t>
  </si>
  <si>
    <t>Endingen</t>
  </si>
  <si>
    <t>Pfr. Memminger</t>
  </si>
  <si>
    <t>UBERN05554</t>
  </si>
  <si>
    <t>Ennabeuren</t>
  </si>
  <si>
    <t>Pfr. Schiller</t>
  </si>
  <si>
    <t>Plieninger</t>
  </si>
  <si>
    <t>UBERN05555</t>
  </si>
  <si>
    <t>Ensisheim</t>
  </si>
  <si>
    <t>2 vol 8</t>
  </si>
  <si>
    <t>UBERN05556</t>
  </si>
  <si>
    <t>Eppingen</t>
  </si>
  <si>
    <t>Dr. Wilhelm</t>
  </si>
  <si>
    <t>Lamont 14, XI, Stieffel 6</t>
  </si>
  <si>
    <t>J.J. Planer</t>
  </si>
  <si>
    <t>Palatina</t>
  </si>
  <si>
    <t>UBERN05558</t>
  </si>
  <si>
    <t>Erlangen</t>
  </si>
  <si>
    <t>J. F. Küttlinger</t>
  </si>
  <si>
    <t>UBERN05559</t>
  </si>
  <si>
    <t>Erzingen</t>
  </si>
  <si>
    <t>Pfr. Vogelbacher, Stieffel</t>
  </si>
  <si>
    <t>Stieffel 2, Lamont 14, III. XI.</t>
  </si>
  <si>
    <t>UBERN05560</t>
  </si>
  <si>
    <t>Eschwege</t>
  </si>
  <si>
    <t>Dr. Karl Schreiber</t>
  </si>
  <si>
    <t>UBERN05561</t>
  </si>
  <si>
    <t>Esslingen</t>
  </si>
  <si>
    <t>Stiftsverwalter Backmeister</t>
  </si>
  <si>
    <t>UBERN05562</t>
  </si>
  <si>
    <t>Ettal</t>
  </si>
  <si>
    <t>Prof. H. P. Ulrich</t>
  </si>
  <si>
    <t>UBERN05564</t>
  </si>
  <si>
    <t>Baron v. Voght</t>
  </si>
  <si>
    <t>Berghaus Ann. III (1831), p. 386</t>
  </si>
  <si>
    <t>UBERN05565</t>
  </si>
  <si>
    <t>Frankenheim</t>
  </si>
  <si>
    <t>Schrön</t>
  </si>
  <si>
    <t>Hildebrand B</t>
  </si>
  <si>
    <t>UBERN05566</t>
  </si>
  <si>
    <t>Frankenthal</t>
  </si>
  <si>
    <t>Dr. Hettlinger</t>
  </si>
  <si>
    <t>Lamon 14, III</t>
  </si>
  <si>
    <t xml:space="preserve">Frankfurt a. M. </t>
  </si>
  <si>
    <t>UBERN05568</t>
  </si>
  <si>
    <t>Frankfurt a. O.</t>
  </si>
  <si>
    <t>Bergen 1. 2. 5.</t>
  </si>
  <si>
    <t>UBERN05569</t>
  </si>
  <si>
    <t>Frauenau</t>
  </si>
  <si>
    <t>Ignaz von Boschinger</t>
  </si>
  <si>
    <t>UBERN05570</t>
  </si>
  <si>
    <t>Freiberg</t>
  </si>
  <si>
    <t>Charpentier 3</t>
  </si>
  <si>
    <t>Freiburg i. Br.</t>
  </si>
  <si>
    <t>Wucherer G</t>
  </si>
  <si>
    <t>Württ. Jahrbuücher 1823</t>
  </si>
  <si>
    <t>UBERN05572</t>
  </si>
  <si>
    <t>Freising</t>
  </si>
  <si>
    <t>Meister, F. X.,</t>
  </si>
  <si>
    <t xml:space="preserve">Meister, F. X. 1. 9. </t>
  </si>
  <si>
    <t>UBERN05573</t>
  </si>
  <si>
    <t>Freudenstadt</t>
  </si>
  <si>
    <t>Dr. v. Launer</t>
  </si>
  <si>
    <t>Friedrichshafen</t>
  </si>
  <si>
    <t>Dr. Dihlmann</t>
  </si>
  <si>
    <t>UBERN05575</t>
  </si>
  <si>
    <t>Fürstenfeldbruck</t>
  </si>
  <si>
    <t>Gerhadr Führer, O. S. Bernard, Prior</t>
  </si>
  <si>
    <t>Ms. d. Sternwarte München (from 1789-1799)</t>
  </si>
  <si>
    <t>Fulda</t>
  </si>
  <si>
    <t>Heller, T.A. Schneider, Jos. Dr. Wiegand</t>
  </si>
  <si>
    <t>Schneider Jos.</t>
  </si>
  <si>
    <t>UBERN05577</t>
  </si>
  <si>
    <t>Gera</t>
  </si>
  <si>
    <t>Fürstl. Bibliothek zu Gera</t>
  </si>
  <si>
    <t>UBERN05578</t>
  </si>
  <si>
    <t>Giengen</t>
  </si>
  <si>
    <t>Binder, Meebold</t>
  </si>
  <si>
    <t>Binder, Stuttgart</t>
  </si>
  <si>
    <t>UBERN05579</t>
  </si>
  <si>
    <t>Giessen</t>
  </si>
  <si>
    <t>v. Hoffmann</t>
  </si>
  <si>
    <t>Hoffmann, H.H.K.</t>
  </si>
  <si>
    <t>UBERN05580</t>
  </si>
  <si>
    <t>Observatory</t>
  </si>
  <si>
    <t>British Geological Survey: (http://www.geomag.bgs.ac.uk/data_service/data/yearbooks/YBpdf/YB_CGH_1841-1850.pdf)</t>
  </si>
  <si>
    <t>Övertorneå</t>
  </si>
  <si>
    <t>Johan Portin, organist</t>
  </si>
  <si>
    <t>Moberg (1998)</t>
  </si>
  <si>
    <t>Swedish National Archives</t>
  </si>
  <si>
    <t>1 daily</t>
  </si>
  <si>
    <t>UBERN04626</t>
  </si>
  <si>
    <t>UBERN04627</t>
  </si>
  <si>
    <t>1-2 daily</t>
  </si>
  <si>
    <t>UBERN04628</t>
  </si>
  <si>
    <t>3 daily</t>
  </si>
  <si>
    <t xml:space="preserve">Moberg(1998):1  SMHI_nr_name_yrs_ref 173810 Övertorneå 1906 (1809) present WMO_ID  Location source: Klingbjer and Moberg, 2003  </t>
  </si>
  <si>
    <t>UBERN04629</t>
  </si>
  <si>
    <t>09,14,21</t>
  </si>
  <si>
    <t>UBERN04630</t>
  </si>
  <si>
    <t>UBERN05585</t>
  </si>
  <si>
    <t>Goslar</t>
  </si>
  <si>
    <t>Trumpf</t>
  </si>
  <si>
    <t>UBERN05586</t>
  </si>
  <si>
    <t>L.C. Lichtenberg</t>
  </si>
  <si>
    <t>UBERN05587</t>
  </si>
  <si>
    <t>Gräfenberg</t>
  </si>
  <si>
    <t>Dr. Höflich</t>
  </si>
  <si>
    <t>Gerichtsarzt</t>
  </si>
  <si>
    <t>UBERN05588</t>
  </si>
  <si>
    <t>Mayer</t>
  </si>
  <si>
    <t>Dähnert's Pomm. Bibl., II-V</t>
  </si>
  <si>
    <t>UBERN05589</t>
  </si>
  <si>
    <t>Grosseiting</t>
  </si>
  <si>
    <t>Hofrath v. Bally</t>
  </si>
  <si>
    <t>München A 2</t>
  </si>
  <si>
    <t>UBERN05590</t>
  </si>
  <si>
    <t>Gressröhrsdorf</t>
  </si>
  <si>
    <t>E. Prasser teacher</t>
  </si>
  <si>
    <t>Jahn's astr. Unterhalt.</t>
  </si>
  <si>
    <t>UBERN05591</t>
  </si>
  <si>
    <t>Guben</t>
  </si>
  <si>
    <t>Sausse</t>
  </si>
  <si>
    <t>UBERN05592</t>
  </si>
  <si>
    <t>Günzburg</t>
  </si>
  <si>
    <t>See also: Réthly, A. Időjárási események és elemi csapások Magyarországon 1801-1900 (Weather events and natural calamities in Hungary 1801-1900). Vol.  1. Budapest: OMSZ, 1998.</t>
  </si>
  <si>
    <t>UBERN05234</t>
  </si>
  <si>
    <t>Kežmarok</t>
  </si>
  <si>
    <t>Genersich, J.</t>
  </si>
  <si>
    <t>Generisch, J. 1789-1800. Meteorologische Beobachtungen in dem Jahr 1789. Budapest: National Széchényi Library</t>
  </si>
  <si>
    <t>Bratislava</t>
  </si>
  <si>
    <t>Felbiger, J.</t>
  </si>
  <si>
    <t>Felbiger, J.I., 1784: Beyträge zur Witterungsgeschichte des harten Winters im Jahre 1783/4. – Anton Löwe, Pressburg, 23 pp.  Felbiger, J.I., 1785: Geschichte des Winters zu Pressburg vom Jahre 1784/5 verglichen mit jener des vorhergehenden 1783/4 Jahres daselbst. – Pressburg mit Weberischen Schriften, 19 pp.</t>
  </si>
  <si>
    <t>UBERN05236</t>
  </si>
  <si>
    <t>Prešov</t>
  </si>
  <si>
    <t>Reimann, J.</t>
  </si>
  <si>
    <t>UBERN03874</t>
  </si>
  <si>
    <t>UBERN03875</t>
  </si>
  <si>
    <t>UBERN03876</t>
  </si>
  <si>
    <t>UBERN03877</t>
  </si>
  <si>
    <t>UBERN03878</t>
  </si>
  <si>
    <t>UBERN03879</t>
  </si>
  <si>
    <t>UBERN03880</t>
  </si>
  <si>
    <t>UBERN03881</t>
  </si>
  <si>
    <t>UBERN03882</t>
  </si>
  <si>
    <t>UBERN03883</t>
  </si>
  <si>
    <t>UBERN03884</t>
  </si>
  <si>
    <t>UBERN03885</t>
  </si>
  <si>
    <t>UBERN03886</t>
  </si>
  <si>
    <t>UBERN03887</t>
  </si>
  <si>
    <t>UBERN03895</t>
  </si>
  <si>
    <t>UBERN03897</t>
  </si>
  <si>
    <t>UBERN03898</t>
  </si>
  <si>
    <t>UBERN03899</t>
  </si>
  <si>
    <t>UBERN03900</t>
  </si>
  <si>
    <t>UBERN03901</t>
  </si>
  <si>
    <t>UBERN03902</t>
  </si>
  <si>
    <t>UBERN03903</t>
  </si>
  <si>
    <t>UBERN03904</t>
  </si>
  <si>
    <t>UBERN03905</t>
  </si>
  <si>
    <t>UBERN03906</t>
  </si>
  <si>
    <t>UBERN03907</t>
  </si>
  <si>
    <t>UBERN03908</t>
  </si>
  <si>
    <t>UBERN03909</t>
  </si>
  <si>
    <t>UBERN03910</t>
  </si>
  <si>
    <t>UBERN03911</t>
  </si>
  <si>
    <t>UBERN03912</t>
  </si>
  <si>
    <t>UBERN03913</t>
  </si>
  <si>
    <t>UBERN03915</t>
  </si>
  <si>
    <t>UBERN03917</t>
  </si>
  <si>
    <t>UBERN03918</t>
  </si>
  <si>
    <t>UBERN03919</t>
  </si>
  <si>
    <t xml:space="preserve"> senior master of mathematics and hospital manager</t>
  </si>
  <si>
    <t>06,14,22</t>
  </si>
  <si>
    <t xml:space="preserve">Moberg(1998):11 Instruments were provided by the Royal Swedish Academy of Sciences. Interruptions: 1799.09-1799.12 and 1807-1809 SMHI_nr_name_yrs_ref     WMO_ID  Location source: Google Earth approximate  </t>
  </si>
  <si>
    <t>UBERN04645</t>
  </si>
  <si>
    <t>Los</t>
  </si>
  <si>
    <t>Elias Printz</t>
  </si>
  <si>
    <t xml:space="preserve">Moberg(1998):12  SMHI_nr_name_yrs_ref 127380 Härnösand 1859 (1787) present (1825) WMO_ID 2-361 Location source: Google Earth approximate  </t>
  </si>
  <si>
    <t>UBERN04646</t>
  </si>
  <si>
    <t>Hedvigsfors</t>
  </si>
  <si>
    <t>Johan Björkman</t>
  </si>
  <si>
    <t xml:space="preserve"> factory inspector</t>
  </si>
  <si>
    <t>06,14 (07,14; Nov-Feb)</t>
  </si>
  <si>
    <t>Coulton House</t>
  </si>
  <si>
    <t>manuscript in ELTE University Library). See:   Réthly, A. Időjárási események és elemi csapások Magyarországon 1701-1800 (Weather events and natural calamities in Hungary 1701-1800). Budapest: OMSZ, 1970.</t>
  </si>
  <si>
    <t>UBERN05235</t>
  </si>
  <si>
    <t>UBERN03922</t>
  </si>
  <si>
    <t>UBERN03923</t>
  </si>
  <si>
    <t>UBERN03924</t>
  </si>
  <si>
    <t>UBERN03925</t>
  </si>
  <si>
    <t>UBERN03926</t>
  </si>
  <si>
    <t>UBERN03927</t>
  </si>
  <si>
    <t>UBERN03928</t>
  </si>
  <si>
    <t>UBERN03929</t>
  </si>
  <si>
    <t>UBERN03930</t>
  </si>
  <si>
    <t>UBERN03931</t>
  </si>
  <si>
    <t>UBERN03932</t>
  </si>
  <si>
    <t>UBERN03933</t>
  </si>
  <si>
    <t>UBERN03934</t>
  </si>
  <si>
    <t>UBERN03937</t>
  </si>
  <si>
    <t>UBERN03938</t>
  </si>
  <si>
    <t>UBERN03939</t>
  </si>
  <si>
    <t>UBERN03940</t>
  </si>
  <si>
    <t>UBERN03941</t>
  </si>
  <si>
    <t>UBERN03942</t>
  </si>
  <si>
    <t>UBERN03944</t>
  </si>
  <si>
    <t>UBERN03946</t>
  </si>
  <si>
    <t>UBERN03947</t>
  </si>
  <si>
    <t>UBERN03948</t>
  </si>
  <si>
    <t>UBERN03953</t>
  </si>
  <si>
    <t>UBERN03954</t>
  </si>
  <si>
    <t>UBERN03955</t>
  </si>
  <si>
    <t>UBERN03956</t>
  </si>
  <si>
    <t>UBERN03957</t>
  </si>
  <si>
    <t>UBERN03959</t>
  </si>
  <si>
    <t>UBERN03960</t>
  </si>
  <si>
    <t>UBERN03961</t>
  </si>
  <si>
    <t>UBERN03967</t>
  </si>
  <si>
    <t>UBERN03968</t>
  </si>
  <si>
    <t>UBERN03969</t>
  </si>
  <si>
    <t>UBERN03966</t>
  </si>
  <si>
    <t>UBERN03970</t>
  </si>
  <si>
    <t>UBERN03971</t>
  </si>
  <si>
    <t>UBERN03973</t>
  </si>
  <si>
    <t>Pitt's Harbour Labrador</t>
  </si>
  <si>
    <t>UBERN03975</t>
  </si>
  <si>
    <t>UBERN03982</t>
  </si>
  <si>
    <t>UBERN03984</t>
  </si>
  <si>
    <t>UBERN03987</t>
  </si>
  <si>
    <t>UBERN03989</t>
  </si>
  <si>
    <t>G. Vouris (Prof)</t>
  </si>
  <si>
    <t>contr. by Dimitra Founda</t>
  </si>
  <si>
    <t>Meteorologica Observations in Athens by G. Vouris', Royal Press, Greece 1843)</t>
  </si>
  <si>
    <t>November 1839</t>
  </si>
  <si>
    <t>1st Nov. 1839</t>
  </si>
  <si>
    <t>June 1842</t>
  </si>
  <si>
    <t>30 June 1842</t>
  </si>
  <si>
    <t>UBERN03990</t>
  </si>
  <si>
    <t>Eginitis 1907 (The Cimate of Greece)</t>
  </si>
  <si>
    <t>June 1847</t>
  </si>
  <si>
    <t>November 1847</t>
  </si>
  <si>
    <t>UBERN03991</t>
  </si>
  <si>
    <t>M. Peytier (French Officer)</t>
  </si>
  <si>
    <t>Officer</t>
  </si>
  <si>
    <t>M. Peytier: 'Sur e cimat de a Grece (Comptes Ren de ' Academie des Sciences de Paris (vol.1 , 1837)</t>
  </si>
  <si>
    <t>E. Theotokis</t>
  </si>
  <si>
    <t>UBERN03994</t>
  </si>
  <si>
    <t>Combination of Derham, Hooker (at Tonbridge) pre 1760s and Kew Observatory thereafter. Based on the compilation by Brian Wales-Smith in the 1970s at the UK Met Office.</t>
  </si>
  <si>
    <t>Monthly Totals</t>
  </si>
  <si>
    <t>UBERN04082</t>
  </si>
  <si>
    <t>PUBLICATION</t>
  </si>
  <si>
    <t>DWD ARCHIVE</t>
  </si>
  <si>
    <t>https://rmets.onlinelibrary.wiley.com/doi/abs/10.1002/joc.1836</t>
  </si>
  <si>
    <t>ARYS-KLAUSSEN-LYCK</t>
  </si>
  <si>
    <t>PUBLICATION, CLIMATOLOGICAL CHARTS</t>
  </si>
  <si>
    <t>DWD ARCHIVE, POLISH NMS ARCHIVE</t>
  </si>
  <si>
    <t>UBERN04086</t>
  </si>
  <si>
    <t>gap: 6-10.1848. Period 1886-1932 only R, after 1932 T, p, R, wind, cloud</t>
  </si>
  <si>
    <t>UBERN04103</t>
  </si>
  <si>
    <t>Physikalische Zeitung</t>
  </si>
  <si>
    <t>Biblioth. DWD, Offenbach</t>
  </si>
  <si>
    <t>data 1842-47 missed</t>
  </si>
  <si>
    <t>Przybylak R. et al. DOI: 10.1002/joc.3847</t>
  </si>
  <si>
    <t>UBERN04105</t>
  </si>
  <si>
    <t>WROCŁAW (UNTIL 1945 BRESLAU)</t>
  </si>
  <si>
    <t>Brys&amp;Brys paper</t>
  </si>
  <si>
    <t>UBERN04107</t>
  </si>
  <si>
    <t>WARSZAWA (WARSAW)</t>
  </si>
  <si>
    <t>Camuffo&amp;Bertolin DOI 10.1007/s10584-011-0142-5</t>
  </si>
  <si>
    <t>Christian Heinrich Erndtel</t>
  </si>
  <si>
    <t>Subdaily (twice a day)</t>
  </si>
  <si>
    <t>Biblioth. Tech. Univ. Of Warsaw</t>
  </si>
  <si>
    <t>J.E.Guettard, J. Delsuc</t>
  </si>
  <si>
    <t>ISPD40_add/001012_NewFORTS/NE-254335</t>
  </si>
  <si>
    <t>UBERN03227</t>
  </si>
  <si>
    <t xml:space="preserve">Burlington College            </t>
  </si>
  <si>
    <t>ISPD40_add/001012_NewFORTS/NH-273850</t>
  </si>
  <si>
    <t>ISPD40_add/001012_NewFORTS/NJ-281151</t>
  </si>
  <si>
    <t>ISPD40_add/001012_NewFORTS/NJ-285728</t>
  </si>
  <si>
    <t>ISPD40_add/001012_NewFORTS/NJ-286026</t>
  </si>
  <si>
    <t>UBERN03231</t>
  </si>
  <si>
    <t xml:space="preserve">MADISON BARRACKS              </t>
  </si>
  <si>
    <t>ISPD40_add/001012_NewFORTS/NY-304957</t>
  </si>
  <si>
    <t>ISPD40_add/001012_NewFORTS/NY-305802</t>
  </si>
  <si>
    <t>ISPD40_add/001012_NewFORTS/NY-306309</t>
  </si>
  <si>
    <t>ISPD40_add/001012_NewFORTS/NY-307160</t>
  </si>
  <si>
    <t>ISPD40_add/001012_NewFORTS/OH-331571</t>
  </si>
  <si>
    <t>UBERN03237</t>
  </si>
  <si>
    <t xml:space="preserve">FORT GIBSON                   </t>
  </si>
  <si>
    <t>ISPD40_add/001012_NewFORTS/OH-338025</t>
  </si>
  <si>
    <t>ISPD40_add/001012_NewFORTS/OK-343283</t>
  </si>
  <si>
    <t>Aztalan</t>
  </si>
  <si>
    <t>UBERN05996</t>
  </si>
  <si>
    <t>Badulla</t>
  </si>
  <si>
    <t>Baireuth</t>
  </si>
  <si>
    <t>UBERN06000</t>
  </si>
  <si>
    <t>Baraboo</t>
  </si>
  <si>
    <t>UBERN06004</t>
  </si>
  <si>
    <t>Bareilly</t>
  </si>
  <si>
    <t>Bassora</t>
  </si>
  <si>
    <t>Baton Rouge</t>
  </si>
  <si>
    <t>UBERN06012</t>
  </si>
  <si>
    <t>Beaufort</t>
  </si>
  <si>
    <t>Beaver</t>
  </si>
  <si>
    <t>Bedford</t>
  </si>
  <si>
    <t>UBERN06016</t>
  </si>
  <si>
    <t>UBERN06018</t>
  </si>
  <si>
    <t>Württemb. Jahrb. 1822, Tübingewr blätter I II</t>
  </si>
  <si>
    <t>UBERN05922</t>
  </si>
  <si>
    <t>Dr. Med. Wunderlich</t>
  </si>
  <si>
    <t>UBERN05923</t>
  </si>
  <si>
    <t>1P, 8 8 Crain, Schwerin 3</t>
  </si>
  <si>
    <t>UBERN05924</t>
  </si>
  <si>
    <t>Titius J. D.</t>
  </si>
  <si>
    <t>Anonym 166 167 168 170 171 177 178 184 185 188 189 194 198 202 203 211 214 215 218</t>
  </si>
  <si>
    <t>UBERN05925</t>
  </si>
  <si>
    <t>Langguth C. A.</t>
  </si>
  <si>
    <t>UBERN05926</t>
  </si>
  <si>
    <t>Egell</t>
  </si>
  <si>
    <t>UBERN05927</t>
  </si>
  <si>
    <t xml:space="preserve">Horsch P J. </t>
  </si>
  <si>
    <t>UBERN05928</t>
  </si>
  <si>
    <t>Schön, J.</t>
  </si>
  <si>
    <t>Schön, J. 1 2 3 8 33 34 35, Kretschmar, K. F.</t>
  </si>
  <si>
    <t>UBERN05929</t>
  </si>
  <si>
    <t>Hauptmann Riepertinger</t>
  </si>
  <si>
    <t>Military'</t>
  </si>
  <si>
    <t>Anonym 300 c z , Lamont 14 VII</t>
  </si>
  <si>
    <t>UBERN05930</t>
  </si>
  <si>
    <t>Mitsching, F.E</t>
  </si>
  <si>
    <t>Mitsching, F.E A 2</t>
  </si>
  <si>
    <t>UBERN05931</t>
  </si>
  <si>
    <t>Dreverhoff</t>
  </si>
  <si>
    <t>UBERN05932</t>
  </si>
  <si>
    <t>Dove_1848</t>
  </si>
  <si>
    <t>UBERN05934</t>
  </si>
  <si>
    <t>Abusheher</t>
  </si>
  <si>
    <t>UBERN05935</t>
  </si>
  <si>
    <t>Ackworth</t>
  </si>
  <si>
    <t>Adelaide</t>
  </si>
  <si>
    <t>UBERN05937</t>
  </si>
  <si>
    <t>Aetna</t>
  </si>
  <si>
    <t>UBERN05938</t>
  </si>
  <si>
    <t>Aitath</t>
  </si>
  <si>
    <t>Alais</t>
  </si>
  <si>
    <t>UBERN05940</t>
  </si>
  <si>
    <t>Alba</t>
  </si>
  <si>
    <t>Dove_1817_1857</t>
  </si>
  <si>
    <t>UBERN05942</t>
  </si>
  <si>
    <t>UBERN05943</t>
  </si>
  <si>
    <t>Albion</t>
  </si>
  <si>
    <t>Albion Mines</t>
  </si>
  <si>
    <t>UBERN05945</t>
  </si>
  <si>
    <t>UBERN05946</t>
  </si>
  <si>
    <t>UBERN05947</t>
  </si>
  <si>
    <t>Alford</t>
  </si>
  <si>
    <t>UBERN05948</t>
  </si>
  <si>
    <t>UBERN05951</t>
  </si>
  <si>
    <t>Alor Gajah</t>
  </si>
  <si>
    <t>UBERN05952</t>
  </si>
  <si>
    <t>Alost</t>
  </si>
  <si>
    <t>Altamura</t>
  </si>
  <si>
    <t>UBERN05956</t>
  </si>
  <si>
    <t>Ambala</t>
  </si>
  <si>
    <t>Amenia</t>
  </si>
  <si>
    <t>UBERN05960</t>
  </si>
  <si>
    <t>Anahuac</t>
  </si>
  <si>
    <t>UBERN05963</t>
  </si>
  <si>
    <t>Anapolis (Ft. Severn)</t>
  </si>
  <si>
    <t>UBERN05964</t>
  </si>
  <si>
    <t>Anatomic Gard. (Pertsh.)</t>
  </si>
  <si>
    <t>UBERN05965</t>
  </si>
  <si>
    <t>Ancaster</t>
  </si>
  <si>
    <t>Andover</t>
  </si>
  <si>
    <t>UBERN05967</t>
  </si>
  <si>
    <t>UBERN05968</t>
  </si>
  <si>
    <t>Anjarakandy</t>
  </si>
  <si>
    <t>UBERN05972</t>
  </si>
  <si>
    <t>Applegarth</t>
  </si>
  <si>
    <t>UBERN05973</t>
  </si>
  <si>
    <t>Arles</t>
  </si>
  <si>
    <t>UBERN05975</t>
  </si>
  <si>
    <t>Arnberg</t>
  </si>
  <si>
    <t>UBERN05979</t>
  </si>
  <si>
    <t>UBERN05980</t>
  </si>
  <si>
    <t>Ascension</t>
  </si>
  <si>
    <t>UBERN05982</t>
  </si>
  <si>
    <t>Ashfield</t>
  </si>
  <si>
    <t>UBERN05986</t>
  </si>
  <si>
    <t>Atleboro</t>
  </si>
  <si>
    <t>UBERN05988</t>
  </si>
  <si>
    <t>Auckland</t>
  </si>
  <si>
    <t>UBERN05989</t>
  </si>
  <si>
    <t>UBERN05993</t>
  </si>
  <si>
    <t>Erik Danielsson Lidius</t>
  </si>
  <si>
    <t xml:space="preserve"> senior master</t>
  </si>
  <si>
    <t>2-5 daily</t>
  </si>
  <si>
    <t>UBERN04676</t>
  </si>
  <si>
    <t>Sven Gabriel Hedin (1786-1818),  Joh. E. Strömberg (1819-1843)</t>
  </si>
  <si>
    <t xml:space="preserve"> senior masters of mathematics</t>
  </si>
  <si>
    <t>Andreas Andr. Geringius</t>
  </si>
  <si>
    <t xml:space="preserve">Moberg(1998):32 06,14,22 (1786-1795); 06,14,21 (1796-1801). Hygrometer used 1788.01-1797.02 SMHI_nr_name_yrs_ref 96370 Västerås 1859 1972 WMO_ID  Location source: Google Earth approximate  </t>
  </si>
  <si>
    <t>UBERN04678</t>
  </si>
  <si>
    <t>Svenäcker</t>
  </si>
  <si>
    <t>Torsten Wassenius</t>
  </si>
  <si>
    <t xml:space="preserve"> assistant vicar</t>
  </si>
  <si>
    <t xml:space="preserve">Moberg(1998):33  SMHI_nr_name_yrs_ref 97270 Strängnäs 1980 1990 WMO_ID  Location source: Google Earth approximate  </t>
  </si>
  <si>
    <t>Göteborg</t>
  </si>
  <si>
    <t>Otto Lindberg  1787-1789,  Erik Svensson-Kullman  1790-1791, anonymous 1804-1843</t>
  </si>
  <si>
    <t xml:space="preserve">Stemler, J. G. 1 2 </t>
  </si>
  <si>
    <t>UBERN05844</t>
  </si>
  <si>
    <t>Ziegenrück</t>
  </si>
  <si>
    <t>Heydloff, Dr. Med. Krüger</t>
  </si>
  <si>
    <t>Berlin C.</t>
  </si>
  <si>
    <t>UBERN05845</t>
  </si>
  <si>
    <t>Zittau</t>
  </si>
  <si>
    <t>Neumann D.</t>
  </si>
  <si>
    <t>UBERN05846</t>
  </si>
  <si>
    <t>Zweibrücken</t>
  </si>
  <si>
    <t xml:space="preserve">Zäch F. P. </t>
  </si>
  <si>
    <t>UBERN05847</t>
  </si>
  <si>
    <t>UBERN05848</t>
  </si>
  <si>
    <t>Olbers</t>
  </si>
  <si>
    <t>UBERN05849</t>
  </si>
  <si>
    <t>Oewfeld</t>
  </si>
  <si>
    <t>UBERN05850</t>
  </si>
  <si>
    <t>Brockenhaus-Administratoren</t>
  </si>
  <si>
    <t>UBERN05851</t>
  </si>
  <si>
    <t>Rösseler, Fallenstein</t>
  </si>
  <si>
    <t>UBERN05852</t>
  </si>
  <si>
    <t>Dr. Mauz</t>
  </si>
  <si>
    <t>UBERN05853</t>
  </si>
  <si>
    <t>UBERN05854</t>
  </si>
  <si>
    <t>C.F. Lucas</t>
  </si>
  <si>
    <t>UBERN05855</t>
  </si>
  <si>
    <t>K.F. Koch</t>
  </si>
  <si>
    <t>UBERN05856</t>
  </si>
  <si>
    <t>Lampadius 4</t>
  </si>
  <si>
    <t>UBERN05858</t>
  </si>
  <si>
    <t>Anz. d. Leipz. önom. Soziet.</t>
  </si>
  <si>
    <t>UBERN05859</t>
  </si>
  <si>
    <t>Reich</t>
  </si>
  <si>
    <t>UBERN05860</t>
  </si>
  <si>
    <t>Meyer</t>
  </si>
  <si>
    <t>Stieffel 2 Lammont 14, XI</t>
  </si>
  <si>
    <t>UBERN05861</t>
  </si>
  <si>
    <t>Schimmel, Finger</t>
  </si>
  <si>
    <t>UBERN05862</t>
  </si>
  <si>
    <t>UBERN05863</t>
  </si>
  <si>
    <t>Lerche, C. C.</t>
  </si>
  <si>
    <t>UBERN05864</t>
  </si>
  <si>
    <t>Gatterer</t>
  </si>
  <si>
    <t>Pehr Kalm (1 Jun-8 Oct 1749 by John Bartram)</t>
  </si>
  <si>
    <t xml:space="preserve">Moberg(1998):34 Major interruptions: 1797.04-1798.03, 1813.06-1816.12, 1826, 1829, 1831. Many small interruptions in Hedin's record (7% missing data in addition to the longer interruptions). Strömberg's record is almost complete. SMHI_nr_name_yrs_ref 97270 Strängnäs 1980 1990 WMO_ID  Location source: Google Earth approximate  </t>
  </si>
  <si>
    <t>UBERN04680</t>
  </si>
  <si>
    <t>up to 4 daily</t>
  </si>
  <si>
    <t xml:space="preserve">Moberg(1998):35 Unknown thermometer scale. No temperature 1725. SMHI_nr_name_yrs_ref     WMO_ID  Location source: Google Earth approximate  </t>
  </si>
  <si>
    <t>UBERN04681</t>
  </si>
  <si>
    <t>H.J. Ekeberg</t>
  </si>
  <si>
    <t xml:space="preserve"> pharmacist</t>
  </si>
  <si>
    <t xml:space="preserve">Moberg(1998):36  SMHI_nr_name_yrs_ref     WMO_ID  Location source: Google Earth approximate  </t>
  </si>
  <si>
    <t>UBERN04682</t>
  </si>
  <si>
    <t>Risinge</t>
  </si>
  <si>
    <t>Sven Laurelius</t>
  </si>
  <si>
    <t>UBERN04683</t>
  </si>
  <si>
    <t xml:space="preserve"> cathedral dean</t>
  </si>
  <si>
    <t>Chiswick</t>
  </si>
  <si>
    <t>UBERN06131</t>
  </si>
  <si>
    <t>UBERN06132</t>
  </si>
  <si>
    <t>Chunar</t>
  </si>
  <si>
    <t>Chusan</t>
  </si>
  <si>
    <t>UBERN06136</t>
  </si>
  <si>
    <t>Clark</t>
  </si>
  <si>
    <t>UBERN06137</t>
  </si>
  <si>
    <t>Clodia</t>
  </si>
  <si>
    <t>UBERN06138</t>
  </si>
  <si>
    <t>Clunie Manse</t>
  </si>
  <si>
    <t>Coburg</t>
  </si>
  <si>
    <t>UBERN06143</t>
  </si>
  <si>
    <t>UBERN06144</t>
  </si>
  <si>
    <t>Colinton</t>
  </si>
  <si>
    <t>UBERN06148</t>
  </si>
  <si>
    <t>Conegliano</t>
  </si>
  <si>
    <t>UBERN06149</t>
  </si>
  <si>
    <t>Conrad</t>
  </si>
  <si>
    <t>UBERN06150</t>
  </si>
  <si>
    <t>Corpus Christi</t>
  </si>
  <si>
    <t>UBERN06153</t>
  </si>
  <si>
    <t>Corsena</t>
  </si>
  <si>
    <t>UBERN06155</t>
  </si>
  <si>
    <t>Crespano</t>
  </si>
  <si>
    <t>UBERN06156</t>
  </si>
  <si>
    <t>Croghan</t>
  </si>
  <si>
    <t>Cronberg</t>
  </si>
  <si>
    <t>UBERN06158</t>
  </si>
  <si>
    <t>UBERN06159</t>
  </si>
  <si>
    <t>UBERN06162</t>
  </si>
  <si>
    <t>UBERN06163</t>
  </si>
  <si>
    <t>Cuxhaven</t>
  </si>
  <si>
    <t>UBERN06164</t>
  </si>
  <si>
    <t>Dacca</t>
  </si>
  <si>
    <t>UBERN06165</t>
  </si>
  <si>
    <t>Dallas</t>
  </si>
  <si>
    <t>UBERN06166</t>
  </si>
  <si>
    <t>Dalles</t>
  </si>
  <si>
    <t>Darjiling</t>
  </si>
  <si>
    <t>UBERN06169</t>
  </si>
  <si>
    <t>UBERN06171</t>
  </si>
  <si>
    <t>Deerfield</t>
  </si>
  <si>
    <t>UBERN06175</t>
  </si>
  <si>
    <t>Defiance</t>
  </si>
  <si>
    <t>Delaware</t>
  </si>
  <si>
    <t>UBERN06177</t>
  </si>
  <si>
    <t>Delhi (Dalaware Ac.)</t>
  </si>
  <si>
    <t>UBERN06178</t>
  </si>
  <si>
    <t>Denainvilliers</t>
  </si>
  <si>
    <t>Dijon</t>
  </si>
  <si>
    <t>UBERN06184</t>
  </si>
  <si>
    <t>Disaster Bay</t>
  </si>
  <si>
    <t>Dorpat</t>
  </si>
  <si>
    <t>MS: record at American Philosophical Society may be by Kalm and/or Bartram; PUB: Benson. A.B. (ed.) 1937: Peter Kalm's trayels in North America; the English version of 1770. New York, Wilson-Erickson, 2 vols, 797 pp. (p. 738-769); abstract of monthly TT means, Oct 1748-Sep 1749, Blodget, L. (1857) Climatology of the United States, Philadelphia, J.B. Lippincott, 536 pp.(p. 70).</t>
  </si>
  <si>
    <t xml:space="preserve">Philadelphia (and vicinity): 1 Aug 1748-11 Jan 1750; Pehr Kalm (1 Jun-8 Oct 1749 by John Bartram); site varies; TT: 1/10 C deg, usually one morning and one evening ob, hour varies; dd: 16-pt compass at time of TT obs; ff: on scale of 0 to 4 at time of TT obs; ww: "The Weather in General": "Fair", "Rain at night", "Alternately fair and cloudy", etc. usually at time of TT obs; </t>
  </si>
  <si>
    <t>UBERN07108</t>
  </si>
  <si>
    <t>MS: American Philosphical Society; PUB: abstract of "Greatest Heat" , "Least Heat", and "Mean Heat" by months in Trans. Amer. phil. Soc., 1839, 6 (n.s.), 395; also, American Magazine, 1758, several issues, Blodget, L. (1857) Climatology of the United States, Philadelphia, J.B. Lippincott, 536 pp. (p. 70)</t>
  </si>
  <si>
    <t>UBERN07109</t>
  </si>
  <si>
    <t>Ms. D. Sternwarte in Mannheim (jetzt Karlsruhe)</t>
  </si>
  <si>
    <t>UBERN05894</t>
  </si>
  <si>
    <t>E Weber</t>
  </si>
  <si>
    <t>Weber 3, Karlsruhe 1, Lamont 14 XI, Stieffel 6</t>
  </si>
  <si>
    <t>UBERN05895</t>
  </si>
  <si>
    <t>Wagner, K. F. C.</t>
  </si>
  <si>
    <t>UBERN05896</t>
  </si>
  <si>
    <t>Ritter, F. K. R</t>
  </si>
  <si>
    <t>UBERN05897</t>
  </si>
  <si>
    <t>UBERN05898</t>
  </si>
  <si>
    <t>Prof. Wunder</t>
  </si>
  <si>
    <t>UBERN05899</t>
  </si>
  <si>
    <t>Oberl. Sanio, Lehrer Gehlhaar</t>
  </si>
  <si>
    <t>Belrin C</t>
  </si>
  <si>
    <t>UBERN05900</t>
  </si>
  <si>
    <t>Wrede</t>
  </si>
  <si>
    <t>UBERN05902</t>
  </si>
  <si>
    <t>Bibliothekar Gentzen, Lehrer Suhr</t>
  </si>
  <si>
    <t>Librarian, Teacher</t>
  </si>
  <si>
    <t>UBERN05903</t>
  </si>
  <si>
    <t>Anonym 270</t>
  </si>
  <si>
    <t>UBERN05904</t>
  </si>
  <si>
    <t>Anonym 273f</t>
  </si>
  <si>
    <t>UBERN05905</t>
  </si>
  <si>
    <t>Nestmann, Winkler F.</t>
  </si>
  <si>
    <t>UBERN05906</t>
  </si>
  <si>
    <t>Radeburg</t>
  </si>
  <si>
    <t>UBERN05907</t>
  </si>
  <si>
    <t>Ms. D. Sternwarte i. München</t>
  </si>
  <si>
    <t>UBERN05908</t>
  </si>
  <si>
    <t>Garte 2, Dove 30</t>
  </si>
  <si>
    <t>UBERN05909</t>
  </si>
  <si>
    <t>Karsten H</t>
  </si>
  <si>
    <t>Mecklen. Quartalkalend. F. 1853, Schwerin</t>
  </si>
  <si>
    <t>UBERN05910</t>
  </si>
  <si>
    <t>Siebenhaar</t>
  </si>
  <si>
    <t>UBERN05911</t>
  </si>
  <si>
    <t>Ephorus Wunderlich</t>
  </si>
  <si>
    <t>UBERN05912</t>
  </si>
  <si>
    <t>Oberlehrer Türkheim</t>
  </si>
  <si>
    <t>UBERN05913</t>
  </si>
  <si>
    <t>Forstmeister Karl</t>
  </si>
  <si>
    <t>Rektor Hess</t>
  </si>
  <si>
    <t>UBERN05915</t>
  </si>
  <si>
    <t>Herrenschneider</t>
  </si>
  <si>
    <t>UBERN05916</t>
  </si>
  <si>
    <t>Obereinfahrer (Berghauptmann) v. Carnall</t>
  </si>
  <si>
    <t>Auburn</t>
  </si>
  <si>
    <t>UBERN04788</t>
  </si>
  <si>
    <t>Mobile</t>
  </si>
  <si>
    <t>UBERN04789</t>
  </si>
  <si>
    <t>UBERN04790</t>
  </si>
  <si>
    <t>UBERN04791</t>
  </si>
  <si>
    <t>UBERN04800</t>
  </si>
  <si>
    <t>Yuma</t>
  </si>
  <si>
    <t>UBERN04809</t>
  </si>
  <si>
    <t>UBERN04811</t>
  </si>
  <si>
    <t>UBERN05873</t>
  </si>
  <si>
    <t>Moeller</t>
  </si>
  <si>
    <t>7x</t>
  </si>
  <si>
    <t>UBERN05874</t>
  </si>
  <si>
    <t>Beckmann, J.</t>
  </si>
  <si>
    <t>Beckmann, J. 2</t>
  </si>
  <si>
    <t>UBERN05875</t>
  </si>
  <si>
    <t>Anonym 219</t>
  </si>
  <si>
    <t>UBERN05876</t>
  </si>
  <si>
    <t>Luthmer</t>
  </si>
  <si>
    <t>UBERN05877</t>
  </si>
  <si>
    <t>Telegraph Statin, Hospital</t>
  </si>
  <si>
    <t>UBERN05878</t>
  </si>
  <si>
    <t>Prof. Kuhn</t>
  </si>
  <si>
    <t>Lamont 14</t>
  </si>
  <si>
    <t>UBERN05879</t>
  </si>
  <si>
    <t>C. H. Pfaff</t>
  </si>
  <si>
    <t>UBERN05880</t>
  </si>
  <si>
    <t>Eversmann</t>
  </si>
  <si>
    <t>UBERN02558</t>
  </si>
  <si>
    <t>FREDONIA</t>
  </si>
  <si>
    <t xml:space="preserve"> REC01018828</t>
  </si>
  <si>
    <t>MS: letters from Nathaniel Bedford, Pittsburg, to Benjamin Rush, 1788-1789, Library Company of Philadelphia.</t>
  </si>
  <si>
    <t xml:space="preserve">Pittsburg: Jan 1788; Fort Franklin: Nov 1787-Feb 1788; Venango: Jan 1788; various observers; TT: F deg generally at sunrise, noon, sunset; hygrometer readings at time of TT obs; </t>
  </si>
  <si>
    <t>UBERN07117</t>
  </si>
  <si>
    <t>Springmill</t>
  </si>
  <si>
    <t>See Farrona et al (2012) for details/Farrona A.M.M., Trigo R.M., Gallego M.C., Vaquero J.M. 2012. The meteorological observations of Bento Sanches Dorta, Rio de Janeiro, Brazil: 1781-1788. Climatic Change 115(3), 579-595</t>
  </si>
  <si>
    <t xml:space="preserve"> REC01033701</t>
  </si>
  <si>
    <t>UBERN02571</t>
  </si>
  <si>
    <t xml:space="preserve"> REC01001474</t>
  </si>
  <si>
    <t>UBERN02572</t>
  </si>
  <si>
    <t xml:space="preserve"> REC01007575</t>
  </si>
  <si>
    <t>UBERN02573</t>
  </si>
  <si>
    <t xml:space="preserve"> REC01003865</t>
  </si>
  <si>
    <t>UBERN02574</t>
  </si>
  <si>
    <t xml:space="preserve"> REC01023284</t>
  </si>
  <si>
    <t>UBERN02575</t>
  </si>
  <si>
    <t>EISENHOWER_NHS</t>
  </si>
  <si>
    <t xml:space="preserve"> REC01022213</t>
  </si>
  <si>
    <t xml:space="preserve"> REC01024307</t>
  </si>
  <si>
    <t>UBERN02577</t>
  </si>
  <si>
    <t>EAGLE_PASS_3N</t>
  </si>
  <si>
    <t xml:space="preserve"> REC01025661</t>
  </si>
  <si>
    <t xml:space="preserve"> REC01020606</t>
  </si>
  <si>
    <t>UBERN02579</t>
  </si>
  <si>
    <t xml:space="preserve"> REC01004632</t>
  </si>
  <si>
    <t>UBERN02580</t>
  </si>
  <si>
    <t xml:space="preserve"> REC01005712</t>
  </si>
  <si>
    <t xml:space="preserve"> REC01007289</t>
  </si>
  <si>
    <t>UBERN02582</t>
  </si>
  <si>
    <t xml:space="preserve"> REC01017239</t>
  </si>
  <si>
    <t>UBERN02583</t>
  </si>
  <si>
    <t xml:space="preserve"> REC01004078</t>
  </si>
  <si>
    <t xml:space="preserve"> REC01023237</t>
  </si>
  <si>
    <t>UBERN02585</t>
  </si>
  <si>
    <t xml:space="preserve"> REC01033060</t>
  </si>
  <si>
    <t xml:space="preserve"> REC01027351</t>
  </si>
  <si>
    <t xml:space="preserve"> REC01007492</t>
  </si>
  <si>
    <t>UBERN04903</t>
  </si>
  <si>
    <t xml:space="preserve"> USW00013970</t>
  </si>
  <si>
    <t xml:space="preserve"> REC01016925</t>
  </si>
  <si>
    <t>UBERN02591</t>
  </si>
  <si>
    <t>UBERN02592</t>
  </si>
  <si>
    <t>ALBANY_AP</t>
  </si>
  <si>
    <t xml:space="preserve"> REC01019249</t>
  </si>
  <si>
    <t>UBERN02593</t>
  </si>
  <si>
    <t>BURLINGTON_INTL_AP</t>
  </si>
  <si>
    <t xml:space="preserve"> REC01008534</t>
  </si>
  <si>
    <t>UBERN02594</t>
  </si>
  <si>
    <t xml:space="preserve"> REC01022950</t>
  </si>
  <si>
    <t xml:space="preserve"> REC01004323</t>
  </si>
  <si>
    <t xml:space="preserve"> REC01012131</t>
  </si>
  <si>
    <t xml:space="preserve"> REC01010208</t>
  </si>
  <si>
    <t>UBERN02598</t>
  </si>
  <si>
    <t xml:space="preserve"> REC01029503</t>
  </si>
  <si>
    <t xml:space="preserve"> REC01031123</t>
  </si>
  <si>
    <t>UBERN02600</t>
  </si>
  <si>
    <t xml:space="preserve"> REC01003244</t>
  </si>
  <si>
    <t xml:space="preserve"> REC01016089</t>
  </si>
  <si>
    <t>UBERN02602</t>
  </si>
  <si>
    <t>UBERN02603</t>
  </si>
  <si>
    <t xml:space="preserve"> REC01013893</t>
  </si>
  <si>
    <t xml:space="preserve"> REC01024222</t>
  </si>
  <si>
    <t>Davis, Gualterio G.1889. Ligeros apuntes sobre el clima de la República Argentina. Por el Director de la Oficina Meteorológica  Argentina.  Imprenta de Pablo E. Coni e Hijos Buenos Aires.</t>
  </si>
  <si>
    <t>Sanches Dorta B (1797a) Observações Astronomicas feitas junto ao Castelo da Cidade do Rio de Janeiro para determinar a Latitude, e Longitude da dita Cidade. Memorias da Academia Real das Sciencias de Lisboa 1:325–344/Sanches Dorta B (1797b) Observações Meteorologicas feitas na Cidade do Rio de Janeiro. Memorias da Academia Real das Sciencias de Lisboa 1:345–378/Sanches Dorta B (1799a) Observações Astronomicas, e Meteorologicas feitas na Cidade do Rio de Janeiro no anno de 1784. Memorias de Mathematica e Phisica da Academia Real das Sciencias de Lisboa 2:347–368/ Sanches Dorta B (1799b) Observações Astronomicas, e Meteorologicas feitas na Cidade do Rio de Janeiro no anno de 1785. Memorias de Mathematica e Phisica da Academia Real das Sciencias de Lisboa 2:369–401/Sanches Dorta B (1812a) Observações Astronomicas, e Meteorologicas feitas na Cidade do Rio de Janeiro no anno de 1786. Memorias de Mathematica e Phisica da Academia Real das Sciencias de Lisboa 3:68–107/Sanches Dorta B (1812b) Observações Astronomicas, e Meteorologicas feitas na Cidade do Rio de Janeiro no anno de 1787. Memorias de Mathematica e Phisica da Academia Real das Sciencias de Lisboa 3:108–153/ Sanches Dorta B (1812c) Taboas, e Diario Meteorologico pertenientes, no Anno de 1788. Memorias de Mathematica e Phisica da Academia Real das Sciencias de Lisboa 3:154–182/ Dorta B (1812) Diario Physico-meteorologico de Novembro do anno de 1788 da Cidade de S. Paulo na America Meridional e Oriental. Memorias de Mathematica e Phisica da Academia Real das Sciencias de Lisboa, 3:188-192./ Sanches Dorta B (1812) Diario Physico-meteorologico de Dezembro do anno de 1788 da Cidade de S. Paulo na America Meridional e Oriental. Memorias de Mathematica e Phisica da Academia Real das Sciencias de Lisboa, 3:193-197.</t>
  </si>
  <si>
    <t>UBERN02633</t>
  </si>
  <si>
    <t>Cerviño 1805, Moreno 1822, Mossotti 1831-1834, Eguia 1856-1875, and Colegio Nacional 1876-1887</t>
  </si>
  <si>
    <t>UBERN02620</t>
  </si>
  <si>
    <t>La Granada</t>
  </si>
  <si>
    <t>Cotte, Mém. II 372</t>
  </si>
  <si>
    <t>UBERN02621</t>
  </si>
  <si>
    <t>Argentina</t>
  </si>
  <si>
    <t>Raphi, unpublished</t>
  </si>
  <si>
    <t>UBERN02622</t>
  </si>
  <si>
    <t xml:space="preserve">Buenos Aires </t>
  </si>
  <si>
    <t>had the initials D.A.S.C</t>
  </si>
  <si>
    <t>Resistro estadistico del estado de buenos aires 1857, Imprenta de la tribuna, Buenos Aires, 1858.</t>
  </si>
  <si>
    <t>UBERN02623</t>
  </si>
  <si>
    <t>Antonio Cerviño</t>
  </si>
  <si>
    <t>Domínguez‐Castro F, Vaquero JM, Gallego MC, Farrona AMM, Antuña‐Marrero JC, Cevallos E, García Herrera R, de la Guía C, Mejía RD, Naranjo JM, Prieto MR, Ramos Guadalupe LE, Seiner L, Trigo R, Villacís M. 2017. Early meteorological records from Latin‐Ameri</t>
  </si>
  <si>
    <t>UBERN02624</t>
  </si>
  <si>
    <t>UBERN02700</t>
  </si>
  <si>
    <t>Sunderland</t>
  </si>
  <si>
    <t>Sutherland, W., 1848. McGill University Archives. RG 32, Faculty of Arts and Sciences, Department of Meteorology, 1798-1972, Meteorological Records, 1798-1972.   Container 1039, Envelope 321. “The Observations of Dr. Sutherland”.</t>
  </si>
  <si>
    <t>UBERN02701</t>
  </si>
  <si>
    <t>Rose</t>
  </si>
  <si>
    <t>Rose, A., &amp; Murdoch, P. (1766). Abstract of a Journal of the Weather in Quebec, between the 1st of April 1765, and 30th of April 1766. By Cap. Alex. Rose, of the 52d Regiment. Philosophical Transactions of the Royal Society of London, 56, 291-295</t>
  </si>
  <si>
    <t>UBERN02702</t>
  </si>
  <si>
    <t>Anon (Spark?)</t>
  </si>
  <si>
    <t>McCord, J.S. 1843. Fonds McCord Family, P001- 828, “Notebook on Climate and Meteorology of North America”. McCord Museum, Montreal.</t>
  </si>
  <si>
    <t>UBERN02703</t>
  </si>
  <si>
    <t>Gaultier</t>
  </si>
  <si>
    <t>UBERN02704</t>
  </si>
  <si>
    <t>Spark</t>
  </si>
  <si>
    <t>Spark, A., 1819. McGill University Archives. RG 32, Faculty of Arts and Sciences, Department of Meteorology, 1798-1972, Meteorological Records, 1798-1972.  Container 1039, Envelopes 318-319. “Dr. Spark’s Meteorological Register”.</t>
  </si>
  <si>
    <t>UBERN02705</t>
  </si>
  <si>
    <t>Quebec (cap Diamant)</t>
  </si>
  <si>
    <t>William Kelly/Mr Watts</t>
  </si>
  <si>
    <t>monthly* daily not yet located</t>
  </si>
  <si>
    <t>Kelly, William. 1837. “Abstract of the Meteorological Journal Kept at Cape Diamond, Quebec, from the 1st of January, 1824, to 31st December, 1831, with Some Remarks on the Climate of Lower Canada.” Transcations of the Literary and Historical Society of Quebec 1837: 46–71.</t>
  </si>
  <si>
    <t>UBERN02706</t>
  </si>
  <si>
    <t>Quebec Beauport</t>
  </si>
  <si>
    <t>Glackmeyer</t>
  </si>
  <si>
    <t>Glackmeyer, Louis-Edouard 1859.  “Meteorological Observations Taken at Beauport Near Quebec”. Meteorology.  Acc # R6707-0-5-E. Library and Archives Canada, Ottawa.</t>
  </si>
  <si>
    <t>Papeete (Tahiti)</t>
  </si>
  <si>
    <t>UBERN04441</t>
  </si>
  <si>
    <t>Auzias</t>
  </si>
  <si>
    <t>Archives municipales Toulouse</t>
  </si>
  <si>
    <t>UBERN04443</t>
  </si>
  <si>
    <t>Poitiers</t>
  </si>
  <si>
    <t>UBERN04447</t>
  </si>
  <si>
    <t>Pontlevoy</t>
  </si>
  <si>
    <t>Nouel</t>
  </si>
  <si>
    <t>Raulin (1876), Annuaire SMF(1863)</t>
  </si>
  <si>
    <t>Rethel</t>
  </si>
  <si>
    <t>Telinge</t>
  </si>
  <si>
    <t>Rieux-Volvestre</t>
  </si>
  <si>
    <t>Darbas</t>
  </si>
  <si>
    <t>UBERN04452</t>
  </si>
  <si>
    <t xml:space="preserve">Rochefort </t>
  </si>
  <si>
    <t>Rodez</t>
  </si>
  <si>
    <t xml:space="preserve">Flaugergues  </t>
  </si>
  <si>
    <t>UBERN04454</t>
  </si>
  <si>
    <t>Rouen</t>
  </si>
  <si>
    <t>Vuégeon</t>
  </si>
  <si>
    <t>Annonces, affiches et avis divers de la Haute et Basse Normandie</t>
  </si>
  <si>
    <t>Saint-Brieuc</t>
  </si>
  <si>
    <t>Bagot</t>
  </si>
  <si>
    <t>Marée</t>
  </si>
  <si>
    <t>Pharmacist</t>
  </si>
  <si>
    <t>UBERN04459</t>
  </si>
  <si>
    <t>Saint-Cyr-du-Doret</t>
  </si>
  <si>
    <t>Monroy</t>
  </si>
  <si>
    <t>Archives de la  Charente-Maritime</t>
  </si>
  <si>
    <t>Saint-Denis</t>
  </si>
  <si>
    <t>Saint-Die</t>
  </si>
  <si>
    <t>Renaud</t>
  </si>
  <si>
    <t>Bibliothèque Académie Médecine (1786-1791)</t>
  </si>
  <si>
    <t>UBERN04463</t>
  </si>
  <si>
    <t>Saint-Etienne</t>
  </si>
  <si>
    <t>Maret</t>
  </si>
  <si>
    <t xml:space="preserve">[HARD COPY] </t>
  </si>
  <si>
    <t>LILLE</t>
  </si>
  <si>
    <t>Saint-Jacques de Sylvabelle</t>
  </si>
  <si>
    <t>Legaux untll 1781 and after Laurian</t>
  </si>
  <si>
    <t>Engineers</t>
  </si>
  <si>
    <t>MSC archives</t>
  </si>
  <si>
    <t>UBERN02712</t>
  </si>
  <si>
    <t>York Factory</t>
  </si>
  <si>
    <t>William Woods</t>
  </si>
  <si>
    <t>Canadian/contr. by Vicky Slonosky at Bern meetingcontr. by Vicky Slonosky at Bern meeting</t>
  </si>
  <si>
    <t>UBERN02713</t>
  </si>
  <si>
    <t>UBERN02715</t>
  </si>
  <si>
    <t>Trachselwald</t>
  </si>
  <si>
    <t>im zweibändigen Werk “Voyage dans les mers de l’Inde” Paris 1779-81 (I p.474 sq.) vgl auch Cotte, Mém. II. 512-514</t>
  </si>
  <si>
    <t>UBERN03422</t>
  </si>
  <si>
    <t xml:space="preserve">Boudier(Jesuitenpater) </t>
  </si>
  <si>
    <t>Jeuit</t>
  </si>
  <si>
    <t>Cotte, “Traité de météorologie” p. 342-344</t>
  </si>
  <si>
    <t>UBERN03423</t>
  </si>
  <si>
    <t>Allahabad</t>
  </si>
  <si>
    <t>Bulletin de la Société d'Agriculture de la Loire,  Bulletin de la Commission hydrométrique de Lyon, Raulin(1876)</t>
  </si>
  <si>
    <t>Enneda</t>
  </si>
  <si>
    <t>Jenni</t>
  </si>
  <si>
    <t>Glarus</t>
  </si>
  <si>
    <t>UBERN04948</t>
  </si>
  <si>
    <t>UBERN04951</t>
  </si>
  <si>
    <t>UBERN04952</t>
  </si>
  <si>
    <t>UBERN04955</t>
  </si>
  <si>
    <t>Jackson</t>
  </si>
  <si>
    <t>UBERN04956</t>
  </si>
  <si>
    <t>UBERN04957</t>
  </si>
  <si>
    <t>Vicksburg</t>
  </si>
  <si>
    <t>UBERN04969</t>
  </si>
  <si>
    <t>UBERN04015</t>
  </si>
  <si>
    <t>Madras</t>
  </si>
  <si>
    <t>Philos. Transact. 1778 und 1780</t>
  </si>
  <si>
    <t>um 3p und 11p</t>
  </si>
  <si>
    <t>UBERN04875</t>
  </si>
  <si>
    <t>UBERN04879</t>
  </si>
  <si>
    <t>Concordia</t>
  </si>
  <si>
    <t>UBERN04890</t>
  </si>
  <si>
    <t>UBERN04891</t>
  </si>
  <si>
    <t>Leavenworth</t>
  </si>
  <si>
    <t>UBERN04897</t>
  </si>
  <si>
    <t>UBERN04898</t>
  </si>
  <si>
    <t>Danville</t>
  </si>
  <si>
    <t>UBERN04899</t>
  </si>
  <si>
    <t>Lexington</t>
  </si>
  <si>
    <t>UBERN04900</t>
  </si>
  <si>
    <t>Louisville</t>
  </si>
  <si>
    <t>Prof. Del Nacca</t>
  </si>
  <si>
    <t>Annali del museo imperiale di fisica e storia naturale di Firenze (1808-1810)</t>
  </si>
  <si>
    <t>monthly extremes and annual means for 1807-1808, subdaily observations for 1809 only</t>
  </si>
  <si>
    <t>UBERN07140</t>
  </si>
  <si>
    <t>Raddi</t>
  </si>
  <si>
    <t>Annali del museo imperiale di fisica e storia naturale di Firenze (1810)</t>
  </si>
  <si>
    <t>Annual means</t>
  </si>
  <si>
    <t>original manuscripts were donated to the Natural History Museum in Florence</t>
  </si>
  <si>
    <t>UBERN07141</t>
  </si>
  <si>
    <t>Bicchierai</t>
  </si>
  <si>
    <t>Atti della Società Economica Fiorentina, vol. 2 (1795)</t>
  </si>
  <si>
    <t>only the observations for 1794 have been published</t>
  </si>
  <si>
    <t>UBERN07142</t>
  </si>
  <si>
    <t>Giornale fiorentino di agricoltura, arti, commercio ed economia politica. 1786-1788</t>
  </si>
  <si>
    <t>UBERN07143</t>
  </si>
  <si>
    <t>PUB: Schott, C.A., 1867, Smithson. Contr. Knowl., 16, publication 120, 46 pp., daily means: https://babel.hathitrust.org/cgi/pt?id=pst.000031810470;view=1up;seq=211</t>
  </si>
  <si>
    <t>Marietta: Nov 1817-Sep 1823; Joseph Wood; U.s. Land Office; PUB: month.ly TT means from obs at sunrise, 2 pm, sunset, Jun 1818-Mar 1823; monthly RR totals and frequencies, Nov 1817-Sep 1823;</t>
  </si>
  <si>
    <t>UBERN07103</t>
  </si>
  <si>
    <t>S.P. Hildreth</t>
  </si>
  <si>
    <t>daily means: https://babel.hathitrust.org/cgi/pt?id=pst.000031810470;view=1up;seq=211</t>
  </si>
  <si>
    <t>UBERN07104</t>
  </si>
  <si>
    <t>annual</t>
  </si>
  <si>
    <t xml:space="preserve">within one mile of Lancaster; RR: 1/100 inch yearly totals; </t>
  </si>
  <si>
    <t>Nazareth</t>
  </si>
  <si>
    <t>Atti del reale istituto d'incoraggiamento di Napoli (1868). 2a Serie, Tomo V., p. 29; Giornale meteorologico economico &amp; campestre (1819)</t>
  </si>
  <si>
    <t>UBERN06341</t>
  </si>
  <si>
    <t>Gent</t>
  </si>
  <si>
    <t>Gettysburg</t>
  </si>
  <si>
    <t>UBERN06345</t>
  </si>
  <si>
    <t>UBERN06347</t>
  </si>
  <si>
    <t>Glasgow</t>
  </si>
  <si>
    <t>UBERN06350</t>
  </si>
  <si>
    <t>UBERN06352</t>
  </si>
  <si>
    <t>Gorizia</t>
  </si>
  <si>
    <t>UBERN06354</t>
  </si>
  <si>
    <t>UBERN04982</t>
  </si>
  <si>
    <t>UBERN04984</t>
  </si>
  <si>
    <t>Kearney</t>
  </si>
  <si>
    <t>Lincoln</t>
  </si>
  <si>
    <t>UBERN04988</t>
  </si>
  <si>
    <t>UBERN04989</t>
  </si>
  <si>
    <t>UBERN04992</t>
  </si>
  <si>
    <t>Burlington</t>
  </si>
  <si>
    <t>UBERN04993</t>
  </si>
  <si>
    <t>Moorestown</t>
  </si>
  <si>
    <t>UBERN04994</t>
  </si>
  <si>
    <t>Newark</t>
  </si>
  <si>
    <t>Trenton</t>
  </si>
  <si>
    <t>UBERN04998</t>
  </si>
  <si>
    <t>Albuquerque</t>
  </si>
  <si>
    <t>UBERN05001</t>
  </si>
  <si>
    <t>UBERN05006</t>
  </si>
  <si>
    <t>UBERN05007</t>
  </si>
  <si>
    <t>Brooklyn</t>
  </si>
  <si>
    <t>UBERN05008</t>
  </si>
  <si>
    <t>Buffalo</t>
  </si>
  <si>
    <t>UBERN05009</t>
  </si>
  <si>
    <t>Cooperstown</t>
  </si>
  <si>
    <t>UBERN05010</t>
  </si>
  <si>
    <t>UBERN05011</t>
  </si>
  <si>
    <t>UBERN05012</t>
  </si>
  <si>
    <t>UBERN05013</t>
  </si>
  <si>
    <t>Oswego</t>
  </si>
  <si>
    <t>UBERN05016</t>
  </si>
  <si>
    <t>Rochester</t>
  </si>
  <si>
    <t>UBERN05017</t>
  </si>
  <si>
    <t>UBERN05018</t>
  </si>
  <si>
    <t>UBERN05021</t>
  </si>
  <si>
    <t>Cincinnati</t>
  </si>
  <si>
    <t>Cleveland</t>
  </si>
  <si>
    <t>Portsmouth</t>
  </si>
  <si>
    <t>UBERN05027</t>
  </si>
  <si>
    <t>Steubenville</t>
  </si>
  <si>
    <t>Thӧrnische Wochenliche Nachrichten und Anzeigen</t>
  </si>
  <si>
    <t>scans, CD</t>
  </si>
  <si>
    <t>Metadata: Andrighetti et al., 2009 Meteorology and Atmospheric Physics, 103, 267</t>
  </si>
  <si>
    <t>UBERN04177</t>
  </si>
  <si>
    <t>note from the National Archive</t>
  </si>
  <si>
    <t>homogenized series</t>
  </si>
  <si>
    <t>UBERN04181</t>
  </si>
  <si>
    <t>Bydgoszcz</t>
  </si>
  <si>
    <t>Winter Harbour, Melville Island</t>
  </si>
  <si>
    <t>Sir W.E. Parry</t>
  </si>
  <si>
    <t>UBERN04190</t>
  </si>
  <si>
    <t>UBERN04191</t>
  </si>
  <si>
    <t>Fort Enterprise</t>
  </si>
  <si>
    <t>J. Franklin</t>
  </si>
  <si>
    <t>mthly</t>
  </si>
  <si>
    <t>UBERN04192</t>
  </si>
  <si>
    <t>Winter Island</t>
  </si>
  <si>
    <t>http://www.hardv2.prac.umk.pl/</t>
  </si>
  <si>
    <t>Mauritius</t>
  </si>
  <si>
    <t>UBERN03505</t>
  </si>
  <si>
    <t>PAMPLEMOUSSES</t>
  </si>
  <si>
    <t>UBERN03506</t>
  </si>
  <si>
    <t>Philippines</t>
  </si>
  <si>
    <t>Manila</t>
  </si>
  <si>
    <t>in le Gentil : “Voyage das les mers de l’Inde II p. 334”</t>
  </si>
  <si>
    <t>UBERN03507</t>
  </si>
  <si>
    <t>Madagascar</t>
  </si>
  <si>
    <t>ISPD30_add/ACRE/tananarivou</t>
  </si>
  <si>
    <t>UBERN03511</t>
  </si>
  <si>
    <t>isti_colonialera</t>
  </si>
  <si>
    <t>Russ Vose analysis of Mr Griffiths Max Min data from various countries around the world</t>
  </si>
  <si>
    <t>UBERN03514</t>
  </si>
  <si>
    <t xml:space="preserve">Singapore                     </t>
  </si>
  <si>
    <t>ISPD40_add/001018_AustrianISC/Singapore/singapore</t>
  </si>
  <si>
    <t>UBERN03516</t>
  </si>
  <si>
    <t>South Africa</t>
  </si>
  <si>
    <t>4 Jahr 1819-1828</t>
  </si>
  <si>
    <t>UBERN03517</t>
  </si>
  <si>
    <t>Gísli Brynjólfsson</t>
  </si>
  <si>
    <t>National Library of Iceland, LBS. Unregistered weather data, box II</t>
  </si>
  <si>
    <t>UBERN05387</t>
  </si>
  <si>
    <t>Möðruvellir</t>
  </si>
  <si>
    <t>Grímur Jónsson</t>
  </si>
  <si>
    <t>two large gaps</t>
  </si>
  <si>
    <t>UBERN05388</t>
  </si>
  <si>
    <t>Ketilsstaðir</t>
  </si>
  <si>
    <t>Páll Melsteð</t>
  </si>
  <si>
    <t>UBERN05389</t>
  </si>
  <si>
    <t>Akranes</t>
  </si>
  <si>
    <t>Halldór Einarsson</t>
  </si>
  <si>
    <t>UBERN05390</t>
  </si>
  <si>
    <t>Eggert Johnsen</t>
  </si>
  <si>
    <t>T, P, O, R (from 1851)</t>
  </si>
  <si>
    <t>National Library of Iceland, LBS. Unregistered weather data, box V</t>
  </si>
  <si>
    <t>gap from 10 Feb 1847 – 22 Aug 1847</t>
  </si>
  <si>
    <t>Stykkishólmur</t>
  </si>
  <si>
    <t>Árni Thorlacius (until 1891)</t>
  </si>
  <si>
    <t>T, P, R (from 1856), O</t>
  </si>
  <si>
    <t>Icelandic Meteorological Office</t>
  </si>
  <si>
    <t>Part of the initiative of the Icelandic Society of Letters</t>
  </si>
  <si>
    <t>UBERN05392</t>
  </si>
  <si>
    <t>Árnes á Ströndum</t>
  </si>
  <si>
    <t>Guðmundur Jónsson</t>
  </si>
  <si>
    <t>National Library of Iceland, LBS. Unregistered weather data, box III.</t>
  </si>
  <si>
    <t>UBERN05393</t>
  </si>
  <si>
    <t>Barð í Fljótum</t>
  </si>
  <si>
    <t>Jón Jónsson</t>
  </si>
  <si>
    <t>National Library of Iceland, LBS. Unregistered weather data, box III</t>
  </si>
  <si>
    <t>UBERN05394</t>
  </si>
  <si>
    <t>Berufjörður</t>
  </si>
  <si>
    <t>Pétur Jónsson</t>
  </si>
  <si>
    <t>UBERN05395</t>
  </si>
  <si>
    <t>National Library of Iceland, Unregistered weather data, box III / ÍB 73, fol /   ÍB57, fol</t>
  </si>
  <si>
    <t>UBERN05396</t>
  </si>
  <si>
    <t>Brjánslækur</t>
  </si>
  <si>
    <t>Hálfdan Einarsson</t>
  </si>
  <si>
    <t>National Library of Iceland, LBS. Unregistered weather data, box IV</t>
  </si>
  <si>
    <t>UBERN05397</t>
  </si>
  <si>
    <t>Desjarmýri í Borgarfirði eystra</t>
  </si>
  <si>
    <t>Snorri Sæmundsson</t>
  </si>
  <si>
    <t>Eyjardalsá í Bárðardal</t>
  </si>
  <si>
    <t>Halldór Björnsson</t>
  </si>
  <si>
    <t>UBERN05399</t>
  </si>
  <si>
    <t>Point Barrow</t>
  </si>
  <si>
    <t>R. Maguire</t>
  </si>
  <si>
    <t>UBERN04226</t>
  </si>
  <si>
    <t>H. Trollope</t>
  </si>
  <si>
    <t>UBERN04227</t>
  </si>
  <si>
    <t>Wellington Channel</t>
  </si>
  <si>
    <t>UBERN04228</t>
  </si>
  <si>
    <t>UBERN04229</t>
  </si>
  <si>
    <t>Melville Sound</t>
  </si>
  <si>
    <t>UBERN04231</t>
  </si>
  <si>
    <t>Camden Bay</t>
  </si>
  <si>
    <t>UBERN04232</t>
  </si>
  <si>
    <t>UBERN04233</t>
  </si>
  <si>
    <t>Baffin Bay</t>
  </si>
  <si>
    <t>F.L. McClintock</t>
  </si>
  <si>
    <t>UBERN04234</t>
  </si>
  <si>
    <t>Port Kennedy</t>
  </si>
  <si>
    <t>UBERN04235</t>
  </si>
  <si>
    <t>Nijni-Kolymsk</t>
  </si>
  <si>
    <t>UBERN04236</t>
  </si>
  <si>
    <t>Arctic</t>
  </si>
  <si>
    <t>Oustiansk</t>
  </si>
  <si>
    <t>UBERN04237</t>
  </si>
  <si>
    <t>Kamenka Bay</t>
  </si>
  <si>
    <t>Pakstusov</t>
  </si>
  <si>
    <t>every 2 hours</t>
  </si>
  <si>
    <t>UBERN04238</t>
  </si>
  <si>
    <t>Matochkin Shar</t>
  </si>
  <si>
    <t>Pakstusov and Tsivolka</t>
  </si>
  <si>
    <t>UBERN04240</t>
  </si>
  <si>
    <t>Miltary officers</t>
  </si>
  <si>
    <t>military</t>
  </si>
  <si>
    <t>UBERN04241</t>
  </si>
  <si>
    <t>Commaander at the fortres</t>
  </si>
  <si>
    <t>Hammerfest</t>
  </si>
  <si>
    <t>Garður í Kelduhverfi</t>
  </si>
  <si>
    <t>Magnús Jónsson</t>
  </si>
  <si>
    <t>National Library of Iceland, LBS. Unregistered weather data, box III /  ÍB. 57, fol</t>
  </si>
  <si>
    <t>UBERN05400</t>
  </si>
  <si>
    <t>Garpsdalur í Gilsfirði</t>
  </si>
  <si>
    <t>Eyjólfur Gíslason</t>
  </si>
  <si>
    <t>UBERN05401</t>
  </si>
  <si>
    <t>Gaulverjabær í Flóa</t>
  </si>
  <si>
    <t>Páll Ingimundarson</t>
  </si>
  <si>
    <t>National Library of Iceland, LBS. Unregistered weather data, box IV / ÍB. 57, fol / ÍB 73, fol. / National Archives of Iceland, ÞÍ Gaulverjabær l1.</t>
  </si>
  <si>
    <t>UBERN05402</t>
  </si>
  <si>
    <t>Gilsbakki i Hvítársíðu</t>
  </si>
  <si>
    <t>Jón Hjörtsson</t>
  </si>
  <si>
    <t>UBERN05403</t>
  </si>
  <si>
    <t>Glaumbær á Langholti í Skagafirði</t>
  </si>
  <si>
    <t>Halldór Jónsson</t>
  </si>
  <si>
    <t>UBERN05404</t>
  </si>
  <si>
    <t>Grímsey/Miðgarður</t>
  </si>
  <si>
    <t>UBERN05405</t>
  </si>
  <si>
    <t>Heiði í Mýrdal</t>
  </si>
  <si>
    <t>Jón Sigurðsson</t>
  </si>
  <si>
    <t>National Library of Iceland, LBS. Unregistered weather data, box III / ÍB. 73, fol.</t>
  </si>
  <si>
    <t>UBERN05406</t>
  </si>
  <si>
    <t>Hítardalur</t>
  </si>
  <si>
    <t>Þorsteinn E. Hjalmarsen</t>
  </si>
  <si>
    <t xml:space="preserve">National Library of Iceland, LBS. Unregistered weather data, box III </t>
  </si>
  <si>
    <t>UBERN05407</t>
  </si>
  <si>
    <t>National Library of Iceland, LBS. Unregistered weather data, box III /  ÍB 57 fol</t>
  </si>
  <si>
    <t>UBERN05408</t>
  </si>
  <si>
    <t>Hof á Skagaströnd</t>
  </si>
  <si>
    <t>Jón Jónsson Björnssen</t>
  </si>
  <si>
    <t>UBERN05409</t>
  </si>
  <si>
    <t>Hólmar í Reyðarfirði</t>
  </si>
  <si>
    <t>Hallgrímur Jónsson</t>
  </si>
  <si>
    <t>UBERN05410</t>
  </si>
  <si>
    <t>Holt undir Eyjafjöllum</t>
  </si>
  <si>
    <t>Markús Jónsson</t>
  </si>
  <si>
    <t>UBERN05411</t>
  </si>
  <si>
    <t>Hrafnseyri í Arnarfirði</t>
  </si>
  <si>
    <t>Sigurður Jónsson</t>
  </si>
  <si>
    <t>UBERN05412</t>
  </si>
  <si>
    <t>UBERN05413</t>
  </si>
  <si>
    <t>Hvammur í Dölum</t>
  </si>
  <si>
    <t>Þorleifur Jónsson</t>
  </si>
  <si>
    <t>National Library of Iceland, LBS. Unregistered weather data, box III /  Lbs. Unregistered weather data, envelope 196 / National Archives of Iceland ÞÍ, Hvammur í Dölum</t>
  </si>
  <si>
    <t>UBERN05414</t>
  </si>
  <si>
    <t>Ísafjörður/Eyri í Skutulsfirði</t>
  </si>
  <si>
    <t>Eyjólfur Kolbeinsson</t>
  </si>
  <si>
    <t>UBERN05415</t>
  </si>
  <si>
    <t>Melar í Melasveit</t>
  </si>
  <si>
    <t>Jakob Finnbogason</t>
  </si>
  <si>
    <t>National Library of Iceland. Unregistered weather data, box II /National Archives of Iceland ÞÍ, Melar l1/ ÍB. 57, fol</t>
  </si>
  <si>
    <t>UBERN05416</t>
  </si>
  <si>
    <t>Nes í Aðaldal</t>
  </si>
  <si>
    <t>Jón Ingjaldsson</t>
  </si>
  <si>
    <t>UBERN05417</t>
  </si>
  <si>
    <t>Oddi á Rangárvöllum</t>
  </si>
  <si>
    <t>Steingrímur Jónsson, Grímur Einarsson, Markús Jónsson</t>
  </si>
  <si>
    <t>National Library of Iceland. Unregistered weather data, box II / National Archives of Iceland ÞÍ, Oddi l1</t>
  </si>
  <si>
    <t>UBERN05418</t>
  </si>
  <si>
    <t>Ofanleiti í Vestmannaeyjum</t>
  </si>
  <si>
    <t>Original manuscripts in Winnipeg, Manitoba Provincial Archives; Microfilm copies in Natinal Library and Archvies Canada. Inventory by Cynthai Wilson</t>
  </si>
  <si>
    <t>Bevers</t>
  </si>
  <si>
    <t>pharmacist</t>
  </si>
  <si>
    <t>UBERN05454</t>
  </si>
  <si>
    <t>Saratov</t>
  </si>
  <si>
    <t>UBERN05455</t>
  </si>
  <si>
    <t xml:space="preserve">Volgograd </t>
  </si>
  <si>
    <t>UBERN05456</t>
  </si>
  <si>
    <t xml:space="preserve">Tomsk </t>
  </si>
  <si>
    <t>Astrahan</t>
  </si>
  <si>
    <t>UBERN05459</t>
  </si>
  <si>
    <t>UBERN05460</t>
  </si>
  <si>
    <t>Kostroma</t>
  </si>
  <si>
    <t>UBERN05461</t>
  </si>
  <si>
    <t>Turuhansk</t>
  </si>
  <si>
    <t>UBERN05462</t>
  </si>
  <si>
    <t>Tarko-Sale</t>
  </si>
  <si>
    <t>UBERN05463</t>
  </si>
  <si>
    <t>Elabuga</t>
  </si>
  <si>
    <t>UBERN05464</t>
  </si>
  <si>
    <t>UBERN02086</t>
  </si>
  <si>
    <t>Fideris</t>
  </si>
  <si>
    <t>Brüggerstation, 1858(IV-XII)</t>
  </si>
  <si>
    <t>Archives départementales Bouches du Rhône</t>
  </si>
  <si>
    <t xml:space="preserve">Couvent des Minimes </t>
  </si>
  <si>
    <t>Feuillée et Sigalloux</t>
  </si>
  <si>
    <t>Bibliothèque Marseille</t>
  </si>
  <si>
    <t>Thulis</t>
  </si>
  <si>
    <t>Ohotsk</t>
  </si>
  <si>
    <t>UBERN05465</t>
  </si>
  <si>
    <t>Petropavlovsk-Kamchatskij</t>
  </si>
  <si>
    <t>Trie-sur-Baïse</t>
  </si>
  <si>
    <t>Troyes</t>
  </si>
  <si>
    <t>Le Bouthilier et Rondeau</t>
  </si>
  <si>
    <t>Millard</t>
  </si>
  <si>
    <t>UBERN04499</t>
  </si>
  <si>
    <t xml:space="preserve">Geoffroy </t>
  </si>
  <si>
    <t>Versailles</t>
  </si>
  <si>
    <t>Narbonne</t>
  </si>
  <si>
    <t>Vienne</t>
  </si>
  <si>
    <t>Révoltat</t>
  </si>
  <si>
    <t>Villefranche-sur-Saône</t>
  </si>
  <si>
    <t>Gontard</t>
  </si>
  <si>
    <t>Viviers</t>
  </si>
  <si>
    <t>Flaugergues fils</t>
  </si>
  <si>
    <t>UBERN04505</t>
  </si>
  <si>
    <t>Abbé Caille</t>
  </si>
  <si>
    <t>Geoffroy L’Islet</t>
  </si>
  <si>
    <t>Chapotin</t>
  </si>
  <si>
    <t>Publication Chapotin(1812) topographie médicale..</t>
  </si>
  <si>
    <t>Panama</t>
  </si>
  <si>
    <t>Grand Bassam</t>
  </si>
  <si>
    <t>Assinie</t>
  </si>
  <si>
    <t>Dabou</t>
  </si>
  <si>
    <t>Podor</t>
  </si>
  <si>
    <t xml:space="preserve">Fianarantsoa </t>
  </si>
  <si>
    <t>Majunga</t>
  </si>
  <si>
    <t xml:space="preserve">Ambohimandroso </t>
  </si>
  <si>
    <t>Ambositra</t>
  </si>
  <si>
    <t xml:space="preserve">Sainte-Marie </t>
  </si>
  <si>
    <t xml:space="preserve">Vohemar </t>
  </si>
  <si>
    <t>Diego-Suarez</t>
  </si>
  <si>
    <t>Betafo</t>
  </si>
  <si>
    <t>Arivonimamo</t>
  </si>
  <si>
    <t>UBERN04527</t>
  </si>
  <si>
    <t>UBERN04528</t>
  </si>
  <si>
    <t>Morocco</t>
  </si>
  <si>
    <t>Casablanca</t>
  </si>
  <si>
    <t xml:space="preserve">Annales du Bureau Central Météorologique de France </t>
  </si>
  <si>
    <t>MEDARE</t>
  </si>
  <si>
    <t>UBERN04529</t>
  </si>
  <si>
    <t>Lamego</t>
  </si>
  <si>
    <t>Joao da Veiga</t>
  </si>
  <si>
    <t>T, R, W</t>
  </si>
  <si>
    <t>UniEvora</t>
  </si>
  <si>
    <t>Annual</t>
  </si>
  <si>
    <t>Jacob Pretorius</t>
  </si>
  <si>
    <t>UniLisboa</t>
  </si>
  <si>
    <t>UBERN04531</t>
  </si>
  <si>
    <t>Henry Schulze</t>
  </si>
  <si>
    <t>UBERN04532</t>
  </si>
  <si>
    <t>Marino Miguel Franzini</t>
  </si>
  <si>
    <t>Alcoforado, M.J., Vaquero, J.M., Trigo, R,M., Taborda, J. P. (2012) “Early Portuguese meteorological measurements (18th century)” Clim. Past, 8, 353–371, doi: 10.5194/cp-8-353-2012</t>
  </si>
  <si>
    <t>UBERN04533</t>
  </si>
  <si>
    <t>Daily/monthly</t>
  </si>
  <si>
    <t>UBERN04534</t>
  </si>
  <si>
    <t>Giovanni Antonio dalla Bella</t>
  </si>
  <si>
    <t>P, T, W</t>
  </si>
  <si>
    <t>Mafra</t>
  </si>
  <si>
    <t>Joaquim Velho</t>
  </si>
  <si>
    <t>UBERN04536</t>
  </si>
  <si>
    <t>Porto</t>
  </si>
  <si>
    <t>José Bento Lópes</t>
  </si>
  <si>
    <t>UBERN04537</t>
  </si>
  <si>
    <t>Jornal de Coimbra</t>
  </si>
  <si>
    <t>UniPorto</t>
  </si>
  <si>
    <t>James Murdock</t>
  </si>
  <si>
    <t>Doctror</t>
  </si>
  <si>
    <t>P, T, R</t>
  </si>
  <si>
    <t>UBERN04540</t>
  </si>
  <si>
    <t>UBERN05330</t>
  </si>
  <si>
    <t>Tangiers</t>
  </si>
  <si>
    <t>UBERN05331</t>
  </si>
  <si>
    <t>Namibia</t>
  </si>
  <si>
    <t>Kanas</t>
  </si>
  <si>
    <t>UBERN05332</t>
  </si>
  <si>
    <t>Olukonda</t>
  </si>
  <si>
    <t>UBERN05333</t>
  </si>
  <si>
    <t>Omaruru</t>
  </si>
  <si>
    <t>UBERN05334</t>
  </si>
  <si>
    <t>Otjosas</t>
  </si>
  <si>
    <t>UBERN05335</t>
  </si>
  <si>
    <t>Otjiseva</t>
  </si>
  <si>
    <t>UBERN05336</t>
  </si>
  <si>
    <t>Walvis Bay</t>
  </si>
  <si>
    <t>UBERN05337</t>
  </si>
  <si>
    <t>Rehoboth</t>
  </si>
  <si>
    <t>UBERN05338</t>
  </si>
  <si>
    <t>Niger</t>
  </si>
  <si>
    <t>Akassa</t>
  </si>
  <si>
    <t>UBERN05339</t>
  </si>
  <si>
    <t>Nigeria</t>
  </si>
  <si>
    <t>Lagos</t>
  </si>
  <si>
    <t>UBERN05340</t>
  </si>
  <si>
    <t>Zimbabwe</t>
  </si>
  <si>
    <t>Hope Fountain</t>
  </si>
  <si>
    <t>UBERN05341</t>
  </si>
  <si>
    <t>Inyati</t>
  </si>
  <si>
    <t>UBERN05342</t>
  </si>
  <si>
    <t>Algiers</t>
  </si>
  <si>
    <t>UBERN05343</t>
  </si>
  <si>
    <t>Batna</t>
  </si>
  <si>
    <t>UBERN05344</t>
  </si>
  <si>
    <t>Biskra</t>
  </si>
  <si>
    <t>UBERN05345</t>
  </si>
  <si>
    <t>Blidah</t>
  </si>
  <si>
    <t>UBERN05346</t>
  </si>
  <si>
    <t>Bone</t>
  </si>
  <si>
    <t>UBERN05347</t>
  </si>
  <si>
    <t>Bougie</t>
  </si>
  <si>
    <t>UBERN05348</t>
  </si>
  <si>
    <t>Cherchel</t>
  </si>
  <si>
    <t>UBERN05349</t>
  </si>
  <si>
    <t>Coleah</t>
  </si>
  <si>
    <t>UBERN05350</t>
  </si>
  <si>
    <t>Constantine</t>
  </si>
  <si>
    <t>UBERN05351</t>
  </si>
  <si>
    <t>Delleys</t>
  </si>
  <si>
    <t>UBERN05352</t>
  </si>
  <si>
    <t>Médiathèque Arles</t>
  </si>
  <si>
    <t>UBERN05361</t>
  </si>
  <si>
    <t>Mostganem</t>
  </si>
  <si>
    <t>UBERN05362</t>
  </si>
  <si>
    <t>Oran</t>
  </si>
  <si>
    <t>UBERN05363</t>
  </si>
  <si>
    <t>Orleansville</t>
  </si>
  <si>
    <t>UBERN05364</t>
  </si>
  <si>
    <t>Pjilippeville</t>
  </si>
  <si>
    <t>UBERN05365</t>
  </si>
  <si>
    <t>Relizane</t>
  </si>
  <si>
    <t>UBERN05366</t>
  </si>
  <si>
    <t>Setif</t>
  </si>
  <si>
    <t>UBERN05367</t>
  </si>
  <si>
    <t>Sidibelabbes</t>
  </si>
  <si>
    <t>UBERN05368</t>
  </si>
  <si>
    <t>UBERN05369</t>
  </si>
  <si>
    <t>Tiziouzou</t>
  </si>
  <si>
    <t>UBERN05370</t>
  </si>
  <si>
    <t>Tlemcen</t>
  </si>
  <si>
    <t>UBERN05371</t>
  </si>
  <si>
    <t>Bessastaðir</t>
  </si>
  <si>
    <t>Niels Horrebow</t>
  </si>
  <si>
    <t>Horrebow N., 1752, Tilforladelige Efterretninger om Island, Kobenhavn</t>
  </si>
  <si>
    <t>UBERN05372</t>
  </si>
  <si>
    <t>Garðar?</t>
  </si>
  <si>
    <t>Guðlaugur Þorgeirsson?</t>
  </si>
  <si>
    <t>National Library of Iceland, ÍB 5.fol</t>
  </si>
  <si>
    <t>The location is not known, but it is probably either Garðar or Viðey</t>
  </si>
  <si>
    <t>Skálholt</t>
  </si>
  <si>
    <t>Hannes Finnsson</t>
  </si>
  <si>
    <t>National Library of Iceland, LBS. 46. fol., pp. 190-211.</t>
  </si>
  <si>
    <t>UBERN05374</t>
  </si>
  <si>
    <t>Helgi Sivertsen</t>
  </si>
  <si>
    <t>National Library of Iceland, ÍB 234, a-b, 4to</t>
  </si>
  <si>
    <t>UBERN05375</t>
  </si>
  <si>
    <t>National Library of Iceland. Unregistered weather data, box II</t>
  </si>
  <si>
    <t>The location is unknown. At the start of the 1779 observation lists there is a reference to southern Iceland. It is likely that this refers to Reykjavik or its vicinity (Gardar or Videy)</t>
  </si>
  <si>
    <t>Lambhús/Bessastaðir</t>
  </si>
  <si>
    <t>Rasmus Lievog</t>
  </si>
  <si>
    <t xml:space="preserve">subdaily </t>
  </si>
  <si>
    <t>Missing data, July 1785 to Jan 1789</t>
  </si>
  <si>
    <t>UBERN05377</t>
  </si>
  <si>
    <t>Búðardalur</t>
  </si>
  <si>
    <t>Magnús Ketilsson</t>
  </si>
  <si>
    <t>"Memorial Literario, instructivo y curioso de la corte de Madrid", 1786-1789</t>
  </si>
  <si>
    <t>UBERN04553</t>
  </si>
  <si>
    <t>Aréjula</t>
  </si>
  <si>
    <t>"Breve descripción de la fiebre amarilla padecida en Cádiz", J.M. Aréjula, 1806</t>
  </si>
  <si>
    <t>UBERN04554</t>
  </si>
  <si>
    <t>González</t>
  </si>
  <si>
    <t>"Disertación médica sobre la calentura maligna contagiosa que reynó en Cádiz el año de 1800", P.M. González, 1801</t>
  </si>
  <si>
    <t>http://archivodemurcia.es</t>
  </si>
  <si>
    <t>UBERN04555</t>
  </si>
  <si>
    <t>"Diario Mercantil de Cádiz", 1802-1830</t>
  </si>
  <si>
    <t>UBERN04556</t>
  </si>
  <si>
    <t>http://bibliotecavitualdeandalucia.es</t>
  </si>
  <si>
    <t>UBERN04557</t>
  </si>
  <si>
    <t>Ureña</t>
  </si>
  <si>
    <t>"Observaciones meteorológicas hechas en la Isla de León en 1803", G. de Molina, Marqués de Ureña, 1804</t>
  </si>
  <si>
    <t>UBERN04558</t>
  </si>
  <si>
    <t>http://www.hemerotecadigital.bne.es, http://www.bibliotecavirtualdeandalucia.es, http://prensahistorica.mcu.es</t>
  </si>
  <si>
    <t>UBERN04559</t>
  </si>
  <si>
    <t>Pérez-Laso</t>
  </si>
  <si>
    <t>"Periódico de la Sociedad Médico-Quirúrgica de Cádiz", 1820-1823, 1824Pérez-Laso</t>
  </si>
  <si>
    <t>UBERN04560</t>
  </si>
  <si>
    <t>Le Locle</t>
  </si>
  <si>
    <t>M. Jacot-Droz</t>
  </si>
  <si>
    <t>Môtiers-Travers</t>
  </si>
  <si>
    <t>UBERN05354</t>
  </si>
  <si>
    <t>Fornat</t>
  </si>
  <si>
    <t>UBERN05355</t>
  </si>
  <si>
    <t>Guelma</t>
  </si>
  <si>
    <t>UBERN05356</t>
  </si>
  <si>
    <t>Jemmape</t>
  </si>
  <si>
    <t>UBERN05357</t>
  </si>
  <si>
    <t>Lacalle</t>
  </si>
  <si>
    <t>UBERN05358</t>
  </si>
  <si>
    <t>Laghouat</t>
  </si>
  <si>
    <t>UBERN05359</t>
  </si>
  <si>
    <t>Mascara</t>
  </si>
  <si>
    <t>UBERN05360</t>
  </si>
  <si>
    <t>Miliana</t>
  </si>
  <si>
    <t xml:space="preserve">TT: 1/2 F deg at 6 am, noon, 9 pm, 1 Jan-31 Dec 1772; RR: monthly totals, Jan 1772-Dec 1773; p: nearest 1/1000 inch at time of T obs, 1 Jan-31 Dec 1772; dd: 8-pt compass, one or two entries per day, 1 Jan-31-Dec 1772; ff "little"; "fresh", "strong", etc, 1 Jan-31 Dec 1772; ww: "small showers A.M. fair and pleas. P.M."Cloudy, dull weather", "Storm of snow, all day; bright evening", etc, one entry per day, 1 Jan-31 Dec 1772; description of instruments </t>
  </si>
  <si>
    <t>UBERN07045</t>
  </si>
  <si>
    <t xml:space="preserve"> otherID: 63_00025</t>
  </si>
  <si>
    <t>Der Sekretär der Royal Society in London, veröffentlichte einen vergleichenden Auszug: “William Derham, An abstract of the meteorological diaries made at St. Petersburg and at Lund in Sweden 1724 and 1725, with remarks upon them” (Philos. Transact. 1732 p. 261; 1733 p. 101), Phil Trans Roy Soc, Repertorium Commentationum, Tom IV Physica, John Kington, 1988</t>
  </si>
  <si>
    <t>MS: National Archives, good condition, 1 p; monthly TT means: Clayton, H.H., 1927: World weather records, Washington, Smithson. Inst., 1199 pp, (p. 820).</t>
  </si>
  <si>
    <t>MS: Harvard University Archives, good condition, Vol I: about 350 pp, Vol II: about 375 pp; monthly RR totals 1749-1779 with missing data, Goodnough, X. H. (1915) Rainfall in New England. Trans. New Engl. Water Works Ass., 29, 237-431.</t>
  </si>
  <si>
    <t xml:space="preserve">Vol I: 11 Dec 1742-31 Dec 1759 with missing data, Vol II; 1 Jan 1760-28 Apr 1779 with missing data: TT: 1/10 RS deg (Hauksbee), 1/2F deg, frequently simultaneous obs, morning (generally between 8 and 10) and evening (generally between 4 and 7), means computed at end of each month and year; RR: 1/1000 inch, 4 Aug 1749-28 Apr 1779, monthly totals at end of year; ppp: 1/100 inch at time of TT obs, means at end of month and year; dd: 16-pt compass at time of TT obs; ff: 0 (calm)., 1, 2, 3 at time of TI obs; year summary for 1757 missing; Vol III: all calculations of means and comparisons of Hauksbee and Fahrenheit readings; </t>
  </si>
  <si>
    <t>UBERN07046</t>
  </si>
  <si>
    <t>various</t>
  </si>
  <si>
    <t>monthly means</t>
  </si>
  <si>
    <t>Location known, Elevation known, Obs.time 8, 22, Press_Unit English inches, Pressure not reduced to sea level, Temp at barom not available, T_units: F</t>
  </si>
  <si>
    <t>Location known, Elevation known, Obs.time 7:30, 14:30, 20:30, Press_Unit Paris inches, Pressure not reduced to sea level, Temp at barom not available, T_units: R</t>
  </si>
  <si>
    <t>Gdansk</t>
  </si>
  <si>
    <t>UBERN03694</t>
  </si>
  <si>
    <t>Location best Guess, Elevation known, Obs.time SR, 14, Press_Unit Paris inches-lines, Press reduced to 10°R, Pressure not reduced to sea level, Temp at barom not available, T_units: C</t>
  </si>
  <si>
    <t>Naoquiscaw House</t>
  </si>
  <si>
    <t>Moose Factory</t>
  </si>
  <si>
    <t>New Haven: Jul 1778-present, missing data Jul-Dec 1780; TT: F deg means from journals of Ezra Stiles, Jun 1778-10 May 1795, missing data 4 Jul 1779-22 Jan 1780 (see No. 73), Isaac Beers and Hezekiah Howe, 1 Jan 1788-31 Dec 1791, 1 Jan 1796-8 Oct 1805, 1 Jan-22 Aug 1813, Connecticut Academy of Arts and Sciences, Mar 1800-Feb 1803, Jeremiah Day, (Connecticut Academy) .Jan 1804-Dec 1820, John Hall, 1 Jan 1817-28 Dec 1852;</t>
  </si>
  <si>
    <t>UBERN07049</t>
  </si>
  <si>
    <t>John Quincy Adams</t>
  </si>
  <si>
    <t>FILM: JQA Miscellany 54, Massachusetts Historical Society; MS: 95 pp.</t>
  </si>
  <si>
    <t>UBERN07050</t>
  </si>
  <si>
    <t>Lafond</t>
  </si>
  <si>
    <t>French MS: National Archives, fair condition, script difficult to read, figures clear, about 730 pp (2 pp/day).</t>
  </si>
  <si>
    <t>New Orleans: 1 Jan-31 Dec 1810; Lafond: TT: 1/2F deg, usually 7 am, noon, 4 pm, 11 pm, but greatly variable and not always so complete; ppp: 1/1000 inch at time of TT obs; dd: 8-pt compass at time of TT obs; ww: brief description at time of TT obs; evaporation noted qualitatively;</t>
  </si>
  <si>
    <t>UBERN07052</t>
  </si>
  <si>
    <t>Castine</t>
  </si>
  <si>
    <t>Job Nelson</t>
  </si>
  <si>
    <t>Location best Guess, Elevation known, Obs.time variable (up to 7x daily), Press_Unit Paris inches-lines, Pressure not reduced to sea level, Temp at barom available, T_units: R</t>
  </si>
  <si>
    <t>UBERN03691</t>
  </si>
  <si>
    <t>“Abstract of a journal of the weather in Quebec, between the first of April 1765 and 30 of April 1766 “ (Philos. Trans 1766 p. 291)</t>
  </si>
  <si>
    <t>UBERN03005</t>
  </si>
  <si>
    <t>José Antonio de Alzate y Ramirez</t>
  </si>
  <si>
    <t>UBERN03006</t>
  </si>
  <si>
    <t>Peru</t>
  </si>
  <si>
    <t>unter der Führung von de la Condamine</t>
  </si>
  <si>
    <t>Cotte, Mém. II 499</t>
  </si>
  <si>
    <t>UBERN03007</t>
  </si>
  <si>
    <t>Lima</t>
  </si>
  <si>
    <t>we kept lat long and elevation from  UBERN03323</t>
  </si>
  <si>
    <t>we kept lat long and elevation from  UBERN03328</t>
  </si>
  <si>
    <t>UBERN04028</t>
  </si>
  <si>
    <t>UBERN04029</t>
  </si>
  <si>
    <t>Launceston</t>
  </si>
  <si>
    <t>we kept lat long and elevation from  UBERN03357</t>
  </si>
  <si>
    <t>we kept lat long and elevation from  UBERN03352</t>
  </si>
  <si>
    <t>UBERN04031</t>
  </si>
  <si>
    <t>Baghdad</t>
  </si>
  <si>
    <t>Beauchamp</t>
  </si>
  <si>
    <t>UBERN04032</t>
  </si>
  <si>
    <t>Basra</t>
  </si>
  <si>
    <t>we kept lat long and elevation from  UBERN03396</t>
  </si>
  <si>
    <t>UBERN04036</t>
  </si>
  <si>
    <t>Matthew Raper</t>
  </si>
  <si>
    <t>UBERN04037</t>
  </si>
  <si>
    <t>we kept lat long and elevation from  UBERN03401</t>
  </si>
  <si>
    <t>Thomas Beale</t>
  </si>
  <si>
    <t>UBERN04039</t>
  </si>
  <si>
    <t>Macau</t>
  </si>
  <si>
    <t>Shanghai</t>
  </si>
  <si>
    <t>we kept lat long and elevation from  UBERN03403</t>
  </si>
  <si>
    <t>UBERN04041</t>
  </si>
  <si>
    <t>Jürg Luterbacher</t>
  </si>
  <si>
    <t>UBERN04042</t>
  </si>
  <si>
    <t>Nepal</t>
  </si>
  <si>
    <t>we kept lat long and elevation from  UBERN03415</t>
  </si>
  <si>
    <t>Jakarta</t>
  </si>
  <si>
    <t>we kept lat long and elevation from  UBERN03443</t>
  </si>
  <si>
    <t>UBERN04046</t>
  </si>
  <si>
    <t>Onrust island</t>
  </si>
  <si>
    <t>UBERN04048</t>
  </si>
  <si>
    <t>Monthly, annual</t>
  </si>
  <si>
    <t>Conor Murphy</t>
  </si>
  <si>
    <t>Rutty, 1770</t>
  </si>
  <si>
    <t>UBERN04049</t>
  </si>
  <si>
    <t>UBERN03060</t>
  </si>
  <si>
    <t>FORT-PIERCE</t>
  </si>
  <si>
    <t>UBERN03061</t>
  </si>
  <si>
    <t>FORT-SCOTT</t>
  </si>
  <si>
    <t>Cotte, Mém. II 335</t>
  </si>
  <si>
    <t>GORDON CASTLE</t>
  </si>
  <si>
    <t>Aberdeen</t>
  </si>
  <si>
    <t>UBERN02420</t>
  </si>
  <si>
    <t>Ballyneil</t>
  </si>
  <si>
    <t>(Thomas Neve, Dixon, 1959)</t>
  </si>
  <si>
    <t>Van Srouten (Arzt)</t>
  </si>
  <si>
    <t>doctor</t>
  </si>
  <si>
    <t>UBERN04610</t>
  </si>
  <si>
    <t>Armagh</t>
  </si>
  <si>
    <t>UBERN04243</t>
  </si>
  <si>
    <t>UBERN03118</t>
  </si>
  <si>
    <t>WEST-CHESTER-1W</t>
  </si>
  <si>
    <t>UBERN03120</t>
  </si>
  <si>
    <t>ISTI_usforts</t>
  </si>
  <si>
    <t>Midwestern Regional Climate Center (MRCC)</t>
  </si>
  <si>
    <t xml:space="preserve">Spydberg </t>
  </si>
  <si>
    <t>UBERN01577</t>
  </si>
  <si>
    <t xml:space="preserve">Ullensvang </t>
  </si>
  <si>
    <t>Obs. lost, not subdaily</t>
  </si>
  <si>
    <t>Norweigan Meteorological Institutes eKlima portal</t>
  </si>
  <si>
    <t>UBERN04248</t>
  </si>
  <si>
    <t>UBERN04253</t>
  </si>
  <si>
    <t>Rector</t>
  </si>
  <si>
    <t>Johann Daniel Berlin (Organist)</t>
  </si>
  <si>
    <t>Söndmörs Probstei im Stift Bergen (62° 33’ N.Br.)</t>
  </si>
  <si>
    <t>Hans Ström (Pfarrer)</t>
  </si>
  <si>
    <t>UBERN01598</t>
  </si>
  <si>
    <t>R.C.H. Arentz</t>
  </si>
  <si>
    <t>Skrifter d. Kiøbenhavnske Selskab, Deel II</t>
  </si>
  <si>
    <t>UBERN01599</t>
  </si>
  <si>
    <t>Eger</t>
  </si>
  <si>
    <t>Nyeste Saml. Af det Norske Vidensk. Selsk. Skrift. Bind. I, S.15</t>
  </si>
  <si>
    <t>UBERN01601</t>
  </si>
  <si>
    <t>Jakob Nicolaus (Pastor)</t>
  </si>
  <si>
    <t>“Physisk, oeconomisk og statistisk Beskrivelse over Spydeberg Praestegield og Egn I Aggerhuus-Stift udi Norge, og I Anledning deraf adskillige Afhandlinger og Anmerkninger deels Norge I Almindelighed, deels dens Østre-Kant I Saerdeleshed vedkommende, med nodvendige Kobbere og Bilager, efter 10 Aars egne Undersøgninger forfattet af J.N. Wilse Mag. Phil., Gognepraest sammesteds. Christiania, C.S.Schwach 1779. 12., 599 S.” and: im Jahrgang 1784 der Mannh. Ephemeriden</t>
  </si>
  <si>
    <t>UBERN01602</t>
  </si>
  <si>
    <t>Christiania</t>
  </si>
  <si>
    <t>Wilse</t>
  </si>
  <si>
    <t>ADVICE/EMULATE + CRU, UEA, Phil Jones</t>
  </si>
  <si>
    <t xml:space="preserve"> REC59001563</t>
  </si>
  <si>
    <t xml:space="preserve"> ROXLT276263</t>
  </si>
  <si>
    <t>isti_crutem3 152577</t>
  </si>
  <si>
    <t xml:space="preserve">Mitteltemperaturen für jeden Tag des Jahres </t>
  </si>
  <si>
    <t>“Meteorologisk Natur- og Huusholdnings-Calender”</t>
  </si>
  <si>
    <t>UBERN01603</t>
  </si>
  <si>
    <t>Eidsberg</t>
  </si>
  <si>
    <t>Um 7,2 und 9</t>
  </si>
  <si>
    <t>in den Ephem. Soc. Meteorol. Palatinae, Jahrgang 1788 p. 383-395 und Appendix p. 96-98</t>
  </si>
  <si>
    <t>UBERN01604</t>
  </si>
  <si>
    <t>warsch. Johannes Ignatius Worb</t>
  </si>
  <si>
    <t xml:space="preserve">anfänglich 1mal pro Tag ab 1715 mehrmals. </t>
  </si>
  <si>
    <t>(FMI, Heikki Tuomenvirta)m Heinrichs &amp; Biese reprinted Turku (UBERN00969), Karlö (UBERN00895) and Helsinki (UBERN00513) series, which is then listed in Hellmann, 1927</t>
  </si>
  <si>
    <t>REC01026022, REC01016290, REC01012291, REC01026259, REC01009026, REC01003704, REC01027556, REC01017672, REC01005299, REC01013299, REC01003705, REC01025776</t>
  </si>
  <si>
    <t>UBERN04709</t>
  </si>
  <si>
    <t xml:space="preserve"> FIE00142004</t>
  </si>
  <si>
    <t>UBERN00528</t>
  </si>
  <si>
    <t xml:space="preserve"> FIE00145672</t>
  </si>
  <si>
    <t>Johan Julin</t>
  </si>
  <si>
    <t>Hellmann, 1927, “K. Vetensk. Acad. Handl. För år 1787 p.112”</t>
  </si>
  <si>
    <t xml:space="preserve"> REC01021291</t>
  </si>
  <si>
    <t>UBERN00529</t>
  </si>
  <si>
    <t xml:space="preserve"> FIXLT662086</t>
  </si>
  <si>
    <t>isti_crutem</t>
  </si>
  <si>
    <t xml:space="preserve"> REC59001108</t>
  </si>
  <si>
    <t>UBERN01271</t>
  </si>
  <si>
    <t xml:space="preserve"> GM000001153</t>
  </si>
  <si>
    <t xml:space="preserve"> REC01017666</t>
  </si>
  <si>
    <t>UBERN00531</t>
  </si>
  <si>
    <t xml:space="preserve"> GM000001474</t>
  </si>
  <si>
    <t>Philipp Heineken</t>
  </si>
  <si>
    <t>isti_crutem4, KNMI yearsbooks</t>
  </si>
  <si>
    <t xml:space="preserve"> REC01029440</t>
  </si>
  <si>
    <t xml:space="preserve"> GM000002277</t>
  </si>
  <si>
    <t>ISTI coordinates (47.38N, 4.93E) disagree with others , Ouges is the city of Dijon-Longvic airport. Station of Longvic airport opens in 1921. Series elaborated with several series in Dijon and at the end in Ouges</t>
  </si>
  <si>
    <t>Broumov</t>
  </si>
  <si>
    <t xml:space="preserve"> SZ000008440</t>
  </si>
  <si>
    <t xml:space="preserve"> REC01009176</t>
  </si>
  <si>
    <t>UBERN03171</t>
  </si>
  <si>
    <t>ST. PAUL</t>
  </si>
  <si>
    <t>UBERN03173</t>
  </si>
  <si>
    <t>Salem (Ma., US)</t>
  </si>
  <si>
    <t>UBERN04847</t>
  </si>
  <si>
    <t>Aguirre C (1851a) Rapport sur les observations météorologiques faites à l'Antisana, par M. Carlos Aguirre [Summary of the meteorological observations done at Antisana by M. Carlos Aguirre]. Comptes rendus de l'Académie des Sciences [Proceedings of the Academy of Sciences]32: 741-755. (In French) Aguirre C (1851b) Observaciones meteorológicas hechas en Antisana, por D. C. Aguirre [Meteorological observations done at Antisana by D.C. Aguirre]. Revista de los Progresos de las Ciencias Exactas, Físicas y Naturales [Journal of the Exact, Physical and Natural Sciences] 2: 526-532. (In Spanish)</t>
  </si>
  <si>
    <t>Boletín Oficial y de Avisos de Estremadura</t>
  </si>
  <si>
    <t>UBERN04593</t>
  </si>
  <si>
    <t>Miguel Colmeiro</t>
  </si>
  <si>
    <t>Colmeiro, 1851</t>
  </si>
  <si>
    <t>UBERN04594</t>
  </si>
  <si>
    <t>UBERN04595</t>
  </si>
  <si>
    <t>Catelin</t>
  </si>
  <si>
    <t>Graphic file from manuscript</t>
  </si>
  <si>
    <t>UBERN04596</t>
  </si>
  <si>
    <t>UBERN04597</t>
  </si>
  <si>
    <t>UBERN04598</t>
  </si>
  <si>
    <t>UBERN04599</t>
  </si>
  <si>
    <t>Academia Pallatina</t>
  </si>
  <si>
    <t>UBERN04600</t>
  </si>
  <si>
    <t>Observatory Marseille</t>
  </si>
  <si>
    <t>UBERN04601</t>
  </si>
  <si>
    <t>Observatory Navy, Marseille</t>
  </si>
  <si>
    <t>UBERN04602</t>
  </si>
  <si>
    <t>Dr. François Guerin</t>
  </si>
  <si>
    <t>T, P, W, C, R, O</t>
  </si>
  <si>
    <t>Diario de Valencia</t>
  </si>
  <si>
    <t>we kept lat long and elevation from  UBERN03320</t>
  </si>
  <si>
    <t>UBERN04017</t>
  </si>
  <si>
    <t>we kept lat long and elevation from  UBERN03321</t>
  </si>
  <si>
    <t>James Prinsep</t>
  </si>
  <si>
    <t>UBERN04021</t>
  </si>
  <si>
    <t xml:space="preserve">Pensacola Navy Yard           </t>
  </si>
  <si>
    <t>ISPD40_add/001012_NewFORTS/FL-084570</t>
  </si>
  <si>
    <t>ISPD40_add/001012_NewFORTS/FL-086997</t>
  </si>
  <si>
    <t>ISPD40_add/001012_NewFORTS/FL-087812</t>
  </si>
  <si>
    <t>ISPD40_add/001012_NewFORTS/FL-088788</t>
  </si>
  <si>
    <t>ISPD40_add/001012_NewFORTS/IA-135837</t>
  </si>
  <si>
    <t>ISPD40_add/001012_NewFORTS/IN-123024</t>
  </si>
  <si>
    <t>UBERN04023</t>
  </si>
  <si>
    <t>Dr H Chapman</t>
  </si>
  <si>
    <t>Sulzer, Stieffel 2 6, Lamont 14, XI, Karlsruhe 1 II</t>
  </si>
  <si>
    <t>UBERN05621</t>
  </si>
  <si>
    <t>Jever</t>
  </si>
  <si>
    <t>P. H. G Möhring</t>
  </si>
  <si>
    <t>UBERN05622</t>
  </si>
  <si>
    <t>Johnsdorf</t>
  </si>
  <si>
    <t>Mirus C E</t>
  </si>
  <si>
    <t>Mirus C E 3 6 7 Anonym</t>
  </si>
  <si>
    <t>UBERN05623</t>
  </si>
  <si>
    <t>Jüterbogk</t>
  </si>
  <si>
    <t>Anonym 198d</t>
  </si>
  <si>
    <t>Rochefort</t>
  </si>
  <si>
    <t>Sylvie Jourdain (Meteo France)</t>
  </si>
  <si>
    <t>UBERN03715</t>
  </si>
  <si>
    <t>Salem</t>
  </si>
  <si>
    <t>Edward A. Holyoke</t>
  </si>
  <si>
    <t>CRU's website</t>
  </si>
  <si>
    <t>Location known, Elevation known, Obs.time 8, 15, Press_Unit hPa, Pressure not reduced to sea level, Temp at barom not available, T_units: C</t>
  </si>
  <si>
    <t>Jürg Luterbacher (University of Giessen)</t>
  </si>
  <si>
    <t>UBERN03722</t>
  </si>
  <si>
    <t>Tiesnecker</t>
  </si>
  <si>
    <t>Ingeborg Auer (ZAMG)</t>
  </si>
  <si>
    <t>UBERN03723</t>
  </si>
  <si>
    <t>Johan Portin</t>
  </si>
  <si>
    <t>Jari Holopainen (University of Helsinki)</t>
  </si>
  <si>
    <t>Location best Guess, Elevation best guess, Obs.time 8, 15, 22, Press_Unit hPa, Press reduced to 0°C, Pressure not reduced to sea level, Temp at barom not available,</t>
  </si>
  <si>
    <t>UBERN03735</t>
  </si>
  <si>
    <t>UBERN03738</t>
  </si>
  <si>
    <t>UBERN03739</t>
  </si>
  <si>
    <t>Ms. d. Schlesischen Ges. f. Vaterl. Kultur</t>
  </si>
  <si>
    <t>UBERN05581</t>
  </si>
  <si>
    <t>Glogau</t>
  </si>
  <si>
    <t>Spiller, Röller</t>
  </si>
  <si>
    <t>UBERN05582</t>
  </si>
  <si>
    <t>Gnadenfeld</t>
  </si>
  <si>
    <t>Kölbing</t>
  </si>
  <si>
    <t>Görlitz</t>
  </si>
  <si>
    <t>Hertel</t>
  </si>
  <si>
    <t>UBERN05584</t>
  </si>
  <si>
    <t>Hollmann, S.C.</t>
  </si>
  <si>
    <t>UBERN03749</t>
  </si>
  <si>
    <t>UBERN03751</t>
  </si>
  <si>
    <t>UBERN03756</t>
  </si>
  <si>
    <t xml:space="preserve">Moberg(1998):48.04       WMO_ID  Location source: Google Earth approximate  </t>
  </si>
  <si>
    <t>UBERN04711</t>
  </si>
  <si>
    <t>Greifswald</t>
  </si>
  <si>
    <t>UBERN04712</t>
  </si>
  <si>
    <t xml:space="preserve">Moberg(1998):48.06       WMO_ID  Location source: Google Earth approximate  </t>
  </si>
  <si>
    <t>UBERN04713</t>
  </si>
  <si>
    <t xml:space="preserve">Moberg(1998):48.07       WMO_ID  Location source: Google Earth approximate  </t>
  </si>
  <si>
    <t>UBERN04714</t>
  </si>
  <si>
    <t>Saint Barthelemy</t>
  </si>
  <si>
    <t xml:space="preserve">Moberg(1998):49.01       WMO_ID  Location source: Google Earth approximate  </t>
  </si>
  <si>
    <t>UBERN04715</t>
  </si>
  <si>
    <t>Sub-daily</t>
  </si>
  <si>
    <t>Bolin Centre Database</t>
  </si>
  <si>
    <t>SWE00136129, SWE00138886, SWM00002485</t>
  </si>
  <si>
    <t>UBERN04717</t>
  </si>
  <si>
    <t xml:space="preserve">Moberg(1998):49.02       WMO_ID  Location source: Google Earth approximate  </t>
  </si>
  <si>
    <t>UBERN04718</t>
  </si>
  <si>
    <t>Sub-daily, fixed cistern barometer</t>
  </si>
  <si>
    <t>UBERN04720</t>
  </si>
  <si>
    <t>SMHI website</t>
  </si>
  <si>
    <t>UBERN04723</t>
  </si>
  <si>
    <t>IMPROVE CD-ROM</t>
  </si>
  <si>
    <t>UBERN04725</t>
  </si>
  <si>
    <t>UBERN04726</t>
  </si>
  <si>
    <t>SMHI Öppna Data</t>
  </si>
  <si>
    <t>UBERN05226</t>
  </si>
  <si>
    <t>Miskolc</t>
  </si>
  <si>
    <t>Benkő, S.</t>
  </si>
  <si>
    <t>Benkő, S. Ephemerides Meteorologico-Medicae annorum 1780. …..1793. Tom. I-IV., Vindobonae [Vienna]: Typis Alb. Ant. Patzowsky, 1794. Benkő, S. Ephemerides Meteorologico-Medicae annorum 1794. .... 1801. VIndobonae [Vienna]: Apud Mathiam Andream Schmidt, 1802.</t>
  </si>
  <si>
    <t>printed; digitized, transcribed: Kiss et al.</t>
  </si>
  <si>
    <t>UBERN05227</t>
  </si>
  <si>
    <t>Pécs</t>
  </si>
  <si>
    <t>Patkovich,J.</t>
  </si>
  <si>
    <t>In: Kanold, J. 1718–1721. Sammlung von Natur- und Medicin-, wie auchhierzu geh¨ origen Kunst- und Literatur-Geschichte. Michael Hubert: Breslau.</t>
  </si>
  <si>
    <t>in manuscript form (digitized, transcribed: Kiss et al.). See: Csernus-Molnár, I. and A. Kiss. A XVIII. század végi magyarországi műszeres mérések feldolgozási és vizsgálati lehetőségei (Research and study possibilities of late 18th-century instrumental weather measurement series in Hungary). In: Kázmér, M. (ed.). Környezettörténet 2 (Environmental history 2). Budapest: Hantken Kiadó, 2011. 203-214.</t>
  </si>
  <si>
    <t>UBERN05237</t>
  </si>
  <si>
    <t>Timişoara</t>
  </si>
  <si>
    <t>Klapka, J.</t>
  </si>
  <si>
    <t>UBERN03921</t>
  </si>
  <si>
    <t>Observationes Thermometricae et Barometricae a 1 Septembris 1780 usque ultimam Decembris 1803. Temesvarini factae per C. I. Klapka. Manuscript in: ELTE University Library.</t>
  </si>
  <si>
    <t>manuscript (digitized, transcribed, half-corrected: Kiss et al.)</t>
  </si>
  <si>
    <t>printed; See: Csernus-Molnár, I. and A. Kiss. A XVIII. század végi magyarországi műszeres mérések feldolgozási és vizsgálati lehetőségei (Research and study possibilities of late 18th-century instrumental weather measurement series in Hungary). In: Kázmér, M. (ed.). Környezettörténet 2 (Environmental history 2). Budapest: Hantken Kiadó, 2011. 203-214.</t>
  </si>
  <si>
    <t>UBERN05238</t>
  </si>
  <si>
    <t>printed; See: Brázdil, R., A. Kiss, J. Luterbacher and H. Valášek. Weather patterns in eastern Slovakia 1717-1730, based on records from the Bresslau meteorological network. International Journal of Climatology 28 (2008): 1639-1651.</t>
  </si>
  <si>
    <t>See: Csernus-Molnár, I., A. Kiss and E. Pócsik. Early instrumental measurements and daily weather observations in Timişoara (Temesvár): 1780-1803. Journal of Environmental Geography 7/1-2 (2014): 1-13. Réthly, A. Időjárási események és elemi csapások Magyarországon 1701-1800 (Weather events and natural calamities in Hungary 1701-1800). Budapest: OMSZ, 1970.</t>
  </si>
  <si>
    <t>Brassai, S.</t>
  </si>
  <si>
    <t>Természetbarát 1847</t>
  </si>
  <si>
    <t>UBERN04129</t>
  </si>
  <si>
    <t>UBERN04081</t>
  </si>
  <si>
    <t>London (Kew Observatory)</t>
  </si>
  <si>
    <t>William Derham, John Hooker and Kew Observatory</t>
  </si>
  <si>
    <t>Bystrzycki (Astronom)</t>
  </si>
  <si>
    <t>dreimal täglich</t>
  </si>
  <si>
    <t>UBERN01662</t>
  </si>
  <si>
    <t>numerous gaps after 1850</t>
  </si>
  <si>
    <t>UBERN04088</t>
  </si>
  <si>
    <t>Subdaily (up to 4 times per day)</t>
  </si>
  <si>
    <t>Tagebuch M. M. Kirch</t>
  </si>
  <si>
    <t>Mikrofilm in Biblioth. DWD, Offenbach</t>
  </si>
  <si>
    <t>Subdaily (3 times per day)</t>
  </si>
  <si>
    <t>UBERN04090</t>
  </si>
  <si>
    <t>Daily, subdaily</t>
  </si>
  <si>
    <t>Jb Preussen, CLIMATOLOGICAL CHARTS</t>
  </si>
  <si>
    <t>UBERN04092</t>
  </si>
  <si>
    <t>Subdaily (once per day)</t>
  </si>
  <si>
    <t>Kanold collection vide: Przybylak et al. 2010</t>
  </si>
  <si>
    <t>UBERN04093</t>
  </si>
  <si>
    <t>UBERN04094</t>
  </si>
  <si>
    <t>Keil</t>
  </si>
  <si>
    <t>Ms. D. Schles. Ges. Vaterl. Kult</t>
  </si>
  <si>
    <t>UBERN04095</t>
  </si>
  <si>
    <t>MAŁOMICE</t>
  </si>
  <si>
    <t>Subdaily (at least 3 times per day)</t>
  </si>
  <si>
    <t>Helmann 1883</t>
  </si>
  <si>
    <t>UBERN04097</t>
  </si>
  <si>
    <t>UBERN04098</t>
  </si>
  <si>
    <t>UBERN04099</t>
  </si>
  <si>
    <t>Spiller, Magener</t>
  </si>
  <si>
    <t>UBERN04101</t>
  </si>
  <si>
    <t>RACIBÓRZ (UNTIL 1945 RATIBOR)</t>
  </si>
  <si>
    <t>Hellmann: eine gute Unterlage für die nachfolgende Darstellung bietet der als vierter Supplementband zu Wilds Repertorium für Meteorologie veröffentlichte “Katalog der meteorologischen Beobachtungen in Russland und Finnland von E. Leyst”(St. Peterburg 1887. XXII, 435 S.)</t>
  </si>
  <si>
    <t>UBERN01835</t>
  </si>
  <si>
    <t>St. Petersburg</t>
  </si>
  <si>
    <t>Rev. Thom Consett</t>
  </si>
  <si>
    <t>UBERN01836</t>
  </si>
  <si>
    <t>F.C. Maier, G.W. Krafft, J.A. Braun, J.A. Euler</t>
  </si>
  <si>
    <t>Johann Jakob Lerche (Feldarzt)</t>
  </si>
  <si>
    <t>in den Schriften der Berliner akademie ain Auszug: “Extrait de sobservations météorologiques faites à Astracan pendant l’hyver de 1745 à 1746 et l’été suivant. (Mém. d. Berlin 1746 p. 257-265) ; Alle übrigen von Lerche geführten Witterungsjournale befinden sich im Archiv des Physikalischen Zentralobservatoriums in Leningrad, also: Repertorium Commentationum, Tom IV Physica</t>
  </si>
  <si>
    <t>UBERN01838</t>
  </si>
  <si>
    <t>Dr. Engel (Korrespondent der Petersburger Akademie)</t>
  </si>
  <si>
    <t>Scientist</t>
  </si>
  <si>
    <t>Es schliesst sich die Reihe von Stritter an ( 1785-1797). in den Ephemeriden von Mannheim (1783-1792)</t>
  </si>
  <si>
    <t>UBERN01839</t>
  </si>
  <si>
    <t>W.L. Kraft</t>
  </si>
  <si>
    <t>Novi Comment. Acad. Petropol. T. 15 Mem. p. 586</t>
  </si>
  <si>
    <t>UBERN01840</t>
  </si>
  <si>
    <t>Kamychin an der Wolga</t>
  </si>
  <si>
    <t>Peter Inochodzof</t>
  </si>
  <si>
    <t>Nova Acta Acad. Petropol. T. 12. Hist. p. 94. Mem. p. 497.</t>
  </si>
  <si>
    <t>UBERN01841</t>
  </si>
  <si>
    <t>Ponoi bei Archangelsk</t>
  </si>
  <si>
    <t>J.A. Mallet (Astronom)</t>
  </si>
  <si>
    <t>anlässlich des Venusdurchganges</t>
  </si>
  <si>
    <t>Novi Comment. Acad. Petropol. T. 14. P. 2. p. 54.</t>
  </si>
  <si>
    <t>UBERN01842</t>
  </si>
  <si>
    <t>Johann Islenief</t>
  </si>
  <si>
    <t>Nova Acta Acad. Petropol. T. 10. Hist. p. 250. Mem. p. 474.</t>
  </si>
  <si>
    <t>UBERN01843</t>
  </si>
  <si>
    <t>Psychminsk im Ural</t>
  </si>
  <si>
    <t>F.J. Hermann</t>
  </si>
  <si>
    <t>UBERN06020</t>
  </si>
  <si>
    <t>UBERN06021</t>
  </si>
  <si>
    <t>Belknap</t>
  </si>
  <si>
    <t>UBERN06022</t>
  </si>
  <si>
    <t>Bellefonte</t>
  </si>
  <si>
    <t>Benedictbeuern</t>
  </si>
  <si>
    <t>UBERN06035</t>
  </si>
  <si>
    <t>Bloomingdale Asyl.</t>
  </si>
  <si>
    <t>UBERN06037</t>
  </si>
  <si>
    <t>Bogenhausen</t>
  </si>
  <si>
    <t>UBERN05051</t>
  </si>
  <si>
    <t xml:space="preserve">Charleston                    </t>
  </si>
  <si>
    <t>ISPD40_add/001012_NewFORTS/SC-381310</t>
  </si>
  <si>
    <t>ISPD40_add/001012_NewFORTS/SC-381549</t>
  </si>
  <si>
    <t>UBERN03253</t>
  </si>
  <si>
    <t xml:space="preserve">University of Nashville       </t>
  </si>
  <si>
    <t>ISPD40_add/001012_NewFORTS/SC-388405</t>
  </si>
  <si>
    <t>ISPD40_add/001012_NewFORTS/TN-000127</t>
  </si>
  <si>
    <t>ISPD40_add/001012_NewFORTS/TN-405964</t>
  </si>
  <si>
    <t xml:space="preserve">Burlington                    </t>
  </si>
  <si>
    <t>ISPD40_add/001012_NewFORTS/TX-412011</t>
  </si>
  <si>
    <t>ISPD40_add/001012_NewFORTS/VT-431081</t>
  </si>
  <si>
    <t>UBERN03258</t>
  </si>
  <si>
    <t xml:space="preserve">Fort Crawford                 </t>
  </si>
  <si>
    <t>ISPD40_add/001012_NewFORTS/WI-000147</t>
  </si>
  <si>
    <t>ISPD40_add/001012_NewFORTS/WI-476827</t>
  </si>
  <si>
    <t>ISPD40_add/001012_NewFORTS/WY-483485</t>
  </si>
  <si>
    <t>UBERN03261</t>
  </si>
  <si>
    <t>Charleston</t>
  </si>
  <si>
    <t xml:space="preserve">Charleston, SC                </t>
  </si>
  <si>
    <t>UBERN03262</t>
  </si>
  <si>
    <t xml:space="preserve">Nashville                     </t>
  </si>
  <si>
    <t>ISPD40_add/001016_USChcl/Charleston/Charleston</t>
  </si>
  <si>
    <t>ISPD40_add/001016_USChcl/Nashville/nashville</t>
  </si>
  <si>
    <t>ISPD40_add/003038_University_Of_Bern/brunswick</t>
  </si>
  <si>
    <t>ISPD40_add/003038_University_Of_Bern/natchez</t>
  </si>
  <si>
    <t>ISPD40_add/003038_University_Of_Bern/new_bedford</t>
  </si>
  <si>
    <t>UBERN03267</t>
  </si>
  <si>
    <t>near Middletown</t>
  </si>
  <si>
    <t>UBERN02471</t>
  </si>
  <si>
    <t>Malin Head/Greencastle/Londonderry</t>
  </si>
  <si>
    <t>Rob Allen</t>
  </si>
  <si>
    <t>Malta</t>
  </si>
  <si>
    <t>UBERN02473</t>
  </si>
  <si>
    <t>Manchester/Crumsall</t>
  </si>
  <si>
    <t>Repertorium Commentationum, Tom IV Physica, Mem Literary&amp; Philosophical Society of Manchester, Vol 3/John Dalton, 1793; KNMI Yearbook 1870 Part 2; 1872; Met Office Archives</t>
  </si>
  <si>
    <t>UBERN02474</t>
  </si>
  <si>
    <t>Middlewich</t>
  </si>
  <si>
    <t>UBERN02475</t>
  </si>
  <si>
    <t>Minehead</t>
  </si>
  <si>
    <t>John Atkins/Repertorium Commentationum, Tom IV Physica, Phil Trans Roy Soc</t>
  </si>
  <si>
    <t>UBERN02476</t>
  </si>
  <si>
    <t>Modbury</t>
  </si>
  <si>
    <t>John Andrews Snr &amp; Jnr, Met Office Archives</t>
  </si>
  <si>
    <t>UBERN02478</t>
  </si>
  <si>
    <t>New Malton</t>
  </si>
  <si>
    <t>James Stockton</t>
  </si>
  <si>
    <t>UBERN02479</t>
  </si>
  <si>
    <t>Nottingham</t>
  </si>
  <si>
    <t>Royal Historical Society, UK Archives Network, James Glaisher, 1850-1902, Strelley Hall</t>
  </si>
  <si>
    <t>Oxford</t>
  </si>
  <si>
    <t>Penzance</t>
  </si>
  <si>
    <t>John Forbes, E C Giddy/The Royal Institution of Cornwall</t>
  </si>
  <si>
    <t>UBERN02484</t>
  </si>
  <si>
    <t>Plymouth</t>
  </si>
  <si>
    <t>John Huxham, Repertorium Commentationum, Tom IV Physica, James Fox</t>
  </si>
  <si>
    <t>UBERN02485</t>
  </si>
  <si>
    <t>Redruth</t>
  </si>
  <si>
    <t>Selanus James/Royal Institution of Cornwall</t>
  </si>
  <si>
    <t>UBERN02486</t>
  </si>
  <si>
    <t>Richmond/Yorkshire</t>
  </si>
  <si>
    <t>UBERN02487</t>
  </si>
  <si>
    <t>Ripley Castle</t>
  </si>
  <si>
    <t>UK Archives Network</t>
  </si>
  <si>
    <t>UBERN02488</t>
  </si>
  <si>
    <t>Ripon</t>
  </si>
  <si>
    <t>Met Office Archives; Thomas Hilary/Gordon Manley, 1952b</t>
  </si>
  <si>
    <t>UBERN02490</t>
  </si>
  <si>
    <t>Scilly Isles/Saint Mary’s</t>
  </si>
  <si>
    <t>Johns, The Royal Institution of Cornwall, Met Office Archives</t>
  </si>
  <si>
    <t>UBERN02491</t>
  </si>
  <si>
    <t>Selborne</t>
  </si>
  <si>
    <t>Thomas Hughes/John Kington, 1988</t>
  </si>
  <si>
    <t>UBERN02492</t>
  </si>
  <si>
    <t>Sheffield</t>
  </si>
  <si>
    <t>Thomas Short/Gordon Manley, 1952b</t>
  </si>
  <si>
    <t>UBERN02493</t>
  </si>
  <si>
    <t>Sidmouth</t>
  </si>
  <si>
    <t>Clarke</t>
  </si>
  <si>
    <t>UBERN02494</t>
  </si>
  <si>
    <t>Southampton/Calshot</t>
  </si>
  <si>
    <t>UBERN02495</t>
  </si>
  <si>
    <t xml:space="preserve"> headmaster,  senior master</t>
  </si>
  <si>
    <t>Bolton</t>
  </si>
  <si>
    <t>UBERN06042</t>
  </si>
  <si>
    <t>Bona</t>
  </si>
  <si>
    <t>UBERN06044</t>
  </si>
  <si>
    <t>Braunschweig</t>
  </si>
  <si>
    <t>UBERN06052</t>
  </si>
  <si>
    <t>UBERN06054</t>
  </si>
  <si>
    <t>Brery</t>
  </si>
  <si>
    <t>UBERN06056</t>
  </si>
  <si>
    <t>UBERN06057</t>
  </si>
  <si>
    <t>Bridgewater</t>
  </si>
  <si>
    <t>Brünn</t>
  </si>
  <si>
    <t>UBERN06061</t>
  </si>
  <si>
    <t>Brussa</t>
  </si>
  <si>
    <t>Brzezina</t>
  </si>
  <si>
    <t>UBERN06065</t>
  </si>
  <si>
    <t>UBERN06066</t>
  </si>
  <si>
    <t>Buchara</t>
  </si>
  <si>
    <t>UBERN06071</t>
  </si>
  <si>
    <t>UBERN06074</t>
  </si>
  <si>
    <t>Bushey Heath</t>
  </si>
  <si>
    <t>Butler</t>
  </si>
  <si>
    <t>UBERN06077</t>
  </si>
  <si>
    <t>Cagliari</t>
  </si>
  <si>
    <t>UBERN06078</t>
  </si>
  <si>
    <t>UBERN06081</t>
  </si>
  <si>
    <t>UBERN06082</t>
  </si>
  <si>
    <t>Calw</t>
  </si>
  <si>
    <t>UBERN06083</t>
  </si>
  <si>
    <t>Camajore</t>
  </si>
  <si>
    <t>UBERN06086</t>
  </si>
  <si>
    <t>UBERN06088</t>
  </si>
  <si>
    <t>Camp Far West.</t>
  </si>
  <si>
    <t>UBERN06089</t>
  </si>
  <si>
    <t>Camp Ripley</t>
  </si>
  <si>
    <t>UBERN06090</t>
  </si>
  <si>
    <t>Canajoharie</t>
  </si>
  <si>
    <t>UBERN06091</t>
  </si>
  <si>
    <t>Canandaigua</t>
  </si>
  <si>
    <t>UBERN06092</t>
  </si>
  <si>
    <t>Canea</t>
  </si>
  <si>
    <t>UBERN06093</t>
  </si>
  <si>
    <t>Canstadt</t>
  </si>
  <si>
    <t>UBERN06096</t>
  </si>
  <si>
    <t>Cap Coast</t>
  </si>
  <si>
    <t>UBERN06097</t>
  </si>
  <si>
    <t>UBERN06098</t>
  </si>
  <si>
    <t>Carbeth</t>
  </si>
  <si>
    <t>UBERN06100</t>
  </si>
  <si>
    <t>Cascina</t>
  </si>
  <si>
    <t>UBERN06105</t>
  </si>
  <si>
    <t>UBERN06106</t>
  </si>
  <si>
    <t>Catania</t>
  </si>
  <si>
    <t>UBERN06108</t>
  </si>
  <si>
    <t>Cawnpore</t>
  </si>
  <si>
    <t>UBERN06110</t>
  </si>
  <si>
    <t>Cedar Keys</t>
  </si>
  <si>
    <t>UBERN06111</t>
  </si>
  <si>
    <t>Cercivento</t>
  </si>
  <si>
    <t>UBERN06112</t>
  </si>
  <si>
    <t>Chadbourne</t>
  </si>
  <si>
    <t>UBERN06113</t>
  </si>
  <si>
    <t>Chambery</t>
  </si>
  <si>
    <t>Chapel Hill</t>
  </si>
  <si>
    <t>UBERN06116</t>
  </si>
  <si>
    <t>UBERN06118</t>
  </si>
  <si>
    <t>Chartres</t>
  </si>
  <si>
    <t>UBERN06119</t>
  </si>
  <si>
    <t>Cheltenham</t>
  </si>
  <si>
    <t>UBERN06121</t>
  </si>
  <si>
    <t>Cherry Valley</t>
  </si>
  <si>
    <t>UBERN06125</t>
  </si>
  <si>
    <t>Chillicotee</t>
  </si>
  <si>
    <t>UBERN06126</t>
  </si>
  <si>
    <t>Chino</t>
  </si>
  <si>
    <t>Chinon</t>
  </si>
  <si>
    <t>UBERN06128</t>
  </si>
  <si>
    <t>Chioggia</t>
  </si>
  <si>
    <t>UBERN06129</t>
  </si>
  <si>
    <t>UBERN00908</t>
  </si>
  <si>
    <t>Kangasniemi</t>
  </si>
  <si>
    <t>UBERN00912</t>
  </si>
  <si>
    <t>Lemu</t>
  </si>
  <si>
    <t>UBERN04706</t>
  </si>
  <si>
    <t>Loviisa</t>
  </si>
  <si>
    <t xml:space="preserve">Bombay </t>
  </si>
  <si>
    <t xml:space="preserve">Calcutta </t>
  </si>
  <si>
    <t>Colombo</t>
  </si>
  <si>
    <t>Darwar</t>
  </si>
  <si>
    <t xml:space="preserve">Landour  </t>
  </si>
  <si>
    <t xml:space="preserve">Moberg(1998):38 The T,P observations are plotted as diagrams, one per week. Symbols are used also for weather and wind notes. SMHI_nr_name_yrs_ref  72430 &amp; 72630 &amp; 71420 Göteborg (inofficiell) &amp; Göteborg &amp; Göteborg A 1859 (1788) present WMO_ID 2-513 Location source: Google Earth approximate  </t>
  </si>
  <si>
    <t>UBERN04684</t>
  </si>
  <si>
    <t>Claes Wimmermarck</t>
  </si>
  <si>
    <t xml:space="preserve"> senior master and vicar</t>
  </si>
  <si>
    <t xml:space="preserve">Moberg(1998):39 06,14,21 (Apr-Sep), 08,14,21 (Oct-Mar). Parallel observations are made within the SMHI station net from 1860 (to 1976).  SMHI_nr_name_yrs_ref  72430 &amp; 72630 &amp; 71420 Göteborg (inofficiell) &amp; Göteborg &amp; Göteborg A 1859 (1788) present WMO_ID 2-513 Location source: Google Earth approximate  </t>
  </si>
  <si>
    <t>UBERN04685</t>
  </si>
  <si>
    <t>Strålsnäs</t>
  </si>
  <si>
    <t>C.E. Sjögren</t>
  </si>
  <si>
    <t>06,14,21</t>
  </si>
  <si>
    <t xml:space="preserve">Moberg(1998):40 Temperature scale unkown, but Bergström &amp; Alexandersson (1993) (and Bergström &amp; Moberg, 2002) have converted the temperature readings to degC by regression with overlapping data from Uppsala. SMHI_nr_name_yrs_ref 85750 Risinge (1730) (1741) WMO_ID  Location source: Google Earth approximate  </t>
  </si>
  <si>
    <t>UBERN04686</t>
  </si>
  <si>
    <t>Växjö</t>
  </si>
  <si>
    <t>Sven Lundeen</t>
  </si>
  <si>
    <t>the times of observations were 8h, 12h and 16h, Domínguez‐Castro F, Vaquero JM, Gallego MC, Farrona AMM, Antuña‐Marrero JC, Cevallos E, García Herrera R, de la Guía C, Mejía RD, Naranjo JM, Prieto MR, Ramos Guadalupe LE, Seiner L, Trigo R, Villacís M. 2017. Early meteorological records from Latin‐Ameri</t>
  </si>
  <si>
    <t>Anonym 273h,Gilb. Ann. LXXIII, 1823</t>
  </si>
  <si>
    <t>UBERN05881</t>
  </si>
  <si>
    <t>UBERN05882</t>
  </si>
  <si>
    <t>Eberhard, E. F.</t>
  </si>
  <si>
    <t>UBERN05883</t>
  </si>
  <si>
    <t>Garthe</t>
  </si>
  <si>
    <t>UBERN05884</t>
  </si>
  <si>
    <t>H. v. Sanden</t>
  </si>
  <si>
    <t>UBERN05885</t>
  </si>
  <si>
    <t>G. Sommer</t>
  </si>
  <si>
    <t>Sommer,. G 5, Bessel 4</t>
  </si>
  <si>
    <t>UBERN05886</t>
  </si>
  <si>
    <t>Astronomical Observatory</t>
  </si>
  <si>
    <t>Astr. Beobb- Königsberg XIII (1828) -XXX (1857)</t>
  </si>
  <si>
    <t>UBERN05887</t>
  </si>
  <si>
    <t>Praeceptor M. Römer</t>
  </si>
  <si>
    <t>UBERN05888</t>
  </si>
  <si>
    <t>Richer, G. F.</t>
  </si>
  <si>
    <t>UBERN05889</t>
  </si>
  <si>
    <t>Möllmann, L. Strodthoff</t>
  </si>
  <si>
    <t>UBERN05890</t>
  </si>
  <si>
    <t>Münchmeyer</t>
  </si>
  <si>
    <t>UBERN05891</t>
  </si>
  <si>
    <t>Apotheker Runzler</t>
  </si>
  <si>
    <t>Lamont 14, VII, Anonym 300</t>
  </si>
  <si>
    <t>UBERN05892</t>
  </si>
  <si>
    <t>Hemmer, König Medicus</t>
  </si>
  <si>
    <t>Mannheim II-XIII</t>
  </si>
  <si>
    <t>UBERN05893</t>
  </si>
  <si>
    <t>Enontekiö</t>
  </si>
  <si>
    <t>isti_arctic</t>
  </si>
  <si>
    <t>HELSINKI KAISANIEMI</t>
  </si>
  <si>
    <t>Hermann Spöring</t>
  </si>
  <si>
    <t>Johann Leche (Prof. Med.)</t>
  </si>
  <si>
    <t xml:space="preserve"> ITM00016110</t>
  </si>
  <si>
    <t xml:space="preserve"> REC01023913</t>
  </si>
  <si>
    <t>UBERN00016</t>
  </si>
  <si>
    <t xml:space="preserve"> ITXLT004679</t>
  </si>
  <si>
    <t>daily</t>
  </si>
  <si>
    <t>isti_histalp, isti_crutem4, isti_histalp, GHCNd daily stage 1, European Climate Assessment and Dataset</t>
  </si>
  <si>
    <t xml:space="preserve"> REC63000109</t>
  </si>
  <si>
    <t xml:space="preserve"> ITXLT026449</t>
  </si>
  <si>
    <t xml:space="preserve">Moberg(1998):41 Temperature scale unknown. Tables with T,P,wind direction 4 times/month also exist for 1734-1739. SMHI_nr_name_yrs_ref 85250 Linköping 1859 1977 WMO_ID  Location source: Google Earth approximate  </t>
  </si>
  <si>
    <t>UBERN04687</t>
  </si>
  <si>
    <t>Elias Herulin</t>
  </si>
  <si>
    <t>Hoff</t>
  </si>
  <si>
    <t>UBERN05866</t>
  </si>
  <si>
    <t>UBERN05867</t>
  </si>
  <si>
    <t>Gräfenthal</t>
  </si>
  <si>
    <t>Plödtner</t>
  </si>
  <si>
    <t>Hofrath</t>
  </si>
  <si>
    <t>UBERN05868</t>
  </si>
  <si>
    <t>Tiliberg</t>
  </si>
  <si>
    <t>Mahmann 9</t>
  </si>
  <si>
    <t>UBERN05869</t>
  </si>
  <si>
    <t>Leysser</t>
  </si>
  <si>
    <t>UBERN05870</t>
  </si>
  <si>
    <t>Buek</t>
  </si>
  <si>
    <t>UBERN05871</t>
  </si>
  <si>
    <t>Oproker Campbell u. Harris</t>
  </si>
  <si>
    <t>Optician</t>
  </si>
  <si>
    <t>Hamburger wöchentliche Nachrichten, Buek</t>
  </si>
  <si>
    <t>UBERN05872</t>
  </si>
  <si>
    <t>Zimmermann, K. G.,</t>
  </si>
  <si>
    <t>Zimmermann, Prestel</t>
  </si>
  <si>
    <t>Of L Ib 81 only example pictures were taken.
According to Riggenbach 1892 (Die Geschichte der meteorologischen Beobachtungen in Basel) observations only until 1796. "Original und Copie befinden sich in der hiesigen Bibliothek" (S. 7). Peter Merian is grandson of Socin. Riggenbach also refers to: Merian: Uebersicht des Zustandes unserer Kenntniss der Naturkunde des Kantons Basel (1826)</t>
  </si>
  <si>
    <t>see comments</t>
  </si>
  <si>
    <t>Daniel Huber (1768-1829)</t>
  </si>
  <si>
    <t>professor of mathematics</t>
  </si>
  <si>
    <t>1-8x daily</t>
  </si>
  <si>
    <t>UB Basel: L Ib 69 a-d (1789-1807)
UB Basel: L Ib 9 f-i (1807-1829)</t>
  </si>
  <si>
    <t>ISPD30_add/ITALY/Genova</t>
  </si>
  <si>
    <t xml:space="preserve"> REC63000104</t>
  </si>
  <si>
    <t>UBERN00018</t>
  </si>
  <si>
    <t xml:space="preserve"> ITXLT154127</t>
  </si>
  <si>
    <t>UniMi/ISAC</t>
  </si>
  <si>
    <t>UniTn record</t>
  </si>
  <si>
    <t>Berghaus</t>
  </si>
  <si>
    <t xml:space="preserve"> REC59001577</t>
  </si>
  <si>
    <t>Padova</t>
  </si>
  <si>
    <t>UBERN04115</t>
  </si>
  <si>
    <t xml:space="preserve"> ITXLT595746</t>
  </si>
  <si>
    <t>isti_histalp, isti_crutem4, isti_crutem3</t>
  </si>
  <si>
    <t xml:space="preserve"> REC59001582</t>
  </si>
  <si>
    <t>UBERN00021</t>
  </si>
  <si>
    <t xml:space="preserve"> ITXLT643890</t>
  </si>
  <si>
    <t>Torino</t>
  </si>
  <si>
    <t>UBERN04730</t>
  </si>
  <si>
    <t>UBERN04732</t>
  </si>
  <si>
    <t xml:space="preserve">Moberg(1998):4  SMHI_nr_name_yrs_ref 163690 Kalix   WMO_ID  Location source: SMHI  </t>
  </si>
  <si>
    <t>UBERN04734</t>
  </si>
  <si>
    <t>UBERN04736</t>
  </si>
  <si>
    <t>UBERN04737</t>
  </si>
  <si>
    <t>UBERN04738</t>
  </si>
  <si>
    <t>UBERN04740</t>
  </si>
  <si>
    <t>UBERN04741</t>
  </si>
  <si>
    <t>UBERN04742</t>
  </si>
  <si>
    <t>UBERN04743</t>
  </si>
  <si>
    <t>UBERN04744</t>
  </si>
  <si>
    <t>UBERN04745</t>
  </si>
  <si>
    <t>UBERN04746</t>
  </si>
  <si>
    <t>UBERN04747</t>
  </si>
  <si>
    <t>UBERN04748</t>
  </si>
  <si>
    <t>UBERN04758</t>
  </si>
  <si>
    <t>UBERN04759</t>
  </si>
  <si>
    <t xml:space="preserve"> REC01006653</t>
  </si>
  <si>
    <t>UBERN02530</t>
  </si>
  <si>
    <t xml:space="preserve"> REC01016314</t>
  </si>
  <si>
    <t>UBERN02531</t>
  </si>
  <si>
    <t xml:space="preserve"> REC01006933</t>
  </si>
  <si>
    <t>UBERN02532</t>
  </si>
  <si>
    <t xml:space="preserve"> REC01004787</t>
  </si>
  <si>
    <t xml:space="preserve"> REC01001224</t>
  </si>
  <si>
    <t>UBERN02555</t>
  </si>
  <si>
    <t>UBERN02610</t>
  </si>
  <si>
    <t xml:space="preserve"> REC01016458</t>
  </si>
  <si>
    <t>UBERN02557</t>
  </si>
  <si>
    <t>Morris C. 1852. Explanations and sailing directions to accompany the wind and current charts. C. Alexander printer, Washington 413pp.</t>
  </si>
  <si>
    <t>UBERN02644</t>
  </si>
  <si>
    <t xml:space="preserve">Bahia </t>
  </si>
  <si>
    <t>J. J. Rodrigues, a doctor who published several paper in the journal Archivo Médico Brasileiro, most of them related to medicine</t>
  </si>
  <si>
    <t>Archivo Médico Brasileiro 1844-1847</t>
  </si>
  <si>
    <t>UBERN02645</t>
  </si>
  <si>
    <t>UBERN02646</t>
  </si>
  <si>
    <t xml:space="preserve">Georgetown </t>
  </si>
  <si>
    <t>Patrick Sandeman</t>
  </si>
  <si>
    <t>Sandeman P. 1857. Monthly tables of daily means of meteorological elements deduced from observations taken at the observatory, Georgetown, Demerara, British Guiana. A. Mackenzie &amp; CO., Greenock, 275pp.</t>
  </si>
  <si>
    <t>UBERN02608</t>
  </si>
  <si>
    <t xml:space="preserve"> REC01030052</t>
  </si>
  <si>
    <t xml:space="preserve"> REC01015277</t>
  </si>
  <si>
    <t xml:space="preserve"> USXLT369067</t>
  </si>
  <si>
    <t>ALBANY_UNITED_STATES</t>
  </si>
  <si>
    <t xml:space="preserve"> REC04000144</t>
  </si>
  <si>
    <t>Possibly duplicated in ISTI USC00300047</t>
  </si>
  <si>
    <t>UBERN02612</t>
  </si>
  <si>
    <t xml:space="preserve">Im Innern des Kontinents </t>
  </si>
  <si>
    <t>Cuba</t>
  </si>
  <si>
    <t>Tivoli</t>
  </si>
  <si>
    <t xml:space="preserve">Neue Schriften der kais. königl. patriotisch-ökonomischen Gesellschaft im Königreiche Böhmen. Gottlieb Haase Söhne, Band II /1–X/II, Prag. Kostliwy, S.: Zusammenstellung der Monat- und Jahresmittel, sowie der Extreme aus den meteorologischen Beobachtungen zu Bodenbach in Böhmen für die Jahre 1828-1873. In: Jahrbücher der k. k. Central-Anstalt für Meteorologie und Erdmagnetismus. Neue Folge, IX. Band, Jahrgang 1872. Wilhelm Braunmüller, Wien 1874, pp. 196-219. </t>
  </si>
  <si>
    <t>UBERN03579</t>
  </si>
  <si>
    <t>Havlíčkův Brod</t>
  </si>
  <si>
    <t>UBERN03580</t>
  </si>
  <si>
    <t>UBERN03581</t>
  </si>
  <si>
    <t>Hradec Králové</t>
  </si>
  <si>
    <t>UBERN03582</t>
  </si>
  <si>
    <t>UBERN03583</t>
  </si>
  <si>
    <t>Cheb</t>
  </si>
  <si>
    <t>UBERN03584</t>
  </si>
  <si>
    <t>UBERN03585</t>
  </si>
  <si>
    <t>Chodová Planá</t>
  </si>
  <si>
    <t>UBERN03586</t>
  </si>
  <si>
    <t>Jablonné v Podještědí</t>
  </si>
  <si>
    <t>UBERN03587</t>
  </si>
  <si>
    <t>Jičín</t>
  </si>
  <si>
    <t>Karlovy Vary</t>
  </si>
  <si>
    <t>UBERN03589</t>
  </si>
  <si>
    <t>UBERN03590</t>
  </si>
  <si>
    <t>Karlštejn</t>
  </si>
  <si>
    <t>UBERN03591</t>
  </si>
  <si>
    <t>UBERN03592</t>
  </si>
  <si>
    <t>UBERN02638</t>
  </si>
  <si>
    <t>Dr. Franciso Freire AllemÆo de Cysneiro, a botanist teacher and president of the Imperial Academy of Medicine in the third trimester of 1832 and in 1838</t>
  </si>
  <si>
    <t>scientist</t>
  </si>
  <si>
    <t>Revista Medico fulminense</t>
  </si>
  <si>
    <t>UBERN02639</t>
  </si>
  <si>
    <t xml:space="preserve">J.J. de M. Sarmento </t>
  </si>
  <si>
    <t>Annaes da Medicina Pernambucana</t>
  </si>
  <si>
    <t>UBERN02640</t>
  </si>
  <si>
    <t>J. J. Laudon (English doctor)</t>
  </si>
  <si>
    <t>UBERN02641</t>
  </si>
  <si>
    <t>UBERN02642</t>
  </si>
  <si>
    <t>Pedro Alcântara Bellegarde was a doctor of Mathematics</t>
  </si>
  <si>
    <t>mathematician</t>
  </si>
  <si>
    <t>Minerva Brasiliense</t>
  </si>
  <si>
    <t>UBERN02643</t>
  </si>
  <si>
    <t xml:space="preserve">Belem do Para </t>
  </si>
  <si>
    <t>Henry Bond Dewey</t>
  </si>
  <si>
    <t>UBERN02671</t>
  </si>
  <si>
    <t>Saint Mary's Falls</t>
  </si>
  <si>
    <t>UBERN02672</t>
  </si>
  <si>
    <t>anon</t>
  </si>
  <si>
    <t>3Xdaily</t>
  </si>
  <si>
    <t>National Archives of Canada, Andew Brown fonds- MG21 Add. MSS-19069-19076</t>
  </si>
  <si>
    <t>UBERN02673</t>
  </si>
  <si>
    <t>Acadian Recorder</t>
  </si>
  <si>
    <t>UBERN02674</t>
  </si>
  <si>
    <t>UBERN02675</t>
  </si>
  <si>
    <t>Nova Scotian</t>
  </si>
  <si>
    <t>UBERN02676</t>
  </si>
  <si>
    <t>Alec Murrison</t>
  </si>
  <si>
    <t>Provincial Archives of Nova Scotia MG 1 vol 1404-1405</t>
  </si>
  <si>
    <t>Barr, and R Saunders. 1780. “A Journal of the Weather at Montreal. By Mr. Barr.” Philosophical Transactions of the Royal Society of London 1780: 272–277.</t>
  </si>
  <si>
    <t>UBERN02683</t>
  </si>
  <si>
    <t>McCord (T&amp;JS)</t>
  </si>
  <si>
    <t>McCord, Thomas, and John Samuel McCord 1826. “McCord’s Meteorological Register”. Faculty of Arts and Sciences, Department of Meteorology, 1798-1972, Meteorological Records, 1798-1972. Container 1039, Envelope 320.  McGill University Archives, Montreal.</t>
  </si>
  <si>
    <t>UBERN02685</t>
  </si>
  <si>
    <t>McCord (JS)</t>
  </si>
  <si>
    <t>2xdaily</t>
  </si>
  <si>
    <t>McCord, J.S. 1842. Fonds McCord Family, P001- 830 “Meteorological Tables”. McCord Museum, Montreal.</t>
  </si>
  <si>
    <t>Mém. d. Paris 1751 und 1754: “Diverses observations astronomiques et physiques faites au Cap de Bonne-Esperance pendant les années 1751,1752 et partie de 1753. - Vents, saisons, température de l’air, pluie, grêle, tonnerre, hauteur du mercure dans le baromètre sur les montagnes, longueur du crepuscule” ; Verhandle. Van het Maatsch. Te Haarlem, Deel 2, finden sich ängliche Beobachtungen aus 1751-52</t>
  </si>
  <si>
    <t>UBERN03528</t>
  </si>
  <si>
    <t xml:space="preserve">Guineaküste </t>
  </si>
  <si>
    <t>UBERN03529</t>
  </si>
  <si>
    <t>Hottentots Holland</t>
  </si>
  <si>
    <t>Kouka</t>
  </si>
  <si>
    <t>Germany</t>
  </si>
  <si>
    <t>Ulm - Giengen</t>
  </si>
  <si>
    <t>UBERN00034</t>
  </si>
  <si>
    <t>Portugal</t>
  </si>
  <si>
    <t xml:space="preserve">Villanova de Portimão  </t>
  </si>
  <si>
    <t>UBERN00035</t>
  </si>
  <si>
    <t>Egypt</t>
  </si>
  <si>
    <t>Carsten Niebuhr</t>
  </si>
  <si>
    <t>Cotte, Mém. p. 290. 291</t>
  </si>
  <si>
    <t>UBERN00036</t>
  </si>
  <si>
    <t>Algeria</t>
  </si>
  <si>
    <t>monthly</t>
  </si>
  <si>
    <t>UNIBE</t>
  </si>
  <si>
    <t>GHCN V3</t>
  </si>
  <si>
    <t>UBERN00037</t>
  </si>
  <si>
    <t>Croatia</t>
  </si>
  <si>
    <t>Lesina/Split/Hvar</t>
  </si>
  <si>
    <t>Rob Allan</t>
  </si>
  <si>
    <t>EMULATE</t>
  </si>
  <si>
    <t>UBERN00148</t>
  </si>
  <si>
    <t xml:space="preserve">year books, publications, national meteorological services, GHCN, </t>
  </si>
  <si>
    <t>Ouges is the city of Dijon-Longvic airport. Station of Longvic airport opens in 1921. Series elaborated with several series in Dijon and at the end in Ouges</t>
  </si>
  <si>
    <t>UBERN00044</t>
  </si>
  <si>
    <t>Orange</t>
  </si>
  <si>
    <t>V. and C. Chandon</t>
  </si>
  <si>
    <t>Berkeley Earth</t>
  </si>
  <si>
    <t>Perpignan/RIVESALTES</t>
  </si>
  <si>
    <t>Lunenberg</t>
  </si>
  <si>
    <t>2Xdaily</t>
  </si>
  <si>
    <t>Royal Gazette</t>
  </si>
  <si>
    <t>UBERN02680</t>
  </si>
  <si>
    <t>4Xdaily</t>
  </si>
  <si>
    <t>UBERN02681</t>
  </si>
  <si>
    <t>UBERN02682</t>
  </si>
  <si>
    <t>Barr</t>
  </si>
  <si>
    <t>UBERN02687</t>
  </si>
  <si>
    <t>Cleghorn</t>
  </si>
  <si>
    <t>Cleghorn, Robert 1833. Fonds McCord Family, P001-839, “Copies of Weather Diaries”. McCord Museum, Montreal.</t>
  </si>
  <si>
    <t>UBERN02688</t>
  </si>
  <si>
    <t>Bethune</t>
  </si>
  <si>
    <t>Bethune, John 1869. Fonds McCord Family, P001-835, “John Bethune’s Meteorological Reports”. McCord Museum, Montreal.</t>
  </si>
  <si>
    <t>UBERN02693</t>
  </si>
  <si>
    <t>Skakel (1)</t>
  </si>
  <si>
    <t>Skakel, William 1869. “Meteorological Observations”. Faculty of Arts and Sciences, Department of Meteorology, 1798-1972, Meteorological Records, 1798-1972. Container 1039, Envelopes 318-319. McGill University Archives, Montreal.</t>
  </si>
  <si>
    <t>UBERN02695</t>
  </si>
  <si>
    <t>Smallwood 1</t>
  </si>
  <si>
    <t>The Canadian Journal</t>
  </si>
  <si>
    <t>Hall</t>
  </si>
  <si>
    <t>Metz école d’application 1825-1870</t>
  </si>
  <si>
    <t>METZ/ FRESCATY</t>
  </si>
  <si>
    <t>Hellmann 1883</t>
  </si>
  <si>
    <t>UBERN00062</t>
  </si>
  <si>
    <t>VALLEE DE SEINE</t>
  </si>
  <si>
    <t xml:space="preserve"> </t>
  </si>
  <si>
    <t>Enontekis</t>
  </si>
  <si>
    <t>Prášily</t>
  </si>
  <si>
    <t>UBERN03610</t>
  </si>
  <si>
    <t>Rumburk</t>
  </si>
  <si>
    <t>UBERN03611</t>
  </si>
  <si>
    <t>UBERN03612</t>
  </si>
  <si>
    <t>Smečno</t>
  </si>
  <si>
    <t>UBERN03613</t>
  </si>
  <si>
    <t>UBERN03614</t>
  </si>
  <si>
    <t>Srní</t>
  </si>
  <si>
    <t>UBERN03615</t>
  </si>
  <si>
    <t>UBERN03616</t>
  </si>
  <si>
    <t>Sušice</t>
  </si>
  <si>
    <t>UBERN03617</t>
  </si>
  <si>
    <t>UBERN03618</t>
  </si>
  <si>
    <t>Svatý Petr v Krkonoších</t>
  </si>
  <si>
    <t>UBERN03619</t>
  </si>
  <si>
    <t>UBERN03620</t>
  </si>
  <si>
    <t>Šluknov</t>
  </si>
  <si>
    <t>UBERN03621</t>
  </si>
  <si>
    <t>Tábor</t>
  </si>
  <si>
    <t>UBERN03622</t>
  </si>
  <si>
    <t>Teplá</t>
  </si>
  <si>
    <t>UBERN03623</t>
  </si>
  <si>
    <t>UBERN03624</t>
  </si>
  <si>
    <t>Tureč</t>
  </si>
  <si>
    <t>UBERN03625</t>
  </si>
  <si>
    <t>Vimperk</t>
  </si>
  <si>
    <t>UBERN03626</t>
  </si>
  <si>
    <t>Vrchlabí</t>
  </si>
  <si>
    <t>UBERN03627</t>
  </si>
  <si>
    <t>UBERN03628</t>
  </si>
  <si>
    <t>Všestudy</t>
  </si>
  <si>
    <t>UBERN03629</t>
  </si>
  <si>
    <t>UBERN03630</t>
  </si>
  <si>
    <t>Vyšší Brod</t>
  </si>
  <si>
    <t>UBERN03631</t>
  </si>
  <si>
    <t>UBERN03632</t>
  </si>
  <si>
    <t>Zbiroh</t>
  </si>
  <si>
    <t>UBERN03634</t>
  </si>
  <si>
    <t>Zlonice</t>
  </si>
  <si>
    <t>UBERN03635</t>
  </si>
  <si>
    <t>Žatec</t>
  </si>
  <si>
    <t>UBERN03636</t>
  </si>
  <si>
    <t>UBERN03637</t>
  </si>
  <si>
    <t>Želiv</t>
  </si>
  <si>
    <t>Žitenice</t>
  </si>
  <si>
    <t>UBERN03639</t>
  </si>
  <si>
    <t>Jihlava</t>
  </si>
  <si>
    <t>Andreas Sterly</t>
  </si>
  <si>
    <t>T, P, O</t>
  </si>
  <si>
    <t>Mali</t>
  </si>
  <si>
    <t>Segou</t>
  </si>
  <si>
    <t>Seurre</t>
  </si>
  <si>
    <t>Soissons</t>
  </si>
  <si>
    <t>UBERN04481</t>
  </si>
  <si>
    <t>Sorèze</t>
  </si>
  <si>
    <t>Clos</t>
  </si>
  <si>
    <t>UBERN04482</t>
  </si>
  <si>
    <t>Strasbourg</t>
  </si>
  <si>
    <t>Ehrhart</t>
  </si>
  <si>
    <t>Tarascon-sur-Ariège</t>
  </si>
  <si>
    <t>Laudin</t>
  </si>
  <si>
    <t>UBERN04484</t>
  </si>
  <si>
    <t>Tarbes</t>
  </si>
  <si>
    <t>Dangos</t>
  </si>
  <si>
    <t>Thouarcé</t>
  </si>
  <si>
    <t>Raimbault</t>
  </si>
  <si>
    <t>P. Laval</t>
  </si>
  <si>
    <t>P. Chatelard</t>
  </si>
  <si>
    <t>Raulin (1876), Archives de l'Observatoire de Paris</t>
  </si>
  <si>
    <t>Robert</t>
  </si>
  <si>
    <t>UBERN04491</t>
  </si>
  <si>
    <t>Toulouse</t>
  </si>
  <si>
    <t>Gounon</t>
  </si>
  <si>
    <t>UBERN04492</t>
  </si>
  <si>
    <t>Biumaison</t>
  </si>
  <si>
    <t>Académie Sciences, Belles-Lettres Toulouse</t>
  </si>
  <si>
    <t>UBERN04494</t>
  </si>
  <si>
    <t>dom David</t>
  </si>
  <si>
    <t>Bibliothèque interuniversitaire de Montpellier</t>
  </si>
  <si>
    <t>UBERN04495</t>
  </si>
  <si>
    <t>Křemýž</t>
  </si>
  <si>
    <t>UBERN03593</t>
  </si>
  <si>
    <t>UBERN03594</t>
  </si>
  <si>
    <t>Křivoklát</t>
  </si>
  <si>
    <t>UBERN03595</t>
  </si>
  <si>
    <t>Bombay</t>
  </si>
  <si>
    <t>UBERN03431</t>
  </si>
  <si>
    <t>Poonah</t>
  </si>
  <si>
    <t>Sykes</t>
  </si>
  <si>
    <t>Dr. I.Tartini</t>
  </si>
  <si>
    <t>Investigatio caloris &amp;c. Saggi scientifici di Padova T. 3 P. 1 p.228, Toaldo</t>
  </si>
  <si>
    <t>UBERN07144</t>
  </si>
  <si>
    <t>Luca Martini</t>
  </si>
  <si>
    <t>Physician</t>
  </si>
  <si>
    <t>Alimurgia. Targioni. Firenze, 1767</t>
  </si>
  <si>
    <t>UBERN07145</t>
  </si>
  <si>
    <t>Bagni di Lucca</t>
  </si>
  <si>
    <t>noon</t>
  </si>
  <si>
    <t>Commentarii Bononienses T. V. P. 2 (1767)</t>
  </si>
  <si>
    <t>UBERN07146</t>
  </si>
  <si>
    <t>Molfetta</t>
  </si>
  <si>
    <t>Giovene</t>
  </si>
  <si>
    <t>Giornale letterario di Napoli Vol. 86, Vol. 104; Giornale astrometeorologico (1791-1797, 1802-1803, 1804-1806, 1808, 1811); Giovene, discorso meteorologico campestre (1796); Giovene, Pioggia della Puglia, Memorie della società Italiana, T. XII P. 2</t>
  </si>
  <si>
    <t>UBERN07147</t>
  </si>
  <si>
    <t>Prof. Pilati</t>
  </si>
  <si>
    <t>Esculapio o Giornale medico di Napoli</t>
  </si>
  <si>
    <t>UBERN07148</t>
  </si>
  <si>
    <t>Ernesto Capocci</t>
  </si>
  <si>
    <t>Giornale enciclopedico di Napoli</t>
  </si>
  <si>
    <t>UBERN07149</t>
  </si>
  <si>
    <t>Bibliotheca Analitica</t>
  </si>
  <si>
    <t>UBERN07150</t>
  </si>
  <si>
    <t>Prof. Casselli</t>
  </si>
  <si>
    <t>Monthly extremes</t>
  </si>
  <si>
    <t>UBERN07151</t>
  </si>
  <si>
    <t>Prof. Costa</t>
  </si>
  <si>
    <t>Giornale meteorologico economico e campestre</t>
  </si>
  <si>
    <t>UBERN07152</t>
  </si>
  <si>
    <t>Brázdil, R.,Valášek, H.,Macková, J. Meteorologická pozorování v Brně v první polovině 19. století. Historie počasí a hydrometeorologických extrémů. 1. vyd. 2.: Archiv města Brna, 2005. 452 s. Brno v minulosti a dnes - suplementum. ISBN 80-86736-00-8.</t>
  </si>
  <si>
    <t>UBERN03648</t>
  </si>
  <si>
    <t>Klášterní Hradisko</t>
  </si>
  <si>
    <t>Joseph Bayer</t>
  </si>
  <si>
    <t>UBERN03649</t>
  </si>
  <si>
    <t>Jeseník</t>
  </si>
  <si>
    <t>Jungnikel</t>
  </si>
  <si>
    <t>UBERN03650</t>
  </si>
  <si>
    <t>Nové Město na Moravě</t>
  </si>
  <si>
    <t>Johann Merfort</t>
  </si>
  <si>
    <t>UBERN03651</t>
  </si>
  <si>
    <t>Opava</t>
  </si>
  <si>
    <t>Carl Biela, Franz Biela</t>
  </si>
  <si>
    <t>UBERN03652</t>
  </si>
  <si>
    <t>Robert Jeník</t>
  </si>
  <si>
    <t>UBERN03653</t>
  </si>
  <si>
    <t>Leskovec nad Moravicí</t>
  </si>
  <si>
    <t>Anton Saliger</t>
  </si>
  <si>
    <t>UBERN03654</t>
  </si>
  <si>
    <t>Rosice</t>
  </si>
  <si>
    <t>Johann Jurende</t>
  </si>
  <si>
    <t>UBERN03655</t>
  </si>
  <si>
    <t>Olomouc</t>
  </si>
  <si>
    <t>Andreas Baumgartner</t>
  </si>
  <si>
    <t>UBERN03656</t>
  </si>
  <si>
    <t>Ivanovice na Hané</t>
  </si>
  <si>
    <t>Andreas Altmann</t>
  </si>
  <si>
    <t>UBERN03657</t>
  </si>
  <si>
    <t>Žďár nad Sázavou</t>
  </si>
  <si>
    <t>Anton Prziborsky</t>
  </si>
  <si>
    <t>UBERN03658</t>
  </si>
  <si>
    <t>Josef Stepling</t>
  </si>
  <si>
    <t>Kreil, C. Klimatologie von Böhmen. Carl Gerold's Sohn, Wien 1865. 446 s.</t>
  </si>
  <si>
    <t>UBERN03659</t>
  </si>
  <si>
    <t>Josef Stepling, Antonín Strnad, Alois David and others</t>
  </si>
  <si>
    <t>Czech Hydrometeorological Institute</t>
  </si>
  <si>
    <t>UBERN03660</t>
  </si>
  <si>
    <t>Alois David and others</t>
  </si>
  <si>
    <t>UBERN03661</t>
  </si>
  <si>
    <t>Zákupy</t>
  </si>
  <si>
    <t>Johann Carl Rost</t>
  </si>
  <si>
    <t>Brázdil, R.,Valášek, H. Meteorologická měření a pozorování v Zákupech v letech 1718-1720. Geografie - Sborník České geografické společnosti, Praha: Česká geografická společnost, 2002, roč. 107, č. 1, s. 1-22. ISSN 1212-0014.</t>
  </si>
  <si>
    <t>UBERN03662</t>
  </si>
  <si>
    <t>Telč</t>
  </si>
  <si>
    <t>F. A. Mag z Maggu</t>
  </si>
  <si>
    <t>Brázdil, R.,Macková, J.,Sviták, Z.,Valášek, H.,Hradil, M. Nejstarší moravská meteorologická měření v Telči od Františka Aloise Maga z Maggu z let 1771-1775. Meteorologické zprávy, Praha: Český hydrometeorologický ústav, 2002, roč. 55, č. 2, s. 50-60. ISSN 0026-1173.</t>
  </si>
  <si>
    <t>UBERN03663</t>
  </si>
  <si>
    <t>Josef Gaar</t>
  </si>
  <si>
    <t>UBERN01258</t>
  </si>
  <si>
    <t>UBERN01023</t>
  </si>
  <si>
    <t>UBERN01025</t>
  </si>
  <si>
    <t>FRANKFURT AMODER, E.GERMANY</t>
  </si>
  <si>
    <t>Aachen</t>
  </si>
  <si>
    <t>Arnstadt</t>
  </si>
  <si>
    <t>Bamberg</t>
  </si>
  <si>
    <t>Berlin</t>
  </si>
  <si>
    <t>Bremen</t>
  </si>
  <si>
    <t>UBERN04055</t>
  </si>
  <si>
    <t>Dresden</t>
  </si>
  <si>
    <t>Emden</t>
  </si>
  <si>
    <t>UBERN05557</t>
  </si>
  <si>
    <t>Erfurt</t>
  </si>
  <si>
    <t>Repertorium Commentationum, Tom IV Physica , John Kington, 1988</t>
  </si>
  <si>
    <t>Halle</t>
  </si>
  <si>
    <t>Hamburg</t>
  </si>
  <si>
    <t>Jena</t>
  </si>
  <si>
    <t>Kaiserslautern</t>
  </si>
  <si>
    <t>Kiel</t>
  </si>
  <si>
    <t>Leipzig</t>
  </si>
  <si>
    <t xml:space="preserve">Is this an instrumental record? </t>
  </si>
  <si>
    <t>UBERN03520</t>
  </si>
  <si>
    <t>UBERN03521</t>
  </si>
  <si>
    <t>Tanzania</t>
  </si>
  <si>
    <t>Pézenas</t>
  </si>
  <si>
    <t>Archives Observatoire de Paris</t>
  </si>
  <si>
    <t>Blampain, Gambart, Valz</t>
  </si>
  <si>
    <t>Martigues</t>
  </si>
  <si>
    <t>Maubeuge</t>
  </si>
  <si>
    <t>Mayenne</t>
  </si>
  <si>
    <t>Metz</t>
  </si>
  <si>
    <t>Mézin</t>
  </si>
  <si>
    <t>Mirebeau</t>
  </si>
  <si>
    <t>Mirecourt</t>
  </si>
  <si>
    <t>Mont-Louis</t>
  </si>
  <si>
    <t>Montauban</t>
  </si>
  <si>
    <t>Montbard</t>
  </si>
  <si>
    <t>Raulin (1881)</t>
  </si>
  <si>
    <t>Montmorency</t>
  </si>
  <si>
    <t>J. B. Romieu (Avocat)</t>
  </si>
  <si>
    <t>Location known, Elevation best guess, Obs.time 6, 10, 12, 14, Press_Unit mm, Pressure not reduced to sea level, Temp at barom available, T_units: C</t>
  </si>
  <si>
    <t>UBERN03682</t>
  </si>
  <si>
    <t>Barnton</t>
  </si>
  <si>
    <t>UBERN03683</t>
  </si>
  <si>
    <t>Location known, Elevation known, Obs.time 12, Press_Unit English inches, Pressure not reduced to sea level, Temp at barom not available, T_units: F</t>
  </si>
  <si>
    <t>UBERN03684</t>
  </si>
  <si>
    <t>Boston</t>
  </si>
  <si>
    <t>Location known, Elevation known, Obs.time 13, Press_Unit English inches, Pressure not reduced to sea level, Temp at barom not available, T_units: F</t>
  </si>
  <si>
    <t>UBERN03687</t>
  </si>
  <si>
    <t>UBERN03688</t>
  </si>
  <si>
    <t>John Farrar</t>
  </si>
  <si>
    <t>Location best Guess, Elevation known, Obs.time 8, 20, Press_Unit English inches, Pressure not reduced to sea level, Temp at barom available, T_units: F</t>
  </si>
  <si>
    <t>Constantino Botelho de Lacerda Lobo</t>
  </si>
  <si>
    <t>Location known, Elevation best guess, Obs.time 7, 14, 21, Press_Unit English inches, Press reduced to 55°F, Pressure not reduced to sea level, Temp at barom not available, T_units: F</t>
  </si>
  <si>
    <t>UBERN03690</t>
  </si>
  <si>
    <t>J.D. Strutt</t>
  </si>
  <si>
    <t>Templeman?</t>
  </si>
  <si>
    <t>1xdaily</t>
  </si>
  <si>
    <t>St John’s Times</t>
  </si>
  <si>
    <t>UBERN02716</t>
  </si>
  <si>
    <t>Public Ledger</t>
  </si>
  <si>
    <t>UBERN02723</t>
  </si>
  <si>
    <t>Dade</t>
  </si>
  <si>
    <t>Morley Thomas/EC archives</t>
  </si>
  <si>
    <t>Windsor</t>
  </si>
  <si>
    <t>UBERN02725</t>
  </si>
  <si>
    <t>Elgin BC</t>
  </si>
  <si>
    <t>Gordon</t>
  </si>
  <si>
    <t>Albany</t>
  </si>
  <si>
    <t>Páll Magnússon Thorarensen</t>
  </si>
  <si>
    <t>UBERN05422</t>
  </si>
  <si>
    <t>Sauðanes á Langanesi</t>
  </si>
  <si>
    <t>Stefán Einarsson and Vigfús Sigurðsson</t>
  </si>
  <si>
    <t>UBERN05423</t>
  </si>
  <si>
    <t>Saurbær í Eyjafirði</t>
  </si>
  <si>
    <t>Einar Hallgrímsson Thorlacius</t>
  </si>
  <si>
    <t>Lewis and Clark</t>
  </si>
  <si>
    <t>UBERN02759</t>
  </si>
  <si>
    <t>Fort William</t>
  </si>
  <si>
    <t>Greenwich House Red Deer Lake NE corner</t>
  </si>
  <si>
    <t>Henley House</t>
  </si>
  <si>
    <t>John McNabb</t>
  </si>
  <si>
    <t>William Walker</t>
  </si>
  <si>
    <t>UBERN02764</t>
  </si>
  <si>
    <t>Hudson House to Cumberland House</t>
  </si>
  <si>
    <t>Robert Longmoor</t>
  </si>
  <si>
    <t>Moose Fort</t>
  </si>
  <si>
    <t>Joseph Colen</t>
  </si>
  <si>
    <t>UBERN02907</t>
  </si>
  <si>
    <t>Nain</t>
  </si>
  <si>
    <t>Labrador</t>
  </si>
  <si>
    <t>UBERN02767</t>
  </si>
  <si>
    <t>Norway House</t>
  </si>
  <si>
    <t>T Swain</t>
  </si>
  <si>
    <t>Red River</t>
  </si>
  <si>
    <t>West</t>
  </si>
  <si>
    <t>UBERN02782</t>
  </si>
  <si>
    <t>Reed Lake House</t>
  </si>
  <si>
    <t>Severn House</t>
  </si>
  <si>
    <t>Slave Lake</t>
  </si>
  <si>
    <t>Thomas Swain</t>
  </si>
  <si>
    <t>UBERN02787</t>
  </si>
  <si>
    <t>Swan River House</t>
  </si>
  <si>
    <t>UBERN02788</t>
  </si>
  <si>
    <t>UBERN02789</t>
  </si>
  <si>
    <t>Henry Kelsey</t>
  </si>
  <si>
    <t>UBERN02790</t>
  </si>
  <si>
    <t>T Htuchins</t>
  </si>
  <si>
    <t>UBERN02791</t>
  </si>
  <si>
    <t>UBERN02792</t>
  </si>
  <si>
    <t>UBERN02756</t>
  </si>
  <si>
    <t>Nicholas Garry</t>
  </si>
  <si>
    <t>UBERN02758</t>
  </si>
  <si>
    <t>Fort Mandan</t>
  </si>
  <si>
    <t>UBERN01199</t>
  </si>
  <si>
    <t>Chur</t>
  </si>
  <si>
    <t>Societas Meteorologica Palatina</t>
  </si>
  <si>
    <t>J. Meyer</t>
  </si>
  <si>
    <t>priest</t>
  </si>
  <si>
    <t>Cosmógrafo Mayor del Virreinato del Perú (Major Cosmographer of the Peru Viceroyalty). The cosmographer was the most important scientific position in the Viceroyalty. He was the responsible of elaborate an astronomical almanac each year. We have identifies these cosmographers: Juan Rehr (1753-1756), Cosme Bueno (1757-1796), Francisco Romero (1791-1794), Gabriel Moreno (1798-1809), Hipólito Unanue (1799 -1800), José Gregorio Paredes (1810, 1814-1824), Francisco Romero (1811-1813), Eduardo Carrasco (1825), Nicolás Fernández de Piérola (1826-1827), Nicolás de Piérola y Flores y Mariano Eduardo de Rivero y Ustariz (1827 -1828), José Gregorio Paredes (1828-1837), Eduardo Carrasco (1839 -1853) and José Eboli (1854)</t>
  </si>
  <si>
    <t>“El conocimiento de los Tiempos”, “Almanaque Peruano” and “Calendario Peruano”</t>
  </si>
  <si>
    <t>UBERN03008</t>
  </si>
  <si>
    <t>El Mercurio Peruano (newspaper)</t>
  </si>
  <si>
    <t>UBERN03009</t>
  </si>
  <si>
    <t>Saint Vincent And The Grenadines</t>
  </si>
  <si>
    <t>SAINT VINCENT</t>
  </si>
  <si>
    <t>Holländische Kolonie</t>
  </si>
  <si>
    <t>PENN YAN 8 W</t>
  </si>
  <si>
    <t>Rossinière</t>
  </si>
  <si>
    <t>Henchoz</t>
  </si>
  <si>
    <t>St. Cergues</t>
  </si>
  <si>
    <t>Vevey</t>
  </si>
  <si>
    <t>Perdonnet/ G. Anet</t>
  </si>
  <si>
    <t>StAGR: B 335</t>
  </si>
  <si>
    <t>Nufenen</t>
  </si>
  <si>
    <t>Soglio</t>
  </si>
  <si>
    <t>Fr. v. Salis</t>
  </si>
  <si>
    <t>Sevilla</t>
  </si>
  <si>
    <t>Nieto de Piña</t>
  </si>
  <si>
    <t>"Historia de las calenturas benignas… en Sevilla…"Nieto de Piña, C.J., 1785</t>
  </si>
  <si>
    <t>Brugnara, Y. et al. (2015) “A collection of sub-daily pressure and temperature observations for the early instrumental period with a focus on the "year without a summer" 1816” Clim. Past, 11, 1027-1047, doi: 10.5194/cp-11-1027-2015</t>
  </si>
  <si>
    <t>UBERN04541</t>
  </si>
  <si>
    <t>"Memoria de las enfermedades que se experimentaron en la ciudad de Sevilla en el año de 1785", C.J.Nieto de Piña, 1786</t>
  </si>
  <si>
    <t>UBERN04542</t>
  </si>
  <si>
    <t>"Memoria de las enfermedades experimentadas en la ciudad de Sevilla en el año de 1786", C.J. Nieto de Piña, 1787</t>
  </si>
  <si>
    <t>UBERN04543</t>
  </si>
  <si>
    <t>"El Correo Literario y Económico de Sevilla", 1803-1807</t>
  </si>
  <si>
    <t>http://bibliotecavirtualdeandalucia.es</t>
  </si>
  <si>
    <t>UBERN04544</t>
  </si>
  <si>
    <t>Lorite</t>
  </si>
  <si>
    <t>"Conferencia sobre las enfermedades ocurrentes este año", B.J. Ximénez de Lorite, 1791Lorite</t>
  </si>
  <si>
    <t>UBERN04545</t>
  </si>
  <si>
    <t>"Diario de Sevilla", 1813</t>
  </si>
  <si>
    <t>http://fondosantiguos.com, http://www.books.google.com</t>
  </si>
  <si>
    <t>UBERN04546</t>
  </si>
  <si>
    <t>Bueno</t>
  </si>
  <si>
    <t>"Disertación médica sobre las afecciones meteorológicas del verano y otoño próximo anterior", J.B. Bueno, 1819</t>
  </si>
  <si>
    <t>http://fondosdigitales.us.es</t>
  </si>
  <si>
    <t>UBERN04547</t>
  </si>
  <si>
    <t>"Diario del Gobierno de Sevilla" 1812-1813, "Diario de Sevilla" 1829, "Diario de Sevilla de Comercio, Artes y Literatura", 1830</t>
  </si>
  <si>
    <t>Subdaily</t>
  </si>
  <si>
    <t>http://www.bibliotecavirtualdeandalucia.es, http://www.books.google.com</t>
  </si>
  <si>
    <t>UBERN04548</t>
  </si>
  <si>
    <t>Granada</t>
  </si>
  <si>
    <t>Dalmau</t>
  </si>
  <si>
    <t>"El Mensagero Económico y Erudito de Granada", 1796-1797</t>
  </si>
  <si>
    <t>http://hemerotecadigital.bne.es</t>
  </si>
  <si>
    <t>UBERN04549</t>
  </si>
  <si>
    <t>"Diario de Granada, El Publicista", 1812-1813</t>
  </si>
  <si>
    <t>http://www.books.google.com</t>
  </si>
  <si>
    <t>UBERN04550</t>
  </si>
  <si>
    <t>"Diario Constitucional de Granada", 1820</t>
  </si>
  <si>
    <t>UBERN04551</t>
  </si>
  <si>
    <t>"Diario de Cartagena", 1804-1807</t>
  </si>
  <si>
    <t>http://www.bibliotecavirtualdeandalucia.es</t>
  </si>
  <si>
    <t>UBERN04552</t>
  </si>
  <si>
    <t>Buitrago</t>
  </si>
  <si>
    <t>H. Weiss</t>
  </si>
  <si>
    <t>J.C. Denzler</t>
  </si>
  <si>
    <t>UBERN02289</t>
  </si>
  <si>
    <t>Zug</t>
  </si>
  <si>
    <t>F.K. Stadlin</t>
  </si>
  <si>
    <t>UBERN04152</t>
  </si>
  <si>
    <t>Parma</t>
  </si>
  <si>
    <t>UBERN04154</t>
  </si>
  <si>
    <t>Pavia</t>
  </si>
  <si>
    <t>UBERN04155</t>
  </si>
  <si>
    <t>Perugia</t>
  </si>
  <si>
    <t>UBERN04161</t>
  </si>
  <si>
    <t>Trento</t>
  </si>
  <si>
    <t>UBERN04163</t>
  </si>
  <si>
    <t>Trieste</t>
  </si>
  <si>
    <t>UBERN04164</t>
  </si>
  <si>
    <t>UBERN04165</t>
  </si>
  <si>
    <t>Udine</t>
  </si>
  <si>
    <t>UBERN04171</t>
  </si>
  <si>
    <t>UBERN04175</t>
  </si>
  <si>
    <t>John Winthrop</t>
  </si>
  <si>
    <t>Bologna</t>
  </si>
  <si>
    <t>UBERN04131</t>
  </si>
  <si>
    <t>UBERN04132</t>
  </si>
  <si>
    <t>UBERN04133</t>
  </si>
  <si>
    <t>UBERN04135</t>
  </si>
  <si>
    <t>Ivrea</t>
  </si>
  <si>
    <t>UBERN04137</t>
  </si>
  <si>
    <t>Mantova</t>
  </si>
  <si>
    <t>UBERN04138</t>
  </si>
  <si>
    <t>UBERN04139</t>
  </si>
  <si>
    <t>UBERN04140</t>
  </si>
  <si>
    <t>UBERN04141</t>
  </si>
  <si>
    <t>Philos. Transactions 1724: “Observationes accuratae, circa mediam barometri altitudinem, mediam thermometri elevationem, tum et hygrometri varietatem mediam, circa copiam pluviae, roris, nivis, grandinisque simul et circa copiam aquae quae exhalavit, et altitudinem putealis aquae in puteo, unde nihil aquae exhaustum fuit toto anni decursu, de variatione horologii portalilis singulis mesibus.”</t>
  </si>
  <si>
    <t>Nur ein zusammenfassender Bericht.</t>
  </si>
  <si>
    <t>UBERN01537</t>
  </si>
  <si>
    <t>Konrad Zumbach van Coesfelt (Dr. med et math.)</t>
  </si>
  <si>
    <t>Scientist and Doctor</t>
  </si>
  <si>
    <t>“Ephemerides et Observationes Meteorologicae, of Bescheivinge van Weer en Wind des Jaars 1729 (alles op den middag aangetekent). Met een daer by gewoegte Caart, aantonende zeer stiptelyk, het over groot getal Vlekken in de Zon, ‘t geheele jaar door gezien, nauwkeurig aengemerkt, en naar het leven opgetekent: beneffens een tweede Caart, met een beschreiving en uitlegging, over de oorzaken van’t Noorder Licht, en wel voornamentlyk van’t geen, dat alhier gezien is den 16. November, in het zelfde jaar 1729. Tot Leyden 1730. 22 S., 2 Tafeln. “</t>
  </si>
  <si>
    <t>UBERN01538</t>
  </si>
  <si>
    <t>Hell (Artillerieleutnant Hell)</t>
  </si>
  <si>
    <t>Military</t>
  </si>
  <si>
    <t>liess die Aufzeichnungen Père Cotte in Paris zukommen. (vgl. Cotte, Mém. II 274-275)</t>
  </si>
  <si>
    <t>UBERN01539</t>
  </si>
  <si>
    <t>Franeker (Friesland)</t>
  </si>
  <si>
    <t>Ruardus Andala (Prof.)</t>
  </si>
  <si>
    <t>Prof./scientist</t>
  </si>
  <si>
    <t>A. Bonjour</t>
  </si>
  <si>
    <t>St. Gallen</t>
  </si>
  <si>
    <t>Lohn</t>
  </si>
  <si>
    <t>teacher</t>
  </si>
  <si>
    <t>Schaffhausen</t>
  </si>
  <si>
    <t>ISPD30_add/historical_swiss/marchmatt</t>
  </si>
  <si>
    <t>Burgerbibliothek Bern: Mss.h.h.XXVI.19</t>
  </si>
  <si>
    <t>Zschokke</t>
  </si>
  <si>
    <t>Burgerbibliothek Bern: Mss.h.h.XXVI.22.11</t>
  </si>
  <si>
    <t>Bellinzona</t>
  </si>
  <si>
    <t>Burgerbibliothek Bern: Mss.h.h.XXVI.22.3</t>
  </si>
  <si>
    <t>St. Gotthard</t>
  </si>
  <si>
    <t>Med. And Philos. Comment. By a Society in Edinburgh, vol. 5 p. 32</t>
  </si>
  <si>
    <t>UBERN03002</t>
  </si>
  <si>
    <t>Alexander Rose</t>
  </si>
  <si>
    <t>UBERN09351</t>
  </si>
  <si>
    <t>UBERN09352</t>
  </si>
  <si>
    <t>UBERN09353</t>
  </si>
  <si>
    <t>UBERN09354</t>
  </si>
  <si>
    <t>UBERN09355</t>
  </si>
  <si>
    <t>UBERN09356</t>
  </si>
  <si>
    <t>UBERN09357</t>
  </si>
  <si>
    <t>UBERN09358</t>
  </si>
  <si>
    <t>UBERN09359</t>
  </si>
  <si>
    <t>UBERN09361</t>
  </si>
  <si>
    <t>Alcofarado et al.</t>
  </si>
  <si>
    <t>Francisco Fernández Navarrete</t>
  </si>
  <si>
    <t>Médico-Matritense</t>
  </si>
  <si>
    <t>Rodrigo, Clim. Past Discuss., https://doi.org/10.5194/cp-2018-170</t>
  </si>
  <si>
    <t>Savanna-la-Mar</t>
  </si>
  <si>
    <t>Jamaica</t>
  </si>
  <si>
    <t>Egypt Plantation</t>
  </si>
  <si>
    <t>Breadnut Plantation</t>
  </si>
  <si>
    <t>Thomas Thistlewood</t>
  </si>
  <si>
    <t>Chenoweth, M. (2003) The 18th century climate of Jamaica.</t>
  </si>
  <si>
    <t>Konstanz</t>
  </si>
  <si>
    <t>Billeter</t>
  </si>
  <si>
    <t>Burgerbibliothek: Mss.h.h.XXVI.22.7</t>
  </si>
  <si>
    <t>hard copy found, not imaged</t>
  </si>
  <si>
    <t>Nenning</t>
  </si>
  <si>
    <t>Lörrach</t>
  </si>
  <si>
    <t>J. M. Brodhag</t>
  </si>
  <si>
    <t>UB Basel: NL 307 2-3</t>
  </si>
  <si>
    <t>not found</t>
  </si>
  <si>
    <t>Frankfurt am Main</t>
  </si>
  <si>
    <t>Peter Pasquay</t>
  </si>
  <si>
    <t>UB Basel: L III 19-22 and L Ib 92</t>
  </si>
  <si>
    <t>Monastery</t>
  </si>
  <si>
    <t>UBERN03001</t>
  </si>
  <si>
    <t>Th. Clarke</t>
  </si>
  <si>
    <t>UBERN02483</t>
  </si>
  <si>
    <t>UBERN02350</t>
  </si>
  <si>
    <t>Central England</t>
  </si>
  <si>
    <t>Parker et al. 2005</t>
  </si>
  <si>
    <t>Birmingham</t>
  </si>
  <si>
    <t>day</t>
  </si>
  <si>
    <t>http://www.metoffice.gov.uk/hadobs/hadcet/data/download.html</t>
  </si>
  <si>
    <t>UBERN02374</t>
  </si>
  <si>
    <t>UBERN02373</t>
  </si>
  <si>
    <t>UBERN02375</t>
  </si>
  <si>
    <t>UBERN02370</t>
  </si>
  <si>
    <t>United States</t>
  </si>
  <si>
    <t>van der Schier and Jones (2008)</t>
  </si>
  <si>
    <t>UBERN02364</t>
  </si>
  <si>
    <t>POL, Phil Woodworth</t>
  </si>
  <si>
    <t>UBERN02366</t>
  </si>
  <si>
    <t xml:space="preserve">Bermuda                       </t>
  </si>
  <si>
    <t>ISPD2_2_4/liverpool/liverpool_wh</t>
  </si>
  <si>
    <t>UBERN02367</t>
  </si>
  <si>
    <t>ftp://ftp-cdc.dwd.de/pub/CDC/observations_germany/climate/daily/kl/historical/</t>
  </si>
  <si>
    <t>UBERN05223</t>
  </si>
  <si>
    <t>OMSZ</t>
  </si>
  <si>
    <t>printed, manuscript</t>
  </si>
  <si>
    <t>UBERN05224</t>
  </si>
  <si>
    <t>UBERN05225</t>
  </si>
  <si>
    <t>UBERN03045</t>
  </si>
  <si>
    <t>UBERN02323</t>
  </si>
  <si>
    <t>Kretzschmar</t>
  </si>
  <si>
    <t>Oekonom. Nachr. d. Gesellsch. In Schlesien, Band 5-7</t>
  </si>
  <si>
    <t>Bathurst</t>
  </si>
  <si>
    <t>Cambridge</t>
  </si>
  <si>
    <t xml:space="preserve">Carlisle </t>
  </si>
  <si>
    <t>UBERN02330</t>
  </si>
  <si>
    <t xml:space="preserve">Dunfermline  </t>
  </si>
  <si>
    <t>UBERN02371</t>
  </si>
  <si>
    <t xml:space="preserve">Edinburgh  </t>
  </si>
  <si>
    <t>Gosport</t>
  </si>
  <si>
    <t>UBERN02338</t>
  </si>
  <si>
    <t xml:space="preserve">Jesmond </t>
  </si>
  <si>
    <t>Roma, Aventin</t>
  </si>
  <si>
    <t>Diego de Revillas (Priester)</t>
  </si>
  <si>
    <t>ISPD40_add/001016_USChcl/Bermuda/bermuda</t>
  </si>
  <si>
    <t>ISPD40_add/001018_AustrianISC/St_Helena/st_helena</t>
  </si>
  <si>
    <t xml:space="preserve"> UKXLT253770</t>
  </si>
  <si>
    <t>STONYHURST</t>
  </si>
  <si>
    <t>ISPD40_add/003040_University_of_East_Anglia/london</t>
  </si>
  <si>
    <t xml:space="preserve"> UKXLT476306</t>
  </si>
  <si>
    <t>EDINBURGH_TURNHOUSE</t>
  </si>
  <si>
    <t xml:space="preserve"> REC59001147</t>
  </si>
  <si>
    <t xml:space="preserve"> REC16002682</t>
  </si>
  <si>
    <t xml:space="preserve"> UKXLT793735</t>
  </si>
  <si>
    <t xml:space="preserve"> UKXLT912439</t>
  </si>
  <si>
    <t xml:space="preserve"> REC59001134</t>
  </si>
  <si>
    <t xml:space="preserve"> UKXLT969234</t>
  </si>
  <si>
    <t xml:space="preserve"> REC59001119</t>
  </si>
  <si>
    <t xml:space="preserve"> REC59001118</t>
  </si>
  <si>
    <t>UBERN02388</t>
  </si>
  <si>
    <t>MIKOLAIV</t>
  </si>
  <si>
    <t>UBERN02397</t>
  </si>
  <si>
    <t>UBERN02405</t>
  </si>
  <si>
    <t>Samuel de Benkö</t>
  </si>
  <si>
    <t>fünf Bände: “Ephemerides meteorologico-medicae annorum 1780-1793 in toto Comitatu Borssodiensi, signanter in Regio camerali Oppido Miscolz factae. Vindob. 1794”</t>
  </si>
  <si>
    <t>UBERN02406</t>
  </si>
  <si>
    <t>Direktor: Franz Weiss (Jesuitenprof.), Beob. Bruna (Pater)</t>
  </si>
  <si>
    <t>Jesuit</t>
  </si>
  <si>
    <t>Mann. Ephemeriden (1781-1792)</t>
  </si>
  <si>
    <t>UBERN02407</t>
  </si>
  <si>
    <t>Direktor: Madarassy</t>
  </si>
  <si>
    <t>Joseph Toaldo/British Library Manuscripts Catalogue</t>
  </si>
  <si>
    <t>Barcelona</t>
  </si>
  <si>
    <t>UBERN00287</t>
  </si>
  <si>
    <t>UBERN00290</t>
  </si>
  <si>
    <t>Verona</t>
  </si>
  <si>
    <t>Aosta</t>
  </si>
  <si>
    <t>Genova</t>
  </si>
  <si>
    <t>GHCN daily</t>
  </si>
  <si>
    <t>Firenze</t>
  </si>
  <si>
    <t>UBERN00334</t>
  </si>
  <si>
    <t>Arezzo</t>
  </si>
  <si>
    <t>UBERN00335</t>
  </si>
  <si>
    <t>Lenoir (Fortin-like)</t>
  </si>
  <si>
    <t>ISPD30_add/ITALY/Torino</t>
  </si>
  <si>
    <t>UBERN01563</t>
  </si>
  <si>
    <t>Alten</t>
  </si>
  <si>
    <t>Met Office Archives</t>
  </si>
  <si>
    <t>Bergen</t>
  </si>
  <si>
    <t>UBERN01569</t>
  </si>
  <si>
    <t>Spitzbergen</t>
  </si>
  <si>
    <t>Repertorium Commentationum, Tom IV Physica, John Kington, 1988</t>
  </si>
  <si>
    <t>Trondheim</t>
  </si>
  <si>
    <t>Vardo</t>
  </si>
  <si>
    <t>UBERN04174</t>
  </si>
  <si>
    <t>GHCNd daily stage 1</t>
  </si>
  <si>
    <t>GHCND</t>
  </si>
  <si>
    <t>European Climate Assessment and Dataset</t>
  </si>
  <si>
    <t>UBERN04539</t>
  </si>
  <si>
    <t>Dr. Thomas Heberden (Arzt)</t>
  </si>
  <si>
    <t>UBERN04535</t>
  </si>
  <si>
    <t>dreimal täglich, unbestimmte Beobachtungstermine</t>
  </si>
  <si>
    <t>Coimbra</t>
  </si>
  <si>
    <t>UBERN00426</t>
  </si>
  <si>
    <t>Funchal</t>
  </si>
  <si>
    <t>EMULATE + ADVICE/CRU, UEA, Phil Jones</t>
  </si>
  <si>
    <t>Lisbon</t>
  </si>
  <si>
    <t>UBERN03689</t>
  </si>
  <si>
    <t>UBERN04538</t>
  </si>
  <si>
    <t>UBERN04530</t>
  </si>
  <si>
    <t>UBERN00425</t>
  </si>
  <si>
    <t xml:space="preserve">Penafiel </t>
  </si>
  <si>
    <t>ISPD30_add/ACRE/funchal</t>
  </si>
  <si>
    <t xml:space="preserve">Funchal                       </t>
  </si>
  <si>
    <t>UBERN00430</t>
  </si>
  <si>
    <t>Romania</t>
  </si>
  <si>
    <t>Bucurest</t>
  </si>
  <si>
    <t>UBERN00429</t>
  </si>
  <si>
    <t>Sibiu/Hermannstadt</t>
  </si>
  <si>
    <t>UBERN00458</t>
  </si>
  <si>
    <t>La Coruna</t>
  </si>
  <si>
    <t>UBERN04605</t>
  </si>
  <si>
    <t>Madrid</t>
  </si>
  <si>
    <t>UBERN03433</t>
  </si>
  <si>
    <t>UBERN00446</t>
  </si>
  <si>
    <t>Palma</t>
  </si>
  <si>
    <t>UBERN04604</t>
  </si>
  <si>
    <t>Valencia</t>
  </si>
  <si>
    <t>UBERN00603</t>
  </si>
  <si>
    <t>UBERN03185</t>
  </si>
  <si>
    <t>US Naval Observatory at Washin</t>
  </si>
  <si>
    <t>ISPD2_2_4/forts/309292</t>
  </si>
  <si>
    <t>UBERN03186</t>
  </si>
  <si>
    <t>ISPD2_2_4/Naval_Obs/USNO</t>
  </si>
  <si>
    <t>ISPD30_add/Sitka/sitka</t>
  </si>
  <si>
    <t>UBERN03188</t>
  </si>
  <si>
    <t xml:space="preserve">ROCHESTER                     </t>
  </si>
  <si>
    <t>ISPD30_add/USFORTS/NY-307160</t>
  </si>
  <si>
    <t>ISPD40_add/001012_NewFORTS/CT-000224</t>
  </si>
  <si>
    <t>ISPD40_add/001012_NewFORTS/CT-064757</t>
  </si>
  <si>
    <t>ISPD40_add/001012_NewFORTS/CT-065309</t>
  </si>
  <si>
    <t xml:space="preserve"> REC01017663</t>
  </si>
  <si>
    <t>UBERN00533</t>
  </si>
  <si>
    <t xml:space="preserve"> GM000002698</t>
  </si>
  <si>
    <t>J. L. Böckmann (until 1791), 1798-1821 K. W. Böckmann, 1822-34 Wucherer, then Stieffel</t>
  </si>
  <si>
    <t>3x</t>
  </si>
  <si>
    <t xml:space="preserve"> REC01023371</t>
  </si>
  <si>
    <t>UBERN00534</t>
  </si>
  <si>
    <t xml:space="preserve"> GM000003218</t>
  </si>
  <si>
    <t>Winckler, K. L. G., Bullmann, Kämtz</t>
  </si>
  <si>
    <t>Hellmann Repertorium 1883, https://archive.org/stream/repertoriumderd00hellgoog#page/n407/mode/2up</t>
  </si>
  <si>
    <t xml:space="preserve"> REC01002125</t>
  </si>
  <si>
    <t>UBERN00535</t>
  </si>
  <si>
    <t xml:space="preserve"> GM000003319</t>
  </si>
  <si>
    <t>BERLIN_DAHLEM</t>
  </si>
  <si>
    <t>isti_wmssc</t>
  </si>
  <si>
    <t xml:space="preserve"> REC01023656</t>
  </si>
  <si>
    <t>UBERN00536</t>
  </si>
  <si>
    <t xml:space="preserve"> GM000004199</t>
  </si>
  <si>
    <t>P. Theophil Hübpauer, O. S. A., Imhof</t>
  </si>
  <si>
    <t>ISTI, Mannheim II-XIII, München A 2</t>
  </si>
  <si>
    <t xml:space="preserve"> REC01009563</t>
  </si>
  <si>
    <t>UBERN00537</t>
  </si>
  <si>
    <t xml:space="preserve"> GM000004204</t>
  </si>
  <si>
    <t>1770-90: J. G. Zeissling (later Suckow, then Sternwarte)</t>
  </si>
  <si>
    <t>Priest, later Astronomical Observatory</t>
  </si>
  <si>
    <t xml:space="preserve"> REC01023139</t>
  </si>
  <si>
    <t>UBERN00538</t>
  </si>
  <si>
    <t xml:space="preserve"> GM000010203</t>
  </si>
  <si>
    <t>EMDEN_HAFEN</t>
  </si>
  <si>
    <t xml:space="preserve"> REC64000600</t>
  </si>
  <si>
    <t>T, R, P</t>
  </si>
  <si>
    <t>UBERN00540</t>
  </si>
  <si>
    <t xml:space="preserve"> GME00004105</t>
  </si>
  <si>
    <t>FRANKFURT_MAIN_STADT</t>
  </si>
  <si>
    <t>Meermann</t>
  </si>
  <si>
    <t xml:space="preserve"> REC36001772</t>
  </si>
  <si>
    <t>UBERN00541</t>
  </si>
  <si>
    <t xml:space="preserve"> GME00004172</t>
  </si>
  <si>
    <t xml:space="preserve"> REC36001837</t>
  </si>
  <si>
    <t>UBERN00542</t>
  </si>
  <si>
    <t xml:space="preserve"> GME00004174</t>
  </si>
  <si>
    <t>isti_wmssc, isti_crutem</t>
  </si>
  <si>
    <t xml:space="preserve"> REC36001839</t>
  </si>
  <si>
    <t>UBERN00543</t>
  </si>
  <si>
    <t xml:space="preserve"> GME00004769</t>
  </si>
  <si>
    <t xml:space="preserve"> REC36002432</t>
  </si>
  <si>
    <t>UBERN00544</t>
  </si>
  <si>
    <t xml:space="preserve"> GME00004963</t>
  </si>
  <si>
    <t xml:space="preserve"> REC36002624</t>
  </si>
  <si>
    <t>UBERN00545</t>
  </si>
  <si>
    <t xml:space="preserve"> GME00102252</t>
  </si>
  <si>
    <t xml:space="preserve"> REC01018928</t>
  </si>
  <si>
    <t>UBERN00546</t>
  </si>
  <si>
    <t xml:space="preserve"> GME00102308</t>
  </si>
  <si>
    <t xml:space="preserve"> REC01012056</t>
  </si>
  <si>
    <t>UBERN00547</t>
  </si>
  <si>
    <t xml:space="preserve"> GME00102316</t>
  </si>
  <si>
    <t xml:space="preserve"> REC01025200</t>
  </si>
  <si>
    <t xml:space="preserve"> GME00102340</t>
  </si>
  <si>
    <t xml:space="preserve"> REC01031596</t>
  </si>
  <si>
    <t>UBERN00549</t>
  </si>
  <si>
    <t xml:space="preserve"> GME00102396</t>
  </si>
  <si>
    <t>RHEINSTETTEN-KARLSRUHE</t>
  </si>
  <si>
    <t>UBERN04702</t>
  </si>
  <si>
    <t>Hållö</t>
  </si>
  <si>
    <t xml:space="preserve">Moberg(1998):47.07 Lighthouse station SMHI_nr_name_yrs_ref 55570 Utklippan A 1944 present WMO_ID 2-632 Location source: SMHI  </t>
  </si>
  <si>
    <t>UBERN04703</t>
  </si>
  <si>
    <t>ISPD40_add/001012_NewFORTS/KS-142830</t>
  </si>
  <si>
    <t>UBERN03205</t>
  </si>
  <si>
    <t xml:space="preserve">SPRINGDALE                    </t>
  </si>
  <si>
    <t>ISPD40_add/001012_NewFORTS/KY-154746</t>
  </si>
  <si>
    <t>ISPD40_add/001012_NewFORTS/KY-157596</t>
  </si>
  <si>
    <t>UBERN03207</t>
  </si>
  <si>
    <t xml:space="preserve">NEW ORLEANS                   </t>
  </si>
  <si>
    <t>ISPD40_add/001012_NewFORTS/LA-163268</t>
  </si>
  <si>
    <t>UBERN03208</t>
  </si>
  <si>
    <t>ISPD40_add/001012_NewFORTS/LA-166659</t>
  </si>
  <si>
    <t>ISPD40_add/001012_NewFORTS/LA-166671</t>
  </si>
  <si>
    <t>ISPD40_add/001012_NewFORTS/MA-190121</t>
  </si>
  <si>
    <t>ISPD40_add/001012_NewFORTS/MA-195246</t>
  </si>
  <si>
    <t>ISPD40_add/001012_NewFORTS/MA-195287</t>
  </si>
  <si>
    <t>UBERN04024</t>
  </si>
  <si>
    <t xml:space="preserve">Moberg(1998):44 Thermometer by Mr. Baur (1747.03-1749.04), Thermometrum Magnum Torricellianum Academia Florentina per And: Libernardo (1749.05-1751.01) SMHI_nr_name_yrs_ref 66640 Kalmar 1859 1963 WMO_ID  Location source: Google Earth approximate  </t>
  </si>
  <si>
    <t>MS: Harvard University Archives, fair condition, legible, about 72 written pp.</t>
  </si>
  <si>
    <t>Cambridge: 1 Jan 1790-4 Oct 1791; Samuel Williams (see Rutland. Vt,); TT: whole F deg, 3 obs per day, times not noted, means computed in a few cases; 8-pt compass at time of TT obs; ff: numbers 1, 2 or 3 at time of TT obs; dd: ww: symbols, N: symbols at time of TT obs;</t>
  </si>
  <si>
    <t>UBERN07068</t>
  </si>
  <si>
    <t>Samuel Webber, John Farrar</t>
  </si>
  <si>
    <t>PUB: Mem. Amer. Acad. Arts Sci., 1815 , 3, Pt. 2, 361-398; monthly TT means of above plus 1813, 1816, 1817, American Almanac, 1837, 176.</t>
  </si>
  <si>
    <t>Cambridge: Jan 1790-Dec 1812; Samuel webber, Jan 1790-Jun 1807; John Farrar, Jun 1807-Dec 1812; TT: "Greatest",''Means", "Least" 1/10 F deg (reduced from R deg, Jan 1790-Aug 1795) at 7 am, 2 pm, 9 pm; ppp: 1/100 inch means (French Units, Jan 1790-Jul 1802) at time of TT obs (missing data Sep 1803-Dec 1804, Sep 1808); dd: 8-pt compass, number of days during morning, noon night, Jan 1791-Dec 1812 (missing data Jan-Dec 1804, Jul-Dec 1307, Sep 1808); N: number of days during morning, noon, night under "fair", "mostly fa.", "cloudy", "mostly cl." Jan 1791-Dec 1812 (missing data same as dd); additional summaries;</t>
  </si>
  <si>
    <t>UBERN07069</t>
  </si>
  <si>
    <t>Abiel Holmes</t>
  </si>
  <si>
    <t>MS: Library of Congress, good condition, but difficult to read in places, Vol I: about 74 pp, Vol II: about 144 pp, Vol III: about 194 pp.</t>
  </si>
  <si>
    <t>Cambridge: Vol. I; 1 Jan 1795-20 Dec 1797, Vol. II: 17 Nov 1798-31 Dec 1816, Vol. III: 1 Jan 1817-31 Dec 1829 (missing data 13 Mar-7 Aug 1817) ; Abiel Holmes; TT: whole F deg with different thermometers, usually winter 8 am, 2 pm, 10 pm, summer 7 am, 2 pm, 10 pm, often more frequently; dd: 8-pt compass, usually at time of TT obs; ww: "fair", "rain", "cloudy", etc., usually at time of TT obs, very few longer notes;</t>
  </si>
  <si>
    <t>UBERN07070</t>
  </si>
  <si>
    <t>Location best Guess, Elevation known, Obs.time 9, 12, 15, 21, Press_Unit mm, Press reduced to 0°C, Pressure not reduced to sea level, Temp at barom not available,</t>
  </si>
  <si>
    <t>M P Moyle, The Royal Institution of Cornwall</t>
  </si>
  <si>
    <t>UBERN02458</t>
  </si>
  <si>
    <t>Isle of Wight/Osborne House/Wellow/Ventor</t>
  </si>
  <si>
    <t>UBERN02460</t>
  </si>
  <si>
    <t>Kendal</t>
  </si>
  <si>
    <t>UBERN02461</t>
  </si>
  <si>
    <t>Keswick</t>
  </si>
  <si>
    <t>Kinfauns Castle</t>
  </si>
  <si>
    <t>Lancaster</t>
  </si>
  <si>
    <t>UBERN02466</t>
  </si>
  <si>
    <t>Liverpool/Bidston</t>
  </si>
  <si>
    <t>UBERN02469</t>
  </si>
  <si>
    <t>Ludgvan/Penzance</t>
  </si>
  <si>
    <t>ISPD40_add/003029_RussianEmpire/stpetersbourg</t>
  </si>
  <si>
    <t xml:space="preserve"> REC01028293,  REC59001759</t>
  </si>
  <si>
    <t>UBERN00597</t>
  </si>
  <si>
    <t xml:space="preserve"> RSM00026702</t>
  </si>
  <si>
    <t>Dr. Jul. Ebel</t>
  </si>
  <si>
    <t>Sternwarte</t>
  </si>
  <si>
    <t xml:space="preserve"> REC01000965</t>
  </si>
  <si>
    <t>http://meteo.ru/english/climate/cl_data.php</t>
  </si>
  <si>
    <t>Patkovich, J. Mehrjahrige Beobachtungen in Fünfkirchen (Pécs) von den Jahren 1819-1832. In: Jahrbücher der k.k. Zentralanstalt für Meteorologie und Erdmagnetismus. Bd. 2, Wien, 1850, 157-163.</t>
  </si>
  <si>
    <t>printed</t>
  </si>
  <si>
    <t>UBERN05228</t>
  </si>
  <si>
    <t>Mezőkomárom</t>
  </si>
  <si>
    <t>Hódosi Karácsony, A.</t>
  </si>
  <si>
    <t>diary (Reformed Church Library, Pápa)</t>
  </si>
  <si>
    <t>UBERN05229</t>
  </si>
  <si>
    <t>Székesfehérvár</t>
  </si>
  <si>
    <t>See also: Réthly, A. Időjárási események és elemi csapások Magyarországon 1801-1900 (Weather events and natural calamities in Hungary 1801-1900). Vol.  2. Budapest: OMSZ, 1999.</t>
  </si>
  <si>
    <t>UBERN05230</t>
  </si>
  <si>
    <t>Sárospatak</t>
  </si>
  <si>
    <t>Molnár, I.</t>
  </si>
  <si>
    <t>UBERN05231</t>
  </si>
  <si>
    <t>Eger: Lyceum observatory</t>
  </si>
  <si>
    <t>UBERN05232</t>
  </si>
  <si>
    <t>Trnava</t>
  </si>
  <si>
    <t>Weiss, F. University Observatory</t>
  </si>
  <si>
    <t>Scientists?</t>
  </si>
  <si>
    <t>manuscript chart (incomplete)</t>
  </si>
  <si>
    <t>manuscript</t>
  </si>
  <si>
    <t>UBERN05233</t>
  </si>
  <si>
    <t>Gdansk/Danzig</t>
  </si>
  <si>
    <t>UBERN04100</t>
  </si>
  <si>
    <t>UBERN04109</t>
  </si>
  <si>
    <t>Warsaw</t>
  </si>
  <si>
    <t>UBERN01621</t>
  </si>
  <si>
    <t>Wroclaw/Breslau</t>
  </si>
  <si>
    <t>UBERN04104</t>
  </si>
  <si>
    <t xml:space="preserve">Breslau </t>
  </si>
  <si>
    <t xml:space="preserve">Swinemünde </t>
  </si>
  <si>
    <t xml:space="preserve"> PLM00012105</t>
  </si>
  <si>
    <t xml:space="preserve"> REC16000212</t>
  </si>
  <si>
    <t>UBERN01648</t>
  </si>
  <si>
    <t>Głubczyce</t>
  </si>
  <si>
    <t xml:space="preserve">Gdansk              </t>
  </si>
  <si>
    <t>UBERN04108</t>
  </si>
  <si>
    <t>Warschau</t>
  </si>
  <si>
    <t>Doctor/scientist</t>
  </si>
  <si>
    <t>UBERN01806</t>
  </si>
  <si>
    <t>KOSTROMA</t>
  </si>
  <si>
    <t>UBERN01815</t>
  </si>
  <si>
    <t>UBERN01834</t>
  </si>
  <si>
    <t>Orenburg</t>
  </si>
  <si>
    <t>UBERN03416</t>
  </si>
  <si>
    <t>Tbilisi</t>
  </si>
  <si>
    <t>UBERN04011</t>
  </si>
  <si>
    <t>UBERN04007</t>
  </si>
  <si>
    <t>UBERN01782</t>
  </si>
  <si>
    <t>Ukraine</t>
  </si>
  <si>
    <t>ISPD40_add/003029_RussianEmpire/catherinenbou</t>
  </si>
  <si>
    <t>ISPD40_add/003029_RussianEmpire/nertchinsk</t>
  </si>
  <si>
    <t xml:space="preserve"> RSXLT181644</t>
  </si>
  <si>
    <t xml:space="preserve"> RSXLT229378</t>
  </si>
  <si>
    <t xml:space="preserve"> REC16000408</t>
  </si>
  <si>
    <t xml:space="preserve"> RSXLT396455</t>
  </si>
  <si>
    <t xml:space="preserve"> REC59001813</t>
  </si>
  <si>
    <t xml:space="preserve"> RSXLT672274</t>
  </si>
  <si>
    <t xml:space="preserve"> REC59001797</t>
  </si>
  <si>
    <t xml:space="preserve"> RSXLT738182</t>
  </si>
  <si>
    <t>ISPD40_add/001012_NewFORTS/OK-343315</t>
  </si>
  <si>
    <t>ISPD40_add/001012_NewFORTS/OK-349118</t>
  </si>
  <si>
    <t>ISPD40_add/001012_NewFORTS/PA-361209</t>
  </si>
  <si>
    <t>UBERN03245</t>
  </si>
  <si>
    <t xml:space="preserve">PITTSBURGH OAKLAND STATION    </t>
  </si>
  <si>
    <t>ISPD40_add/001012_NewFORTS/PA-366894</t>
  </si>
  <si>
    <t>UBERN03246</t>
  </si>
  <si>
    <t>ISPD40_add/001012_NewFORTS/PA-366994</t>
  </si>
  <si>
    <t>ISPD40_add/001012_NewFORTS/PA-366995</t>
  </si>
  <si>
    <t>ISPD40_add/001012_NewFORTS/PA-369464</t>
  </si>
  <si>
    <t>ISPD40_add/001012_NewFORTS/RI-376703</t>
  </si>
  <si>
    <t>Russian Federation</t>
  </si>
  <si>
    <t>UBERN01769</t>
  </si>
  <si>
    <t>UBERN01790</t>
  </si>
  <si>
    <t>TURUHANSK</t>
  </si>
  <si>
    <t>UBERN03326</t>
  </si>
  <si>
    <t>UBERN04648</t>
  </si>
  <si>
    <t>UBERN01864</t>
  </si>
  <si>
    <t>Jämtland</t>
  </si>
  <si>
    <t>UBERN02634</t>
  </si>
  <si>
    <t xml:space="preserve">São Paulo </t>
  </si>
  <si>
    <t>Lugano</t>
  </si>
  <si>
    <t>Sanches Dorta B (1812) Diario Physico-meteorologico de Outubro do anno de 1788 da Cidade de S. Paulo na America Meridional e Oriental. Memorias de Mathematica e Phisica da Academia Real das Sciencias de Lisboa, 3:183-187./Sanches Dorta B (1812) Diario Physico-meteorologico de Novembro do anno de 1788 da Cidade de S. Paulo na America Meridional e Oriental. Memorias de Mathematica e Phisica da Academia Real das Sciencias de Lisboa, 3:188-192/Sanches Dorta B (1812) Diario Physico-meteorologico de Dezembro do anno de 1788 da Cidade de S. Paulo na America Meridional e Oriental. Memorias de Mathematica e Phisica da Academia Real das Sciencias de Lisboa, 3:193-197</t>
  </si>
  <si>
    <t>UBERN02635</t>
  </si>
  <si>
    <t xml:space="preserve">Recife </t>
  </si>
  <si>
    <t>Antonio Bernardino Pereira do Lago (sergeant of the Real Engineering body)</t>
  </si>
  <si>
    <t>(sergeant of the Real Engineering body</t>
  </si>
  <si>
    <t>Quarterly Geographic and Ethnographic Institute of Brazil Journal</t>
  </si>
  <si>
    <t>UBERN02636</t>
  </si>
  <si>
    <t>M.J Araujo a brigadier</t>
  </si>
  <si>
    <t>Brigadier</t>
  </si>
  <si>
    <t>O Patriota Jornal Literario, Político e Mercantil do Rio de Janeiro</t>
  </si>
  <si>
    <t>UBERN02637</t>
  </si>
  <si>
    <t>Diario do Río de Janeiro</t>
  </si>
  <si>
    <t>Uppsala</t>
  </si>
  <si>
    <t xml:space="preserve"> REC59002021</t>
  </si>
  <si>
    <t xml:space="preserve"> RSXLT747094</t>
  </si>
  <si>
    <t xml:space="preserve"> REC59001762</t>
  </si>
  <si>
    <t xml:space="preserve"> REC59001819</t>
  </si>
  <si>
    <t xml:space="preserve"> RSXLT768601</t>
  </si>
  <si>
    <t xml:space="preserve"> RSXLT786743</t>
  </si>
  <si>
    <t xml:space="preserve"> REC55000667</t>
  </si>
  <si>
    <t>Lenzburg</t>
  </si>
  <si>
    <t>Wolf</t>
  </si>
  <si>
    <t>Zofingen</t>
  </si>
  <si>
    <t>S. Müller</t>
  </si>
  <si>
    <t>Politician</t>
  </si>
  <si>
    <t>Herisau</t>
  </si>
  <si>
    <t>Trogen</t>
  </si>
  <si>
    <t>Tobler?</t>
  </si>
  <si>
    <t>Böckten</t>
  </si>
  <si>
    <t>daily mean</t>
  </si>
  <si>
    <t>UBERN04691</t>
  </si>
  <si>
    <t>UBERN01845</t>
  </si>
  <si>
    <t>Lund</t>
  </si>
  <si>
    <t xml:space="preserve">Conrad Quensel (Prof. Math.) </t>
  </si>
  <si>
    <t>UBERN02631</t>
  </si>
  <si>
    <t>Brazil</t>
  </si>
  <si>
    <t>RIO DE JANEIRO</t>
  </si>
  <si>
    <t>UBERN02632</t>
  </si>
  <si>
    <t xml:space="preserve">Rio de Janeiro </t>
  </si>
  <si>
    <t>Bento Sanches Dorta</t>
  </si>
  <si>
    <t>Burgerbibliothek Bern: Mss.h.h.XXIII.95.1-95.3</t>
  </si>
  <si>
    <t>Southwick</t>
  </si>
  <si>
    <t>UBERN02498</t>
  </si>
  <si>
    <t>Stroud</t>
  </si>
  <si>
    <t>UBERN02499</t>
  </si>
  <si>
    <t>Sunbury Vicarage</t>
  </si>
  <si>
    <t>James Crowe, Met Office Archives</t>
  </si>
  <si>
    <t>UBERN02500</t>
  </si>
  <si>
    <t>Swaffham Bulbeck/Bath</t>
  </si>
  <si>
    <t>Leonard Jenyns, Met Office Archives</t>
  </si>
  <si>
    <t>UBERN02502</t>
  </si>
  <si>
    <t>Thetford</t>
  </si>
  <si>
    <t>UBERN02503</t>
  </si>
  <si>
    <t>Truro/Redruth</t>
  </si>
  <si>
    <t>John Kington, 1988; Royal Institution of Truro, Met Office Archives</t>
  </si>
  <si>
    <t>UBERN02504</t>
  </si>
  <si>
    <t>Wick</t>
  </si>
  <si>
    <t>WASA</t>
  </si>
  <si>
    <t>UBERN02505</t>
  </si>
  <si>
    <t>Yarmouth</t>
  </si>
  <si>
    <t>UBERN02506</t>
  </si>
  <si>
    <t>York</t>
  </si>
  <si>
    <t>Clifton Wintringham/Gordon Manley, 1952b; James Glaisher, 1850-1902; Met Office Archives</t>
  </si>
  <si>
    <t>UBERN02515</t>
  </si>
  <si>
    <t>LEUCHARS</t>
  </si>
  <si>
    <t xml:space="preserve">John Butler                                       </t>
  </si>
  <si>
    <t>UBERN02522</t>
  </si>
  <si>
    <t>UBERN02525</t>
  </si>
  <si>
    <t>UBERN02528</t>
  </si>
  <si>
    <t>Canada</t>
  </si>
  <si>
    <t>UBERN02529</t>
  </si>
  <si>
    <t>National &amp; FMI Archives etc, Heikki Tuomenvirta</t>
  </si>
  <si>
    <t>FMI, Heikki Tuomenvirta</t>
  </si>
  <si>
    <t>UBERN00904</t>
  </si>
  <si>
    <t>Isokyrö</t>
  </si>
  <si>
    <t>Salo</t>
  </si>
  <si>
    <t>UBERN00938</t>
  </si>
  <si>
    <t>UBERN00974</t>
  </si>
  <si>
    <t xml:space="preserve"> Kloster S. alessio</t>
  </si>
  <si>
    <t xml:space="preserve">Südtirol </t>
  </si>
  <si>
    <t xml:space="preserve"> Schloss Saintes </t>
  </si>
  <si>
    <t xml:space="preserve"> Mannheimer Meteorologische Gesellschaft</t>
  </si>
  <si>
    <t xml:space="preserve"> Kopenhagener Sternwarte</t>
  </si>
  <si>
    <t>UBERN00916</t>
  </si>
  <si>
    <t>Mikkeli</t>
  </si>
  <si>
    <t>UBERN00917</t>
  </si>
  <si>
    <t>Nauvo</t>
  </si>
  <si>
    <t>Oulu</t>
  </si>
  <si>
    <t>UBERN00919</t>
  </si>
  <si>
    <t>Heikki</t>
  </si>
  <si>
    <t>UBERN04705</t>
  </si>
  <si>
    <t>Porvoo</t>
  </si>
  <si>
    <t>Repertorium Commentationum, Tom IV Physica</t>
  </si>
  <si>
    <t>isti_histalp, isti_crutem4</t>
  </si>
  <si>
    <t xml:space="preserve"> REC01032077</t>
  </si>
  <si>
    <t xml:space="preserve"> ITE00002084</t>
  </si>
  <si>
    <t>FIRENZE</t>
  </si>
  <si>
    <t xml:space="preserve"> REC36001048</t>
  </si>
  <si>
    <t>UBERN00011</t>
  </si>
  <si>
    <t xml:space="preserve"> ITE00100550</t>
  </si>
  <si>
    <t xml:space="preserve"> REC01000207</t>
  </si>
  <si>
    <t xml:space="preserve"> REC01019924</t>
  </si>
  <si>
    <t xml:space="preserve"> ITE00105250</t>
  </si>
  <si>
    <t xml:space="preserve"> REC01027227</t>
  </si>
  <si>
    <t xml:space="preserve"> ITE00115588</t>
  </si>
  <si>
    <t>Observers were professors/scientists</t>
  </si>
  <si>
    <t xml:space="preserve"> REC01005829</t>
  </si>
  <si>
    <t xml:space="preserve"> FR013055001</t>
  </si>
  <si>
    <t>UBERN00005</t>
  </si>
  <si>
    <t xml:space="preserve"> FRE00000745</t>
  </si>
  <si>
    <t>HISTALP</t>
  </si>
  <si>
    <t xml:space="preserve"> REC36000471</t>
  </si>
  <si>
    <t xml:space="preserve"> FRE00104945</t>
  </si>
  <si>
    <t>Poland</t>
  </si>
  <si>
    <t xml:space="preserve"> FRM00007150</t>
  </si>
  <si>
    <t xml:space="preserve"> REC16002552</t>
  </si>
  <si>
    <t xml:space="preserve"> FRM00007690</t>
  </si>
  <si>
    <t>HISTALP, yearbooks</t>
  </si>
  <si>
    <t xml:space="preserve"> REC01029740</t>
  </si>
  <si>
    <t>UBERN00009</t>
  </si>
  <si>
    <t xml:space="preserve"> IT000016090</t>
  </si>
  <si>
    <t>Italy</t>
  </si>
  <si>
    <t>VERONA_VILLAFRANCA</t>
  </si>
  <si>
    <t>T</t>
  </si>
  <si>
    <t>UBERN02534</t>
  </si>
  <si>
    <t xml:space="preserve"> MXXLT696131</t>
  </si>
  <si>
    <t>Mexico</t>
  </si>
  <si>
    <t xml:space="preserve"> REC59024245</t>
  </si>
  <si>
    <t>UBERN02535</t>
  </si>
  <si>
    <t xml:space="preserve"> REC02000004</t>
  </si>
  <si>
    <t>UBERN02536</t>
  </si>
  <si>
    <t xml:space="preserve"> REC59003700</t>
  </si>
  <si>
    <t>UBERN02537</t>
  </si>
  <si>
    <t>OCALA</t>
  </si>
  <si>
    <t xml:space="preserve"> REC01016263</t>
  </si>
  <si>
    <t>UBERN02538</t>
  </si>
  <si>
    <t xml:space="preserve"> REC01013803</t>
  </si>
  <si>
    <t xml:space="preserve"> REC01011463</t>
  </si>
  <si>
    <t>UBERN02540</t>
  </si>
  <si>
    <t xml:space="preserve"> REC01026969</t>
  </si>
  <si>
    <t xml:space="preserve"> REC01013527</t>
  </si>
  <si>
    <t>UBERN02542</t>
  </si>
  <si>
    <t xml:space="preserve"> REC01020700</t>
  </si>
  <si>
    <t xml:space="preserve"> REC01006549</t>
  </si>
  <si>
    <t>UBERN02544</t>
  </si>
  <si>
    <t>PORTLAND</t>
  </si>
  <si>
    <t xml:space="preserve"> REC01020208</t>
  </si>
  <si>
    <t>UBERN02545</t>
  </si>
  <si>
    <t xml:space="preserve"> REC01023594</t>
  </si>
  <si>
    <t>UBERN02546</t>
  </si>
  <si>
    <t xml:space="preserve"> REC01014606</t>
  </si>
  <si>
    <t>UBERN02547</t>
  </si>
  <si>
    <t>BLUE_HILL</t>
  </si>
  <si>
    <t xml:space="preserve"> REC01023088</t>
  </si>
  <si>
    <t xml:space="preserve"> REC01013234</t>
  </si>
  <si>
    <t>UBERN02549</t>
  </si>
  <si>
    <t xml:space="preserve"> REC01012245</t>
  </si>
  <si>
    <t>UBERN02550</t>
  </si>
  <si>
    <t>WAVELAND</t>
  </si>
  <si>
    <t xml:space="preserve"> REC01011421</t>
  </si>
  <si>
    <t xml:space="preserve"> REC01031267</t>
  </si>
  <si>
    <t xml:space="preserve">Robert Jacob Gordon refers to barometric pressure records going back to at least 1737 in Cape Town, the original records have yet to be found. </t>
  </si>
  <si>
    <t>exact period unknown (1680s? 1690s? 1700s?), location unknown; see also: Réthly, A. Időjárási események és elemi csapások Magyarországon 1701-1800 (Weather events and natural calamities in Hungary 1701-1800). Budapest: OMSZ, 1970, reference on parallel measurements</t>
  </si>
  <si>
    <t>exact period unknown (1755-1770s?), location unknown; see also: Réthly, A. Időjárási események és elemi csapások Magyarországon 1701-1800 (Weather events and natural calamities in Hungary 1701-1800). Budapest: OMSZ, 1970.</t>
  </si>
  <si>
    <t>imaged (zanodo.org, Pfister et al.), No manuscript found; published data only 12h-measurements  1816(VI-XII), monthly mean 1816-1820 found (= published data), individual measurements in text</t>
  </si>
  <si>
    <t>Feer</t>
  </si>
  <si>
    <t>Maybe Johannes Feer (1753-1823)? however, measurements continue until 1827</t>
  </si>
  <si>
    <t>StAZH: B IX 258, B IX 259, B IX 260, B IX 261, B IX 262</t>
  </si>
  <si>
    <t>Haus zum Schönenberg, Haus zum Mühlestein Nr. 421, kleine Stadt (ab 1823), Bleycherweg</t>
  </si>
  <si>
    <t>Johann Kaspar Horner (1774-1834)</t>
  </si>
  <si>
    <t>professor of mathematics at "Carolinum" in Zurich, politician ("Grossrat"), from 1826 part of the meteorological network by the "Allgemeine Schweizerische Gesellschaft für die Gesammten Naturwissenschaften" (Swiss natural sciences society)</t>
  </si>
  <si>
    <t>3x â€“ 10x daily</t>
  </si>
  <si>
    <t>StAZH: (not sorted, partly incomplete)
B IX 308.1 (1813-1835), 
B IX 310.1 (1812-1832), 
B IX 310.7 (1812-1821), 
B IX 310.10 (1831-1834); 
Burgerbibliothek Bern: 
Mss.h.h.XXVI.22.1 (1827/1-1831/8)</t>
  </si>
  <si>
    <t>imaged (zanodo.org, Pfister et al.), Only 1812-1821, 1823, 1825, 1827, 1829, 1830-1835 (all in StAZH), 1827-1831 (Burgerbibliothek Bern) found. 
"Schweizerische Meteorologische Beobachtungen" 6 (1869), p.141: Hornerâ€™s observations stop at beginning of July 1834 ("Mit Anfang Juli [1834] brechen Hornersâ€™ Beobachtungen ab.")
Published data: Zürich 1830-1839 (Jul to Dec 1833, Jul to Dec 1834) daily T,p,W, in: "Schweizerische Meteorologische Beobachtungen" 3 (1866), p.274-684  (only until Jun 1834 by Horner, afterwards by Ulrich)</t>
  </si>
  <si>
    <t>Haus zum Bracker</t>
  </si>
  <si>
    <t>maybe the politician Heinrich Weiss (1789-1848) --&gt; http://www.hls-dhs-dss.ch/textes/d/D7327.php</t>
  </si>
  <si>
    <t>1x-6x daily</t>
  </si>
  <si>
    <t>StAZH: B IX 308.3 (1823-1824)</t>
  </si>
  <si>
    <t>imaged (zanodo.org, Pfister et al.), location indicated in manuscript</t>
  </si>
  <si>
    <t>Meyer: Haus Nr. 12; 
Paur: Haus Nr. 234
Nucheler: Haus Nr. 414</t>
  </si>
  <si>
    <t>Digitised, Metadata: UniMi/ISAC archive</t>
  </si>
  <si>
    <t xml:space="preserve"> REC63000126</t>
  </si>
  <si>
    <t>UBERN00022</t>
  </si>
  <si>
    <t xml:space="preserve"> ITXLT952926</t>
  </si>
  <si>
    <t xml:space="preserve"> REC59001589</t>
  </si>
  <si>
    <t xml:space="preserve"> ITXLT833902</t>
  </si>
  <si>
    <t>Perth</t>
  </si>
  <si>
    <t>UBERN03566</t>
  </si>
  <si>
    <t>Březina</t>
  </si>
  <si>
    <t>Neue Schriften der kais. königl. patriotisch-ökonomischen Gesellschaft im Königreiche Böhmen. Gottlieb Haase Söhne, Band II /1–X/II, Prag</t>
  </si>
  <si>
    <t>UBERN03567</t>
  </si>
  <si>
    <t>UBERN03568</t>
  </si>
  <si>
    <t>Březnice</t>
  </si>
  <si>
    <t>UBERN03569</t>
  </si>
  <si>
    <t>UBERN03570</t>
  </si>
  <si>
    <t>Čáslav</t>
  </si>
  <si>
    <t>UBERN03571</t>
  </si>
  <si>
    <t>UBERN03572</t>
  </si>
  <si>
    <t>Červený Hrádek</t>
  </si>
  <si>
    <t>UBERN03573</t>
  </si>
  <si>
    <t>UBERN03574</t>
  </si>
  <si>
    <t>České Budějovice</t>
  </si>
  <si>
    <t>UBERN03575</t>
  </si>
  <si>
    <t>UBERN03576</t>
  </si>
  <si>
    <t>Český Krumlov</t>
  </si>
  <si>
    <t>UBERN03577</t>
  </si>
  <si>
    <t>P, R</t>
  </si>
  <si>
    <t>UBERN03578</t>
  </si>
  <si>
    <t>T, P, R</t>
  </si>
  <si>
    <t>ISPD40_add/003031_CanadianClimRescue/mt_st</t>
  </si>
  <si>
    <t>UBERN02664</t>
  </si>
  <si>
    <t>ISPD40_add/003031_CanadianClimRescue/rue_ste_anne</t>
  </si>
  <si>
    <t>UBERN02665</t>
  </si>
  <si>
    <t>Toronto</t>
  </si>
  <si>
    <t>ISPD40_add/003031_CanadianClimRescue/york_factory</t>
  </si>
  <si>
    <t>UBERN02666</t>
  </si>
  <si>
    <t>UBERN02667</t>
  </si>
  <si>
    <t>UBERN02668</t>
  </si>
  <si>
    <t>UBERN02669</t>
  </si>
  <si>
    <t>MDPR</t>
  </si>
  <si>
    <t>Multiday precipitation total (tenths of mm; use with DAPR and 
          DWPR, if available)</t>
  </si>
  <si>
    <t>UBERN02670</t>
  </si>
  <si>
    <t>Fort Coulonge</t>
  </si>
  <si>
    <t>Siveright</t>
  </si>
  <si>
    <t>3xdaily</t>
  </si>
  <si>
    <t>Canadian</t>
  </si>
  <si>
    <t>Siveright, John 1833. Fonds McCord Family, P001-838 “John Siveright’s Thermometrical Journals”.   McCord Museum, Montreal.</t>
  </si>
  <si>
    <t>imaged (zanodo.org, Pfister et al.), locations: Haus No 58, Haus 1402, Haus 1629 (Freiestrasse), "Gut von Dr.Stückelberger zwischen dem Riehentor und dem Bläsitor";
observations partly copied/calculated from other observers (see readme), Comparisons to neighbourâ€™s measurements (Schneider) in House 1403 and to Museum Basel.
daily values printed in "Schweizerische Meteorologische Beobachtungen" Supplement Books ("Annalen")</t>
  </si>
  <si>
    <t>UBERN09147</t>
  </si>
  <si>
    <t>Haus 1403</t>
  </si>
  <si>
    <t>taxidermist, Riggenbach A. 1892. Die Geschichte der meteorologischen Beobachtungen in Basel. Reinhardt: Basel.</t>
  </si>
  <si>
    <t>UB Basel: NL 307 : 4, NL 307 : 6
http://doi.org/10.7891/e-manuscripta-14519
http://doi.org/10.7891/e-manuscripta-14531</t>
  </si>
  <si>
    <t>imaged (zanodo.org, Pfister et al.), According to Riggenbach 1892: "Die Geschichte der meteorologischen Beobachtungen in Basel": different observation period: 1832-1835 (p. 16)</t>
  </si>
  <si>
    <t>Gustav Adolf Huber (1828-1886)</t>
  </si>
  <si>
    <t>lithographer, Riggenbach A. 1892. Die Geschichte der meteorologischen Beobachtungen in Basel. Reinhardt: Basel; Riggenbach A. 1891. Die Niederschlags-Verhältnisse von Basel. Denkschriften der allgemeinen Schweizerischen Gesellschaft für die gesammten Naturwissenschaften 32, 3, p.2</t>
  </si>
  <si>
    <t xml:space="preserve"> Sternwarte </t>
  </si>
  <si>
    <t xml:space="preserve"> Bergen Arentz</t>
  </si>
  <si>
    <t xml:space="preserve">BE </t>
  </si>
  <si>
    <t xml:space="preserve">GE </t>
  </si>
  <si>
    <t xml:space="preserve">GR </t>
  </si>
  <si>
    <t xml:space="preserve">NE </t>
  </si>
  <si>
    <t xml:space="preserve">ZG </t>
  </si>
  <si>
    <t xml:space="preserve"> bischöflichen Sternwarte</t>
  </si>
  <si>
    <t xml:space="preserve"> SPXLT033010</t>
  </si>
  <si>
    <t xml:space="preserve"> REC59001325</t>
  </si>
  <si>
    <t>UBERN00029</t>
  </si>
  <si>
    <t xml:space="preserve"> SPXLT690152</t>
  </si>
  <si>
    <t xml:space="preserve"> REC01015043</t>
  </si>
  <si>
    <t>UBERN00030</t>
  </si>
  <si>
    <t xml:space="preserve"> TU000017062</t>
  </si>
  <si>
    <t>Turkey</t>
  </si>
  <si>
    <t xml:space="preserve">EMULATE, ISTI_crutem4 170620
</t>
  </si>
  <si>
    <t>Altitude in BerkeleyEarth 24.2</t>
  </si>
  <si>
    <t xml:space="preserve"> REC01019027</t>
  </si>
  <si>
    <t>UBERN00031</t>
  </si>
  <si>
    <t xml:space="preserve"> TUM00017030</t>
  </si>
  <si>
    <t>SAMSUN</t>
  </si>
  <si>
    <t>Check coordinates</t>
  </si>
  <si>
    <t>Dadonville</t>
  </si>
  <si>
    <t>UBERN00862</t>
  </si>
  <si>
    <t xml:space="preserve">Barrère </t>
  </si>
  <si>
    <t xml:space="preserve">Caze </t>
  </si>
  <si>
    <t xml:space="preserve">Moulet </t>
  </si>
  <si>
    <t xml:space="preserve">Canal de Bourgogne </t>
  </si>
  <si>
    <t xml:space="preserve">Cotte, Jeancour </t>
  </si>
  <si>
    <t xml:space="preserve">San Domingo </t>
  </si>
  <si>
    <t xml:space="preserve">Reunion Island </t>
  </si>
  <si>
    <t xml:space="preserve">Ecole des mineurs </t>
  </si>
  <si>
    <t xml:space="preserve">observatoire rue des Fleurs </t>
  </si>
  <si>
    <t xml:space="preserve">Canarian island </t>
  </si>
  <si>
    <t xml:space="preserve"> Casa Anfa</t>
  </si>
  <si>
    <t>Manuscript in Bibliothèque de lâ€™Observatoire de Genève. [archive signature unknown]. 2 volumes. www.helveticarchives.ch/detail.aspx?ID=171055
Contact: 
Bibliothèque de l'Université de Genève. Uni Arve. Astronomie (Observatoire)
claude.guidi@unige.ch
michel.grenon@unige.ch</t>
  </si>
  <si>
    <t>Grenon 2010: Delucâ€™s measurements are not usable, as his Swiss Federal Archiveometer didnâ€™t have a close temperature measurement and was strongly influenced by solar radiation.
Grenon, Michel 2010. Jean Senebier: de l'astro-météorologie au prévisionnisme empirique en passant par la météorologie instrumentale, in: Archives des sciences, 63, S. 147Â–176.
Gautier 1843. Notice historique sur les observations météorologiques faites Ã  Genève: lue Ã  la Société de Physique et dÂ’Histoire Naturelle, le 17 novembre 1842, in: Bibliothèque universelle de Genève, 43, S. 128Â–162.</t>
  </si>
  <si>
    <t>UBERN09156</t>
  </si>
  <si>
    <t>Observatoire de Mallet</t>
  </si>
  <si>
    <t xml:space="preserve">1773-1777: 
Jacques-André Mallet (1740-1790), Abraham? Trembley, Marc-Auguste Pictet (1752-1825)
1778-1788: 
Marc-Auguste Pictet (1752-1825), 
1787-1791: 
Frédéric-Guillaume Maurice  (1750-1826)
</t>
  </si>
  <si>
    <t>Mallet: professor of astronomy;
Pictet: lawyer, professor of physics/chemistry;
Trembley: ???;
Maurice: lawyer, 1788-92 hospital manager ("Spitalverwalter"), 1792-94 major in the militia, founder of journal "Bibliothèque Britannique" in 1796</t>
  </si>
  <si>
    <t>Manuscript of (at least) Maurice observations 1787-1791 in Bibliothèque de lâ€™Observatoire de Genève. [archive signature unknown], Contact: Bibliothèque de l'Université de Genève. Uni Arve. Astronomie (Observatoire), claude.guidi@unige.ch, michel.grenon@unige.ch, "Journal de Geneve" 1787-1791</t>
  </si>
  <si>
    <t>R.Duplessis and Duban</t>
  </si>
  <si>
    <t>(ADVICE/CRU, UEA, Phil Jones)</t>
  </si>
  <si>
    <t>UBERN00095</t>
  </si>
  <si>
    <t>OLERON (ILE d’)</t>
  </si>
  <si>
    <t>UBERN05212</t>
  </si>
  <si>
    <t>Carcassonne</t>
  </si>
  <si>
    <t>POITIERS</t>
  </si>
  <si>
    <t xml:space="preserve">De Lamazière, </t>
  </si>
  <si>
    <t>PONTARLIER</t>
  </si>
  <si>
    <t>Père Tavernier</t>
  </si>
  <si>
    <t>ROUEN</t>
  </si>
  <si>
    <t>Lepecq de la Cloture</t>
  </si>
  <si>
    <t>Bourgourd</t>
  </si>
  <si>
    <t>P Cotte</t>
  </si>
  <si>
    <t>[HARD COPY]</t>
  </si>
  <si>
    <t>ARLES</t>
  </si>
  <si>
    <t>John Kington, 1988</t>
  </si>
  <si>
    <t>UBERN00065</t>
  </si>
  <si>
    <t>ARRAS</t>
  </si>
  <si>
    <t>Retz</t>
  </si>
  <si>
    <t>P Cotte, John Kington, 1988</t>
  </si>
  <si>
    <t>AVRANCHES</t>
  </si>
  <si>
    <t>AUXERRE</t>
  </si>
  <si>
    <t>Pasumot</t>
  </si>
  <si>
    <t>Avinent</t>
  </si>
  <si>
    <t>UBERN00071</t>
  </si>
  <si>
    <t>BREST</t>
  </si>
  <si>
    <t>UBERN00072</t>
  </si>
  <si>
    <t>CAEN</t>
  </si>
  <si>
    <t>P_observer : Nathanael Pigott</t>
  </si>
  <si>
    <t>Repertorium Commentationum, Tom IV Physica, Phil Trans Roy Soc</t>
  </si>
  <si>
    <t>CHARTRES</t>
  </si>
  <si>
    <t>CHINON</t>
  </si>
  <si>
    <t>CLERMONT FERRAND</t>
  </si>
  <si>
    <t>UBERN05782</t>
  </si>
  <si>
    <t>Marcorelle</t>
  </si>
  <si>
    <t>TOURNUS</t>
  </si>
  <si>
    <t>VANNES</t>
  </si>
  <si>
    <t>VIRE</t>
  </si>
  <si>
    <t>mon</t>
  </si>
  <si>
    <t>DIJON /OUGES</t>
  </si>
  <si>
    <t xml:space="preserve">Several stations : at first in Nancy (observer Simonin ? 1841-1862) and after in Nancy école normale (1862- ? ),  Essey airport </t>
  </si>
  <si>
    <t>UBERN00144</t>
  </si>
  <si>
    <t>Societas Meteorologica Palatina (Ed.). "Ephemerides Societatis Meteorologicae Palatinae", multiple volumes. "Observationes anni 1781-1789"</t>
  </si>
  <si>
    <t>Bulle</t>
  </si>
  <si>
    <t>A. de Raemy</t>
  </si>
  <si>
    <t>Freiburg</t>
  </si>
  <si>
    <t>Burgerbibliothek Bern: Mss.h.h.XXVI.18</t>
  </si>
  <si>
    <t>Avully</t>
  </si>
  <si>
    <t>Mai-August in 4 Jahren ausserdem 10 Monat 1827-1830</t>
  </si>
  <si>
    <t>UBERN03432</t>
  </si>
  <si>
    <t>Hurrechundergu</t>
  </si>
  <si>
    <t>Mahabuleshwur</t>
  </si>
  <si>
    <t>Bangalore</t>
  </si>
  <si>
    <t>UBERN03437</t>
  </si>
  <si>
    <t>Benares</t>
  </si>
  <si>
    <t>Prinsep</t>
  </si>
  <si>
    <t>Calcutta</t>
  </si>
  <si>
    <t>Canton</t>
  </si>
  <si>
    <t>UBERN03442</t>
  </si>
  <si>
    <t>Nasirabad</t>
  </si>
  <si>
    <t>Oliver</t>
  </si>
  <si>
    <t>UBERN03443</t>
  </si>
  <si>
    <t xml:space="preserve">Katmandu </t>
  </si>
  <si>
    <t>UBERN03444</t>
  </si>
  <si>
    <t>Boulderson</t>
  </si>
  <si>
    <t>UBERN03445</t>
  </si>
  <si>
    <t>Kotgurh</t>
  </si>
  <si>
    <t>Gerard</t>
  </si>
  <si>
    <t>Die ersten 3 Monat uncorrigirt für Temperatur 1822, die letzten 4 Monat corrigirt 1818</t>
  </si>
  <si>
    <t>UBERN03446</t>
  </si>
  <si>
    <t>UBERN03460</t>
  </si>
  <si>
    <t xml:space="preserve">Mhow                          </t>
  </si>
  <si>
    <t>UBERN03461</t>
  </si>
  <si>
    <t xml:space="preserve">Mundleysir                    </t>
  </si>
  <si>
    <t>UBERN04184</t>
  </si>
  <si>
    <t>Wrocław</t>
  </si>
  <si>
    <t>Kanold</t>
  </si>
  <si>
    <t>UBERN04185</t>
  </si>
  <si>
    <t>Grebner</t>
  </si>
  <si>
    <t>UBERN04186</t>
  </si>
  <si>
    <t>Galle</t>
  </si>
  <si>
    <t>Mittheilungen der Kӧnglichen Univ.-Sternwarte zu Breslau</t>
  </si>
  <si>
    <t>UBERN04189</t>
  </si>
  <si>
    <t xml:space="preserve">Arctic </t>
  </si>
  <si>
    <t>ISPD40_add/001013_acre/Rob_Allan/NAGASAKI_1827-1877/nagasaki</t>
  </si>
  <si>
    <t>FORT SHEVCHENKO</t>
  </si>
  <si>
    <t>isti_central asia</t>
  </si>
  <si>
    <t>National Snow and Ice Data Center (NSIDC)</t>
  </si>
  <si>
    <t>UBERN03497</t>
  </si>
  <si>
    <t>Beirut</t>
  </si>
  <si>
    <t>UBERN03643</t>
  </si>
  <si>
    <t>UBERN03644</t>
  </si>
  <si>
    <t>F. J. J. Kreybich</t>
  </si>
  <si>
    <t>Brázdil, R.,Řezníčková, L.,Valášek, H. Early instrumental meteorological observations in the Czech Lands III: František Jindřich Jakub Kreybich, Žitenice. Meteorologický časopis, Bratislava: SHMÚ, 2007, roč. 10, č. 2, s. 63-74. ISSN 1335-339X.</t>
  </si>
  <si>
    <t>UBERN03645</t>
  </si>
  <si>
    <t>UBERN03646</t>
  </si>
  <si>
    <t>Těšín</t>
  </si>
  <si>
    <t>Leopold Šeršník</t>
  </si>
  <si>
    <t>Brázdil, R.,Valášek, H.,Řezníčková, L.,Štěpánek, P. Měření srážek v Těšíně v období leden 1777-leden 1778. Meteorologické zprávy, Praha: ČHMÚ, 2008, roč. 61, č. 1, s. 26-29. ISSN 0026-1173.</t>
  </si>
  <si>
    <t>UBERN03647</t>
  </si>
  <si>
    <t>Frýdek</t>
  </si>
  <si>
    <t>Martin Ehrmann</t>
  </si>
  <si>
    <t>Morges</t>
  </si>
  <si>
    <t>Orbe</t>
  </si>
  <si>
    <t>Roche</t>
  </si>
  <si>
    <t>Rolle</t>
  </si>
  <si>
    <t>UBERN01384</t>
  </si>
  <si>
    <t>UBERN01389</t>
  </si>
  <si>
    <t>UBERN01429</t>
  </si>
  <si>
    <t>UBERN01392</t>
  </si>
  <si>
    <t>UBERN01393</t>
  </si>
  <si>
    <t>UBERN01394</t>
  </si>
  <si>
    <t>UBERN01395</t>
  </si>
  <si>
    <t>UBERN01396</t>
  </si>
  <si>
    <t>UBERN01397</t>
  </si>
  <si>
    <t>UBERN01398</t>
  </si>
  <si>
    <t>UBERN01399</t>
  </si>
  <si>
    <t>UBERN01424</t>
  </si>
  <si>
    <t>DWD_Daily</t>
  </si>
  <si>
    <t>UBERN01425</t>
  </si>
  <si>
    <t>Brázdil, R.,Řezníčková, L.,Valášek, H. Early instrumental meteorological observations in the Czech Lands I: Ferdinand Knittelmayer, Brno, 1799-1812. Meteorologický časopis, Bratislava: SHMÚ, 2006, roč. 9, č. 2, s. 59-71. ISSN 1335-339X.</t>
  </si>
  <si>
    <t>UBERN03665</t>
  </si>
  <si>
    <t>Zachariáš Melzer</t>
  </si>
  <si>
    <t>UBERN03666</t>
  </si>
  <si>
    <t>Kassián Hallaschka</t>
  </si>
  <si>
    <t>UBERN03667</t>
  </si>
  <si>
    <t>Ambros Khom</t>
  </si>
  <si>
    <t>UBERN03668</t>
  </si>
  <si>
    <t>Anonymous</t>
  </si>
  <si>
    <t>UBERN03669</t>
  </si>
  <si>
    <t>Josef Steiner</t>
  </si>
  <si>
    <t>UBERN03670</t>
  </si>
  <si>
    <t>T, P, R, O</t>
  </si>
  <si>
    <t>UBERN03671</t>
  </si>
  <si>
    <t>Pavel Olexík</t>
  </si>
  <si>
    <t>UBERN03672</t>
  </si>
  <si>
    <t>Václav Hruschka</t>
  </si>
  <si>
    <t>UBERN03673</t>
  </si>
  <si>
    <t>UBERN03674</t>
  </si>
  <si>
    <t>Hallaschka, C. Sammlung der vom 8. May 1817 bis 31 Dezember 1827 im k. k. Conviktgebäde nächst der Piaristenkollegium auf der Neustadt Prag Nro. C. 856. angestellten astronomischen, meteorologischen und physischen Beobachtungen. M. I. Landau, Prag 1830, 250 pp.</t>
  </si>
  <si>
    <t>UBERN03675</t>
  </si>
  <si>
    <t>Hallaschka, C. Sammlung der vom 1. Jänner 1828 bis 31. August 1832 zu Prag angestellten astronomischen, meteorologischen und physischen Beobachtungen. Anton Strauss's sel. Witwe &amp; Sommer, Wien 1845, 83 s.</t>
  </si>
  <si>
    <t>Brugnara2016</t>
  </si>
  <si>
    <t>Jonathan Eights</t>
  </si>
  <si>
    <t>UBERN03678</t>
  </si>
  <si>
    <t>Althorp</t>
  </si>
  <si>
    <t>George J. Spencer</t>
  </si>
  <si>
    <t>Location best Guess, Elevation known, Obs.time 7, 15, 21, Press_Unit English inches, Pressure not reduced to sea level, Temp at barom not available, T_units: F</t>
  </si>
  <si>
    <t>UBERN03679</t>
  </si>
  <si>
    <t>W. Davenport</t>
  </si>
  <si>
    <t>UBERN03680</t>
  </si>
  <si>
    <t>Avignon</t>
  </si>
  <si>
    <t>Joseph-Xavier Benezet Guérin</t>
  </si>
  <si>
    <t>Georges Picard</t>
  </si>
  <si>
    <t>UBERN01076</t>
  </si>
  <si>
    <t xml:space="preserve">Cottbus </t>
  </si>
  <si>
    <t xml:space="preserve">Dresden  </t>
  </si>
  <si>
    <t xml:space="preserve">Allstedt.  </t>
  </si>
  <si>
    <t>https://archive.org/stream/repertoriumderd00hellgoog#page/n407/mode/2up, Berghaus</t>
  </si>
  <si>
    <t>UBERN01071</t>
  </si>
  <si>
    <t xml:space="preserve">Altenberg </t>
  </si>
  <si>
    <t>Mining</t>
  </si>
  <si>
    <t>UBERN01074</t>
  </si>
  <si>
    <t xml:space="preserve">Biberach </t>
  </si>
  <si>
    <t>Prof. Pross</t>
  </si>
  <si>
    <t>Professor/scientist</t>
  </si>
  <si>
    <t>Elberfeld</t>
  </si>
  <si>
    <t>UBERN05857</t>
  </si>
  <si>
    <t>UBERN05571</t>
  </si>
  <si>
    <t>UBERN05574</t>
  </si>
  <si>
    <t>UBERN05576</t>
  </si>
  <si>
    <t>UBERN05865</t>
  </si>
  <si>
    <t>Gotha</t>
  </si>
  <si>
    <t>UBERN01232</t>
  </si>
  <si>
    <t>Ilmenau</t>
  </si>
  <si>
    <t>UBERN05639</t>
  </si>
  <si>
    <t>UBERN05640</t>
  </si>
  <si>
    <t>HBC records</t>
  </si>
  <si>
    <t>Albany Old Factory</t>
  </si>
  <si>
    <t>Jacob Corregall</t>
  </si>
  <si>
    <t>Athapascow</t>
  </si>
  <si>
    <t>Joseph Colen.</t>
  </si>
  <si>
    <t>Bedford House</t>
  </si>
  <si>
    <t>David Thompson</t>
  </si>
  <si>
    <t>Lac La Biche</t>
  </si>
  <si>
    <t>Peter Fidler</t>
  </si>
  <si>
    <t>Brandon House, Assiniboyne River</t>
  </si>
  <si>
    <t>Buckingham House Saskatchewan River</t>
  </si>
  <si>
    <t>Chesterfield House, South Branch River at the junction of the Red and Red Deer rivers</t>
  </si>
  <si>
    <t>Chipwyn</t>
  </si>
  <si>
    <t>Isle Crosse</t>
  </si>
  <si>
    <t>Cumberland House</t>
  </si>
  <si>
    <t>UBERN02748</t>
  </si>
  <si>
    <t>William Tominson. July 28, 1779 to Jan. 29, 1780 then continued by Robert Longmoor till May 16‑, 1780</t>
  </si>
  <si>
    <t>Eastmain</t>
  </si>
  <si>
    <t>George Gladman</t>
  </si>
  <si>
    <t>UBERN02750</t>
  </si>
  <si>
    <t>Edmonton House</t>
  </si>
  <si>
    <t>James Bird</t>
  </si>
  <si>
    <t>UBERN02752</t>
  </si>
  <si>
    <t>Fort Garry</t>
  </si>
  <si>
    <t>Francis Heron</t>
  </si>
  <si>
    <t>UBERN02753</t>
  </si>
  <si>
    <t>Fort Good Hope</t>
  </si>
  <si>
    <t>UBERN02754</t>
  </si>
  <si>
    <t>Fort Alexandria?</t>
  </si>
  <si>
    <t>Daniel Harmin</t>
  </si>
  <si>
    <t>UBERN02755</t>
  </si>
  <si>
    <t>Fort Fork</t>
  </si>
  <si>
    <t>Alexander Mackenzie</t>
  </si>
  <si>
    <t>UBERN01469</t>
  </si>
  <si>
    <t xml:space="preserve"> UPXLT322564</t>
  </si>
  <si>
    <t xml:space="preserve"> REC16000454</t>
  </si>
  <si>
    <t>UBERN01470</t>
  </si>
  <si>
    <t xml:space="preserve"> UPXLT744962</t>
  </si>
  <si>
    <t xml:space="preserve"> REC59001996</t>
  </si>
  <si>
    <t>Riga</t>
  </si>
  <si>
    <t>UBERN01102</t>
  </si>
  <si>
    <t xml:space="preserve">Ludwigsburg </t>
  </si>
  <si>
    <t>UBERN05679</t>
  </si>
  <si>
    <t>UBERN05680</t>
  </si>
  <si>
    <t xml:space="preserve">Neü - Strelit. </t>
  </si>
  <si>
    <t xml:space="preserve">Ober- Urbach </t>
  </si>
  <si>
    <t>UBERN05274</t>
  </si>
  <si>
    <t>Wartburg</t>
  </si>
  <si>
    <t>Wesenstein</t>
  </si>
  <si>
    <t>Ulm</t>
  </si>
  <si>
    <t>UBERN01192</t>
  </si>
  <si>
    <t>Brouwer (1776-78), Van Srouten (Arzt) (from 1779)</t>
  </si>
  <si>
    <t>Leiden</t>
  </si>
  <si>
    <t>UBERN01509</t>
  </si>
  <si>
    <t>Maastricht</t>
  </si>
  <si>
    <t>UBERN01510</t>
  </si>
  <si>
    <t>Rotterdam</t>
  </si>
  <si>
    <t>Middelburg</t>
  </si>
  <si>
    <t>UBERN01512</t>
  </si>
  <si>
    <t>Schiedam</t>
  </si>
  <si>
    <t>UBERN01549</t>
  </si>
  <si>
    <t>Sparendam</t>
  </si>
  <si>
    <t>UBERN01544</t>
  </si>
  <si>
    <t>dwd_monthly_deutscher_wetterdienst</t>
  </si>
  <si>
    <t>Deutscher Wetterdienst</t>
  </si>
  <si>
    <t>UBERN01214</t>
  </si>
  <si>
    <t>Bonn-Friesdorf</t>
  </si>
  <si>
    <t>UBERN01215</t>
  </si>
  <si>
    <t xml:space="preserve">Pouilly-En-Auxois </t>
  </si>
  <si>
    <t xml:space="preserve">Åbo </t>
  </si>
  <si>
    <t xml:space="preserve">Ratisbonne </t>
  </si>
  <si>
    <t xml:space="preserve">Central England Temperautre </t>
  </si>
  <si>
    <t xml:space="preserve">Sault Ste-Marie </t>
  </si>
  <si>
    <t xml:space="preserve"> Winnipeg</t>
  </si>
  <si>
    <t xml:space="preserve">Fort Chimo, Kuujjuaq </t>
  </si>
  <si>
    <t xml:space="preserve"> Thunder Bay</t>
  </si>
  <si>
    <t xml:space="preserve">Somerset House Tilberry House Marlborough Houe </t>
  </si>
  <si>
    <t xml:space="preserve">Egg Lake, Little Swan River </t>
  </si>
  <si>
    <t xml:space="preserve">Beyrout </t>
  </si>
  <si>
    <t xml:space="preserve">Chipewyan Lake </t>
  </si>
  <si>
    <t>Winnipeg, Fort Garry Winnipeg</t>
  </si>
  <si>
    <t xml:space="preserve"> Kuujjuarapik</t>
  </si>
  <si>
    <t xml:space="preserve">Fort George, Shayseppy, Keeshay </t>
  </si>
  <si>
    <t>Timiskaming Témiscaming</t>
  </si>
  <si>
    <t xml:space="preserve">Three Points </t>
  </si>
  <si>
    <t xml:space="preserve">Three Rivers </t>
  </si>
  <si>
    <t xml:space="preserve"> Pitt's Harbour</t>
  </si>
  <si>
    <t xml:space="preserve">Florence </t>
  </si>
  <si>
    <t>Frauenfeld</t>
  </si>
  <si>
    <t>Weinfelden</t>
  </si>
  <si>
    <t>Hafter</t>
  </si>
  <si>
    <t>Bucher</t>
  </si>
  <si>
    <t>Altdorf</t>
  </si>
  <si>
    <t>Müller</t>
  </si>
  <si>
    <t>Bex</t>
  </si>
  <si>
    <t>Château-d'Oex</t>
  </si>
  <si>
    <t>Lausanne</t>
  </si>
  <si>
    <t>Other_ID</t>
  </si>
  <si>
    <t>otherID: ITE00100550</t>
  </si>
  <si>
    <t>otherID: 339745</t>
  </si>
  <si>
    <t>otherID: 22806</t>
  </si>
  <si>
    <t>otherID: 271190</t>
  </si>
  <si>
    <t>otherID: 259951</t>
  </si>
  <si>
    <t>otherID: 260292</t>
  </si>
  <si>
    <t>otherID: 260590</t>
  </si>
  <si>
    <t>St. Bernhard</t>
  </si>
  <si>
    <t>Brütten</t>
  </si>
  <si>
    <t>Dielstorf</t>
  </si>
  <si>
    <t>Schoch</t>
  </si>
  <si>
    <t>Küsnacht</t>
  </si>
  <si>
    <t>Lindau</t>
  </si>
  <si>
    <t>Marthalen</t>
  </si>
  <si>
    <t>Pfäffikon</t>
  </si>
  <si>
    <t>Rickenbach</t>
  </si>
  <si>
    <t>Rüschlikon</t>
  </si>
  <si>
    <t>Stäfä</t>
  </si>
  <si>
    <t>Uster</t>
  </si>
  <si>
    <t>J. Trümpler</t>
  </si>
  <si>
    <t>Winterthur</t>
  </si>
  <si>
    <t>R. Nötzli</t>
  </si>
  <si>
    <t>Steiner</t>
  </si>
  <si>
    <t>Luzern</t>
  </si>
  <si>
    <t>Burgerbibliothek Bern: Mss.h.h.XXVI.22.9</t>
  </si>
  <si>
    <t>2x daily</t>
  </si>
  <si>
    <t>Cornaux</t>
  </si>
  <si>
    <t>La Brévine</t>
  </si>
  <si>
    <t>Hadley Centre, Rob Allan</t>
  </si>
  <si>
    <t>UBERN04001</t>
  </si>
  <si>
    <t xml:space="preserve">Zante </t>
  </si>
  <si>
    <t xml:space="preserve">“Tables nosologiques et météorologiques très-étenduës dressées à l’Hôtel de Dieu de Nîmes” Basle 1767, 359 S. </t>
  </si>
  <si>
    <t>UBERN00204</t>
  </si>
  <si>
    <t>Greece</t>
  </si>
  <si>
    <t>Athens</t>
  </si>
  <si>
    <t>3 observations/day]</t>
  </si>
  <si>
    <t>Corfu</t>
  </si>
  <si>
    <t>UBERN01534</t>
  </si>
  <si>
    <t>UBERN01535</t>
  </si>
  <si>
    <t>Wolferd Senguerd</t>
  </si>
  <si>
    <t>“Experimentales….Atmosphaerici Aeris Natura….Ephemerides. Lugd. Bat. 1699.” in der Leidener Universitätsbibliothek</t>
  </si>
  <si>
    <t>UBERN01536</t>
  </si>
  <si>
    <t>Leiden/Delft</t>
  </si>
  <si>
    <t>Nikolaus Cruquius</t>
  </si>
  <si>
    <t>According to Billwiller: in Bibl. Publ. de Neuchâtel (not found)</t>
  </si>
  <si>
    <t>Môtiers (municipality of  Val-de-Travers)</t>
  </si>
  <si>
    <t>Swiss Federal Archiverelet</t>
  </si>
  <si>
    <t>Neuchâtel</t>
  </si>
  <si>
    <t>Laurent Garcin (1683-1752)</t>
  </si>
  <si>
    <t>"Mercure Suisse", volumes 1734-1735; 
(e.g. in UB Bern: MUE H XVIII 11)</t>
  </si>
  <si>
    <t>imaged (zanodo.org, Pfister et al.), more data exist (measurements are continued according to "Mercure suisse" 1736)
Incomplete. No dossiers for Garcin found in BPU Neuchatel</t>
  </si>
  <si>
    <t>Frédéric Moula (1703-1782)</t>
  </si>
  <si>
    <t>BPU Neuchatel: MsA 164</t>
  </si>
  <si>
    <t>imaged (zanodo.org, Pfister et al.), Pfister C. 1975. Agrarkonjunktur und Witterungsverlauf im westlichen Schweizer Mittelland, 1755-1797. Lang Druck AG: Liebefeld/Bern, p.21: Moulas Beobachtungen (1753-82) in Bull. soc. sci. nat. Neuchatel IX (1871). 
"Bulletin de la SocieÌteÌ des sciences naturelles de NeuchaÌ‚tel" VI (1861-1864): Rapport du comité météorologique de la Société des Sciences naturelles de Neuchâtel pour l'année 1861 (daily temperature 1753-1759)</t>
  </si>
  <si>
    <t>Bercles</t>
  </si>
  <si>
    <t>Stans</t>
  </si>
  <si>
    <t>Stanz</t>
  </si>
  <si>
    <t>archives in Nidwalden have not been consulted</t>
  </si>
  <si>
    <t>Krummenau (municipality of Nesslau)</t>
  </si>
  <si>
    <t>Johann Daniel Rothmund (1802-1879)</t>
  </si>
  <si>
    <t>“Dissertationum philos, Pentas; eccedit Continuation ephemeridum aeris atmosphaerici variationum a mense Juli 1710 ad mensem Julium 1712. Franeq. 1712.”</t>
  </si>
  <si>
    <t>Utrecht</t>
  </si>
  <si>
    <t>Peter van Musschenbroek (Prof. Der Physik)</t>
  </si>
  <si>
    <t>Chronicle</t>
  </si>
  <si>
    <t>Edward Peacock, Port Jackson Government</t>
  </si>
  <si>
    <t>Port Phillip Government Gazette</t>
  </si>
  <si>
    <t>Port Macquarie Government Gazette</t>
  </si>
  <si>
    <t>Portland Guardian</t>
  </si>
  <si>
    <t>digitized, not public</t>
  </si>
  <si>
    <t>digitised: Fernando S. Rodrigo, frodrigo@ual.es</t>
  </si>
  <si>
    <t>Bulama</t>
  </si>
  <si>
    <t>Bolama</t>
  </si>
  <si>
    <t>UBERN09349</t>
  </si>
  <si>
    <t>UBERN09350</t>
  </si>
  <si>
    <t>imaged (zanodo.org, Pfister et al.), Pfister C. 1975. Agrarkonjunktur und Witterungsverlauf im westlichen Schweizer Mittelland, 1755-1797. Lang Druck AG: Liebefeld/Bern, p.23: Moula (observer in Neuchatel) has sent his observations together with observations in La Brévine to "Oekonomische Gesellschaft Bern" (for 1859). Moula geve instruments to the pastor in La Brévine;
For 1759 data: only temperature found, not original manuscript</t>
  </si>
  <si>
    <t>Ashcroft, L., J. Gergis, D. J. Karoly (2014) A historical climate dataset for southeastern Australia, 1788–1859. Geosci. Data J. 1, 158–178, doi: 10.1002/gdj3.40</t>
  </si>
  <si>
    <t>Edward Peacock</t>
  </si>
  <si>
    <t>Ashcroft, L., J. Gergis, D. J. Karoly (2014) A historical climate dataset for southeastern Australia, 1788–1859. Geosci. Data J. 1, 158–178, doi: 10.1002/gdj3.41</t>
  </si>
  <si>
    <t>Ashcroft, L., J. Gergis, D. J. Karoly (2014) A historical climate dataset for southeastern Australia, 1788–1859. Geosci. Data J. 1, 158–178, doi: 10.1002/gdj3.42</t>
  </si>
  <si>
    <t>Ashcroft, L., J. Gergis, D. J. Karoly (2014) A historical climate dataset for southeastern Australia, 1788–1859. Geosci. Data J. 1, 158–178, doi: 10.1002/gdj3.43</t>
  </si>
  <si>
    <t>Astronomers</t>
  </si>
  <si>
    <t>Hobarton Observatory</t>
  </si>
  <si>
    <t>Ashcroft, L., J. Gergis, D. J. Karoly (2014) A historical climate dataset for southeastern Australia, 1788–1859. Geosci. Data J. 1, 158–178, doi: 10.1002/gdj3.44</t>
  </si>
  <si>
    <t>Abbott, Francis</t>
  </si>
  <si>
    <t>Watchmaker, amateur meteorologist</t>
  </si>
  <si>
    <t>Ashcroft, L., J. Gergis, D. J. Karoly (2014) A historical climate dataset for southeastern Australia, 1788–1859. Geosci. Data J. 1, 158–178, doi: 10.1002/gdj3.45</t>
  </si>
  <si>
    <t>Stevens, Charles</t>
  </si>
  <si>
    <t>Schoolmaster</t>
  </si>
  <si>
    <t>Ashcroft, L., J. Gergis, D. J. Karoly (2014) A historical climate dataset for southeastern Australia, 1788–1859. Geosci. Data J. 1, 158–178, doi: 10.1002/gdj3.46</t>
  </si>
  <si>
    <t>Castle Hill</t>
  </si>
  <si>
    <t>Purser, Edward</t>
  </si>
  <si>
    <t>Soldier</t>
  </si>
  <si>
    <t>Ashcroft, L., J. Gergis, D. J. Karoly (2014) A historical climate dataset for southeastern Australia, 1788–1859. Geosci. Data J. 1, 158–178, doi: 10.1002/gdj3.47</t>
  </si>
  <si>
    <t>Port Stephens</t>
  </si>
  <si>
    <t>only parts found</t>
  </si>
  <si>
    <t>Abel Socin</t>
  </si>
  <si>
    <t>1-4x daily, incomplete</t>
  </si>
  <si>
    <t>UB Basel: Lib 91d</t>
  </si>
  <si>
    <t>UBERN04169</t>
  </si>
  <si>
    <t xml:space="preserve">“De aere libri duo ejusque natura et effectis cum notis et animadversionibus.” Florentiae 1736., auf S. 175-184 führt er das “ Diarium observationum meteorologicarum” für 1724-1725 auf. </t>
  </si>
  <si>
    <t>UBERN00265</t>
  </si>
  <si>
    <t>Venezia</t>
  </si>
  <si>
    <t>B.Zendrini (Wasserbaumeister)</t>
  </si>
  <si>
    <t>Raccolta d’opusc. Von Calogera für die Jahre 1738-1743</t>
  </si>
  <si>
    <t>UBERN00266</t>
  </si>
  <si>
    <t>imaged (zanodo.org, Pfister et al.), 1833-1840 (approx): weather notes and single wind direction and temperature indications;
more regular temperature measurements start in December 1840 and are made usually 2x daily from the mid-1840s.
No measurements found for 1850(I)-1851(XI) and 1852(VII)-1856(III) (probably none exist for these periods)</t>
  </si>
  <si>
    <t>Ferdinand Ludwig Peyer (1814-1894)</t>
  </si>
  <si>
    <t>1838-58 cantonal supervisor of roads/orphanages ("Strassen- und Waiseninspektor") of Schaffhausen
1841-68 politician ("Stadtrat, Kantonsrat"). 
1857-68 owner of a stone pit</t>
  </si>
  <si>
    <t>no data 1839(VI)-1840(I)
Until 1843 regular measurements or temp/pressure; later only weather notes (incomplete) until irregular temperature measurements start again in the 1870s (information from correspondence with "Stadtarchiv Schaffhausen")</t>
  </si>
  <si>
    <t>Priest</t>
  </si>
  <si>
    <t>4mal pro Tag</t>
  </si>
  <si>
    <t>UBERN00267</t>
  </si>
  <si>
    <t>Roma&amp;Castel Gandolfo</t>
  </si>
  <si>
    <t>G.Lais, “Notizie intorno ad osservazioni meteorologiche antiche raccolta in Biblioteche Romane. Roma 1880. (S.-A. Atti d. Accad. Pontificia d. nuovi Lincei XXXIII, 1879/89) gibt eine Probe von 1760.</t>
  </si>
  <si>
    <t>UBERN04157</t>
  </si>
  <si>
    <t>Roma</t>
  </si>
  <si>
    <t>Abbot</t>
  </si>
  <si>
    <t>UBERN00269</t>
  </si>
  <si>
    <t>Siena</t>
  </si>
  <si>
    <t>UBERN00271</t>
  </si>
  <si>
    <t>Lucca</t>
  </si>
  <si>
    <t>UBERN00272</t>
  </si>
  <si>
    <t>Milano</t>
  </si>
  <si>
    <t>Mann. Ephemeriden</t>
  </si>
  <si>
    <t>UBERN00276</t>
  </si>
  <si>
    <t>Luca Cognazzi (Prof. Physik)</t>
  </si>
  <si>
    <t>Professor/Scientist</t>
  </si>
  <si>
    <t xml:space="preserve">“Discorso meteorologico” im Giornale letterario di Napoli </t>
  </si>
  <si>
    <t>Palermo</t>
  </si>
  <si>
    <t>UBERN00279</t>
  </si>
  <si>
    <t>UBERN00281</t>
  </si>
  <si>
    <t>Milan</t>
  </si>
  <si>
    <t>UBERN00283</t>
  </si>
  <si>
    <t xml:space="preserve">Napoli </t>
  </si>
  <si>
    <t>Swiss Federal Archive: E3180-01#2005/90#162* (morning temperatures 1846)</t>
  </si>
  <si>
    <t>imaged (zanodo.org, Pfister et al.), only morning temperatures 1846 found;
More data probably exist</t>
  </si>
  <si>
    <t>Thomas Specker 2005: "Die Zuweisung nach Weinfelden ist nicht so eindeutig, denn die Meteorolog. Beobachtungen Bd. I, 1864 verzeichnen für A. Hafter und G. Willhelm für Kreuzlingen (nicht Weinfelden!), 1857-1863 eine Tabelle!";
Here, observer could more likely be Joachim Martin Haffter (see diary 1824-1833)</t>
  </si>
  <si>
    <t>Swiss Federal Archive: E3180-01#2005/90#207*; E3180-01#2005/90#209*; E3180-01#2005/90#213*; E3180-01#2005/90#216*; E3180-01#2005/90#218*; E3180-01#2005/90#219*; E3180-01#2005/90#220*; E3180-01#2005/90#225*; E3180-01#2005/90#226*; E3180-01#2005/90#227*</t>
  </si>
  <si>
    <t>imaged (zanodo.org, Pfister et al.), individual measurements start in 1829, more regular (2x daily) in the early 1830s</t>
  </si>
  <si>
    <t>Bellenz</t>
  </si>
  <si>
    <t>Pater Thomas Inderbitzin (1791-1856) // Tomaso in der Bitzen; 
From 1829/11: Pater Plazidus (Placido) Gmeinder (1795-1869)</t>
  </si>
  <si>
    <t>both padres/teachers,http://www.klosterarchiv.ch/e-archiv_professbuch_liste_sterbejahr.php</t>
  </si>
  <si>
    <t>imaged (zanodo.org, Pfister et al.), Inderbitzin came to Bellinzona as a teacher in 1824, stayed there only until 1828 (indication of observation period is longer); Gmeinder was in Bellinzona only until 1831</t>
  </si>
  <si>
    <t>Locarno</t>
  </si>
  <si>
    <t>Data might be published in "Foglio ufficiale delle pubblicazioni e degli annunzi nel Canton Ticino": http://permalink.snl.ch/bib/sz001626650;
Metadata: Giovanni Ferri (see also Lugano series)
https://www.e-rara.ch/zut/content/titleinfo/5997507</t>
  </si>
  <si>
    <t>V. LomSwiss Federal Archivedi</t>
  </si>
  <si>
    <t>Assistant at Lyceum</t>
  </si>
  <si>
    <t>Temperature 1860/1-1860/11 published in "Archiv für schweizerische Statistik" 1860/1861</t>
  </si>
  <si>
    <t>imaged (zanodo.org, Pfister et al.)m Only temperature data found; Data might be published in "Foglio ufficiale delle pubblicazioni e degli annunzi nel Canton Ticino": http://permalink.snl.ch/bib/sz001626650</t>
  </si>
  <si>
    <t xml:space="preserve"> REC59001997</t>
  </si>
  <si>
    <t>UBERN00434</t>
  </si>
  <si>
    <t xml:space="preserve"> UPXLT184417</t>
  </si>
  <si>
    <t>ENISSALA</t>
  </si>
  <si>
    <t>isti_crutem4, 339667</t>
  </si>
  <si>
    <t>Serbia</t>
  </si>
  <si>
    <t>UBERN00436</t>
  </si>
  <si>
    <t>imaged (zanodo.org, Pfister et al.), Only temperature data found; Monthly data and metadata to be found in Lavizzari 1863, p. 647: "Per cura dellâ€™ avvocato Luigi Müller del Cantone dâ€™ Uri furono riassunte le osservazioni di questo stabilimento, dal 1847 al 1849"; 
Data might be published in "Foglio ufficiale delle pubblicazioni e degli annunzi nel Canton Ticino": http://permalink.snl.ch/bib/sz001626650; Observations might be in "Archivio di Stato del Cantone Ticino" (cantonal archive Ticino), FPC26: Giovanni Ferri (as Ferri published a summary of the data)</t>
  </si>
  <si>
    <t>Joseph da Sessa</t>
  </si>
  <si>
    <t>padre (Capuchin monk)</t>
  </si>
  <si>
    <t>ZB Zürich: Ms Z VIII 25 (subdaily observations pressure 1728_10-12, p.153-156 and 1730-1731(I)), Subdaily data published in: "Miscellanea physico-medico-mathematica", vol. 3+4 (1729/1-1730/6)</t>
  </si>
  <si>
    <t>imaged (zanodo.org, Pfister et al.), Observations might be in "Archivio di Stato del Cantone Ticino" (cantonal archive Ticino), FPC26: Giovanni Ferri (as Ferri published a summary of the data)</t>
  </si>
  <si>
    <t>Archives in Uri have not been consulted</t>
  </si>
  <si>
    <t>Francois Louis Allaman (1709-1784)</t>
  </si>
  <si>
    <t>pastor in Bex</t>
  </si>
  <si>
    <t>Angot (1897), Raulin (1881), P Cotte (1788), John Kington (1988)</t>
  </si>
  <si>
    <t>Caen</t>
  </si>
  <si>
    <t>NationalID: 28085005</t>
  </si>
  <si>
    <t>NationalID: 37072004</t>
  </si>
  <si>
    <t>Horeau</t>
  </si>
  <si>
    <t>Linacier</t>
  </si>
  <si>
    <t>Segretier,Delarbre</t>
  </si>
  <si>
    <t>priest, doctor</t>
  </si>
  <si>
    <t>Bibliothèque Académie Médecine SRM 165 10</t>
  </si>
  <si>
    <t>Bibliothèque Académie Médecine SRM 155 1  and SRM 158 12</t>
  </si>
  <si>
    <t>Cotte (1788), Mémoires Académie des Sciences (1742-1782)</t>
  </si>
  <si>
    <t>Sweden</t>
  </si>
  <si>
    <t>UBERN04608</t>
  </si>
  <si>
    <t>Cadiz</t>
  </si>
  <si>
    <t>IMPROVE</t>
  </si>
  <si>
    <t>UBERN00461</t>
  </si>
  <si>
    <t>NA</t>
  </si>
  <si>
    <t>ISTI_spain</t>
  </si>
  <si>
    <t>Data for 22 stations provided by Manola Brunet</t>
  </si>
  <si>
    <t>UBERN00465</t>
  </si>
  <si>
    <t>MSLP</t>
  </si>
  <si>
    <t>nicht veröffentlicht worden</t>
  </si>
  <si>
    <t>UBERN00467</t>
  </si>
  <si>
    <t>Sanchez Buitrago</t>
  </si>
  <si>
    <t>UBERN00469</t>
  </si>
  <si>
    <t>Bals y Cardona</t>
  </si>
  <si>
    <t xml:space="preserve">Monthly max/min in Burgerbibliothek Bern: GA Oek.Ges.98(1);
Pfister C. 1975. Agrarkonjunktur und Witterungsverlauf im westlichen Schweizer Mittelland, 1755-1797. Lang Druck AG: Liebefeld/Bern, p.25: pastor François Louis Allaman (1709-1784) ---&gt; sent precipitation measurements 1760 to "Ã–konomische Gesellschaft Bern", but didnâ€™t want to make observations any further. </t>
  </si>
  <si>
    <t>Chardonne</t>
  </si>
  <si>
    <t xml:space="preserve">von Wattenwyl </t>
  </si>
  <si>
    <t>Burgerbibliothek Bern: GA Oek.Ges.101</t>
  </si>
  <si>
    <t>imaged (zanodo.org, Pfister et al.), Pfister C. 1975. Agrarkonjunktur und Witterungsverlauf im westlichen Schweizer Mittelland, 1755-1797. Lang Druck AG: Liebefeld/Bern, p.41</t>
  </si>
  <si>
    <t>Vautier</t>
  </si>
  <si>
    <t xml:space="preserve">imaged (zanodo.org, Pfister et al.), Pfister C. 1975. Agrarkonjunktur und Witterungsverlauf im westlichen Schweizer Mittelland, 1755-1797. Lang Druck AG: Liebefeld/Bern, p.41: pastor Vautier from Château d'Oex joined the network of the "Ã–konomische Gesellschaft Bern" as observer in 1763. </t>
  </si>
  <si>
    <t>Cottens (municipality of Begnins; not Cottens (VD))</t>
  </si>
  <si>
    <t>Johann Ludwig Stürler (1730-1771)</t>
  </si>
  <si>
    <t>Pfister C. 1975. Agrarkonjunktur und Witterungsverlauf im westlichen Schweizer Mittelland, 1755-1797. Lang Druck AG: Liebefeld/Bern</t>
  </si>
  <si>
    <t>Bern</t>
  </si>
  <si>
    <t>UBERN00627</t>
  </si>
  <si>
    <t>ISPD40_add/001012_NewFORTS/MA-199730</t>
  </si>
  <si>
    <t>UBERN03214</t>
  </si>
  <si>
    <t xml:space="preserve">Fort Sullivan                 </t>
  </si>
  <si>
    <t>UBERN03215</t>
  </si>
  <si>
    <t>ISPD40_add/001012_NewFORTS/ME-000260</t>
  </si>
  <si>
    <t>ISPD40_add/001012_NewFORTS/ME-173892</t>
  </si>
  <si>
    <t>ISPD40_add/001012_NewFORTS/MI-000210</t>
  </si>
  <si>
    <t>UBERN04693</t>
  </si>
  <si>
    <t>Holmögadd</t>
  </si>
  <si>
    <t>various institutional observers/lighthouse staff</t>
  </si>
  <si>
    <t xml:space="preserve">Moberg(1998):44 Thermometer by Mr. Baur compared with a thermometer by Wijkström together with Ferner, observer in Uppsala; both calibrated in degC and filled with linseed oil. Air pressure 1754.06-1754.12, Ekström's barometer (Royal Swedish Academy of Sciences). Rain gauge of the same type as was used in Uppsala. A table of monthly max &amp; min T,P for 1755-1758 also exists. SMHI_nr_name_yrs_ref 66640 Kalmar 1859 1963 WMO_ID  Location source: Google Earth approximate  </t>
  </si>
  <si>
    <t>UBERN04694</t>
  </si>
  <si>
    <t>Storjungfrun</t>
  </si>
  <si>
    <t>Moberg(1998):45  SMHI_nr_name_yrs_ref 53430 Lund 1859 present WMO_ID 2-631 Location source: Google Earth approximate</t>
  </si>
  <si>
    <t>UBERN04695</t>
  </si>
  <si>
    <t>Djursten</t>
  </si>
  <si>
    <t>UBERN04696</t>
  </si>
  <si>
    <t>Svartklubben</t>
  </si>
  <si>
    <t xml:space="preserve">Moberg(1998):47.01 Lighthouse station SMHI_nr_name_yrs_ref 140360 Holmögadd A 1854 2008 WMO_ID 2-288 Location source: SMHI  </t>
  </si>
  <si>
    <t>UBERN04697</t>
  </si>
  <si>
    <t>Landsort</t>
  </si>
  <si>
    <t xml:space="preserve">Moberg(1998):47.02 Lighthouse station SMHI_nr_name_yrs_ref 117610 Storjungfrun 1854 1964 WMO_ID  Location source: SMHI  </t>
  </si>
  <si>
    <t xml:space="preserve">Moberg(1998):47.03 Lighthouse station SMHI_nr_name_yrs_ref     WMO_ID  Location source: Google Earth approximate  </t>
  </si>
  <si>
    <t>UBERN04699</t>
  </si>
  <si>
    <t>Utklippan</t>
  </si>
  <si>
    <t xml:space="preserve">Moberg(1998):47.04 Lighthouse station SMHI_nr_name_yrs_ref     WMO_ID  Location source: Google Earth approximate  </t>
  </si>
  <si>
    <t>UBERN04700</t>
  </si>
  <si>
    <t>Ystad</t>
  </si>
  <si>
    <t xml:space="preserve">Moberg(1998):47.05 Lighthouse station SMHI_nr_name_yrs_ref 87450 &amp; 87440 Landsort &amp; Landsort A 1880 present WMO_ID 2-567 Location source: SMHI  </t>
  </si>
  <si>
    <t>UBERN04701</t>
  </si>
  <si>
    <t>Vinga</t>
  </si>
  <si>
    <t>UBERN03741</t>
  </si>
  <si>
    <t>UBERN03743</t>
  </si>
  <si>
    <t>UBERN03744</t>
  </si>
  <si>
    <t>UBERN02446</t>
  </si>
  <si>
    <t>Earnshill</t>
  </si>
  <si>
    <t>Somerset Record Office</t>
  </si>
  <si>
    <t>UBERN02447</t>
  </si>
  <si>
    <t>Exeter</t>
  </si>
  <si>
    <t>UBERN02448</t>
  </si>
  <si>
    <t>Falmouth/Culdrose</t>
  </si>
  <si>
    <t>Lovell Squire, The Royal Institution of Cornwall, Met Office Archives</t>
  </si>
  <si>
    <t>UBERN02449</t>
  </si>
  <si>
    <t>Gibraltar</t>
  </si>
  <si>
    <t>UBERN02453</t>
  </si>
  <si>
    <t>Guilford/Albury</t>
  </si>
  <si>
    <t>William Godschall</t>
  </si>
  <si>
    <t>UBERN02454</t>
  </si>
  <si>
    <t>Halifax</t>
  </si>
  <si>
    <t>Thomas Nettleton/Gordon Manley, 1952b</t>
  </si>
  <si>
    <t>UBERN02455</t>
  </si>
  <si>
    <t>Haverford West</t>
  </si>
  <si>
    <t>John Oliver, 1965</t>
  </si>
  <si>
    <t>UBERN02456</t>
  </si>
  <si>
    <t>Helston</t>
  </si>
  <si>
    <t>Brno</t>
  </si>
  <si>
    <t>UBERN00598</t>
  </si>
  <si>
    <t xml:space="preserve"> RSM00027199</t>
  </si>
  <si>
    <t xml:space="preserve"> REC01025387</t>
  </si>
  <si>
    <t>UBERN00599</t>
  </si>
  <si>
    <t xml:space="preserve"> RSM00027595</t>
  </si>
  <si>
    <t xml:space="preserve"> REC01018097</t>
  </si>
  <si>
    <t xml:space="preserve"> RSM00027947</t>
  </si>
  <si>
    <t xml:space="preserve"> REC01017299</t>
  </si>
  <si>
    <t>UBERN00601</t>
  </si>
  <si>
    <t xml:space="preserve"> RSM00028275</t>
  </si>
  <si>
    <t>TOBOL'SK</t>
  </si>
  <si>
    <t xml:space="preserve"> REC01018358</t>
  </si>
  <si>
    <t xml:space="preserve"> RSM00029430</t>
  </si>
  <si>
    <t xml:space="preserve"> REC01010574</t>
  </si>
  <si>
    <t xml:space="preserve"> RSM00029838</t>
  </si>
  <si>
    <t>isti_crutem4 298380, UBERN04003</t>
  </si>
  <si>
    <t xml:space="preserve"> REC01031760</t>
  </si>
  <si>
    <t>UBERN00604</t>
  </si>
  <si>
    <t xml:space="preserve"> RSM00030710</t>
  </si>
  <si>
    <t xml:space="preserve"> REC01020394</t>
  </si>
  <si>
    <t xml:space="preserve"> RSM00030879</t>
  </si>
  <si>
    <t xml:space="preserve"> REC01024838</t>
  </si>
  <si>
    <t>UBERN00606</t>
  </si>
  <si>
    <t xml:space="preserve"> RSM00034009</t>
  </si>
  <si>
    <t xml:space="preserve"> REC01027423</t>
  </si>
  <si>
    <t xml:space="preserve"> RSM00034172</t>
  </si>
  <si>
    <t xml:space="preserve"> REC01015334</t>
  </si>
  <si>
    <t>UBERN00608</t>
  </si>
  <si>
    <t xml:space="preserve"> RSM00034880</t>
  </si>
  <si>
    <t xml:space="preserve"> REC01033423</t>
  </si>
  <si>
    <t>UBERN00609</t>
  </si>
  <si>
    <t xml:space="preserve"> RSXLT084691</t>
  </si>
  <si>
    <t xml:space="preserve"> REC59002006</t>
  </si>
  <si>
    <t>UBERN04692</t>
  </si>
  <si>
    <t xml:space="preserve"> SWE00000463</t>
  </si>
  <si>
    <t xml:space="preserve"> REC36000347</t>
  </si>
  <si>
    <t>UBERN04716</t>
  </si>
  <si>
    <t>UBERN04658</t>
  </si>
  <si>
    <t xml:space="preserve"> SWE00140186</t>
  </si>
  <si>
    <t xml:space="preserve"> REC01023235</t>
  </si>
  <si>
    <t>UBERN01605</t>
  </si>
  <si>
    <t>P. Anton (Gehilfe der Wiener Sternwarte, Jesuit)</t>
  </si>
  <si>
    <t>Jeuist/Astronomer</t>
  </si>
  <si>
    <t>S. 11-50 seines Werkes “Untersuchungen über das Wahrscheinliche der Wetterkunde durch vieljährige Beobachtungen” (Wien 1788, 608 S., 2 Bl., 1 Tafel), J. Linznar hat die Resultate in eine Tabellenform gebracht (Über die ältesten meteorologischen Beobachtungen von Wien. Meteorol. Zeitschr. 1891 S 81-90)</t>
  </si>
  <si>
    <t>UBERN04091</t>
  </si>
  <si>
    <t>MOSKVA</t>
  </si>
  <si>
    <t>UBERN01737</t>
  </si>
  <si>
    <t>NIZHNYJ TAGIL</t>
  </si>
  <si>
    <t>PETROZAVODSK</t>
  </si>
  <si>
    <t>UBERN01723</t>
  </si>
  <si>
    <t>ISPD40_add/001018_AustrianISC/Russia/catherinenbo</t>
  </si>
  <si>
    <t xml:space="preserve">Zlatooust             </t>
  </si>
  <si>
    <t>UBERN04003</t>
  </si>
  <si>
    <t>ISPD40_add/003029_RussianEmpire/barnaoul</t>
  </si>
  <si>
    <t>UBERN01728</t>
  </si>
  <si>
    <t>UBERN09245</t>
  </si>
  <si>
    <t>UBERN09247</t>
  </si>
  <si>
    <t>UBERN09249</t>
  </si>
  <si>
    <t>UBERN09250</t>
  </si>
  <si>
    <t>UBERN09251</t>
  </si>
  <si>
    <t>UBERN09252</t>
  </si>
  <si>
    <t>UBERN09254</t>
  </si>
  <si>
    <t>UBERN09255</t>
  </si>
  <si>
    <t>UBERN09256</t>
  </si>
  <si>
    <t>UBERN09257</t>
  </si>
  <si>
    <t>UBERN09259</t>
  </si>
  <si>
    <t>UBERN09260</t>
  </si>
  <si>
    <t>UBERN09261</t>
  </si>
  <si>
    <t>UBERN09262</t>
  </si>
  <si>
    <t>UBERN09263</t>
  </si>
  <si>
    <t>UBERN09264</t>
  </si>
  <si>
    <t>UBERN09265</t>
  </si>
  <si>
    <t>UBERN09266</t>
  </si>
  <si>
    <t>UBERN09267</t>
  </si>
  <si>
    <t>UBERN09268</t>
  </si>
  <si>
    <t>UBERN09269</t>
  </si>
  <si>
    <t>UBERN09270</t>
  </si>
  <si>
    <t>UBERN09271</t>
  </si>
  <si>
    <t>UBERN09272</t>
  </si>
  <si>
    <t>UBERN09273</t>
  </si>
  <si>
    <t>UBERN09274</t>
  </si>
  <si>
    <t>UBERN09275</t>
  </si>
  <si>
    <t>UBERN09276</t>
  </si>
  <si>
    <t>UBERN09277</t>
  </si>
  <si>
    <t>UBERN09278</t>
  </si>
  <si>
    <t>UBERN09279</t>
  </si>
  <si>
    <t>UBERN09280</t>
  </si>
  <si>
    <t>UBERN09281</t>
  </si>
  <si>
    <t>UBERN09282</t>
  </si>
  <si>
    <t>UBERN09283</t>
  </si>
  <si>
    <t>UBERN09284</t>
  </si>
  <si>
    <t>Heinrich Zschokke (1771-1848); Theodor Zschokke (1806-1866)</t>
  </si>
  <si>
    <t>Heinrich: publicizer, politician. 
Theodor: physician, teacher at "Kantonsschule"</t>
  </si>
  <si>
    <t>2-3x daily</t>
  </si>
  <si>
    <t>CHIMES (Pfister et al., Clim. Past., 2019)</t>
  </si>
  <si>
    <t>StAAG: NL.A-0197</t>
  </si>
  <si>
    <t>digitised, C3S 311a Lot2</t>
  </si>
  <si>
    <t>imaged (zanodo.org, Pfister et al.)</t>
  </si>
  <si>
    <t>Franz Xaver Bronner (1758-1850)</t>
  </si>
  <si>
    <t>until 1827 teacher at the "Kantonsschule" in Aarau, from 1829 cantonal archivist in Aarau</t>
  </si>
  <si>
    <t>3x daily</t>
  </si>
  <si>
    <t>Tegerfelden</t>
  </si>
  <si>
    <t xml:space="preserve">Heinrich Cornelius Sutermeister (1792-1855) </t>
  </si>
  <si>
    <t>pastor</t>
  </si>
  <si>
    <t>Swiss Federal Archive: E3180-01#2005/90#32*</t>
  </si>
  <si>
    <t>Kirchberg (municipality of Küttigen, AG)</t>
  </si>
  <si>
    <t>Kilchberg</t>
  </si>
  <si>
    <t>Johannes Ernst (1714-1798)</t>
  </si>
  <si>
    <t>pastor (in Kirchberg 1755-1781)</t>
  </si>
  <si>
    <t>Burgerbibliothek Bern: GA Oek.Ges.100-103</t>
  </si>
  <si>
    <t>monthly min/max/mean 1763_07-12, 1764-1768 in: "Abhandlungen und Beobachtungen durch die Ã–konomische Gesellschaft zu Bern gesammelt", imaged (zanodo.org, Pfister et al.)</t>
  </si>
  <si>
    <t xml:space="preserve">Aug. Kl. Müller; Karl Johann Häusler </t>
  </si>
  <si>
    <t>Müller: forestry administration ("Waldvogt", "Forstverwalter"); www.e-periodica.ch/cntmng?var=true&amp;pid=arg-001:1994:106::790
Häusler: teacher ("Bezirkslehrer), assistant to the pastor ("Pfarrhelfer"), from 1838 pastor (until 1873)</t>
  </si>
  <si>
    <t>According to Billwiller in Stadtbibliothek Lenzburg (not found)</t>
  </si>
  <si>
    <t>Rudolf Heinrich Hofmeister (1814-1887)</t>
  </si>
  <si>
    <t>Headmaster of the "Bezirksschule Lenzburg"</t>
  </si>
  <si>
    <t>4x daily</t>
  </si>
  <si>
    <t>Monthly means (p,t etc.) 1840-1845 in: Hofmeister R. H. 1849: "Untersuchungen über die Witterungsverhältnisse von Lenzburg, Kt. Aargau. October 1839 bis December 1845. Neue Denkschriften der Allg. Schweizerischen Gesellschaft für die gesammten Naturwissenschaften", 10.</t>
  </si>
  <si>
    <t>maybe "Gerichtspräsident" Müller</t>
  </si>
  <si>
    <t>Johann Ludwig Merz (1772-1851)</t>
  </si>
  <si>
    <t>councilman, cartographer, correct spelling: "Merz", not "Mertz", www.doi.org/10.5169/seals-375536</t>
  </si>
  <si>
    <t>Swiss Federal Archive: E3180-01#2005/90#203*; E3180-01#2005/90#179*</t>
  </si>
  <si>
    <t>imaged (zanodo.org, Pfister et al.), according to HLS: 1827-1841 meteorological observations (in Swiss Federal Archive only available -1831). 
Observation locations: Gais, Egelshofen also mentioned</t>
  </si>
  <si>
    <t>Johann Jakob Nef (1784-1855)</t>
  </si>
  <si>
    <t>UBERN04722</t>
  </si>
  <si>
    <t xml:space="preserve">1751-1798: veröffentlicht von Prof. Peter Horrebow (der jüngere), Conscriptus a Mag. Petro Horrebow...Havniae MDCCLXXX. “Tractatus Historico-Meteorologicus, continens observationes XXVI annorum ab anno MDCCLI ad, 1782-1788: Vom Direktor Thomas Bugge veröffentlicht: Ephemeriden ; Nye Samling der Schriften der Kopenhagener Gesellschaft der Wissenschaften, Deel 4. S. 444ff.  “observationer som ere giorte over veyrlig, et og vindene I Kiobenhavn, fra Dec. 1745 til Jun. 1748, samt korte afhandling om slige observationers nytte” annum MDCCLXXVI in Observatorio Havniensi factas, et ex his deductas conclusiones. XVI, 364 pp. 1776-1798: Von Thomas Bugge veröffentlicht: “Udtog af meteorologiske observationer for 10 aar fra 1788 til 1798” in Nye Samling af det Kgl. Danske Videnskab Selskab Skrifter, Deel 5, S. 550ff. </t>
  </si>
  <si>
    <t>UBERN00841</t>
  </si>
  <si>
    <t xml:space="preserve">Mém. Sur la Méteorologie II, 313-317 von Cotte der sie von Bugge bekam. </t>
  </si>
  <si>
    <t>UBERN01852</t>
  </si>
  <si>
    <t>Kluczbork</t>
  </si>
  <si>
    <t>Berkeley Earth/ISTI/GHCN</t>
  </si>
  <si>
    <t>UBERN04735</t>
  </si>
  <si>
    <t>UBERN04677</t>
  </si>
  <si>
    <t>Bettna</t>
  </si>
  <si>
    <t>UBERN04635</t>
  </si>
  <si>
    <t>Bygdea</t>
  </si>
  <si>
    <t>Only 1851- found.  imaged (zanodo.org, Pfister et al.)
Published data: Bern 1846-1854 daily T,p,W, in: "Schweizerische Meteorologische Beobachtungen" 6 (1869), p.44-569 (only 1853-1854 by Wolf); Bern 1855-1860 (Jul 1858 â€“ Dec 1860 temperature missing) daily T,p,W, in: "Schweizerische Meteorologische Beobachtungen" 7 (1870), p.42-565 (only 1855 Jan-Jun by Wolf and Koch, later only by Koch)</t>
  </si>
  <si>
    <t>Büren an der Aare</t>
  </si>
  <si>
    <t>pastor (1789-1796) in Büren an der Aare, Pfister C. 1975. Agrarkonjunktur und Witterungsverlauf im westlichen Schweizer Mittelland, 1755-1797. Lang Druck AG: Liebefeld/Bern, p.45</t>
  </si>
  <si>
    <t>Burgerbibliothek Bern: Mss.h.h.XX.5.2; daily means in Swiss Federal Archive</t>
  </si>
  <si>
    <t>returned to Berne in 1797 (continued his measurements there), imaged (zanodo.org, Pfister et al.)</t>
  </si>
  <si>
    <t>Diesse (municipality of Plateau de Diesse)</t>
  </si>
  <si>
    <t>Lamont (died in 1858)</t>
  </si>
  <si>
    <t>pastor, www.e-periodica.ch/cntmng?pid=asj-002:1855:0::20</t>
  </si>
  <si>
    <t>According to Billwiller: in Bibl. Publ. de Neuchâtel (not found);
Summary in "Bulletin de la SocieÌteÌ NeuchaÌ‚teloise des Sciences Naturelles" (Vol. IV)</t>
  </si>
  <si>
    <t>Gottstadt</t>
  </si>
  <si>
    <t>Rudolf Ludwig Fankhauser (1796-1886)</t>
  </si>
  <si>
    <t>pastor (1824-1841 in Utzenstorf, 1841-1846 in Gottstatt), http://www.digibern.ch/katalog/historisch-biographisches-lexikon-der-schweiz</t>
  </si>
  <si>
    <t>Swiss Federal Archive: E3180-01#2005/90#171*</t>
  </si>
  <si>
    <t>UBERN09120</t>
  </si>
  <si>
    <t>Grindelwald</t>
  </si>
  <si>
    <t>Friedrich Kuhn (died in 1783)</t>
  </si>
  <si>
    <t>pastor in Grindelwald (1759-1783), Pfister C. 1975. Agrarkonjunktur und Witterungsverlauf im westlichen Schweizer Mittelland, 1755-1797. Lang Druck AG: Liebefeld/Bern, p.43</t>
  </si>
  <si>
    <t>Burgerbibliothek Bern: GA Oek.Ges.103</t>
  </si>
  <si>
    <t>imaged (zanodo.org, Pfister et al.), more data might exist</t>
  </si>
  <si>
    <t>Johann Jakob Sprüngli (1717-1803)</t>
  </si>
  <si>
    <t>pastor, Pfister C. 1975. Agrarkonjunktur und Witterungsverlauf im westlichen Schweizer Mittelland, 1755-1797. Lang Druck AG: Liebefeld/Bern, p.48-50</t>
  </si>
  <si>
    <t>Burgerbibliothek Bern: GA Oek.Ges.109 (17,18,22) (1771-1776); GA Oek.Ges.111/112/113/114 (1766-1784)</t>
  </si>
  <si>
    <t>imaged (zanodo.org, Pfister et al.), Sprüngli had a weather diary 1759-1765 in Zweisimmen (Burgerbibliothek GA.Oek.Ges.111); only weather notes
Sprüngli continued his measurements in Sutz
Published data: Gurzelen 1767-1770 daily W, in: "Schweizerische Meteorologische Beobachtungen" 8 (1871), p.97-100.</t>
  </si>
  <si>
    <t>Alexander Hörning (1811-1880)</t>
  </si>
  <si>
    <t>pastor, partly also "Ludwig Alexander Hörning", https://www.e-periodica.ch/digbib/view?pid=mnb-001:1855:-::217#217</t>
  </si>
  <si>
    <t>2-8x daily</t>
  </si>
  <si>
    <t>Burgerbibliothek Bern: Mss.h.h.XXXIV.4</t>
  </si>
  <si>
    <t>imaged (zanodo.org, Pfister et al.), see http://www.e-periodica.ch/digbib/view?var=true&amp;pid=mnb-001:1855:-::354#217; http://katalog.burgerbib.ch/detail.aspx?ID=184253; 
Measured later in Schangnau.
Excerpts in "Mitteilungen der Naturforschenden Gesellschaft in Bern" 1855</t>
  </si>
  <si>
    <t>Adolf Albrecht Rütimeyer (1821-1891)</t>
  </si>
  <si>
    <t>Abraham Gagnebin (1707-1800)</t>
  </si>
  <si>
    <t>physician in La Ferriere</t>
  </si>
  <si>
    <t>"Acta Helvetica Physico-Mathematico-Anatomico-Botanico-Medica": Vol. 3 &amp; 4 1758/1760 (1756-1758)</t>
  </si>
  <si>
    <t>imaged (zanodo.org, Pfister et al.), more observations might exist</t>
  </si>
  <si>
    <t>Sutz (municipality of  Sutz-Lattrigen)</t>
  </si>
  <si>
    <t>Burgerbibliothek Bern: Mss.h.h.XXII.95</t>
  </si>
  <si>
    <t>Gurzelen</t>
  </si>
  <si>
    <t>Guttannen</t>
  </si>
  <si>
    <t>Herzogenbuchsee</t>
  </si>
  <si>
    <t>Burgerbibliothek Bern: Oek.Ges.100-103</t>
  </si>
  <si>
    <t>Oekonomische Gesellschaft Bern</t>
  </si>
  <si>
    <t>La Ferrière</t>
  </si>
  <si>
    <t>UBERN02011</t>
  </si>
  <si>
    <t>Nidau</t>
  </si>
  <si>
    <t>A. Pagan?</t>
  </si>
  <si>
    <t>See Moberg (1998):1. The site named 'TORNEO' likely means the Finnish Tornio, which is a twin-town to Haparanda on the Swedish side of the nation border. None of these sites have data 1800-1832. The data in this entry are more likely from Övertorneå (Swedish name)/Ylitornio (Finnish name) = Moberg (1998):1</t>
  </si>
  <si>
    <t>UBERN04708</t>
  </si>
  <si>
    <t>Turku</t>
  </si>
  <si>
    <t>UBERN00898</t>
  </si>
  <si>
    <t>Eurajoki</t>
  </si>
  <si>
    <t xml:space="preserve"> REC01015404</t>
  </si>
  <si>
    <t>PJARNU</t>
  </si>
  <si>
    <t>UBERN00895</t>
  </si>
  <si>
    <t>Hailuoto</t>
  </si>
  <si>
    <t xml:space="preserve">Berkeley Earth </t>
  </si>
  <si>
    <t>Correct names are Hailuoto (FI); Karlö (SE). Heinrichs &amp; Biese reprinted Turku (UBERN00969), Karlö (UBERN00895) and Helsinki (UBERN00513) series, which is then listed in Hellmann, 1927</t>
  </si>
  <si>
    <t xml:space="preserve"> REC59001105</t>
  </si>
  <si>
    <t>UBERN00896</t>
  </si>
  <si>
    <t>Ylitornio</t>
  </si>
  <si>
    <t>City</t>
  </si>
  <si>
    <t>Observer</t>
  </si>
  <si>
    <t>Context</t>
  </si>
  <si>
    <t>Variables</t>
  </si>
  <si>
    <t>Meas_Freq</t>
  </si>
  <si>
    <t>GHCNv3_R_ID</t>
  </si>
  <si>
    <t>GHCNd_ID</t>
  </si>
  <si>
    <t>ISTI_ID</t>
  </si>
  <si>
    <t>BerkeleyEarth_ID</t>
  </si>
  <si>
    <t>ISPD_ID</t>
  </si>
  <si>
    <t>gaps</t>
  </si>
  <si>
    <t>France</t>
  </si>
  <si>
    <t>T, R</t>
  </si>
  <si>
    <t>ISTI</t>
  </si>
  <si>
    <t>?</t>
  </si>
  <si>
    <t>UBERN00002</t>
  </si>
  <si>
    <t xml:space="preserve"> FR000007630</t>
  </si>
  <si>
    <t>several stations : Gounon or Marcorelle , observatory, Francazal and Blagnac airoport</t>
  </si>
  <si>
    <t xml:space="preserve"> REC01000243</t>
  </si>
  <si>
    <t>UBERN00003</t>
  </si>
  <si>
    <t xml:space="preserve"> FR000007747</t>
  </si>
  <si>
    <t>PERPIGNAN</t>
  </si>
  <si>
    <t xml:space="preserve"> Several stations in Perpignan between 1836 -1855 </t>
  </si>
  <si>
    <t>Data for 1702 puböished, rest fragmentaryThermometer "Jenenses ad pedem Florentinum in 1200. partes divisum referuntur." Georg Albrecht Hamberger: Verbesserter/ und von allem Aberglauben gereinigter/ Calender fur 1704 (Jena), zweiter Teil, S. E4b-F3b. Erneut gedruckt in K.-D. Herbst: Die Schreibkalender im Kontext der Fruhaufklarung. Jena 2010, S. 221-226.(https://zs.thulb.uni-jena.de/pdf?mets=https%3A%2F%2Fzs.thulb.uni-jena.de%2Fservlets%2FMCRMETSServlet%2Fjportal_derivate_00186561%2Fmets.xml%3FXSL.Style%3Dpdf&amp;pages=1-18)</t>
  </si>
  <si>
    <t xml:space="preserve">imaged (zanodo.org, Pfister et al.), not sure if B IX 278.4 is actually from Hirzel, although listed as Hirzel in unit of description.
Published data: Zürich 1761-1762 (Apr 1762 missing) daily T,p,W, in: "Schweizerische Meteorologische Beobachtungen" 9 (1872), p.358-361, Hirzel measurements were analysed in Gisler O. 1984. Die meteorologischen Beobachtungen von Schaffhausen (1794-1945) und Zürich (1767-1802) nebst einigen Betrachtungen über historische Niederschlagsreihen. W. Schneider: Zürich, p.74-75 https://blogs.ethz.ch/digital-collections/2015/06/12/meteorologie-vor-250-jahren-johann-caspar-hirzels-tag-buch-der-witterungs-beobachtungen/ </t>
  </si>
  <si>
    <t>Haus zum Brünneli</t>
  </si>
  <si>
    <t>Daniel von Muralt (1728-1793)</t>
  </si>
  <si>
    <t>guild master ("Zunftmeister")</t>
  </si>
  <si>
    <t>StAZH: B IX 281.1 (graphic, subdaily 1760-1769, many months missing); B IX 281.2 (daily mean)</t>
  </si>
  <si>
    <t>imaged (zanodo.org, Pfister et al.), 1760-1679 graphic, 1760-1796 (January to May) daily mean</t>
  </si>
  <si>
    <t>StAZH: B IX 257 (part 1: "Observationes meteorologicae Tigurinae")</t>
  </si>
  <si>
    <t>not copied (graphical tables, exact), only example pictures taken
Uncertain if observations were made in the city of Zurich or in a surrounding location</t>
  </si>
  <si>
    <t>Zürich 361, kleine Stadt</t>
  </si>
  <si>
    <t>Hans Caspar Escher (1744-1829)</t>
  </si>
  <si>
    <t>District magistrate ("Amtmann") in Küssnacht</t>
  </si>
  <si>
    <t>Escher, J. K. (1816): Einige Nachrichten und Bemerkungen météorologischen Inhaltes: http://dx.doi.org/10.3931/e-rara-32542 (12h-measurements 1816/7-12 and individual measurements)</t>
  </si>
  <si>
    <t>UBERN09415</t>
  </si>
  <si>
    <t>UBERN09416</t>
  </si>
  <si>
    <t>UBERN09417</t>
  </si>
  <si>
    <t>UBERN09418</t>
  </si>
  <si>
    <t>UBERN02684</t>
  </si>
  <si>
    <t>UBERN09212</t>
  </si>
  <si>
    <t>UBERN09419</t>
  </si>
  <si>
    <t>UBERN09421</t>
  </si>
  <si>
    <t>UBERN09422</t>
  </si>
  <si>
    <t>daily digitised</t>
  </si>
  <si>
    <t>Morin , Poulle</t>
  </si>
  <si>
    <t>priests</t>
  </si>
  <si>
    <t xml:space="preserve">Cotte ( 1777), Cotte (1788), Mémoires de la Société Royale  de Médecine </t>
  </si>
  <si>
    <t>Gorée island</t>
  </si>
  <si>
    <t xml:space="preserve">Frères de l’Ecole </t>
  </si>
  <si>
    <t>School of Brothers</t>
  </si>
  <si>
    <t>Raulin (1893)</t>
  </si>
  <si>
    <t>Bakel</t>
  </si>
  <si>
    <t>Rigubert</t>
  </si>
  <si>
    <t xml:space="preserve">doctor </t>
  </si>
  <si>
    <t>Saint-Louis-du-Sénégal</t>
  </si>
  <si>
    <t>yearly</t>
  </si>
  <si>
    <t>Mostaganem</t>
  </si>
  <si>
    <t>Robin</t>
  </si>
  <si>
    <t>Annuaire de la Société Météorologique de France 1853 ,1854, 1857, 1860, 1861, 1865</t>
  </si>
  <si>
    <t>Dormoy</t>
  </si>
  <si>
    <t>Annuaire de la Société Météorologique de France 1868</t>
  </si>
  <si>
    <t>Aucour</t>
  </si>
  <si>
    <t>Annuaire de la Société Météorologique de France 1853, 1854</t>
  </si>
  <si>
    <t>Annuaire de la Société Météorologique de France 1857, 1860, 1861</t>
  </si>
  <si>
    <t>Annuaire de la Société Météorologique de France 1857, 1860, 1861,1867,1868</t>
  </si>
  <si>
    <t>Cayenne</t>
  </si>
  <si>
    <t>French Guyana</t>
  </si>
  <si>
    <t>Annuaire de la Société Météorologique de France 1853</t>
  </si>
  <si>
    <t>Tananarive</t>
  </si>
  <si>
    <t>Antananarivo</t>
  </si>
  <si>
    <t>Andohalo area</t>
  </si>
  <si>
    <t>Laborde</t>
  </si>
  <si>
    <t>exact period unknown (late 1710s?), location unknown; see also: Réthly, A. Időjárási események és elemi csapások Magyarországon 1701-1800 (Weather events and natural calamities in Hungary 1701-1800). Budapest: OMSZ, 1970, See also: Brázdil, R., A. Kiss, J. Luterbacher and H. Valášek. Weather patterns in eastern Slovakia 1717-1730, based on records from the Bresslau meteorological network. International Journal of Climatology 28 (2008): 1639-1651.</t>
  </si>
  <si>
    <t>exact period unknown (1710s?), location unknown; see also: Réthly, A. Időjárási események és elemi csapások Magyarországon 1701-1800 (Weather events and natural calamities in Hungary 1701-1800). Budapest: OMSZ, 1970, reference on parallel measurements</t>
  </si>
  <si>
    <t>years unknown( 1810s to 1820s?)</t>
  </si>
  <si>
    <t>UBERN09363</t>
  </si>
  <si>
    <t>UDINE_CAMPOFORMIDO</t>
  </si>
  <si>
    <t>R</t>
  </si>
  <si>
    <t xml:space="preserve"> REC63000122</t>
  </si>
  <si>
    <t>UBERN00025</t>
  </si>
  <si>
    <t>P Cotte, Repertorium Commentationum, Tom IV Physica</t>
  </si>
  <si>
    <t xml:space="preserve"> REC01012726</t>
  </si>
  <si>
    <t>UBERN00026</t>
  </si>
  <si>
    <t xml:space="preserve"> LYE00147743</t>
  </si>
  <si>
    <t>Libya</t>
  </si>
  <si>
    <t xml:space="preserve"> REC01005500</t>
  </si>
  <si>
    <t>UBERN00027</t>
  </si>
  <si>
    <t xml:space="preserve"> SP000003195</t>
  </si>
  <si>
    <t>Spain</t>
  </si>
  <si>
    <t>MADRIDRETIRO</t>
  </si>
  <si>
    <t xml:space="preserve"> REC55000164</t>
  </si>
  <si>
    <t>UBERN04583</t>
  </si>
  <si>
    <t>Fort Reliance</t>
  </si>
  <si>
    <t>UBERN02648</t>
  </si>
  <si>
    <t xml:space="preserve">Ober - Canada </t>
  </si>
  <si>
    <t>UBERN02652</t>
  </si>
  <si>
    <t>UBERN02653</t>
  </si>
  <si>
    <t>UBERN02654</t>
  </si>
  <si>
    <t>UBERN02655</t>
  </si>
  <si>
    <t>ISPD2_2_4/ispd1_1/canadian/toronto</t>
  </si>
  <si>
    <t>UBERN02657</t>
  </si>
  <si>
    <t xml:space="preserve">Toronto Pearson IAP           </t>
  </si>
  <si>
    <t>ISPD30_add/EarlyArctic/port_leopold</t>
  </si>
  <si>
    <t>UBERN02658</t>
  </si>
  <si>
    <t>ISPD40_add/001018_AustrianISC/Canada/toronto_iap</t>
  </si>
  <si>
    <t>UBERN02659</t>
  </si>
  <si>
    <t xml:space="preserve">Great St-James str,Montreal   </t>
  </si>
  <si>
    <t>Quebec</t>
  </si>
  <si>
    <t>ISPD40_add/001018_AustrianISC/Toronto/toronto</t>
  </si>
  <si>
    <t>UBERN02660</t>
  </si>
  <si>
    <t xml:space="preserve">Halifax                       </t>
  </si>
  <si>
    <t>ISPD40_add/003031_CanadianClimRescue/great_st-jame</t>
  </si>
  <si>
    <t>ISPD40_add/003031_CanadianClimRescue/halifax</t>
  </si>
  <si>
    <t>UBERN02662</t>
  </si>
  <si>
    <t>Montreal</t>
  </si>
  <si>
    <t>UBERN02663</t>
  </si>
  <si>
    <t>Quebec City</t>
  </si>
  <si>
    <t>imaged (zanodo.org, Pfister et al.), Data 1759-1865 (1762 missing) have only daily resolution
According to StAZH: data in B IX 280.1-2 (observationes meteorologicae tigurinae 1761-1762) are probably also from Meyer.
https://suche.staatsarchiv.djiktzh.ch/detail.aspx?ID=229546
https://suche.staatsarchiv.djiktzh.ch/detail.aspx?ID=229547</t>
  </si>
  <si>
    <t>Hans Caspar Hirzel (1725-1803)</t>
  </si>
  <si>
    <t>City physician from 1761/62</t>
  </si>
  <si>
    <t>StAZH: 
B IX 278.1 (1759, 1767-1785, 1793-1802 (only T), monthly data 1791-1794)
B IX 278.2 (1761-1762)
B IX 278.4 (1761(I-VII))</t>
  </si>
  <si>
    <t>Rehyer; http://bibliothek.bbaw.de/bbaw/bibliothek-digital/digitalequellen/schriften/anzeige/index_html?band=01-misc/1&amp;aufloesung:int=0&amp;seite:int=403</t>
  </si>
  <si>
    <t>Publ. 1710-1714 in: Specimen Meteorologicae Parallelae, Oder besondere Observationes, Antreffende Das Wetter und die ... Wetter-Gläser. Frankfurt a. M. und Leipzig 1714 (https://opacplus.bsb-muenchen.de/metaopac/singleHit.do?methodToCall=showHit&amp;curPos=4&amp;identifier=100_SOLR_SERVER_1368701291), Pecip in: Specimen der jährlichen Regen und Schneewässer von 1715 -1721. Frankfurt a. M. und Leipzig 1721, detailliert: Specimen Hyetometricae Curiosae ... , Franckfurt und Leipzig 1721 (https://download.digitale-sammlungen.de/pdf/1551969493bsb11271805.pdf)</t>
  </si>
  <si>
    <t>Wenckebach</t>
  </si>
  <si>
    <t>Southworth</t>
  </si>
  <si>
    <t>Powers</t>
  </si>
  <si>
    <t>Wander</t>
  </si>
  <si>
    <t>Chanykoff</t>
  </si>
  <si>
    <t>Koch</t>
  </si>
  <si>
    <t>Beaufoy</t>
  </si>
  <si>
    <t>de la Marmora</t>
  </si>
  <si>
    <t>Bond</t>
  </si>
  <si>
    <t>Beattie</t>
  </si>
  <si>
    <t>Wadsworth</t>
  </si>
  <si>
    <t>Howe</t>
  </si>
  <si>
    <t>Chania</t>
  </si>
  <si>
    <t>Schweizerische Naturforschende Gesellschaft (SNG):
F. Meyer
J.F.C. Paur
A. Nucheler</t>
  </si>
  <si>
    <t>Burgerbibliothek Bern: Mss.h.h.XXVI.22.1 
(together with measurements from Horner)</t>
  </si>
  <si>
    <t>imaged (zanodo.org, Pfister et al.), data gathered by the "Schweizerische Naturforschende Gesellschaft" (SNG) 1827-1832. Measurements from Horner are outsorced and inventorized as Horner series. This series contains the rest of the SNG observers. Partly parallel measurements by different observers.</t>
  </si>
  <si>
    <t>probably Johann Heinrich Denzler (1814-1876)</t>
  </si>
  <si>
    <t>"an einem Fenster gegen Norden"</t>
  </si>
  <si>
    <t xml:space="preserve">Rudolf Heinrich Hofmeister </t>
  </si>
  <si>
    <t>1834-1838 up to 10x daily
1840-1841 evey day, 4x daily</t>
  </si>
  <si>
    <t>observation location: 1789-1802(IV): Haus zur Eich (Nr. 1327); from 1802 (V): Haus Nr. 1373 (near Münster); 1807-1829: "in seiner Amtswohnung" (maybe House Nr. 1373) 
1799 incomplete
Apart from the Basel series also travel observations in UB Basel; see old archive inventory (print copy)</t>
  </si>
  <si>
    <t>UBERN09143</t>
  </si>
  <si>
    <t>Johann Kaspar Scholer (died 1816)</t>
  </si>
  <si>
    <t>undertaker</t>
  </si>
  <si>
    <t>UBERN09144</t>
  </si>
  <si>
    <t>J. R. Burckhardt</t>
  </si>
  <si>
    <t>1-5x daily</t>
  </si>
  <si>
    <t>UB Basel: L III 25</t>
  </si>
  <si>
    <t>Johann Jakob Fürstenberger</t>
  </si>
  <si>
    <t>J. J. Fürstenberger ---&gt; father oder son? Johann Jakob Fürstenberger (1766-1837) = stepfather of Merian. There is also a stepbrother with the same name</t>
  </si>
  <si>
    <t>UB Basel: NL 307 : 4, NL 307 : 5
http://doi.org/10.7891/e-manuscripta-14519;
http://dx.doi.org/10.7891/e-manuscripta-14520
Burgerbibliothek Bern: Mss.h.h.XXVI.22.6</t>
  </si>
  <si>
    <t>imaged (zanodo.org, Pfister et al.), incomplete,
Different locations: Haus 256, Haus 1453, Haus 512 (see readme).
daily values in Supplement Books (Annalen)</t>
  </si>
  <si>
    <t>Peter Merian (1795-1883)</t>
  </si>
  <si>
    <t>University professor, geologist, physicist, family relationships: Peter Merian = son of Johann Rudolf Merian and Anna Elisabeth Socin (daughter of Abel Socin). After death of father (J.R.), mother married Johann Jakob Fürstenberger (1766-1837). see Häner F. 2017. "Dinge sammeln, Wissen schaffen. Die Geschichte der naturhistorischen Sammlungen in Basel, 1735-1850." Transcript: Bielefeld, S. 276-277</t>
  </si>
  <si>
    <t>UB Basel: NL 307 : 4, NL 307 : 5, NL 307 : 6, NL 307 : 7, NL 307 : 8,
http://doi.org/10.7891/e-manuscripta-14519
http://doi.org/10.7891/e-manuscripta-14531
http://doi.org/10.7891/e-manuscripta-14522
http://doi.org/10.7891/e-manuscripta-14521
http://dx.doi.org/10.7891/e-manuscripta-14520
Burgerbibliothek Bern: Mss.h.h.XXVI.22.6 (1828-1832)</t>
  </si>
  <si>
    <t xml:space="preserve"> TWARDAGÓRA (UNTIL 1945 FESTENBERG)</t>
  </si>
  <si>
    <t xml:space="preserve"> ZAGAŃ (UNTIL 1945 SAGAN)</t>
  </si>
  <si>
    <t xml:space="preserve"> WĘGORZEWO (UNTIL 1945 ANGERAPP)</t>
  </si>
  <si>
    <t xml:space="preserve"> WARSZAWA (WARSAW)</t>
  </si>
  <si>
    <t xml:space="preserve"> GDAŃSK / DANZIG</t>
  </si>
  <si>
    <t xml:space="preserve"> SZCZECIN (UNTIL 1945 STETIN)</t>
  </si>
  <si>
    <t xml:space="preserve"> KRAKÓW (CRACOW)</t>
  </si>
  <si>
    <t xml:space="preserve"> H.M.S. ‘Hecla’</t>
  </si>
  <si>
    <t xml:space="preserve"> H.M.S. ‘North Star’</t>
  </si>
  <si>
    <t xml:space="preserve"> H.M.S. ‘Plover’</t>
  </si>
  <si>
    <t xml:space="preserve"> ‘Sophia’</t>
  </si>
  <si>
    <t xml:space="preserve"> ‘Lady Franklin’</t>
  </si>
  <si>
    <t xml:space="preserve"> H.M.S. ‘Resolute’</t>
  </si>
  <si>
    <t xml:space="preserve"> ‘Prince Albert’</t>
  </si>
  <si>
    <t xml:space="preserve"> ‘Advance’</t>
  </si>
  <si>
    <t xml:space="preserve"> H.M.S. ‘Enterprise’</t>
  </si>
  <si>
    <t xml:space="preserve"> H.M.S. ‘Intrepid’</t>
  </si>
  <si>
    <t xml:space="preserve"> H.M.S. ‘Assistance’</t>
  </si>
  <si>
    <t xml:space="preserve"> H.M.S. ‘Pioneer’</t>
  </si>
  <si>
    <t xml:space="preserve"> ‘Fox’</t>
  </si>
  <si>
    <t xml:space="preserve"> Vardø radio (hist.: Vardøhus festning)</t>
  </si>
  <si>
    <t xml:space="preserve"> Hammerfest</t>
  </si>
  <si>
    <t xml:space="preserve"> Bergen - Bohr</t>
  </si>
  <si>
    <t xml:space="preserve"> Bergen - Lungegårdshospitalet</t>
  </si>
  <si>
    <t xml:space="preserve"> Oslo - Øvre Slottsgate</t>
  </si>
  <si>
    <t xml:space="preserve"> Oslo II (vindu) (or: bur)</t>
  </si>
  <si>
    <t xml:space="preserve"> Trondheim - Berlin</t>
  </si>
  <si>
    <t xml:space="preserve"> Trondheim - Fester</t>
  </si>
  <si>
    <t xml:space="preserve"> Trondheim - Vibe</t>
  </si>
  <si>
    <t xml:space="preserve"> Trondheim - Møllerup</t>
  </si>
  <si>
    <t xml:space="preserve">Canal du midi </t>
  </si>
  <si>
    <t xml:space="preserve">Montvalon+ </t>
  </si>
  <si>
    <t xml:space="preserve">hôpital </t>
  </si>
  <si>
    <t>Grenon 2010: Pictet bought instruments in 1773; observations were done by Mallet, Pictet and Trembley (p,T,Wn)
Mallet installed a meteorological station in Avully probably around 1777. Pictet observed 1778 (or 1779)-1788 (p,T,Wn)
1787-1791: Maurice observed all parameters 3x daily, published in Journal de Genève.
There are observations in Bibliothèque de lâ€™Observatoire de Genève from Pictet, Mallet and Maurice:
https://www.helveticarchives.ch/detail.aspx?ID=171059
https://www.helveticarchives.ch/detail.aspx?ID=171057
https://www.helveticarchives.ch/detail.aspx?ID=171058
The dossiers havenâ€™t been consulted, therefore it is uncertain if these observations are from the Observatory or other locations (Avully, Genthod, Pictetâ€™s appartment/Cartigny)
Maurice observations are in the Observatory archive according to M. Grenon.
Digitized in digihom project: 12.3.1787-30.7.1791 (from Journal de Geneve)
Contradictory information:
According to Billwiller, Pictet measured until 1787 at his appartment/Cartigny and 1788-1791 at the Observatory.</t>
  </si>
  <si>
    <t>Pictets appartment and Cartigny</t>
  </si>
  <si>
    <t>Marc-Auguste Pictet (1752-1825)</t>
  </si>
  <si>
    <t>lawyer, professor of physics/chemistry</t>
  </si>
  <si>
    <t>Manuscript in Bibliothèque de lâ€™Observatoire de Genève. [archive signature unknown].
https://www.helveticarchives.ch/detail.aspx?ID=171059
(measurement location: partly in the Observatory?)
Contact: 
Bibliothèque de l'Université de Genève. Uni Arve. Astronomie (Observatoire)
claude.guidi@unige.ch
michel.grenon@unige.ch</t>
  </si>
  <si>
    <t>According to Billwiller: Pictet measured only from 1788 at the Observatory. Manuscript (zu 1774-1791) in Obs. Genf; 1778 publ. in Mém. de la soc. pour lâ€™avancement des arts.
Contradictory information: according to Grenon 2010, Pictet was observer at the Observatory since 1773 and the only observer at that place 1779-1788.</t>
  </si>
  <si>
    <t>Musée de l'Académie (Promenade des Bastions 1)</t>
  </si>
  <si>
    <t>Jean Senebier (1742-1809)</t>
  </si>
  <si>
    <t>1773-1795 city librarian of Geneva</t>
  </si>
  <si>
    <t>imaged (zanodo.org, Pfister et al.), previous series: Ulrich 1836-1842; instruments were moved to "Kantonsschule" end of October 1842
Observer unknown, except precipitation measured at a different place (House Oeri in Zürich Neustadt, by "Hr. Mechanikus Oeri")
Published data: Zürich 1840-1852 daily T,p,W, in: "Schweizerische Meteorologische Beobachtungen" 4 (1867), p.42-353 (from 1842 by Kantonsschule)</t>
  </si>
  <si>
    <t>UBERN09285</t>
  </si>
  <si>
    <t>Johann Jakob Ott (1715-1769)</t>
  </si>
  <si>
    <t>StAZH: B IX 279.1-279.3</t>
  </si>
  <si>
    <t xml:space="preserve">imaged (zanodo.org, Pfister et al.), partly ground temperature (e.g. StAZH: B IX 279.4, not photographed). 
Location details: Tiguri (Zurich) or "auf meinem Landgut bey Zürich"
According to Maurer 1917, Ott measured at both locations.
</t>
  </si>
  <si>
    <t>UBERN09286</t>
  </si>
  <si>
    <t>UBERN09287</t>
  </si>
  <si>
    <t>UBERN09288</t>
  </si>
  <si>
    <t>UBERN09289</t>
  </si>
  <si>
    <t>UBERN09290</t>
  </si>
  <si>
    <t>UBERN09291</t>
  </si>
  <si>
    <t>UBERN09292</t>
  </si>
  <si>
    <t>UBERN09293</t>
  </si>
  <si>
    <t>UBERN09294</t>
  </si>
  <si>
    <t>UBERN09295</t>
  </si>
  <si>
    <t>UBERN09299</t>
  </si>
  <si>
    <t>UBERN09300</t>
  </si>
  <si>
    <t>UBERN09301</t>
  </si>
  <si>
    <t>UBERN09303</t>
  </si>
  <si>
    <t>UBERN09304</t>
  </si>
  <si>
    <t>UBERN09305</t>
  </si>
  <si>
    <t>UBERN09306</t>
  </si>
  <si>
    <t>UBERN09307</t>
  </si>
  <si>
    <t>UBERN09308</t>
  </si>
  <si>
    <t>UBERN09309</t>
  </si>
  <si>
    <t>UBERN00154</t>
  </si>
  <si>
    <t>UBERN04419</t>
  </si>
  <si>
    <t>P</t>
  </si>
  <si>
    <t>DigiHomIII</t>
  </si>
  <si>
    <t>UBERN00156</t>
  </si>
  <si>
    <t>Cornes, R, Jones, P, Briffa, K and Osborn, T (2011)</t>
  </si>
  <si>
    <t>ISPD</t>
  </si>
  <si>
    <t>UBERN03714</t>
  </si>
  <si>
    <t>ISPD30_add/historical_swiss/mullhouse</t>
  </si>
  <si>
    <t>ISPD40_add/003017_MeteoFrance/62041006</t>
  </si>
  <si>
    <t>UBERN00160</t>
  </si>
  <si>
    <t xml:space="preserve"> REC59001237</t>
  </si>
  <si>
    <t xml:space="preserve"> FRXLT316093</t>
  </si>
  <si>
    <t xml:space="preserve"> REC59001229</t>
  </si>
  <si>
    <t xml:space="preserve"> FRXLT730542</t>
  </si>
  <si>
    <t>Switzerland</t>
  </si>
  <si>
    <t>Monthly</t>
  </si>
  <si>
    <t>isti_crutem4</t>
  </si>
  <si>
    <t>UK Met office (ISTI_CRUTEM 4)</t>
  </si>
  <si>
    <t>isti_crutem3</t>
  </si>
  <si>
    <t>UK Met office (ISTI_CRUTEM 3)</t>
  </si>
  <si>
    <t>TOULOUSE BLAGNAC</t>
  </si>
  <si>
    <t>UBERN00188</t>
  </si>
  <si>
    <t>Clermont-Ferrand,Paris</t>
  </si>
  <si>
    <t>Périer,Chanut,Descartes</t>
  </si>
  <si>
    <t>Enlightenment scientists</t>
  </si>
  <si>
    <t>Brázdil, R.,Řezníčková, L.,Valášek, H. Early instrumental meteorological observations in the Czech Lands II: Andreas Sterly, Jihlava, 1816-1840 (1844). Meteorologický časopis, Bratislava: SHMÚ, 2007, roč. 10, č. 1, s. 3-12. ISSN 1335-339X.</t>
  </si>
  <si>
    <t>UBERN03640</t>
  </si>
  <si>
    <t>Lanškroun</t>
  </si>
  <si>
    <t>UBERN03596</t>
  </si>
  <si>
    <t>UBERN03597</t>
  </si>
  <si>
    <t>Libědice</t>
  </si>
  <si>
    <t>UBERN03598</t>
  </si>
  <si>
    <t>Litoměřice</t>
  </si>
  <si>
    <t>UBERN03599</t>
  </si>
  <si>
    <t>UBERN03600</t>
  </si>
  <si>
    <t>Loket</t>
  </si>
  <si>
    <t>UBERN03601</t>
  </si>
  <si>
    <t>Manětín</t>
  </si>
  <si>
    <t>UBERN03602</t>
  </si>
  <si>
    <t>Mariánské Lázně</t>
  </si>
  <si>
    <t>UBERN03603</t>
  </si>
  <si>
    <t>Mladá Boleslav</t>
  </si>
  <si>
    <t>UBERN03604</t>
  </si>
  <si>
    <t>Nová Bystřice</t>
  </si>
  <si>
    <t>UBERN03605</t>
  </si>
  <si>
    <t>UBERN03606</t>
  </si>
  <si>
    <t>Plzeň</t>
  </si>
  <si>
    <t>UBERN03607</t>
  </si>
  <si>
    <t>UBERN03608</t>
  </si>
  <si>
    <t>UBERN03609</t>
  </si>
  <si>
    <t>ISPD30_add/ACRE/mhow</t>
  </si>
  <si>
    <t>UBERN03462</t>
  </si>
  <si>
    <t>Sri Lanka</t>
  </si>
  <si>
    <t xml:space="preserve">Trivandrum Observatory        </t>
  </si>
  <si>
    <t>BernWorkshopGroup</t>
  </si>
  <si>
    <t>ISPD30_add/ACRE/mundleysir</t>
  </si>
  <si>
    <t>ISPD40_add/001018_AustrianISC/India/madras</t>
  </si>
  <si>
    <t>UBERN03473</t>
  </si>
  <si>
    <t>Indonesia</t>
  </si>
  <si>
    <t>ISPD40_add/001011_knmi/96755</t>
  </si>
  <si>
    <t>UBERN03479</t>
  </si>
  <si>
    <t>Kriel</t>
  </si>
  <si>
    <t>UBERN03480</t>
  </si>
  <si>
    <t>Israel</t>
  </si>
  <si>
    <t>Jerusalem</t>
  </si>
  <si>
    <t>UBERN03481</t>
  </si>
  <si>
    <t>C.P. Thunberg (schwedische Arzt)</t>
  </si>
  <si>
    <t>in den Verhandel. Deel 19, 1780</t>
  </si>
  <si>
    <t>UBERN01418</t>
  </si>
  <si>
    <t>hourly</t>
  </si>
  <si>
    <t>Deutscher Wetterdienst_sub_daily_dataset</t>
  </si>
  <si>
    <t>subdaily</t>
  </si>
  <si>
    <t>UBERN01427</t>
  </si>
  <si>
    <t>UBERN01430</t>
  </si>
  <si>
    <t>UBERN01431</t>
  </si>
  <si>
    <t xml:space="preserve">St. Peter Port, Guernsey      </t>
  </si>
  <si>
    <t>ISPD40_add/004003_Jersey/guernsey</t>
  </si>
  <si>
    <t>Budapest</t>
  </si>
  <si>
    <t>UBERN05376</t>
  </si>
  <si>
    <t>UBERN05379</t>
  </si>
  <si>
    <t>Reykjavik</t>
  </si>
  <si>
    <t>UBERN05373</t>
  </si>
  <si>
    <t>UBERN05380</t>
  </si>
  <si>
    <t>Vik</t>
  </si>
  <si>
    <t>UBERN05398</t>
  </si>
  <si>
    <t>UBERN01461</t>
  </si>
  <si>
    <t>Cork/Roches Point</t>
  </si>
  <si>
    <t>UBERN01462</t>
  </si>
  <si>
    <t>Nürnberg</t>
  </si>
  <si>
    <t>Doppelmayer</t>
  </si>
  <si>
    <t>Hellmann 1883, dwd_monthly_deutscher_wetterdienst</t>
  </si>
  <si>
    <t>UBERN01058</t>
  </si>
  <si>
    <t>Obernheim</t>
  </si>
  <si>
    <t>Potsdam</t>
  </si>
  <si>
    <t>UBERN01060</t>
  </si>
  <si>
    <t>Schwerin</t>
  </si>
  <si>
    <t>Stralsund</t>
  </si>
  <si>
    <t>Stuttgart</t>
  </si>
  <si>
    <t>Trier</t>
  </si>
  <si>
    <t>UBERN01065</t>
  </si>
  <si>
    <t>Wittenburg</t>
  </si>
  <si>
    <t>Phil Trans Roy Soc</t>
  </si>
  <si>
    <t>UBERN01067</t>
  </si>
  <si>
    <t xml:space="preserve">Andechs  </t>
  </si>
  <si>
    <t>Benediktiner PP. Kettl, Sanft. Hochholzer</t>
  </si>
  <si>
    <t>Benedictine</t>
  </si>
  <si>
    <t>Berghaus, https://archive.org/stream/repertoriumderd00hellgoog#page/n407/mode/2up</t>
  </si>
  <si>
    <t>UBERN01070</t>
  </si>
  <si>
    <t>partly imaged (zanodo.org, Pfister et al.), Digitized in digihom project: Genthod 1.1796-11.1798, as published in "Journal de Geneve". Series is longer than only these two years: Billwiller: observations in Genthod by Maurice 1789-1798. Wolf: observations in Genthod by Maurice 1789-1800. Gautier 1843: observations in Genthod by Maurice 1789-1800. Mean January temperatures 1792-1795 as a side note in "Bibliotheque Britannique" 1796, Vol. 1 next to observations of January 1796. 
In library of the observatory Geneva: observations by Maurice 1789-1795 (in Geneva or Genthod?) https://www.helveticarchives.ch/detail.aspx?ID=171058 [not viewed]. HLS: Maurice went to the countryside during the Geneva Revolution (1792-1794) and did meteorological observations there, 1801 back to Geneva as "Maire" (mayor). 
Michel Grenon: no observations 1792-1795 due to revolution. Contradictory information: Maurice was observing at Mallet observatory 1787-1791, therefore uncertain if measurements in Genthod start already in 1789. Published January means 1792-1795 are evidence of measurements during this period, as also indications in helveticarchives catalogue. Series stopped in 1798 according to Billwiller. This is in line with Sigrist R. 1990. Les origines de la Société de physique et d'histoire naturelle (1790-1822). La science genevoise face au modèle français. Société de physique et d'histoire naturelle: Genève, p.65: Maurice observed in Genthod until 1798, afterwards, Pictet transferred the instruments to the "Jardin de St Léger" [= the Botanical Garden opened in 1790]. What measurements did Maurice use in Genthod 1799-1800? 
Published data: Genf 1796-1825 daily T,p,W in: "Schweizerische Meteorologische Beobachtungen Supplementband I" (1885), p.192-264 (only 1796 to Nov. 1798 in Genthod, afterwards in Jardin Botanique)</t>
  </si>
  <si>
    <t>Ennenda</t>
  </si>
  <si>
    <t>Archives in Glarus have not been consulted</t>
  </si>
  <si>
    <t>Johannes Marti (1745-1819)</t>
  </si>
  <si>
    <t>physician</t>
  </si>
  <si>
    <t>according to HLS, his meteorological diary from 1774-1818 is lost.
Archives in Glarus have not been consulted</t>
  </si>
  <si>
    <t>Baldenstein (municipality of Sils im Domleschg)</t>
  </si>
  <si>
    <t>Schloss</t>
  </si>
  <si>
    <t>Thomas Conrad (von Baldenstein) (1784-1878)</t>
  </si>
  <si>
    <t>Private scholar, ornithologist, captain in military ("Hauptmann")</t>
  </si>
  <si>
    <t>5x daily</t>
  </si>
  <si>
    <t>Swiss Federal Archive: E3180-01#2005/90#70*
StAGR: B 228 (not viewed)</t>
  </si>
  <si>
    <t>only 1858(V)-1859(IV) found in Swiss Federal Archive
Dossier in StAGR not consulted, but should contain rest of observations</t>
  </si>
  <si>
    <t xml:space="preserve">Bever </t>
  </si>
  <si>
    <t>Melchior Bovelin (1777-1842)</t>
  </si>
  <si>
    <t>Burgerbibliothek Bern: Mss.h.h.XXVI.22.5 (1826-1831); 
Swiss Federal Archive: E3180-01#2005/90#21* (daily mean 1835-1836, monthly mean 1827-1831),
KAO: 2.9.1992 (1832-1, maybe more, not viewed)</t>
  </si>
  <si>
    <t>subdaily data: only 1826-1831 found
No data for 1832(I)-1835(X)
Only 1-2x daily values for 1836(XI)-1837(VII)</t>
  </si>
  <si>
    <t>Krättli?, Bovelin?</t>
  </si>
  <si>
    <t>Swiss Federal Archive: E3180-01#2005/90#182*</t>
  </si>
  <si>
    <t>digitised, partly, C3S 311a Lot2 (1836-1837)</t>
  </si>
  <si>
    <t xml:space="preserve">imaged (zanodo.org, Pfister et al.), location and observer are not 100% sure. 
Location is not indicated in the dossier, but itâ€™s likely that Bever is correct. Locations like Gravatscha (Krawatscha) and Albula are mentioned in the documents.
Billwiller mentions J.L.Krättli as observer for this series (1836-1840), as the dossier was originally stored with Krättliâ€™s data. Although Krättli has come in the Engadine (Bever) in the early 1830s (see comments on observer below), this may not be correct, as itâ€™s not the same handwriting
Alternatively, M. Bovelin could also be the observer of this series.
</t>
  </si>
  <si>
    <t>Nordostende des Dorfes</t>
  </si>
  <si>
    <t>Johann Luzius Krättli (1812-1903)</t>
  </si>
  <si>
    <t>teacher, https://www.e-periodica.ch/digbib/view?pid=sng-005:1903:86#507</t>
  </si>
  <si>
    <t>UBERN01473</t>
  </si>
  <si>
    <t>UBERN01488</t>
  </si>
  <si>
    <t>Luxembourg</t>
  </si>
  <si>
    <t>UBERN01494</t>
  </si>
  <si>
    <t>ZUID-LIMBURG</t>
  </si>
  <si>
    <t>UBERN01496</t>
  </si>
  <si>
    <t>Amsterdam</t>
  </si>
  <si>
    <t>UBERN01497</t>
  </si>
  <si>
    <t>Arnhem</t>
  </si>
  <si>
    <t>UBERN01498</t>
  </si>
  <si>
    <t>Breda</t>
  </si>
  <si>
    <t>UBERN01499</t>
  </si>
  <si>
    <t>Den Helder</t>
  </si>
  <si>
    <t>UBERN01543</t>
  </si>
  <si>
    <t>Haarlem</t>
  </si>
  <si>
    <t>UBERN01507</t>
  </si>
  <si>
    <t>Leeuwarden</t>
  </si>
  <si>
    <t>imaged (zanodo.org, Pfister et al.), Measurements start only in 1782; before that only weather notes. At the beginning irregular measurements, partly also in other locations (Zizers (Zitzers) or Castion). 
Only individual weather notes, but no measurements in Marschlins 1786-1789. Von Salis lived and had his instruments in Chur Dec 1785 â€“ Jun 1790. During his stays in Marschlins he noted qualitative meteorological information, as he had no instruments there. The Marschlins series was continued, when Von Salis moved back to Marschlins in 1790.
Bachelor- and Master-thesis: Markus Grimmer: "Die Witterungsaufzeichnungen von Johann Rudolf von Salis-Marschlins zu den Jahren 1781-1801"</t>
  </si>
  <si>
    <t>https://www.gr.ch/DE/institutionen/verwaltung/ekud/afk/sag/dienstleistungen/bestaende/familienforschung/Documents/Salis-Namensliste.pdf</t>
  </si>
  <si>
    <t>StAGR: B 335 (only -1822, copied only -1800); 
Swiss Federal Archive: E3180-01#2005/90#242*; E3180-01#2005/90#232*; E3180-01#2005/90#229*; E3180-01#2005/90#235*; E3180-01#2005/90#243*; E3180-01#2005/90#241*; E3180-01#2005/90#199* (copy, probably by U.A. von Salis-Marschlins, starting in 1800, only Feb-Nov each year)</t>
  </si>
  <si>
    <t>digitised, partly, C3S 311a Lot2 (1800-1825, widigitised, C3S 311a Lot2houdigitised, C3S 311a Lot2 Dec/Jan)</t>
  </si>
  <si>
    <t>Volumes December/January had been in archive of MeteoSwiss (archive list around 1920: Swiss Federal Archive E3180-01#2005/90#2*), but are apparently lost.
Diaries only -1822 found; 
"Jahresbericht der Naturforschenden Gesellschaft Graubünden", Vol. 11, p.90ff: Location change 1801?: 1790-1801: "Schloss", from 1801: "Schlössli"
descriptions in: "Der neue Sammler : ein gemeinnütziges Archiv für Bünden" (E-periodica)</t>
  </si>
  <si>
    <t>UBERN09181</t>
  </si>
  <si>
    <t>Schloss?</t>
  </si>
  <si>
    <t>Karl Ulysses von Salis-Marschlins (1760-1818)</t>
  </si>
  <si>
    <t>http://www.hls-dhs-dss.ch/textes/d/D26136.php
https://www.e-periodica.ch/cntmng?pid=bmb-001:1922:0::442
https://www.e-periodica.ch/digbib/view?pid=bmb-001:1921:0::373#373</t>
  </si>
  <si>
    <t>StAGR: B 669/4</t>
  </si>
  <si>
    <t>imaged (zanodo.org, Pfister et al.), Location probably Schloss Marschlins. No indications are made in the document.
more data might be available</t>
  </si>
  <si>
    <t>Ulysses Adalbert von Salis-Marschlins (1795-1886)</t>
  </si>
  <si>
    <t>lord of the manor ("Schlossherr"), private scholar, http://doi.org/10.5169/seals-395979</t>
  </si>
  <si>
    <t>Swiss Federal Archive: E3180-01#2005/90#242*; E3180-01#2005/90#232*; E3180-01#2005/90#229*; E3180-01#2005/90#235*; E3180-01#2005/90#243*; E3180-01#2005/90#241*; E3180-01#2005/90#199*</t>
  </si>
  <si>
    <t>digitised, C3S 311a Lot2 (widigitised, C3S 311a Lot2houdigitised, C3S 311a Lot2 Dec/Jan)</t>
  </si>
  <si>
    <t>imaged (zanodo.org, Pfister et al.) ,Volumes December/January had been in archive of MeteoSwiss (archive list around 1920: Swiss Federal Archive E3180-01#2005/90#2*), but are apparently lost.</t>
  </si>
  <si>
    <t>Johann Friedrich Felix (died in 1850)</t>
  </si>
  <si>
    <t>pastor (1828-1850 in Nufenen), Truog JR. 1935. Die Pfarrer der evangelischen Gemeinden in Graubünden und seinen ehemaligen Untertanenland [Fortsetzung]. Jahresbericht der Historisch-Antiquarischen Gesellschaft von Graubünden 65: 97â€“298, p. 140 (on observer)</t>
  </si>
  <si>
    <t>Swiss Federal Archive: E3180-01#2005/90#28*</t>
  </si>
  <si>
    <t>imaged (zanodo.org, Pfister et al.), Years 1847-1849 missing</t>
  </si>
  <si>
    <t>Sulzer</t>
  </si>
  <si>
    <t>Furrer</t>
  </si>
  <si>
    <t>Zürich</t>
  </si>
  <si>
    <t xml:space="preserve"> REC63000026</t>
  </si>
  <si>
    <t>UBERN00495</t>
  </si>
  <si>
    <t xml:space="preserve"> AUXLT037180</t>
  </si>
  <si>
    <t>isti_crutem4 999049</t>
  </si>
  <si>
    <t xml:space="preserve"> REC59003756</t>
  </si>
  <si>
    <t>UBERN00496</t>
  </si>
  <si>
    <t xml:space="preserve"> AUXLT437696</t>
  </si>
  <si>
    <t>HOHENFURTH</t>
  </si>
  <si>
    <t>isti_crutem3 110207</t>
  </si>
  <si>
    <t xml:space="preserve"> REC59001465</t>
  </si>
  <si>
    <t>UBERN00497</t>
  </si>
  <si>
    <t xml:space="preserve"> AUXLT631509</t>
  </si>
  <si>
    <t>WIEN_HOHE_WARTE</t>
  </si>
  <si>
    <t xml:space="preserve"> REC59001466</t>
  </si>
  <si>
    <t>UBERN00498</t>
  </si>
  <si>
    <t xml:space="preserve"> AUXLT997618</t>
  </si>
  <si>
    <t>isti_crutem4 111197</t>
  </si>
  <si>
    <t xml:space="preserve"> REC59001470</t>
  </si>
  <si>
    <t>UBERN00499</t>
  </si>
  <si>
    <t xml:space="preserve"> BE000006447</t>
  </si>
  <si>
    <t>Belgium</t>
  </si>
  <si>
    <t xml:space="preserve"> REC01014103</t>
  </si>
  <si>
    <t xml:space="preserve"> EZE00100082</t>
  </si>
  <si>
    <t>Czech Republic</t>
  </si>
  <si>
    <t xml:space="preserve"> REC01019191</t>
  </si>
  <si>
    <t xml:space="preserve"> 01_EZE00100082</t>
  </si>
  <si>
    <t xml:space="preserve"> EZM00011723</t>
  </si>
  <si>
    <t xml:space="preserve"> REC01011491</t>
  </si>
  <si>
    <t xml:space="preserve"> 01_EZM00011723</t>
  </si>
  <si>
    <t xml:space="preserve"> EZXLT061403</t>
  </si>
  <si>
    <t xml:space="preserve"> REC59001492</t>
  </si>
  <si>
    <t xml:space="preserve"> EZXLT108473</t>
  </si>
  <si>
    <t xml:space="preserve"> REC59001484</t>
  </si>
  <si>
    <t xml:space="preserve"> EZXLT147295</t>
  </si>
  <si>
    <t xml:space="preserve"> REC59001491</t>
  </si>
  <si>
    <t xml:space="preserve"> EZXLT369204</t>
  </si>
  <si>
    <t xml:space="preserve"> REC59001485</t>
  </si>
  <si>
    <t xml:space="preserve"> EZXLT374855</t>
  </si>
  <si>
    <t xml:space="preserve"> REC59001490</t>
  </si>
  <si>
    <t>UBERN00508</t>
  </si>
  <si>
    <t xml:space="preserve"> REC59001483</t>
  </si>
  <si>
    <t>UBERN00865</t>
  </si>
  <si>
    <t xml:space="preserve"> DA000030380</t>
  </si>
  <si>
    <t>Denmark</t>
  </si>
  <si>
    <t>UBERN00510</t>
  </si>
  <si>
    <t xml:space="preserve"> EN000026038</t>
  </si>
  <si>
    <t>Estonia</t>
  </si>
  <si>
    <t xml:space="preserve"> REC01029746</t>
  </si>
  <si>
    <t>UBERN00511</t>
  </si>
  <si>
    <t xml:space="preserve"> ENXLT421639</t>
  </si>
  <si>
    <t xml:space="preserve"> REC59003744</t>
  </si>
  <si>
    <t>UBERN00512</t>
  </si>
  <si>
    <t xml:space="preserve"> ENXLT570922</t>
  </si>
  <si>
    <t>FELLIN</t>
  </si>
  <si>
    <t xml:space="preserve"> REC59001767</t>
  </si>
  <si>
    <t>UBERN00513</t>
  </si>
  <si>
    <t>Finland</t>
  </si>
  <si>
    <t>Advocate</t>
  </si>
  <si>
    <t>Mém. d. Montpellier, Paris 1803</t>
  </si>
  <si>
    <t>J. A. Badon (Ingenieur)</t>
  </si>
  <si>
    <t>Engineer</t>
  </si>
  <si>
    <t>UBERN00199</t>
  </si>
  <si>
    <t>Cl. Chaptal (Arzt)</t>
  </si>
  <si>
    <t>Doctor</t>
  </si>
  <si>
    <t>UBERN00200</t>
  </si>
  <si>
    <t>J.Poitevin (Präffekturat)</t>
  </si>
  <si>
    <t>Governement employee</t>
  </si>
  <si>
    <t>UBERN00201</t>
  </si>
  <si>
    <t>De la Hire (Astronom)</t>
  </si>
  <si>
    <t>Astronomer</t>
  </si>
  <si>
    <t>Mém. d. Paris 1709</t>
  </si>
  <si>
    <t>UBERN00202</t>
  </si>
  <si>
    <t>Nîmes</t>
  </si>
  <si>
    <t>Razoux</t>
  </si>
  <si>
    <t>Um 5 und 3 Uhr</t>
  </si>
  <si>
    <t>otherID: 262419</t>
  </si>
  <si>
    <t>Macao and Canton</t>
  </si>
  <si>
    <t>Chandannagar</t>
  </si>
  <si>
    <t>digitised in ACREwe kept lat long and elevation from  UBERN03320</t>
  </si>
  <si>
    <t>digitised ACRE</t>
  </si>
  <si>
    <t>MINAMBAKKAM</t>
  </si>
  <si>
    <t>Chennai</t>
  </si>
  <si>
    <t>(Hardwicke, 1830)</t>
  </si>
  <si>
    <t>UBERN01542</t>
  </si>
  <si>
    <t>Zwanenburg</t>
  </si>
  <si>
    <t>UBERN01548</t>
  </si>
  <si>
    <t>UBERN01523</t>
  </si>
  <si>
    <t>NLE00100499</t>
  </si>
  <si>
    <t>Groningen-1 (NL)</t>
  </si>
  <si>
    <t>UBERN01524</t>
  </si>
  <si>
    <t xml:space="preserve">Oosterdoksdijk-Kraansluis     </t>
  </si>
  <si>
    <t>ISPD40_add/001011_knmi/amsterdam</t>
  </si>
  <si>
    <t>Groningen</t>
  </si>
  <si>
    <t>UBERN01530</t>
  </si>
  <si>
    <t xml:space="preserve">Albert Klein Tank                                 </t>
  </si>
  <si>
    <t>Ashcroft, L., J. Gergis, D. J. Karoly (2014) A historical climate dataset for southeastern Australia, 1788–1859. Geosci. Data J. 1, 158–178, doi: 10.1002/gdj3.50</t>
  </si>
  <si>
    <t>Watson, David</t>
  </si>
  <si>
    <t>Schoolmaster and clerk</t>
  </si>
  <si>
    <t>Pugh, William Russ</t>
  </si>
  <si>
    <t>Ashcroft, L., J. Gergis, D. J. Karoly (2014) A historical climate dataset for southeastern Australia, 1788–1859. Geosci. Data J. 1, 158–178, doi: 10.1002/gdj3.52</t>
  </si>
  <si>
    <t>Ashcroft, L., J. Gergis, D. J. Karoly (2014) A historical climate dataset for southeastern Australia, 1788–1859. Geosci. Data J. 1, 158–178, doi: 10.1002/gdj3.53</t>
  </si>
  <si>
    <t>Sydney Gazette and New South Wales Advertiser</t>
  </si>
  <si>
    <t>Hobart town</t>
  </si>
  <si>
    <t>Sydney Gazette</t>
  </si>
  <si>
    <t>Sydney Monitor</t>
  </si>
  <si>
    <t>Sydney Herald</t>
  </si>
  <si>
    <t>Fontaines (municipality of Val-de-Ruz)</t>
  </si>
  <si>
    <t>Bernard de Gélieu (born in 1798)</t>
  </si>
  <si>
    <t>pastor, https://books.google.ch/books?id=AZljAAAAcAAJ</t>
  </si>
  <si>
    <t>BPU Neuchatel: MsA 780</t>
  </si>
  <si>
    <t>imaged (zanodo.org, Pfister et al.), summary published in "Bulletin de la SocieÌteÌ NeuchaÌ‚teloise des Sciences Naturelles"</t>
  </si>
  <si>
    <t>Ministre Willeumier?</t>
  </si>
  <si>
    <t>Burgerbibliothek Bern: GA Oek.Ges.99(22) (1758);
BPU Neuchatel: MsA 164 (copy of 1758-1759, only temperature)</t>
  </si>
  <si>
    <t>Ashcroft, L., J. Gergis, D. J. Karoly (2014) A historical climate dataset for southeastern Australia, 1788–1859. Geosci. Data J. 1, 158–178, doi: 10.1002/gdj3.37</t>
  </si>
  <si>
    <t>Kingston, George Strickland</t>
  </si>
  <si>
    <t>Surveyor, politician</t>
  </si>
  <si>
    <t>Ashcroft, L., J. Gergis, D. J. Karoly (2014) A historical climate dataset for southeastern Australia, 1788–1859. Geosci. Data J. 1, 158–178, doi: 10.1002/gdj3.38</t>
  </si>
  <si>
    <t>Ashcroft, L., J. Gergis, D. J. Karoly (2014) A historical climate dataset for southeastern Australia, 1788–1859. Geosci. Data J. 1, 158–178, doi: 10.1002/gdj3.39</t>
  </si>
  <si>
    <t>Wickham, John</t>
  </si>
  <si>
    <t>Dillenius</t>
  </si>
  <si>
    <t>Krauss</t>
  </si>
  <si>
    <t>Lohdius</t>
  </si>
  <si>
    <t>West Point</t>
  </si>
  <si>
    <t>Nur in VT gefunden</t>
  </si>
  <si>
    <t>Miller</t>
  </si>
  <si>
    <t>Nur in Indiana gefunden, diese Koordinaten hier angegeben</t>
  </si>
  <si>
    <t>King, Phillip Parker</t>
  </si>
  <si>
    <t>Naval officer, hydrographer</t>
  </si>
  <si>
    <t>Ashcroft, L., J. Gergis, D. J. Karoly (2014) A historical climate dataset for southeastern Australia, 1788–1859. Geosci. Data J. 1, 158–178, doi: 10.1002/gdj3.48</t>
  </si>
  <si>
    <t>Adelaide Survey Offic</t>
  </si>
  <si>
    <t>Ashcroft, L., J. Gergis, D. J. Karoly (2014) A historical climate dataset for southeastern Australia, 1788–1859. Geosci. Data J. 1, 158–178, doi: 10.1002/gdj3.49</t>
  </si>
  <si>
    <t>Jamberoo</t>
  </si>
  <si>
    <t>Waugh, James</t>
  </si>
  <si>
    <t>Kostelniczek</t>
  </si>
  <si>
    <t>seasonally digitised</t>
  </si>
  <si>
    <t>annually digitised</t>
  </si>
  <si>
    <t>annualy digitised</t>
  </si>
  <si>
    <t>Mozambique</t>
  </si>
  <si>
    <t>Tete</t>
  </si>
  <si>
    <t>Kirk 1869</t>
  </si>
  <si>
    <t>Freetown LUNGI</t>
  </si>
  <si>
    <t>Winterbottom</t>
  </si>
  <si>
    <t>Rep of Congo</t>
  </si>
  <si>
    <t>Loango</t>
  </si>
  <si>
    <t>Danckelmann</t>
  </si>
  <si>
    <t>Livingstone?</t>
  </si>
  <si>
    <t>Fatiko (Fort Patiko)</t>
  </si>
  <si>
    <t>Ravenstein</t>
  </si>
  <si>
    <t>Gondokoro (Juba)</t>
  </si>
  <si>
    <t>1853,54,71,73</t>
  </si>
  <si>
    <t>Lubaga (Rubaga)</t>
  </si>
  <si>
    <t>Natete (Kampala)</t>
  </si>
  <si>
    <t>Senegal</t>
  </si>
  <si>
    <t>1857-60,73,74,76</t>
  </si>
  <si>
    <t>Borius 1879</t>
  </si>
  <si>
    <t>St. Denis</t>
  </si>
  <si>
    <t>Husbands</t>
  </si>
  <si>
    <t>LaBasseTerre</t>
  </si>
  <si>
    <t>Le Matouba</t>
  </si>
  <si>
    <t>Roseau</t>
  </si>
  <si>
    <t>Bayabou</t>
  </si>
  <si>
    <t>CharaiabCountryA</t>
  </si>
  <si>
    <t>Knox</t>
  </si>
  <si>
    <t>Byam</t>
  </si>
  <si>
    <t>St. Pierre</t>
  </si>
  <si>
    <t>Uppington Park Camp</t>
  </si>
  <si>
    <t>Haiti</t>
  </si>
  <si>
    <t>Port au Prince</t>
  </si>
  <si>
    <t>Leogone</t>
  </si>
  <si>
    <t>Riviere du Massacre</t>
  </si>
  <si>
    <t>Plaine du Trou</t>
  </si>
  <si>
    <t>Quartier Morin</t>
  </si>
  <si>
    <t>Petite anse</t>
  </si>
  <si>
    <t>Quartier du Limbe</t>
  </si>
  <si>
    <t>Port-Margot</t>
  </si>
  <si>
    <t>Plaisanc</t>
  </si>
  <si>
    <t>Croix des Bouquet</t>
  </si>
  <si>
    <t>Cavaillon</t>
  </si>
  <si>
    <t>Johann Heinrich Lambert</t>
  </si>
  <si>
    <t>2-4x daily</t>
  </si>
  <si>
    <t>UB Basel: L la 703 Nr, 9</t>
  </si>
  <si>
    <t>Copy 1x daily</t>
  </si>
  <si>
    <t>Glücksburg</t>
  </si>
  <si>
    <t>Luders?</t>
  </si>
  <si>
    <t>StAVD: P Gaulis Bb 934-983</t>
  </si>
  <si>
    <t>CHIMES (Pfister et al., Clim. Past., 2019), supplementary series</t>
  </si>
  <si>
    <t>UBERN09362</t>
  </si>
  <si>
    <t>Johann Conrad Laffon (1801â€“1882)</t>
  </si>
  <si>
    <t>pharmacist [see pharmacist Johann Conrad Laffon (1801-1882), who lived in Schaffhausen, but not in Lohn], http://botges.ch/bauhinia/bauhinia25(2014)69-85.pdf</t>
  </si>
  <si>
    <t>Measurement location uncertain: daily data in Swiss Federal Archive: E3180-01#2005/90#237* (1836-1847(III), only 1x daily, incomplete), however: Lohn is indicated as Location and J.J. Laffon as observer;
Uncertain if more data exist.</t>
  </si>
  <si>
    <t>Theodor Munzinger (1806-1907)</t>
  </si>
  <si>
    <t>Swiss Federal Archive: E3180-01#2005/90#222* (1843-1853);
E3180-01#2005/90#230* (1854-1864)</t>
  </si>
  <si>
    <t>Vallombrosa</t>
  </si>
  <si>
    <t>UBERN00258</t>
  </si>
  <si>
    <t>Pisa</t>
  </si>
  <si>
    <t>warsch. Giovanni Borelli (Prof.)</t>
  </si>
  <si>
    <t>Observer was Professor/scientists</t>
  </si>
  <si>
    <t>“Diario delle mutazioni del tempo”, in Neudrucke Nr.13 s. 67-70</t>
  </si>
  <si>
    <t>UBERN00259</t>
  </si>
  <si>
    <t>Modena</t>
  </si>
  <si>
    <t>Bernardo Ramazzini</t>
  </si>
  <si>
    <t xml:space="preserve">“Ephemerides Barometricae Mutinenses Anni M.DC.XCIV. Unà cum Disquisitione causae ascensus, ac descensus Mercurii in Torricelliana fistula iuxta diversum Aeris statum.” Bernardini Ramazzini M.P…. Mutinae 1695. KI. 127 S. In den Neudrucken Nr. 13 S. 89/90 findet man eine Reproduktion. </t>
  </si>
  <si>
    <t>UBERN00260</t>
  </si>
  <si>
    <t>Michael Angelo Tilli</t>
  </si>
  <si>
    <t>Vergleichende Zusammenstellung von William Derham in Philos. Trans. 1709 p.342 ff.</t>
  </si>
  <si>
    <t>UBERN00261</t>
  </si>
  <si>
    <t>Carlo Taglini (Prof. Phys.)</t>
  </si>
  <si>
    <t>Fowler, Thompson</t>
  </si>
  <si>
    <t>Ommaney</t>
  </si>
  <si>
    <t>Pech</t>
  </si>
  <si>
    <t>Météo-France, Angot (1897),  Raulin, V. (1876, 1882) Observations pluviometriques faites dans l'Algérie. Savy; Raulin, V. (1874) Observations pluviométriques faites dans les colonies françaises etc. (1876)</t>
  </si>
  <si>
    <t>Météo-France, Angot (1897),  Raulin, V. (1876, 1882) Observations pluviometriques faites dans l'Algérie. Savy; Raulin, V. (1874) Observations pluviométriques faites dans les colonies françaises etc. (1881)</t>
  </si>
  <si>
    <t>Météo-France, Berghaus, H. (1838-1852) Physikalischer Atlas , Raulin, V. (1876, 1882) Observations pluviometriques faites dans l'Algérie. Savy; Raulin, V. (1874) Observations pluviométriques faites dans les colonies françaises etc. (1881)</t>
  </si>
  <si>
    <t xml:space="preserve">Météo-France, Raulin, V. (1876, 1882) Observations pluviometriques faites dans l'Algérie. Savy; Raulin, V. (1874) Observations pluviométriques faites dans les colonies françaises etc. (1876)  </t>
  </si>
  <si>
    <t>1779-1780 im Verhandel. Van de Correspondentie Soc. In ‘s Haage, Deel 1, Afdeel 2. P Cotte</t>
  </si>
  <si>
    <t>TWARDAGÓRA</t>
  </si>
  <si>
    <t>https://www.oltnertagblatt.ch/solothurn/olten/oltner-wetter-steht-auf-messers-schneide-127769715</t>
  </si>
  <si>
    <t>Was observer for "Meteorologische Zentralanstalt" from 1864 onward;
Archives in Olten/Solothurn have not been consulted</t>
  </si>
  <si>
    <t xml:space="preserve">Solothurn </t>
  </si>
  <si>
    <t>House no. 87, 1st floor.</t>
  </si>
  <si>
    <t>Franz Joseph Hugi (1791-1855)</t>
  </si>
  <si>
    <t>teacher orphanage school and "Kantonsschule" Solothurn, http://www.hls-dhs-dss.ch/textes/d/D28857.php</t>
  </si>
  <si>
    <t>Burgerbibliothek Bern: Mss.h.h.XXVI.22.10 (1826/3-1831/4)
Swiss Federal Archive: E3180-01#2005/90#22* (1839, graphic)</t>
  </si>
  <si>
    <t>In Auszügen</t>
  </si>
  <si>
    <t>J.H. van Swinden (Prof. Der Physik)</t>
  </si>
  <si>
    <t>Nur Monats- und Jahresübersichten</t>
  </si>
  <si>
    <t xml:space="preserve">Vlissingen </t>
  </si>
  <si>
    <t>Abraham Muller (Arzt)</t>
  </si>
  <si>
    <t>UBERN01545</t>
  </si>
  <si>
    <t>Ziriksee</t>
  </si>
  <si>
    <t>Job Baster</t>
  </si>
  <si>
    <t>veröffentlicht in den Verhandel, van het Genootsch. Te Vlissingen, Deel 3, 4 “Waarneemingen omtreckt de luchtsgesteltheid, weder wind en gevallen regen… te Ziriksee)</t>
  </si>
  <si>
    <t>UBERN01546</t>
  </si>
  <si>
    <t>L. Strocko</t>
  </si>
  <si>
    <t>van de Perre</t>
  </si>
  <si>
    <t>advocate</t>
  </si>
  <si>
    <t>Jan Engelman</t>
  </si>
  <si>
    <t xml:space="preserve">gehörte zu P. Cottes Netz der n seinen Mém. II 398, 530 einige Resultate gibt. </t>
  </si>
  <si>
    <t>UBERN01551</t>
  </si>
  <si>
    <t>George Cleghorn</t>
  </si>
  <si>
    <t>imaged (zanodo.org, Pfister et al.), P: graphic exact, T is written as integers, 1843(III)-</t>
  </si>
  <si>
    <t>Spisergasse 30; Apotheke zum Blauen Himmel</t>
  </si>
  <si>
    <t xml:space="preserve">Daniel Meyer (1778-1864) </t>
  </si>
  <si>
    <t>Vadiana: VadSlg Ms S 7 (1812-1832);
Vadiana: VadSlg Ms S 180 (printed); 
Burgerbibliothek Bern: Mss.h.h.XXVI.22.12 (copy 1827-1832)</t>
  </si>
  <si>
    <t>imaged (zanodo.org, Pfister et al.), according to "Verhandlungen der Allgemeinen Schweizerischen Gesellschaft fur die Gesamten Naturwissenschaften" 1864 (Bd 48) Meyer only measured until 1826</t>
  </si>
  <si>
    <t>Naturforschende Gesellschaft St. Gallen (observer?)</t>
  </si>
  <si>
    <t>3-4x daily</t>
  </si>
  <si>
    <t>Vadiana: VadSlg Ms S 7 (1833-1837); Ms S 7a (1838-1853);
VadSlg Ms S 180 (printed)</t>
  </si>
  <si>
    <t>Alexander Beck (1814-1899)</t>
  </si>
  <si>
    <t>pastor, http://www.stadtarchiv-schaffhausen.ch/fileadmin/Redaktoren/Dokumente/Beck_Alexander_Pfarrer.pdf</t>
  </si>
  <si>
    <t>Swiss Federal Archive: E3180-01#2005/90#223* (1848-1863); E3180-01#2005/90#224* (1848-1854/1857)</t>
  </si>
  <si>
    <t>imaged (zanodo.org, Pfister et al.), Individual measurements in diary, incomplete</t>
  </si>
  <si>
    <t>47.63865,8.69865 (1794-1798); 47.69592,8.63872 (1798-1804); 47.69356,8.63514 (1804-1845)</t>
  </si>
  <si>
    <t>Johann Christoph Schalch (1716-1846)</t>
  </si>
  <si>
    <t>physician; from 1796 city physician, see: Gisler O. 1984. Die meteorologischen Beobachtungen von Schaffhausen (1794-1945) und Zürich (1767-1802) nebst einigen Betrachtungen über historische Niederschlagsreihen. W. Schneider: Zürich.</t>
  </si>
  <si>
    <t xml:space="preserve">Duhamel du Monceau </t>
  </si>
  <si>
    <t>subdaily/daily</t>
  </si>
  <si>
    <t>Montdidier</t>
  </si>
  <si>
    <t>Pontarlier</t>
  </si>
  <si>
    <t>Tournus</t>
  </si>
  <si>
    <t>Vannes</t>
  </si>
  <si>
    <t>Saint-Malo</t>
  </si>
  <si>
    <t>Buissart</t>
  </si>
  <si>
    <t>Guadeloupe</t>
  </si>
  <si>
    <t>Martinique</t>
  </si>
  <si>
    <t>NationalID: 34003003</t>
  </si>
  <si>
    <t>NationalID: 23001004</t>
  </si>
  <si>
    <t>NationalID: 13001014</t>
  </si>
  <si>
    <t>NationalID: 30007006</t>
  </si>
  <si>
    <t>NationalID: 17218002</t>
  </si>
  <si>
    <t>NationalID: 49007010</t>
  </si>
  <si>
    <t>NationalID: 74010002</t>
  </si>
  <si>
    <t>NationalID: 84007008</t>
  </si>
  <si>
    <t>NationalID: 59067002</t>
  </si>
  <si>
    <t>NationalID: 33063010</t>
  </si>
  <si>
    <t>NationalID: 33063011</t>
  </si>
  <si>
    <t>NationalID: 62160005</t>
  </si>
  <si>
    <t>NationalID: 29019010</t>
  </si>
  <si>
    <t>NationalID: 33096001</t>
  </si>
  <si>
    <t>NationalID: 11076004</t>
  </si>
  <si>
    <t>NationalID: 51108005</t>
  </si>
  <si>
    <t>NationalID: 73065007</t>
  </si>
  <si>
    <t>NationalID: 44043003</t>
  </si>
  <si>
    <t>NationalID: 17127001</t>
  </si>
  <si>
    <t>Other_BankID: 97302007</t>
  </si>
  <si>
    <t>Alès</t>
  </si>
  <si>
    <t>military hospital</t>
  </si>
  <si>
    <t>rue de Gourgue</t>
  </si>
  <si>
    <t>suburb of Bordeaux</t>
  </si>
  <si>
    <t>Sciences faculty</t>
  </si>
  <si>
    <t>hospital</t>
  </si>
  <si>
    <t xml:space="preserve">Port  </t>
  </si>
  <si>
    <t xml:space="preserve"> advisors of the parliament of Aix</t>
  </si>
  <si>
    <t>canon</t>
  </si>
  <si>
    <t>engineer</t>
  </si>
  <si>
    <t>doctors</t>
  </si>
  <si>
    <t xml:space="preserve">doctor  </t>
  </si>
  <si>
    <t>Port officers</t>
  </si>
  <si>
    <t>military doctor</t>
  </si>
  <si>
    <t>Departmental Councillor</t>
  </si>
  <si>
    <t>mayor of Cherbourg</t>
  </si>
  <si>
    <t>Naval Captain</t>
  </si>
  <si>
    <t>mayor of Compiègne</t>
  </si>
  <si>
    <t xml:space="preserve">clerk </t>
  </si>
  <si>
    <t>Callary, Brion</t>
  </si>
  <si>
    <t xml:space="preserve">Mouton  </t>
  </si>
  <si>
    <t xml:space="preserve">Montvalon, Lebeuf </t>
  </si>
  <si>
    <t>Ott</t>
  </si>
  <si>
    <t>Pilastre Bosc</t>
  </si>
  <si>
    <t>Jean de Sarrau de Vesis et Isaac de Sarrau de Boynet</t>
  </si>
  <si>
    <t>Guyot et de Lamothe</t>
  </si>
  <si>
    <t>Cavillier</t>
  </si>
  <si>
    <t>Félix Poma</t>
  </si>
  <si>
    <t>Vernet and Moulet</t>
  </si>
  <si>
    <t>Noël Agnès</t>
  </si>
  <si>
    <t>Léré</t>
  </si>
  <si>
    <t>Vincent father and son</t>
  </si>
  <si>
    <t>P, T, R, O</t>
  </si>
  <si>
    <t>Burgerbibliothek Bern: GA Oek.Ges.104; GA Oek.Ges.100-103</t>
  </si>
  <si>
    <t>imaged (zanodo.org, Pfister et al.), Only 1757-1760; 1763-1766 found // Pfister C. 1975. Agrarkonjunktur und Witterungsverlauf im westlichen Schweizer Mittelland, 1755-1797. Lang Druck AG: Liebefeld/Bern, p.41: indicates Johann Ludwig Stürler as observer;
Published data: monthly min,max,mean 1763 (only 01-06), 1764-1770 in: "Abhandlungen und Beobachtungen durch die Ã–konomische Gesellschaft zu Bern gesammelt";
Further information and monthly data in Burgerbibliothek Bern GA Oek.Ges.105-108</t>
  </si>
  <si>
    <t>UBERN09228</t>
  </si>
  <si>
    <t>La-Tour-de-Peilz</t>
  </si>
  <si>
    <t>Gressier</t>
  </si>
  <si>
    <t>Burgerbibliothek Bern: GA Oek.Ges.102</t>
  </si>
  <si>
    <t>UBERN00637</t>
  </si>
  <si>
    <t xml:space="preserve"> UKN00000326</t>
  </si>
  <si>
    <t xml:space="preserve"> REC35000012</t>
  </si>
  <si>
    <t>Pfister C. 1975. Agrarkonjunktur und Witterungsverlauf im westlichen Schweizer Mittelland, 1755-1797. Lang Druck AG: Liebefeld/Bern, p.41</t>
  </si>
  <si>
    <t>Jean Henri Polier de Vernand (1715-1793)</t>
  </si>
  <si>
    <t>Graz</t>
  </si>
  <si>
    <t>Innsbruck</t>
  </si>
  <si>
    <t>Klagenfurt</t>
  </si>
  <si>
    <t>Salzburg</t>
  </si>
  <si>
    <t>Wien</t>
  </si>
  <si>
    <t>UBERN01047</t>
  </si>
  <si>
    <t>NationalID: MD-180470, otherID: 756192</t>
  </si>
  <si>
    <t>Linz</t>
  </si>
  <si>
    <t>UBERN00711</t>
  </si>
  <si>
    <t>Forstmeister A.Bacher</t>
  </si>
  <si>
    <t>Forestry</t>
  </si>
  <si>
    <t>P, T</t>
  </si>
  <si>
    <t>CHIMES</t>
  </si>
  <si>
    <t>Used by Pölt (1879)</t>
  </si>
  <si>
    <t>UBERN00712</t>
  </si>
  <si>
    <t>Forstmeister Ph. Neeb</t>
  </si>
  <si>
    <t>UBERN00713</t>
  </si>
  <si>
    <t>UBERN00715</t>
  </si>
  <si>
    <t>Franciscan cloister / Prof. Cyrill Conzin</t>
  </si>
  <si>
    <t>Franciscan cloister / Professor</t>
  </si>
  <si>
    <t>Bozner Wochenblatt / Bozner Zeitung</t>
  </si>
  <si>
    <t>Weekly tables; metadata in Pölt (1879, 1880)</t>
  </si>
  <si>
    <t xml:space="preserve"> UPM00033345</t>
  </si>
  <si>
    <t xml:space="preserve"> REC01019275</t>
  </si>
  <si>
    <t>UBERN00628</t>
  </si>
  <si>
    <t xml:space="preserve"> UPM00033393</t>
  </si>
  <si>
    <t xml:space="preserve"> REC01019018</t>
  </si>
  <si>
    <t xml:space="preserve"> UPM00033506</t>
  </si>
  <si>
    <t xml:space="preserve"> REC01008859</t>
  </si>
  <si>
    <t>UBERN00630</t>
  </si>
  <si>
    <t xml:space="preserve"> UPM00033837</t>
  </si>
  <si>
    <t xml:space="preserve"> REC01016986</t>
  </si>
  <si>
    <t>UBERN00631</t>
  </si>
  <si>
    <t xml:space="preserve"> UPM00033846</t>
  </si>
  <si>
    <t xml:space="preserve"> REC01025883</t>
  </si>
  <si>
    <t>UBERN02351</t>
  </si>
  <si>
    <t xml:space="preserve"> UK000000000</t>
  </si>
  <si>
    <t>United Kingdom</t>
  </si>
  <si>
    <t xml:space="preserve"> REC01002272</t>
  </si>
  <si>
    <t>UBERN00633</t>
  </si>
  <si>
    <t xml:space="preserve"> UK000047811</t>
  </si>
  <si>
    <t xml:space="preserve"> REC01025032</t>
  </si>
  <si>
    <t xml:space="preserve"> UK000056225</t>
  </si>
  <si>
    <t xml:space="preserve"> REC01030371</t>
  </si>
  <si>
    <t>UBERN00635</t>
  </si>
  <si>
    <t xml:space="preserve"> UKM00003334</t>
  </si>
  <si>
    <t xml:space="preserve"> REC01019810</t>
  </si>
  <si>
    <t>UBERN00636</t>
  </si>
  <si>
    <t xml:space="preserve"> UKM00003917</t>
  </si>
  <si>
    <t>Berkeley Eart hhas Elevation 72.125</t>
  </si>
  <si>
    <t xml:space="preserve"> REC01020573</t>
  </si>
  <si>
    <t xml:space="preserve">Matotschk. Schar, West Mdg </t>
  </si>
  <si>
    <t>UBERN00639</t>
  </si>
  <si>
    <t>Graz - Universität</t>
  </si>
  <si>
    <t>UBERN00640</t>
  </si>
  <si>
    <t>UBERN00641</t>
  </si>
  <si>
    <t>UBERN00645</t>
  </si>
  <si>
    <t>Klagenfurt-Flughafen</t>
  </si>
  <si>
    <t>RH</t>
  </si>
  <si>
    <t>UBERN00646</t>
  </si>
  <si>
    <t>UBERN00647</t>
  </si>
  <si>
    <t>UBERN00652</t>
  </si>
  <si>
    <t>Kremsmünster</t>
  </si>
  <si>
    <t>UBERN00653</t>
  </si>
  <si>
    <t>UBERN00654</t>
  </si>
  <si>
    <t>UBERN00655</t>
  </si>
  <si>
    <t>UBERN00657</t>
  </si>
  <si>
    <t>UBERN00658</t>
  </si>
  <si>
    <t>UBERN00660</t>
  </si>
  <si>
    <t>UBERN00661</t>
  </si>
  <si>
    <t>UBERN00662</t>
  </si>
  <si>
    <t>UBERN00663</t>
  </si>
  <si>
    <t>UBERN00664</t>
  </si>
  <si>
    <t>UBERN00665</t>
  </si>
  <si>
    <t>UBERN00666</t>
  </si>
  <si>
    <t>UBERN00667</t>
  </si>
  <si>
    <t>UBERN00668</t>
  </si>
  <si>
    <t>Schultze</t>
  </si>
  <si>
    <t>Oberbootsmann</t>
  </si>
  <si>
    <t xml:space="preserve"> REC01008481</t>
  </si>
  <si>
    <t>UBERN00554</t>
  </si>
  <si>
    <t xml:space="preserve"> GME00121138</t>
  </si>
  <si>
    <t xml:space="preserve"> REC01023138</t>
  </si>
  <si>
    <t>UBERN00555</t>
  </si>
  <si>
    <t xml:space="preserve"> GME00121150</t>
  </si>
  <si>
    <t xml:space="preserve"> REC01027832</t>
  </si>
  <si>
    <t>UBERN01265</t>
  </si>
  <si>
    <t xml:space="preserve"> GMM00010156</t>
  </si>
  <si>
    <t xml:space="preserve"> REC01029437</t>
  </si>
  <si>
    <t>UBERN00557</t>
  </si>
  <si>
    <t xml:space="preserve"> GMM00010348</t>
  </si>
  <si>
    <t>BRAUNSCHWEIG_WOLFSBURG</t>
  </si>
  <si>
    <t xml:space="preserve"> REC01013566</t>
  </si>
  <si>
    <t xml:space="preserve"> GMN00003013</t>
  </si>
  <si>
    <t xml:space="preserve"> REC58000080</t>
  </si>
  <si>
    <t xml:space="preserve"> GMN00003366</t>
  </si>
  <si>
    <t xml:space="preserve"> REC58000089</t>
  </si>
  <si>
    <t>UBERN00560</t>
  </si>
  <si>
    <t xml:space="preserve"> GMXLT015642</t>
  </si>
  <si>
    <t xml:space="preserve"> REC59001385</t>
  </si>
  <si>
    <t>UBERN00562</t>
  </si>
  <si>
    <t xml:space="preserve"> GMXLT205363</t>
  </si>
  <si>
    <t>KNMI Yearbook 1870 Part 2, isti_crutem</t>
  </si>
  <si>
    <t xml:space="preserve"> REC59001395</t>
  </si>
  <si>
    <t xml:space="preserve"> GMXLT435603</t>
  </si>
  <si>
    <t xml:space="preserve"> REC59001445</t>
  </si>
  <si>
    <t>UBERN00564</t>
  </si>
  <si>
    <t xml:space="preserve"> GMXLT553059</t>
  </si>
  <si>
    <t>STRALSUND</t>
  </si>
  <si>
    <t>KNMI Yearbook 1870 Part 2, Berghaus, isti_crutem</t>
  </si>
  <si>
    <t xml:space="preserve"> REC59001399</t>
  </si>
  <si>
    <t>UBERN00566</t>
  </si>
  <si>
    <t xml:space="preserve"> GMXLT992650</t>
  </si>
  <si>
    <t xml:space="preserve"> REC59001379</t>
  </si>
  <si>
    <t>Hungary</t>
  </si>
  <si>
    <t xml:space="preserve"> REC36000063</t>
  </si>
  <si>
    <t>UBERN05391</t>
  </si>
  <si>
    <t xml:space="preserve"> IC000004013</t>
  </si>
  <si>
    <t>Iceland</t>
  </si>
  <si>
    <t>Nordkoster</t>
  </si>
  <si>
    <t xml:space="preserve">Moberg(1998):47.08 Lighthouse station SMHI_nr_name_yrs_ref 53260 Ystad 1880 1983 WMO_ID 2-639 Location source: Google Earth approximate  </t>
  </si>
  <si>
    <t>UBERN04704</t>
  </si>
  <si>
    <t>Pirkkala</t>
  </si>
  <si>
    <t>Daniel Hall</t>
  </si>
  <si>
    <t xml:space="preserve">Moberg(1998):47.09 Lighthouse station SMHI_nr_name_yrs_ref 71380 Vinga A 1880 present WMO_ID 2-516 Location source: SMHI  </t>
  </si>
  <si>
    <t xml:space="preserve">Moberg(1998):47.1 Lighthouse station SMHI_nr_name_yrs_ref 81630 Hållö 1854 1970 WMO_ID  Location source: SMHI  </t>
  </si>
  <si>
    <t>Isaac Röngren</t>
  </si>
  <si>
    <t xml:space="preserve">Moberg(1998):47.11 Lighthouse station. An active modern station has data since 1967. SMHI_nr_name_yrs_ref 81540 Nordkoster A 1967 present WMO_ID 2-500 Location source: SMHI  </t>
  </si>
  <si>
    <t xml:space="preserve">Moberg(1998):48.01       WMO_ID  Location source: Google Earth approximate  </t>
  </si>
  <si>
    <t xml:space="preserve">Moberg(1998):48.02       WMO_ID  Location source: Google Earth approximate  </t>
  </si>
  <si>
    <t>Professor, Medicine</t>
  </si>
  <si>
    <t>UBERN04710</t>
  </si>
  <si>
    <t>Steninge</t>
  </si>
  <si>
    <t>UBERN02441</t>
  </si>
  <si>
    <t>Dover</t>
  </si>
  <si>
    <t>Durham</t>
  </si>
  <si>
    <t>Henry Hobhouse, Met Office Archives</t>
  </si>
  <si>
    <t>UBERN02434</t>
  </si>
  <si>
    <t>Chichester</t>
  </si>
  <si>
    <t>John Bayly, RHS, Wellcome Library, Met Office Archives</t>
  </si>
  <si>
    <t>UBERN02435</t>
  </si>
  <si>
    <t>Chislehurst</t>
  </si>
  <si>
    <t>UBERN02436</t>
  </si>
  <si>
    <t>Cobham</t>
  </si>
  <si>
    <t>Caroline Molesworth, 1880; Met Office Archives</t>
  </si>
  <si>
    <t>UBERN02437</t>
  </si>
  <si>
    <t>Cookstown/Northern Ireland</t>
  </si>
  <si>
    <t>UBERN02438</t>
  </si>
  <si>
    <t>Coventry</t>
  </si>
  <si>
    <t>UBERN00837</t>
  </si>
  <si>
    <t>Erasmus Bartholinus (Professor d. Math. Und Medizin)</t>
  </si>
  <si>
    <t>Erasmus Bartholinus (Professor d. Math. Und Medizin), von seinem Bruder (Thomas) herausgegebenen Acta Medica et Philosophica Hafniensia vol. I, ann. 1671 et 1672. pag. 224-248.</t>
  </si>
  <si>
    <t>UBERN00838</t>
  </si>
  <si>
    <t>Universität Ernst Gottlieb Ziegenbalg, im 5ten Deel der Kjobenhavnske Selskabs Skrifter, S. 376-390</t>
  </si>
  <si>
    <t>nur Auszüge seiner instrumentellen Beobachtungen. Höchste und niedrigste Stände des Barometers + extr. Temp.</t>
  </si>
  <si>
    <t>UBERN00839</t>
  </si>
  <si>
    <t>Copenhagen</t>
  </si>
  <si>
    <t xml:space="preserve">Mehrmals täglich: 6,12, 6 bis 1767 dann auch noch Mitternacht. Barometer nur um 12 Uhr mittags. </t>
  </si>
  <si>
    <t xml:space="preserve"> SZ000001940</t>
  </si>
  <si>
    <t xml:space="preserve"> REC01020875</t>
  </si>
  <si>
    <t>UBERN01846</t>
  </si>
  <si>
    <t>Linköping</t>
  </si>
  <si>
    <t>Johannes Sparschuch</t>
  </si>
  <si>
    <t>Act. Lit. Sueciae 1737-1738</t>
  </si>
  <si>
    <t>See Moberg (1998): 41</t>
  </si>
  <si>
    <t>See Moberg (1998): 45 &amp; 46; Phil Trans Roy Soc, 1723, 1728, 1731</t>
  </si>
  <si>
    <t>UBERN04671</t>
  </si>
  <si>
    <t>Stockholm</t>
  </si>
  <si>
    <t>UBERN01849</t>
  </si>
  <si>
    <t>Slovakia</t>
  </si>
  <si>
    <t>De Carosi</t>
  </si>
  <si>
    <t>in: Nova Acta Acad. Petropolitanae, T.5, Hist. p.55</t>
  </si>
  <si>
    <t>to be clarified - Jagiellonian University</t>
  </si>
  <si>
    <t>UBERN01837</t>
  </si>
  <si>
    <t>Barnaul</t>
  </si>
  <si>
    <t>Irkutsk</t>
  </si>
  <si>
    <t>Kazan</t>
  </si>
  <si>
    <t>Kiev</t>
  </si>
  <si>
    <t>UBERN01732</t>
  </si>
  <si>
    <t>Moscow</t>
  </si>
  <si>
    <t>Nerchinskij Zavod</t>
  </si>
  <si>
    <t>UBERN01675</t>
  </si>
  <si>
    <t>Odessa</t>
  </si>
  <si>
    <t>UBERN01735</t>
  </si>
  <si>
    <t>UBERN09244</t>
  </si>
  <si>
    <t>imaged (zanodo.org, Pfister et al.), not complete; only afternoon measurements (2 pm) published in "Feuille du Canton de Vaud". Other volumes of this journal might reveal more information and further data. Monthly mean 1816-1825 in "Feuille du Canton de Vaud" 1827 (Nr. 170) and 1827 in "FCV" Nr. 182 (no observer indicated). Uncertain if same Observer as 1798-1808; series is interrupted 1809-1814;
Summary 1798-1808 and 1816-1818: http://www.e-periodica.ch/digbib/view?var=true&amp;pid=aas-001:1819:3::240#72 Observer in this document: J.F.; mentions that observations were continued from 1818 onwards</t>
  </si>
  <si>
    <t>Burgerbibliothek Bern: GA Oek.Ges.102-103</t>
  </si>
  <si>
    <t>Henchoz; nephew of pasteur Henchoz from the OekGes Bern-series (from 1834 on)</t>
  </si>
  <si>
    <t>ACV: PP 1100/61 (former BCU Lausanne: IS 3693 II d (1806/1))</t>
  </si>
  <si>
    <t xml:space="preserve">imaged (zanodo.org, Pfister et al.), according to Charles Dufour 1799-1850, only some month of 1828 and 1829 missing. "Mr Henchoz-DeLoÃ«s [...] a bien voulu me confier leurs manuscrits" (Dufour C. 1854-1856. Résumé des observations météorologiques faites Ã  Rossinières par Mm. Henchoz, de 1799 Ã  1850. "Bulletins des séances de la Société Vaudoise des Sciences", 4: 366â€“379) Summary and metadata: http://doi.org/10.5169/seals-284058 </t>
  </si>
  <si>
    <t>Saint-Cergue</t>
  </si>
  <si>
    <t xml:space="preserve">Benjamin Dupraz </t>
  </si>
  <si>
    <t>pastor (1754-1776 in Saint-Cergue), Pfister C. 1975. Agrarkonjunktur und Witterungsverlauf im westlichen Schweizer Mittelland, 1755-1797. Lang Druck AG: Liebefeld/Bern</t>
  </si>
  <si>
    <t>mayor ("Landammann"), www.doi.org/10.5169/seals-271922</t>
  </si>
  <si>
    <t>Swiss Federal Archive: E3180-01#2005/90#204*; E3180-01#2005/90#206*; E3180-01#2005/90#212*;
E3180-01#2005/90#211* (monthly)</t>
  </si>
  <si>
    <t>imaged (zanodo.org, Pfister et al.), 1842 is missing</t>
  </si>
  <si>
    <t>Monthly data in "Appenzeller Jahrbücher"</t>
  </si>
  <si>
    <t>Franz Jakob "Monbijou" von Tavel (1729-1798)</t>
  </si>
  <si>
    <t>Pfister C. 1975. Agrarkonjunktur und Witterungsverlauf im westlichen Schweizer Mittelland, 1755-1797. Lang Druck AG: Liebefeld/Bern, p.46</t>
  </si>
  <si>
    <t>1760-1762: "Sammlungen von landwirthschaftlichen Dingen der Schweitzerischen Gesellschaft in Bern/Abhandlungen und Beobachtungen durch die Ã–konomische Gesellschaft zu Bern gesammelt", 1763-1766: Burgerbibliothek Bern: GA Oek.Ges.100, GA Oek.Ges.101, GA Oek.Ges.102, GA Oek.Ges.103</t>
  </si>
  <si>
    <t>digitised, partly, C3S 311a Lot2 (1760-1762)</t>
  </si>
  <si>
    <t>UBERN00843</t>
  </si>
  <si>
    <t>Johann Arend Dyssel (Pfarrer)</t>
  </si>
  <si>
    <t xml:space="preserve">“Physiske Observationer over Luften og Vandet I Lolland til en Forsog opsat” in der Zeitschrit: Danmarkes og Norges Oeconomiske Magazin, Deel 2, Kiobenhavn 1758. 4°. 42 S. </t>
  </si>
  <si>
    <t>Hohenpeissenberg</t>
  </si>
  <si>
    <t>UBERN00847</t>
  </si>
  <si>
    <t>UBERN00848</t>
  </si>
  <si>
    <t>UBERN01385</t>
  </si>
  <si>
    <t>UBERN01314</t>
  </si>
  <si>
    <t>UBERN04679</t>
  </si>
  <si>
    <t>UBERN04724</t>
  </si>
  <si>
    <t>UBERN04719</t>
  </si>
  <si>
    <t>ISPD40_add/003036_Project_IMPROVE/uppsala</t>
  </si>
  <si>
    <t>UBERN01928</t>
  </si>
  <si>
    <t xml:space="preserve">Bühler, in Appenzell  </t>
  </si>
  <si>
    <t xml:space="preserve">Schönthal  </t>
  </si>
  <si>
    <t>Basel</t>
  </si>
  <si>
    <t>UBERN01946</t>
  </si>
  <si>
    <t>isti_histalp, isti_crutemp</t>
  </si>
  <si>
    <t>DigiHom III</t>
  </si>
  <si>
    <t>Aarau</t>
  </si>
  <si>
    <t>Burgerbibliothek Bern: Mss.h.h.XXVI.22.2</t>
  </si>
  <si>
    <t>Degerfelden</t>
  </si>
  <si>
    <t>1844-1849 copied from "Mitteilungen der Naturforschenden Gesellschaft Bern" (1847 missing). 
Published data: Bern 1826-1833 daily T,p,W, in: "Schweizerische Meteorologische Beobachtungen" 4 (1867), p.297-601; Bern 1834-1845 daily T,p,W in: "Schweizerische Meteorologische Beobachtungen" 5 (1868), p.42-515; Bern 1846-1854 daily T,p,W, in: "Schweizerische Meteorologische Beobachtungen" 6 (1869), p.44-569 (only 1846 by Trechsel), imaged (zanodo.org, Pfister et al.)</t>
  </si>
  <si>
    <t>Münstergasse 28</t>
  </si>
  <si>
    <t>Daniel Gottlieb BenoÃ®t (1780-1853)</t>
  </si>
  <si>
    <t>physician, www.e-periodica.ch/cntmng?var=true&amp;pid=sng-005:1854:39::289</t>
  </si>
  <si>
    <t>Published data: Bern 1846-1854 daily T,p,W, in: "Schweizerische Meteorologische Beobachtungen" 6 (1869), p.44-569 (1847-1852 by BenoÃ®t), imaged (zanodo.org, Pfister et al.)</t>
  </si>
  <si>
    <t>Johann Rudolf Wolf (1816-1893)</t>
  </si>
  <si>
    <t>1839 teacher "Realschule" Bern, 1844 lecturer, 1847 director of astronomical observatory Bern. 1853 professor at the University of Bern, http://www.ngzh.ch/archiv/1993_138/138_4/138_25.pdf</t>
  </si>
  <si>
    <t>7x daily</t>
  </si>
  <si>
    <t>Burgerbibliothek Bern: Mss.h.h.XXII.96 (1851-1855); 
Swiss Federal Archive E3180-01#2005/90#105* (1852-1855)</t>
  </si>
  <si>
    <t>Johann Jakob Toggenburger</t>
  </si>
  <si>
    <t>captain in the military, http://www.ngzh.ch/archiv/1880_25/25_1/25_4.pdf</t>
  </si>
  <si>
    <t>StAZH: B IX 288.1, B IX 288.2</t>
  </si>
  <si>
    <t>Jakob Dändliker (1822-1873)</t>
  </si>
  <si>
    <t>from 1837 assistant teacher, later teacher; not the same observer as the one in Stäfa</t>
  </si>
  <si>
    <t>Friedrich David Kitt (1718-1802)</t>
  </si>
  <si>
    <t>pastor (from 1773 in Rickenbach)</t>
  </si>
  <si>
    <t>StAZH: B IX 292.1, B IX 292.2</t>
  </si>
  <si>
    <t>Observationes Meteorologicae Tigurinae observations not entirely in Rickenbach, also Brütten, maybe in Zürich (see unit of description StAZH) https://suche.staatsarchiv.djiktzh.ch/detail.aspx?ID=229602</t>
  </si>
  <si>
    <t>UBERN09258</t>
  </si>
  <si>
    <t xml:space="preserve">Röthel bei Zürich (municipality of Wipkingen) </t>
  </si>
  <si>
    <t>(Hans) Jakob Escher (vom Luchs) (1734-1800)</t>
  </si>
  <si>
    <t>district magistrate ("Amtmann"), http://doi.org/10.5169/seals-382173</t>
  </si>
  <si>
    <t>Hans Conrad Däniker (1726-1784)</t>
  </si>
  <si>
    <t>Stäfa</t>
  </si>
  <si>
    <t>Johann Jakob Dändliker (1780-1859)</t>
  </si>
  <si>
    <t>Stammheim (municipality of Unterstammheim or Obstammheim)</t>
  </si>
  <si>
    <t>Jakob Kradolfer</t>
  </si>
  <si>
    <t>Johann Jacob Kradolfer (1835-1897) seems too young (would have started observing at age 11)</t>
  </si>
  <si>
    <t>Uetliberg Uto Kulm (municipality of Stallikon)</t>
  </si>
  <si>
    <t>Friedrich Beyel (died in 1866)</t>
  </si>
  <si>
    <t>opened a restaurant on Üetliberg in 1840</t>
  </si>
  <si>
    <t>StAZH: B IX 300.2 (1841-1855), B IX 300.3 (summary tables, not copied), B IX 300.4 (1856-1861), B IX 300.5 (1862-1863)</t>
  </si>
  <si>
    <t>imaged (zanodo.org, Pfister et al.), daily means 1837-1852 in StAZH: B IX 300.1 (not copied)
https://suche.staatsarchiv.djiktzh.ch/detail.aspx?ID=229624;
Published data: Uetliberg 1853-1863 daily T,p,W, in: "Schweizerische Meteorologische Beobachtungen" 4 (1867), p.396-503; Uetliberg 1846-1867 Monthly (ltm) T, p, pmin, pmax, in: "Schweizerische Meteorologische Beobachtungen" 5 (1868), p.145, 197.</t>
  </si>
  <si>
    <t>Oberuster</t>
  </si>
  <si>
    <t>Hans Jakob (Jean Jacques) Trümpler (1768-1845) too old for this measurement series. It is possible that the series was started by him and was continued later by his family.</t>
  </si>
  <si>
    <t>StAZH: B IX 286</t>
  </si>
  <si>
    <t>Burgerbibliothek Bern: GA Oek.Ges.111 (1784-1801); GA Oek.Ges.114 (1785-1788); GA Oek.Ges.115 (1789-1795); GA Oek.Ges.116 (1796-1802)</t>
  </si>
  <si>
    <t>imaged (zanodo.org, Pfister et al.), Published data: Suz 1785-1802 daily T,p,W, in: "Schweizerische Meteorologische Beobachtungen" 9 (1872), p.44-309, 568-573; 
daily mean in Swiss Federal Archive, imaged (zanodo.org, Pfister et al.)</t>
  </si>
  <si>
    <t>Trachsellauenen (municipality of Lauterbrunnen)</t>
  </si>
  <si>
    <t>J.J. Schlatter</t>
  </si>
  <si>
    <t>Burgerbibliothek</t>
  </si>
  <si>
    <t>Andreas Schneider</t>
  </si>
  <si>
    <t>UBERN00854</t>
  </si>
  <si>
    <t>Augsburg</t>
  </si>
  <si>
    <t>UBERN01300</t>
  </si>
  <si>
    <t>Karlsruhe</t>
  </si>
  <si>
    <t>UBERN01181</t>
  </si>
  <si>
    <t>Konstanz-Meersburg-Friedrichshafen</t>
  </si>
  <si>
    <t>UBERN00860</t>
  </si>
  <si>
    <t>Regensburg</t>
  </si>
  <si>
    <t>Rheinstetten-Karlsruhe</t>
  </si>
  <si>
    <t>Phil Trans Roy Soc, P Cotte, John Kington, 1988, Repertorium Commentationum, Tom IV Physica, Met Office Archives, H W Dove</t>
  </si>
  <si>
    <t>UBERN00869</t>
  </si>
  <si>
    <t>Ribe</t>
  </si>
  <si>
    <t>UBERN00870</t>
  </si>
  <si>
    <t>UBERN00877</t>
  </si>
  <si>
    <t>UBERN00879</t>
  </si>
  <si>
    <t>KNMI Yearbook 1870 Part 2</t>
  </si>
  <si>
    <t>UBERN00889</t>
  </si>
  <si>
    <t>UB Basel: L Ib 81 (copy by Daniel Huber 1783/6-1796/12)
Temperature 1802 (Nov/Dec): UB Basel: L III 23
http://dx.doi.org/10.7891/e-manuscripta-14532</t>
  </si>
  <si>
    <t>UB Basel: NL 307 : 4
http://doi.org/10.7891/e-manuscripta-14519</t>
  </si>
  <si>
    <t>imaged (zanodo.org, Pfister et al.), Source of Digihom Data?</t>
  </si>
  <si>
    <t>UBERN09130</t>
  </si>
  <si>
    <t>imaged (zanodo.org, Pfister et al.), 1829(X)-1830(VI): no measurements</t>
  </si>
  <si>
    <t>Hof Wisler</t>
  </si>
  <si>
    <t>1-2x daily</t>
  </si>
  <si>
    <t>Swiss Federal Archive: E3180-01#2005/90#29*</t>
  </si>
  <si>
    <t>UBERN09132</t>
  </si>
  <si>
    <t>Marchmatt (municipality of Reigoldswil)</t>
  </si>
  <si>
    <t>3-15x daily</t>
  </si>
  <si>
    <t>UBERN09133</t>
  </si>
  <si>
    <t>Reigoldswil</t>
  </si>
  <si>
    <t>Reigoldswyl</t>
  </si>
  <si>
    <t>Carl Ulrich Stickelberger (Stückelberger) (1783-1851)</t>
  </si>
  <si>
    <t>UB Basel: L Ib 87a</t>
  </si>
  <si>
    <t>unknown if S. measured from April 1809 to 1811</t>
  </si>
  <si>
    <t>UBERN09134</t>
  </si>
  <si>
    <t>UB Basel: L Ib 20</t>
  </si>
  <si>
    <t>UBERN09135</t>
  </si>
  <si>
    <t>Pfarrhaus</t>
  </si>
  <si>
    <t>M. (A.?) Bavier</t>
  </si>
  <si>
    <t>UB Basel: L Ib 87b</t>
  </si>
  <si>
    <t>very regular observations</t>
  </si>
  <si>
    <t>Friedrich Zwinger (1707-1776)</t>
  </si>
  <si>
    <t>Physician; professor/dean at University of Basel</t>
  </si>
  <si>
    <t>UB Basel: L Ib 86a</t>
  </si>
  <si>
    <t>maybe more data available</t>
  </si>
  <si>
    <t>Heuberg 16</t>
  </si>
  <si>
    <t>Johann Jakob d' Annone (1728-1804)</t>
  </si>
  <si>
    <t>jurist, professor at University of Basel</t>
  </si>
  <si>
    <t>UB Basel: L III 23
http://dx.doi.org/10.7891/e-manuscripta-14532</t>
  </si>
  <si>
    <t>imaged (zanodo.org, Pfister et al.), document from UB Basel contains also tables with measurements from Hirzel (Zurich) and Socin (Basel)
daily values in Supplement Books (Annalen) and Swiss Federal Archive: E3180-01#2005/90#10* and E3180-01#2005/90#13*</t>
  </si>
  <si>
    <t>Johann Heinrich Ryhiner (1732-1802)</t>
  </si>
  <si>
    <t>UB Basel: L Ib 86c</t>
  </si>
  <si>
    <t>UBERN09139</t>
  </si>
  <si>
    <t>Botanischer Garten</t>
  </si>
  <si>
    <t>Werner (Wernhard) de Lachenal (1736-1800)</t>
  </si>
  <si>
    <t>Physician; professor at University of Basel</t>
  </si>
  <si>
    <t>1-4x daily</t>
  </si>
  <si>
    <t>UB Basel: L Ib 86b</t>
  </si>
  <si>
    <t>very incomplete</t>
  </si>
  <si>
    <t>Eisengasse</t>
  </si>
  <si>
    <t>Daniel Wolleb (1757-1822)</t>
  </si>
  <si>
    <t>Physician, professor ("Dr. med., Prof. der Eloquenz"), https://unigeschichte.unibas.ch/materialien/rektoren/daniel-wolleb.html</t>
  </si>
  <si>
    <t>UB Basel: L Ib 86d</t>
  </si>
  <si>
    <t>Offenburger Hof (Petersgasse 40)</t>
  </si>
  <si>
    <t xml:space="preserve">Abel Socin (1729-1808) </t>
  </si>
  <si>
    <t>1x daily</t>
  </si>
  <si>
    <t>Silvestroff</t>
  </si>
  <si>
    <t>Brantsen</t>
  </si>
  <si>
    <t>Lovell</t>
  </si>
  <si>
    <t>Attleboro</t>
  </si>
  <si>
    <t>Moderne Schreibweise oder Tippfehler?</t>
  </si>
  <si>
    <t>Johnson</t>
  </si>
  <si>
    <t>Stark</t>
  </si>
  <si>
    <t>Von der Koordinatenangabe her muss das "Bedford" von Dove das im UK sein</t>
  </si>
  <si>
    <t>Wildenbruch, de Forest</t>
  </si>
  <si>
    <t>Nur "Belknap County, NH, United States of America" gefunden</t>
  </si>
  <si>
    <t>Soldner</t>
  </si>
  <si>
    <t>Hough Watson</t>
  </si>
  <si>
    <t>Schott, C. A. (1876, 1881). Tables, distribution and variations of the atmospheric temperatures etc. Washington DC, Smithsonian Institution., Dove, H. W. (1841) Repertorium. d. Physik. IV, Dove (1848)</t>
  </si>
  <si>
    <t>Schott, C. A. (1876, 1881). Tables, distribution and variations of the atmospheric temperatures etc. Washington DC, Smithsonian Institution., Dove (1841, Dove (1848)</t>
  </si>
  <si>
    <t>imaged (zanodo.org, Pfister et al.), Only 1857-1867 found
More data from Winterthur in StAZH B IX 290:
https://suche.staatsarchiv.djiktzh.ch/detail.aspx?ID=229597
https://suche.staatsarchiv.djiktzh.ch/detail.aspx?ID=229598
Published data: Winterthur 1858-1860 daily T,p,W, in: "Schweizerische Meteorologische Beobachtungen" 7 (1870), p.566-617; Winterthur 1862-1863 (most of Nov and Dec 1863 missing) daily T,p,W, in: "Schweizerische Meteorologische Beobachtungen" 8 (1871), p.466-469</t>
  </si>
  <si>
    <t>Johann Jakob Scheuchzer (1672-1733)</t>
  </si>
  <si>
    <t>City physician, professor of mathematics at "Carolinum" in Zurich</t>
  </si>
  <si>
    <t>ZB Zürich, Ms Z VIII 25 (subdaily, means etc. several years). Working copy of data 1728_10-12, 1730_07-12, 1731_Jan (as those are not published) https://zbcollections.ch/home/#/content/b0cde8c21d6344b6aaf7a98fbe1ed020, 1708-1711: Data published in journals ("Miscellanea Berolinensia", "Philosophical Transactions", "Histoire de l'Académie royale des sciences") mostly as excerpts.
1718-1730: Kanold network publications ("Sammlung von Natur- und Medicin- wie auch hierzu gehörigen Kunst- und Literatur-Geschichten [â€¦]"), vol. 1-38; "Miscellanea physico-medico-mathematica", vol. 1727-1730 (published 1730-1734)</t>
  </si>
  <si>
    <t>digitised, partly, C3S 311a Lot2 (1718-1730)</t>
  </si>
  <si>
    <t>imaged (zanodo.org, Pfister et al.), Uncertain if continuous measurements exist. According to Billwiller/publications: two measurement periods known:
1708-1714: subdaily: 1/1708 and individual measurements as comparison with Paris observations.
Daily values: 1708 only p; monthly/yearly precipitation measurements
1717-1730: 1718(I)-1730(XII) published
1729-1730 only pressure</t>
  </si>
  <si>
    <t>Jakob Gessner (1695-1754)</t>
  </si>
  <si>
    <t>pastor (St. Jakob in Zürich)</t>
  </si>
  <si>
    <t>monthly mean 1740-1746 in: StAZH: B IX 241 (including Gessner's talk "Von der Höhe des gefallenen Regen und Schnees zu Zürich in an. 1740-1746")
Monthly mean 1740-1753 printed in "Schweizerische Meteorologische Beobachtungen" 2: p.147-147.
According to Â«Maurer J. 1917: Unsere alten Zürcher Witterungsregister" Gessnerâ€™s data are lost apart from the above mentioned publications</t>
  </si>
  <si>
    <t>"in der Wohnung von Spitalmeister Meyer, im alten Spital"</t>
  </si>
  <si>
    <t xml:space="preserve">Johann Conrad Meyer (1715-1788) </t>
  </si>
  <si>
    <t>physician, hospital manager ("Spitalmeister")</t>
  </si>
  <si>
    <t xml:space="preserve">1x daily,
1761-1762 4x daily </t>
  </si>
  <si>
    <t>StAZH: 
Daily data (1759-1765): B IX 282.1, B IX 298.6
Subdaily data (1761-1762): probably B IX 280.1-2</t>
  </si>
  <si>
    <t xml:space="preserve">imaged (zanodo.org, Pfister et al.), Incomplete, often just qualitative descriptions. More regular measurements started only in 1834. Maybe more data exists.
P. Bernhard Foresti wrote down observations from 1817 to 1850, P. Pius Regli made observations from 1859 to 1864. (see klosterarchiv.ch);
Published data: Einsiedeln 1818-1842 (1829 missing) monthly Wn (rain days), in: "Schweizerische Meteorologische Beobachtungen" 3 (1866), p.52; Einsiedeln 1834-1842 monthly T, in: "Schweizerische Meteorologische Beobachtungen" 3 (1866), p.53; Einsiedeln 1834-1842 daily Tmin, Tmax, in: "Schweizerische Meteorologische Beobachtungen" 3 (1866), p.53 </t>
  </si>
  <si>
    <t xml:space="preserve">Rigi Kulm (municipality of Arth) </t>
  </si>
  <si>
    <t>Ludwig Friedrich Kämtz (1801-1867)</t>
  </si>
  <si>
    <t>StAZH: B IX 310 (various comparisons Zürich/Rigi)</t>
  </si>
  <si>
    <t>Castell (municipality of Tägerwilen)</t>
  </si>
  <si>
    <t>Castel-Schloss</t>
  </si>
  <si>
    <t>monthly mean 1839-1842 in Swiss Federal Archive: E3180-01#2005/90#25* 
Last page has metadata on observations; observer not indicated</t>
  </si>
  <si>
    <t>Johann Conrad Freyenmuth (1775-1843)</t>
  </si>
  <si>
    <t>Bürgi M. 2004. Hinlänglich gebildet und republikanisch gesinnt. Meteorologie im bürgerlichen Verein. In Lokale Naturen: 150 Jahre Thurgauische Naturforschende Gesellschaft, 1854-2004. Bürgi, M, Speich, D (eds). Wolfau Verlag: Weinfelden, 37â€“62.</t>
  </si>
  <si>
    <t>According to Bürgi 2004: many notes/tables/calculations/remarks regarding temperature and pressure observations, as well as lake levels 1820-1834 in Freyenmuthâ€™s estate:
Staatsarchiv TG 8'602, 1/69-1/71, 8'634'8 4/4 http://query-staatsarchiv.tg.ch/detail.aspx?ID=113365 and https://query-staatsarchiv.tg.ch/detail.aspx?ID=301570
Archives in Thurgau have not been consulted.</t>
  </si>
  <si>
    <t>UBERN09215</t>
  </si>
  <si>
    <t>Johann Ulrich Kübler might be observer, notes on weather in Staatsarchiv TG: 8'634'8, 4/4 https://query-staatsarchiv.tg.ch/detail.aspx?ID=301570</t>
  </si>
  <si>
    <t>Data 1847-1848 missing;
only measurements 1834(IX)-1837 and 1840-1841 copied
Unit of description of B IX 304 mentions Ulrich as observer; handwriting however corresponds to Hofmeister
Unit of description of B IX 261 mentions Feer as observer; handwriting corresponds to Hofmeister
Graphic data 1834-1846, 1849 not copied</t>
  </si>
  <si>
    <t xml:space="preserve">auf dem obern Hirschengraben </t>
  </si>
  <si>
    <t>Naturforschende Gesellschaft Zürich;
Observer:
Melchior Ulrich (1802-1893)</t>
  </si>
  <si>
    <t>from 1833 lecturer/professor of theology at the University of Zurich</t>
  </si>
  <si>
    <t>StAZH: B IX 298.1 (1836), Printed in Bibliothèque universelle de Genève (1836), from 1837 on as "Meteorologische Beobachtungen angestellt auf Veranstaltung der naturforschenden Gesellschaft Zürich"</t>
  </si>
  <si>
    <t>NationalID: 84118005</t>
  </si>
  <si>
    <t>Saint-Saturnin-les-Apt</t>
  </si>
  <si>
    <t>Empereur</t>
  </si>
  <si>
    <t>Raulin(1876), Cotte (1788), Bibliothèque Académie de Médecine  SRM  201 8</t>
  </si>
  <si>
    <t>Publications imaged, archives partially  imaged (Mai-June 1783), montly precipitation digitised in 1786</t>
  </si>
  <si>
    <t>UBERN09695</t>
  </si>
  <si>
    <t>NationalID: 40282004</t>
  </si>
  <si>
    <t>Léon Dufour</t>
  </si>
  <si>
    <t xml:space="preserve"> Raulin(1876)</t>
  </si>
  <si>
    <t>Publications imaged, monthly precipitation digitised</t>
  </si>
  <si>
    <t>UBERN09696</t>
  </si>
  <si>
    <t>Salon-de-Provence</t>
  </si>
  <si>
    <t>Salon-de-Crau</t>
  </si>
  <si>
    <t>Delamanon</t>
  </si>
  <si>
    <t xml:space="preserve">Labrador </t>
  </si>
  <si>
    <t xml:space="preserve"> Fort St. George</t>
  </si>
  <si>
    <t xml:space="preserve">Rupert's Land; Hudson Bay </t>
  </si>
  <si>
    <t xml:space="preserve"> Xishiku Church</t>
  </si>
  <si>
    <t xml:space="preserve"> EIC observatory</t>
  </si>
  <si>
    <t xml:space="preserve"> unknown</t>
  </si>
  <si>
    <t xml:space="preserve"> Perth unknown</t>
  </si>
  <si>
    <t xml:space="preserve"> Launceston</t>
  </si>
  <si>
    <t xml:space="preserve"> Baghdad</t>
  </si>
  <si>
    <t xml:space="preserve"> Basra</t>
  </si>
  <si>
    <t xml:space="preserve"> Residency Katmandu</t>
  </si>
  <si>
    <t xml:space="preserve"> 1830-47 KLAUSSEN, 1847-1908 ARYS</t>
  </si>
  <si>
    <t xml:space="preserve"> OŁAWA (UNTIL 1945 OHLAU)</t>
  </si>
  <si>
    <t xml:space="preserve"> RACIBÓRZ (UNTIL 1945 RATIBOR)</t>
  </si>
  <si>
    <t xml:space="preserve">imaged (zanodo.org, Pfister et al.), Only Jan. 1829- found/copied
Cover reveals a stamp "Musée cantonal dâ€™histoire naturelle, Fribourg (Suisse)". Museum has been asked if they hold the first Volume: they have no inventory of their book holdings and therefore couldnâ€™t find it. Vol. 1 (1823-1828) might be in museum of natural history or art and history, in the archives of the college Saint-Michel or in the Charles de Raemy estate at BCU Fribourg (see comments on observer). Observations from Wière might be in inheritance holdings of Charles de Raemy (BCU Fribourg, http://www2.fr.ch/bcuf/Dynamic.aspx?c=1643). </t>
  </si>
  <si>
    <t>Joseph-Victor Daguet (1786-1860)</t>
  </si>
  <si>
    <t>state archivist, https://www.helveticarchives.ch/detail.aspx?ID=188082</t>
  </si>
  <si>
    <t>Gutshof d'Avully</t>
  </si>
  <si>
    <t>Jacques-André Mallet (1740-1790)</t>
  </si>
  <si>
    <t>professor of astronomy, Grenon M. 2010. Jean Senebier: de l'astro-météorologie au prévisionnisme empirique en passant par la météorologie instrumentale. Archives des sciences 63: 147â€“176, p.150</t>
  </si>
  <si>
    <t xml:space="preserve"> H.M.S. ‘Griper’</t>
  </si>
  <si>
    <t xml:space="preserve"> Station</t>
  </si>
  <si>
    <t xml:space="preserve"> H.M. Ships ‘Hecla’ and ‘Fury’</t>
  </si>
  <si>
    <t xml:space="preserve"> ‘Victory’</t>
  </si>
  <si>
    <t xml:space="preserve"> H.M.S. ‘Terror’</t>
  </si>
  <si>
    <t xml:space="preserve"> H.M.S. ‘Investigator’</t>
  </si>
  <si>
    <t>Manuscript probably in Bibliothèque de lâ€™Observatoire de Genève. [archive signature unknown].
https://www.helveticarchives.ch/detail.aspx?ID=171057
Observations by Mallet 1773-1786 in Geneva (Observatory) or Avully?
(not viewed)</t>
  </si>
  <si>
    <t xml:space="preserve">Jardin des plantes </t>
  </si>
  <si>
    <t xml:space="preserve">Observatoire Marine Accoules </t>
  </si>
  <si>
    <t xml:space="preserve">Observatoire Accoules </t>
  </si>
  <si>
    <t xml:space="preserve">Lucq </t>
  </si>
  <si>
    <t xml:space="preserve">Delarue </t>
  </si>
  <si>
    <t xml:space="preserve">Gentil </t>
  </si>
  <si>
    <t xml:space="preserve">Galle </t>
  </si>
  <si>
    <t xml:space="preserve">Ayrault </t>
  </si>
  <si>
    <t xml:space="preserve">Aubry </t>
  </si>
  <si>
    <t>UBERN09445</t>
  </si>
  <si>
    <t>UBERN09446</t>
  </si>
  <si>
    <t>UBERN09447</t>
  </si>
  <si>
    <t>UBERN09448</t>
  </si>
  <si>
    <t>UBERN09449</t>
  </si>
  <si>
    <t>UBERN09450</t>
  </si>
  <si>
    <t>UBERN09451</t>
  </si>
  <si>
    <t>UBERN09452</t>
  </si>
  <si>
    <t xml:space="preserve">Monthly max, mean, min of barometer stand in Derham, W., 1735: An abstract of the meteorological diaries, communicated to the Royal Society; with Remarks upon them. Phil. Trans. Roy. Soc., 1733-34, 38, 334-344 and 458-467. https://biodiversitylibrary.org/page/49562598 and https://biodiversitylibrary.org/page/49562730 </t>
  </si>
  <si>
    <t>Crane-Court</t>
  </si>
  <si>
    <t>Canterbury</t>
  </si>
  <si>
    <t>Darlington</t>
  </si>
  <si>
    <t xml:space="preserve">Monthly max, mean, min of barometer stand in Hadley, G. 1744: An account and abstract of the meteorological diaries, communicated to the Royal Society, for the years 1731, 1732, 1733, 1734 and 1735. Phil. Trans. Roy. Soc. 42: 243-263. https://biodiversitylibrary.org/page/49783735 </t>
  </si>
  <si>
    <t xml:space="preserve">Monthly max, mean, min of barometer, thermometer, and rain in Hadley, G. 1741: An account and abstract of the meteorological diaries, communicated to the Royal Society, for the years 1729 and 1730. Phil. Trans. Roy. Soc. 40: 154-175. https://biodiversitylibrary.org/page/49638605 </t>
  </si>
  <si>
    <t xml:space="preserve">Monthly max, mean, min of thermometer in Hadley, G. 1741: An account and abstract of the meteorological diaries, communicated to the Royal Society, for the years 1729 and 1730. Phil. Trans. Roy. Soc. 40: 154-175. https://biodiversitylibrary.org/page/49638605 </t>
  </si>
  <si>
    <t>Derham, W., 1735: An abstract of the meteorological diaries, communicated to the Royal Society; with Remarks upon them. Part III.  Phil. Trans. Roy. Soc., 1733-1734, Vol. 38, No. 433, p. 334-344. Starts at https://biodiversitylibrary.org/page/49562598</t>
  </si>
  <si>
    <t>StAZH: 
B IX 303.1 (graphic 1837-1846), 
B IX 303.2 (measurements 1834, 1840-1841, graphic 1834-1836), 
B IX 303.3 (graphic 1849), 
B IX 304 (measurements 1835-1837)
B IX 261 (measurements 1838)</t>
  </si>
  <si>
    <t>Duprez</t>
  </si>
  <si>
    <t>Kłodzko</t>
  </si>
  <si>
    <t>s`Veen</t>
  </si>
  <si>
    <t>Klinger</t>
  </si>
  <si>
    <t>Barnes</t>
  </si>
  <si>
    <t>Mack</t>
  </si>
  <si>
    <t>Addison</t>
  </si>
  <si>
    <t>Wheeler</t>
  </si>
  <si>
    <t>Vier verschiedene Orte möglich, vgl. https://de.wikipedia.org/wiki/Gries</t>
  </si>
  <si>
    <t>Niles</t>
  </si>
  <si>
    <t>Herrick</t>
  </si>
  <si>
    <t>Sternberg</t>
  </si>
  <si>
    <t>Lamonts Annalen</t>
  </si>
  <si>
    <t>Moyle</t>
  </si>
  <si>
    <t>Nur "Henderson Mill" gefunden in FL</t>
  </si>
  <si>
    <t>Tatem</t>
  </si>
  <si>
    <t>Frisbie, Loomis</t>
  </si>
  <si>
    <t>Heute nicht mehr existent, s. https://en.wikipedia.org/wiki/Humboldt_City,_California</t>
  </si>
  <si>
    <t>Lütke</t>
  </si>
  <si>
    <t>Cagswell</t>
  </si>
  <si>
    <t>Jämteland, Jämtland</t>
  </si>
  <si>
    <t>Historische Provinz in Schweden, vgl. auch https://play.google.com/store/books/details?id=47AXAAAAYAAJ&amp;rdid=book-47AXAAAAYAAJ&amp;rdot=1 und https://de.wikipedia.org/wiki/J%C3%A4mtland. Koordinaten so nicht gefunden, deshalb diese von "Östersund, Sweden" angegeben.</t>
  </si>
  <si>
    <t>Lanneau</t>
  </si>
  <si>
    <t>Burke</t>
  </si>
  <si>
    <t>Ihle</t>
  </si>
  <si>
    <t>Keserii</t>
  </si>
  <si>
    <t>Dalton, Marshal</t>
  </si>
  <si>
    <t>Metcalf</t>
  </si>
  <si>
    <t>imaged (zanodo.org, Pfister et al.), According to Michel Grenon original manuscripts were destroyed in 1795 with the french invasion. years 1787 and 1788 very incomplete. 1783-1785: p,T,rh; 1786: p,T,Wdir,w,rh; 1787-1888: Wdir; 1789:  p,T,rh,Wdir Grenon, Michel 2010. Jean Senebier: de l'astro-météorologie au prévisionnisme empirique en passant par la météorologie instrumentale, in: Archives des sciences, 63, S. 147Â–176. Gautier 1843. Notice historique sur les observations météorologiques faites Ã  Genève: lue Ã  la Société de Physique et dÂ’Histoire Naturelle, le 17 novembre 1842, in: Bibliothèque universelle de Genève, 43, S. 128Â–162. Not viewed: Bibliotheque de Geneve BGE: Ms. fr. 642 (manuscript obs. Met; no date) http://w3public.ville-ge.ch/bge/odyssee.nsf/Attachments/senebier_jeanframeset.htm/$file/senebier_jean.htm</t>
  </si>
  <si>
    <t>UBERN09159</t>
  </si>
  <si>
    <t>Jardin Botanique</t>
  </si>
  <si>
    <t>Marc-Auguste Pictet (1752-1825)
Vaucher</t>
  </si>
  <si>
    <t>Pictet: lawyer, professor of physics/chemistry, director of the astronomical observatory; according to Gautier 1843: Professeur Vaucher (J.P.E.??? http://www.hls-dhs-dss.ch/textes/d/D26256.php)  was observing 1798-1821 over many years.
According to Billwiller: F. G. Maurice also observed at this location.</t>
  </si>
  <si>
    <t>"Bibliothèque Brittanique" 1798-1815
"Bibliothèque Universelle des Sciences, Belles-
Lettres et Arts" 1816-1821</t>
  </si>
  <si>
    <t>UBERN00191</t>
  </si>
  <si>
    <t>Pierre Perrault</t>
  </si>
  <si>
    <t>“De l’origine des fonatines.” paris 1774. S. 200</t>
  </si>
  <si>
    <t>UBERN00192</t>
  </si>
  <si>
    <t>Hôtel de Clugny</t>
  </si>
  <si>
    <t>Messier</t>
  </si>
  <si>
    <t xml:space="preserve">“Traitez de l’équilibre des liqueurs...Paris 1663”, Pascal. Hellman hat in den Neudrucken Nr.13 S.59-64 den betreffenden Abschnitt abgedruckt. </t>
  </si>
  <si>
    <t>Paris</t>
  </si>
  <si>
    <t>Brázdil, R.,Řezníčková, L.,Valášek, H. Early instrumental meteorological observations in the Czech Lands II: Andreas Sterly, Jihlava, 1816-1840 (1844). Meteorologický časopis, Bratislava: SHMÚ, 2007, roč. 10, č. 1, s. 3-12. ISSN 1335-339X</t>
  </si>
  <si>
    <t>day (incomplete)</t>
  </si>
  <si>
    <t>UBERN03641</t>
  </si>
  <si>
    <t>UBERN03642</t>
  </si>
  <si>
    <t xml:space="preserve">Philos. Trans. Nr. 169. vgl. Neudrucke Nr. 13, wo die graphische Darstellung reproduziert ist. </t>
  </si>
  <si>
    <t>UBERN00987</t>
  </si>
  <si>
    <t>T, P</t>
  </si>
  <si>
    <t>Edmund Halley: “An account of the evaporation of water, is it was experimented in Graham College in 1693, with some observations thereon. Together with a table shewing the quantity evaporated each day with the heights of the thermometer and barometer” (Philos. Trans. 1694 p.183)</t>
  </si>
  <si>
    <t>UBERN00988</t>
  </si>
  <si>
    <t>R. Hooke</t>
  </si>
  <si>
    <t>Montag Morgen</t>
  </si>
  <si>
    <t>Philos. Trans. 1696 S.357</t>
  </si>
  <si>
    <t>UBERN00989</t>
  </si>
  <si>
    <t>Upminster, Essex</t>
  </si>
  <si>
    <t>UBERN01734</t>
  </si>
  <si>
    <t>UBERN01736</t>
  </si>
  <si>
    <t>UBERN00982</t>
  </si>
  <si>
    <t>Oxford, London</t>
  </si>
  <si>
    <t>John Locke</t>
  </si>
  <si>
    <t>Enlightenment scientist</t>
  </si>
  <si>
    <t xml:space="preserve">Boyles General History of the Air. London 1692. S. 104-132. In den Neudrucken Nr. 13 s. 79-82 ist eine Probe gegeben. </t>
  </si>
  <si>
    <t>UBERN00983</t>
  </si>
  <si>
    <t xml:space="preserve">Philos. Trans. 1705 s. 1917-1937. </t>
  </si>
  <si>
    <t>UBERN00984</t>
  </si>
  <si>
    <t>Lancashire</t>
  </si>
  <si>
    <t>Richard Towneley</t>
  </si>
  <si>
    <t>Philos. Trans. 1693/94, 1699, 1705</t>
  </si>
  <si>
    <t>UBERN00985</t>
  </si>
  <si>
    <t xml:space="preserve">Boyles General History of the Air. London 1692. S. 103 </t>
  </si>
  <si>
    <t>UBERN00986</t>
  </si>
  <si>
    <t>KIEL-KRONSHAGEN</t>
  </si>
  <si>
    <t>UBERN01253</t>
  </si>
  <si>
    <t>Kleve</t>
  </si>
  <si>
    <t>Felten</t>
  </si>
  <si>
    <t>Teacher</t>
  </si>
  <si>
    <t>Hellmann, Monthly: dwd_monthly_deutscher_wetterdienst</t>
  </si>
  <si>
    <t xml:space="preserve">Nagasaki                      </t>
  </si>
  <si>
    <t>Dr. William Derham (Sekretät der Royal Soc.)</t>
  </si>
  <si>
    <t>Um 6,12,9 (morgens 8 im Winter)</t>
  </si>
  <si>
    <t>UBERN00990</t>
  </si>
  <si>
    <t xml:space="preserve">“Tabula exhibens coeli tempestates, ter unoquoque die: Item plagam ventorum et nubium; altitudinem mercurii in barometro, et spirituum in thermometro; et denique pluviae quantitem, quae quibusdam diebus et unoquoque mense, per infundibulum 12 pollices latum, apud Umminster in Comitatu Essexiae decidebat anno 1705 (Philos. Trans: 1707 p. 2378). In den neudrucken Nr. 13 hinter S. 90 habe ich die Tabelle der zw. Hälfte von 1697 reproduziert. </t>
  </si>
  <si>
    <t>UBERN00991</t>
  </si>
  <si>
    <t>Edinburgh</t>
  </si>
  <si>
    <t>unbekannt</t>
  </si>
  <si>
    <t>zweimal Täglich</t>
  </si>
  <si>
    <t>UBERN00992</t>
  </si>
  <si>
    <t>Dublin</t>
  </si>
  <si>
    <t>James Simon</t>
  </si>
  <si>
    <t>Um 7,2,9</t>
  </si>
  <si>
    <t>Philos. Trans. 1753 p. 320, 1756 p. 759</t>
  </si>
  <si>
    <t>UBERN00993</t>
  </si>
  <si>
    <t>Lyndon, Rutlandshire</t>
  </si>
  <si>
    <t>Thomas Barker</t>
  </si>
  <si>
    <t>UBERN00995</t>
  </si>
  <si>
    <t>Bristol</t>
  </si>
  <si>
    <t>Samuel Farr</t>
  </si>
  <si>
    <t>UBERN00996</t>
  </si>
  <si>
    <t>“the apartments of the Royal Society”</t>
  </si>
  <si>
    <t>UBERN00997</t>
  </si>
  <si>
    <t>London</t>
  </si>
  <si>
    <t>William Bent</t>
  </si>
  <si>
    <t>zweimal Täglich, N nur Monatssumme</t>
  </si>
  <si>
    <t>“Eight meteorological Journals of the years 1793 to 1800. kept in London, to which are added, observations on the diseases in the city and its vicinity. Also an introduction; of the barometer and thermometer in every month of the years 1785 to 1792.” London 1801</t>
  </si>
  <si>
    <t>UBERN00998</t>
  </si>
  <si>
    <t>Richard Kirwan</t>
  </si>
  <si>
    <t>Trans. Irish Acad., vol. 5 ff.</t>
  </si>
  <si>
    <t>UBERN04057</t>
  </si>
  <si>
    <t>JENA STERNWARTE</t>
  </si>
  <si>
    <t>UBERN01013</t>
  </si>
  <si>
    <t>Mohr</t>
  </si>
  <si>
    <t>Hellmann, Berkeley Earth</t>
  </si>
  <si>
    <t>UBERN01338</t>
  </si>
  <si>
    <t>UBERN01339</t>
  </si>
  <si>
    <t>UBERN01426</t>
  </si>
  <si>
    <t>UBERN01343</t>
  </si>
  <si>
    <t>UBERN01344</t>
  </si>
  <si>
    <t>UBERN01345</t>
  </si>
  <si>
    <t>UBERN01346</t>
  </si>
  <si>
    <t>UBERN01347</t>
  </si>
  <si>
    <t>UBERN01348</t>
  </si>
  <si>
    <t>UBERN01349</t>
  </si>
  <si>
    <t>UBERN01350</t>
  </si>
  <si>
    <t>UBERN01351</t>
  </si>
  <si>
    <t>UBERN01352</t>
  </si>
  <si>
    <t>UBERN01356</t>
  </si>
  <si>
    <t>UBERN01359</t>
  </si>
  <si>
    <t>UBERN01360</t>
  </si>
  <si>
    <t>UBERN01361</t>
  </si>
  <si>
    <t>UBERN01362</t>
  </si>
  <si>
    <t>UBERN01363</t>
  </si>
  <si>
    <t>UBERN01364</t>
  </si>
  <si>
    <t>UBERN01365</t>
  </si>
  <si>
    <t>UBERN01366</t>
  </si>
  <si>
    <t>UBERN01370</t>
  </si>
  <si>
    <t>UBERN01371</t>
  </si>
  <si>
    <t>UBERN01372</t>
  </si>
  <si>
    <t>UBERN01428</t>
  </si>
  <si>
    <t>UBERN01376</t>
  </si>
  <si>
    <t>UBERN01377</t>
  </si>
  <si>
    <t>UBERN01378</t>
  </si>
  <si>
    <t>UBERN01379</t>
  </si>
  <si>
    <t>UBERN01380</t>
  </si>
  <si>
    <t>UBERN01381</t>
  </si>
  <si>
    <t>UBERN01382</t>
  </si>
  <si>
    <t>UBERN01383</t>
  </si>
  <si>
    <t>Gordon Manley, 1952b; F E Dixon, 1962;John Kington, 1988, Repertorium Commentationum, Tom IV Physica, Richard Kirwan, John Underwood</t>
  </si>
  <si>
    <t>UBERN01464</t>
  </si>
  <si>
    <t>Limerick/Mungret College/Shannon</t>
  </si>
  <si>
    <t xml:space="preserve">Dublin </t>
  </si>
  <si>
    <t xml:space="preserve">Dublin                </t>
  </si>
  <si>
    <t xml:space="preserve"> Umeå</t>
  </si>
  <si>
    <t xml:space="preserve"> Offne</t>
  </si>
  <si>
    <t xml:space="preserve"> Brunflo</t>
  </si>
  <si>
    <t xml:space="preserve"> Los</t>
  </si>
  <si>
    <t xml:space="preserve"> Hedvigsfors</t>
  </si>
  <si>
    <t xml:space="preserve"> Strömbacka</t>
  </si>
  <si>
    <t xml:space="preserve"> Hudiksvall</t>
  </si>
  <si>
    <t xml:space="preserve"> Tolvfors</t>
  </si>
  <si>
    <t xml:space="preserve"> Falun</t>
  </si>
  <si>
    <t xml:space="preserve"> Uppsala</t>
  </si>
  <si>
    <t xml:space="preserve"> Stockholm</t>
  </si>
  <si>
    <t xml:space="preserve"> Västerås</t>
  </si>
  <si>
    <t xml:space="preserve"> Strängnäs</t>
  </si>
  <si>
    <t xml:space="preserve"> Bettna</t>
  </si>
  <si>
    <t xml:space="preserve"> Risinge</t>
  </si>
  <si>
    <t xml:space="preserve"> Strålsnäs</t>
  </si>
  <si>
    <t xml:space="preserve"> Växjö</t>
  </si>
  <si>
    <t xml:space="preserve"> Kalmar</t>
  </si>
  <si>
    <t xml:space="preserve"> Lund</t>
  </si>
  <si>
    <t xml:space="preserve"> Holmögadd</t>
  </si>
  <si>
    <t xml:space="preserve"> Storjungfrun</t>
  </si>
  <si>
    <t xml:space="preserve"> Djursten</t>
  </si>
  <si>
    <t xml:space="preserve"> Svartklubben</t>
  </si>
  <si>
    <t xml:space="preserve"> Landsort</t>
  </si>
  <si>
    <t xml:space="preserve"> Utklippan</t>
  </si>
  <si>
    <t xml:space="preserve"> Ystad</t>
  </si>
  <si>
    <t xml:space="preserve"> Vinga</t>
  </si>
  <si>
    <t xml:space="preserve"> Nordkoster</t>
  </si>
  <si>
    <t xml:space="preserve"> Pirkkala</t>
  </si>
  <si>
    <t xml:space="preserve"> Porvoo</t>
  </si>
  <si>
    <t xml:space="preserve"> Loviisa</t>
  </si>
  <si>
    <t xml:space="preserve"> Turku</t>
  </si>
  <si>
    <t xml:space="preserve"> Steninge</t>
  </si>
  <si>
    <t>The publication refered (Johansson 1913) here refer's Grape's work "Enontekis Sokns beskrifning" that should include some climatic series for years 1749 - 1799.</t>
  </si>
  <si>
    <t>Musician</t>
  </si>
  <si>
    <t>UBERN01733</t>
  </si>
  <si>
    <t>UBERN04004</t>
  </si>
  <si>
    <t xml:space="preserve"> S:t Berthelemy</t>
  </si>
  <si>
    <t xml:space="preserve"> Moscow</t>
  </si>
  <si>
    <t>Angot(1897), Mémoires de la Société académique de Cherbourg (1835, 1843)</t>
  </si>
  <si>
    <t>Bibliothèque Académie Médecine SRM  181 20</t>
  </si>
  <si>
    <t>Bibliothèque Compiègne, Manuscrits VDC 67</t>
  </si>
  <si>
    <t>Bibliothèque patrimoniale Villon, Rouen. Manuscrits n°13</t>
  </si>
  <si>
    <t>Bibliothèque Académie Médecine  SRM 196 2</t>
  </si>
  <si>
    <t>HARD COPY</t>
  </si>
  <si>
    <t>HARC COPY</t>
  </si>
  <si>
    <t xml:space="preserve"> Angot (1897)</t>
  </si>
  <si>
    <t>Histoires et Mémoires Académie des Sciences, Angot (1897), Raulin (1874), Cotte (1788)</t>
  </si>
  <si>
    <t xml:space="preserve">John Kington, 1988 . </t>
  </si>
  <si>
    <t xml:space="preserve">Angot (1897), Mémoires de la Société d’Agriculture du Doubs </t>
  </si>
  <si>
    <t>Rob Allan/P. Cotte mention data from 1777 on</t>
  </si>
  <si>
    <t>Rob Allan/P. Cotte mention data from 1778 on</t>
  </si>
  <si>
    <t>Rob Allan/P. Cotte mention data from 1775 on</t>
  </si>
  <si>
    <t>Rob Allan/ P Cotte, John Kington, 1988 mention data from 1774 on</t>
  </si>
  <si>
    <t>Statistique du département de la Gironde (1837)</t>
  </si>
  <si>
    <t xml:space="preserve"> Cotte (1788)</t>
  </si>
  <si>
    <t>Crutem3/4</t>
  </si>
  <si>
    <t>imaged (zanodo.org, Pfister et al.), Only -1862 found</t>
  </si>
  <si>
    <t>Johann Heinrich Lambert (1728-1777)</t>
  </si>
  <si>
    <t>teacher/tutor of the von Salis family; later academic in Berlin</t>
  </si>
  <si>
    <t>UB Basel: 
L la 733 p. 1-14 (1749/12-1750/9); 
L la 733 p. 15-64 (1750/4-1751/7); 
L la 733 p. 56-198 (1751/7-1753/2); 
L la 733 p. 199-286 (1750/8-1754/12); 
L la 733 p.303-310 (1749-1752); 
L la 733 p. 325-434 (1753/2-1756/9), "Acta Helvetica Physico-Mathematico-Anatomico-Botanico-Medica", Vol. 3 (1758): 1755/8-1756/7</t>
  </si>
  <si>
    <t>Swiss Federal Archive: E3180-01#2005/90#42*; E3180-01#2005/90#31*; E3180-01#2005/90#65*; E3180-01#2005/90#118*,  StAGR: 565/4 (1857 I-II), Temperature partly published in "Archiv für schweizerische Statistik" 1860/1861</t>
  </si>
  <si>
    <t>digitised, partly, C3S 311a Lot2 (1857-1858)</t>
  </si>
  <si>
    <t xml:space="preserve"> Beginn: Hôtel de Thou (jetzt Hôtel des Sociétés savantes in der Rue Serpente, 28)</t>
  </si>
  <si>
    <t xml:space="preserve"> Sopron</t>
  </si>
  <si>
    <t xml:space="preserve"> Veszprém</t>
  </si>
  <si>
    <t xml:space="preserve"> Trnava</t>
  </si>
  <si>
    <t xml:space="preserve"> Budapest</t>
  </si>
  <si>
    <t xml:space="preserve"> Miskolc</t>
  </si>
  <si>
    <t xml:space="preserve"> Pécs</t>
  </si>
  <si>
    <t xml:space="preserve"> Székesfehérvár</t>
  </si>
  <si>
    <t xml:space="preserve"> Eger</t>
  </si>
  <si>
    <t xml:space="preserve"> Kežmarok</t>
  </si>
  <si>
    <t xml:space="preserve"> Cluj-Napoca</t>
  </si>
  <si>
    <t xml:space="preserve">NY </t>
  </si>
  <si>
    <t xml:space="preserve">NM </t>
  </si>
  <si>
    <t xml:space="preserve">PA </t>
  </si>
  <si>
    <t xml:space="preserve">MA </t>
  </si>
  <si>
    <t xml:space="preserve">TX </t>
  </si>
  <si>
    <t xml:space="preserve">MD </t>
  </si>
  <si>
    <t xml:space="preserve">OR </t>
  </si>
  <si>
    <t xml:space="preserve">IL </t>
  </si>
  <si>
    <t xml:space="preserve">GA </t>
  </si>
  <si>
    <t xml:space="preserve">WI </t>
  </si>
  <si>
    <t xml:space="preserve">LA </t>
  </si>
  <si>
    <t xml:space="preserve">NC </t>
  </si>
  <si>
    <t xml:space="preserve">VA </t>
  </si>
  <si>
    <t xml:space="preserve">CA </t>
  </si>
  <si>
    <t xml:space="preserve">VT </t>
  </si>
  <si>
    <t xml:space="preserve">SC </t>
  </si>
  <si>
    <t xml:space="preserve">MO </t>
  </si>
  <si>
    <t xml:space="preserve">FL </t>
  </si>
  <si>
    <t xml:space="preserve">OH </t>
  </si>
  <si>
    <t xml:space="preserve">NH </t>
  </si>
  <si>
    <t xml:space="preserve">MI </t>
  </si>
  <si>
    <t xml:space="preserve">MS </t>
  </si>
  <si>
    <t xml:space="preserve">ME </t>
  </si>
  <si>
    <t xml:space="preserve">AL </t>
  </si>
  <si>
    <t xml:space="preserve">RI </t>
  </si>
  <si>
    <t xml:space="preserve">IA </t>
  </si>
  <si>
    <t xml:space="preserve">MN </t>
  </si>
  <si>
    <t xml:space="preserve">TN </t>
  </si>
  <si>
    <t xml:space="preserve">CT </t>
  </si>
  <si>
    <t xml:space="preserve">UT </t>
  </si>
  <si>
    <t xml:space="preserve">DC </t>
  </si>
  <si>
    <t xml:space="preserve"> Natural History Museum</t>
  </si>
  <si>
    <t xml:space="preserve"> Via de Ginori</t>
  </si>
  <si>
    <t xml:space="preserve"> Marine observatory (ancient royal observatory) - Colle di Agnello, St. Gaudioso</t>
  </si>
  <si>
    <t xml:space="preserve"> Botanical Garden</t>
  </si>
  <si>
    <t xml:space="preserve">Bains du Lucques </t>
  </si>
  <si>
    <t xml:space="preserve">Molfeta </t>
  </si>
  <si>
    <t xml:space="preserve">Naples </t>
  </si>
  <si>
    <t xml:space="preserve">Pise </t>
  </si>
  <si>
    <t xml:space="preserve">Rome </t>
  </si>
  <si>
    <t xml:space="preserve">Livourne </t>
  </si>
  <si>
    <t xml:space="preserve">Novare </t>
  </si>
  <si>
    <t xml:space="preserve">Parme </t>
  </si>
  <si>
    <t xml:space="preserve"> Piran</t>
  </si>
  <si>
    <t xml:space="preserve">Val Dobiadene </t>
  </si>
  <si>
    <t xml:space="preserve">Roveredo </t>
  </si>
  <si>
    <t xml:space="preserve">Quorra </t>
  </si>
  <si>
    <t>imaged (zanodo.org, Pfister et al.), in "General-Uebersicht des gesamt. Materials" (Brügger, StAGR: B 565/9) two locations indicated for Disentis: No. 51: Disentis I Kloster (monastery); No. 52: Disentis II Dorf (village)</t>
  </si>
  <si>
    <t>Marschlins (municipality of Landquart)</t>
  </si>
  <si>
    <t>Malacca</t>
  </si>
  <si>
    <t>Major-General William Farquhar</t>
  </si>
  <si>
    <t>British officers</t>
  </si>
  <si>
    <t>Bogor</t>
  </si>
  <si>
    <t xml:space="preserve">Buitenzorg </t>
  </si>
  <si>
    <t>West Java</t>
  </si>
  <si>
    <t xml:space="preserve">Padang </t>
  </si>
  <si>
    <t>digitized, KNMI</t>
  </si>
  <si>
    <t>Osaka</t>
  </si>
  <si>
    <t>Tokyo</t>
  </si>
  <si>
    <t>digitised</t>
  </si>
  <si>
    <t>digitized, https://jcdp.jp/instrumental-meteorological-data/</t>
  </si>
  <si>
    <t>Zaiki, M., Können, G.P., Tsukahara, T., Jones, P.D., Mikami, T. and Matsumoto, K., 2006: Recovery of 19th century Tokyo/Osaka meteorological data in Japan. Int. J. Climatol. 26, 399-423. DOI 10.1002/joc.1253</t>
  </si>
  <si>
    <t>Tokugawa government bureau of Astronomy</t>
  </si>
  <si>
    <t>hotel Nagasakiya</t>
  </si>
  <si>
    <t>Hazama Shigeyoshi</t>
  </si>
  <si>
    <t>Seoul</t>
  </si>
  <si>
    <t>Arakawa, H. (1956) On the secular variation of annual totals of rainfall at Seoul from 1770 to 1944. Arch. Met. Geoph. Biokl. B. 7: 205-211L; Jhun, J.‐G., and B.‐K. Moon (1997), Restorations and analyses of rainfall amount observed by Chukwookee (in Korean), J. Korean Meteorol. Soc., 33, 691–707.</t>
  </si>
  <si>
    <t>UBERN09315</t>
  </si>
  <si>
    <t>UBERN09316</t>
  </si>
  <si>
    <t>UBERN09317</t>
  </si>
  <si>
    <t>UBERN09318</t>
  </si>
  <si>
    <t>UBERN09319</t>
  </si>
  <si>
    <t>UBERN09320</t>
  </si>
  <si>
    <t>UBERN09321</t>
  </si>
  <si>
    <t>UBERN09322</t>
  </si>
  <si>
    <t>UBERN09323</t>
  </si>
  <si>
    <t>UBERN09324</t>
  </si>
  <si>
    <t>UBERN09325</t>
  </si>
  <si>
    <t>UBERN09326</t>
  </si>
  <si>
    <t>UBERN09327</t>
  </si>
  <si>
    <t>UBERN09328</t>
  </si>
  <si>
    <t>UBERN09329</t>
  </si>
  <si>
    <t>UBERN09330</t>
  </si>
  <si>
    <t>UBERN09331</t>
  </si>
  <si>
    <t>UBERN09332</t>
  </si>
  <si>
    <t>UBERN09333</t>
  </si>
  <si>
    <t>UBERN09334</t>
  </si>
  <si>
    <t>UBERN09335</t>
  </si>
  <si>
    <t>UBERN09336</t>
  </si>
  <si>
    <t>UBERN09337</t>
  </si>
  <si>
    <t>UBERN09338</t>
  </si>
  <si>
    <t>UBERN09339</t>
  </si>
  <si>
    <t>UBERN09341</t>
  </si>
  <si>
    <t>UBERN09342</t>
  </si>
  <si>
    <t>UBERN09343</t>
  </si>
  <si>
    <t>UBERN09344</t>
  </si>
  <si>
    <t>UBERN09345</t>
  </si>
  <si>
    <t>UBERN09346</t>
  </si>
  <si>
    <t>UBERN09347</t>
  </si>
  <si>
    <t>UBERN09348</t>
  </si>
  <si>
    <t>Chief Protector of Aboriginals</t>
  </si>
  <si>
    <t>Trained convict</t>
  </si>
  <si>
    <t>Bradley, William (HMS Sirius)</t>
  </si>
  <si>
    <t>Naval officer</t>
  </si>
  <si>
    <t>Ashcroft, L., J. Gergis, D. J. Karoly (2014) A historical climate dataset for southeastern Australia, 1788–1859. Geosci. Data J. 1, 158–178, doi: 10.1002/gdj3.19</t>
  </si>
  <si>
    <t>digitised, doi:10.5281/zenodo.7598</t>
  </si>
  <si>
    <t xml:space="preserve">Dawes, William </t>
  </si>
  <si>
    <t>Ashcroft, L., J. Gergis, D. J. Karoly (2014) A historical climate dataset for southeastern Australia, 1788–1859. Geosci. Data J. 1, 158–178, doi: 10.1002/gdj3.20</t>
  </si>
  <si>
    <t>Ashcroft, L., J. Gergis, D. J. Karoly (2014) A historical climate dataset for southeastern Australia, 1788–1859. Geosci. Data J. 1, 158–178, doi: 10.1002/gdj3.21</t>
  </si>
  <si>
    <t>Goulburn, Frederick</t>
  </si>
  <si>
    <t>Colonial secretary</t>
  </si>
  <si>
    <t>Ashcroft, L., J. Gergis, D. J. Karoly (2014) A historical climate dataset for southeastern Australia, 1788–1859. Geosci. Data J. 1, 158–178, doi: 10.1002/gdj3.22</t>
  </si>
  <si>
    <t>Port Macquarie</t>
  </si>
  <si>
    <t>Ashcroft, L., J. Gergis, D. J. Karoly (2014) A historical climate dataset for southeastern Australia, 1788–1859. Geosci. Data J. 1, 158–178, doi: 10.1002/gdj3.23</t>
  </si>
  <si>
    <t>Hobart</t>
  </si>
  <si>
    <t>Passo del S. Bernardino (municipality of Mesocco)</t>
  </si>
  <si>
    <t>Bernhardin</t>
  </si>
  <si>
    <t>Swiss Federal Archive: E3180-01#2005/90#16*</t>
  </si>
  <si>
    <t>imaged (zanodo.org, Pfister et al.), only daily mean found</t>
  </si>
  <si>
    <t>S-chanf</t>
  </si>
  <si>
    <t>Scanfs</t>
  </si>
  <si>
    <t>Johann Heinrich von Perini (1735-1803)</t>
  </si>
  <si>
    <t>jurist</t>
  </si>
  <si>
    <t>StAGR: B 1079 (two letters about meteorological measurements)</t>
  </si>
  <si>
    <t>Probably Friedrich von Salis-Soglio (1779-1854)</t>
  </si>
  <si>
    <t>Delémont</t>
  </si>
  <si>
    <t>François-Joseph Helg (1743-1839)</t>
  </si>
  <si>
    <t>Swiss Federal Archive: E3180-01#2005/90#205*; 
E3180-01#2005/90#20* (daily mean)</t>
  </si>
  <si>
    <t>otherID: 261239</t>
  </si>
  <si>
    <t>otherID: 261430</t>
  </si>
  <si>
    <t>otherID: 264796</t>
  </si>
  <si>
    <t>otherID: 266242</t>
  </si>
  <si>
    <t>otherID: 23251</t>
  </si>
  <si>
    <t>otherID: ARGBUA</t>
  </si>
  <si>
    <t>otherID: BELBEL</t>
  </si>
  <si>
    <t>otherID: BRARIO</t>
  </si>
  <si>
    <t>otherID: BRASPA</t>
  </si>
  <si>
    <t>otherID: BRAREC</t>
  </si>
  <si>
    <t>otherID: BRABEL</t>
  </si>
  <si>
    <t>otherID: BRABAH</t>
  </si>
  <si>
    <t>otherID: BGUGEO</t>
  </si>
  <si>
    <t>otherID: 180051</t>
  </si>
  <si>
    <t>otherID: 255186</t>
  </si>
  <si>
    <t>otherID: CHIPHA</t>
  </si>
  <si>
    <t>otherID: CHISCH</t>
  </si>
  <si>
    <t>otherID: CHIVAL</t>
  </si>
  <si>
    <t>otherID: COLBOG</t>
  </si>
  <si>
    <t>otherID: COLALE</t>
  </si>
  <si>
    <t>otherID: COLCAR</t>
  </si>
  <si>
    <t>otherID: COLPOP</t>
  </si>
  <si>
    <t>otherID: COLMAR</t>
  </si>
  <si>
    <t>otherID: CUBHAV</t>
  </si>
  <si>
    <t>otherID: CUBUBA</t>
  </si>
  <si>
    <t>otherID: CUBALQ</t>
  </si>
  <si>
    <t>otherID: CUBMAT</t>
  </si>
  <si>
    <t>otherID: ECUQUI</t>
  </si>
  <si>
    <t>otherID: ECUANT</t>
  </si>
  <si>
    <t>otherID: FRABAS</t>
  </si>
  <si>
    <t>otherID: FRAFFR</t>
  </si>
  <si>
    <t>otherID: GUAGUA</t>
  </si>
  <si>
    <t>otherID: MEXMEX</t>
  </si>
  <si>
    <t>otherID: PERLIM</t>
  </si>
  <si>
    <t>NationalID: 744920, otherID: 226199</t>
  </si>
  <si>
    <t>otherID: 245788</t>
  </si>
  <si>
    <t>otherID: 275980</t>
  </si>
  <si>
    <t>otherID: 276586</t>
  </si>
  <si>
    <t xml:space="preserve">NationalID: 720193, otherID: </t>
  </si>
  <si>
    <t>otherID: 253878</t>
  </si>
  <si>
    <t>otherID: 258824</t>
  </si>
  <si>
    <t>Ashcroft, L., J. Gergis, D. J. Karoly (2014) A historical climate dataset for southeastern Australia, 1788–1859. Geosci. Data J. 1, 158–178, doi: 10.1002/gdj3.25</t>
  </si>
  <si>
    <t>Macquarie Harbour</t>
  </si>
  <si>
    <t>Ashcroft, L., J. Gergis, D. J. Karoly (2014) A historical climate dataset for southeastern Australia, 1788–1859. Geosci. Data J. 1, 158–178, doi: 10.1002/gdj3.26</t>
  </si>
  <si>
    <t>Parramatta</t>
  </si>
  <si>
    <t>NSW Governor, amateur astronomer</t>
  </si>
  <si>
    <t>amateur astronomer</t>
  </si>
  <si>
    <t>Ashcroft, L., J. Gergis, D. J. Karoly (2014) A historical climate dataset for southeastern Australia, 1788–1859. Geosci. Data J. 1, 158–178, doi: 10.1002/gdj3.27</t>
  </si>
  <si>
    <t>Brisbane, Thomas</t>
  </si>
  <si>
    <t>imaged (zanodo.org, Pfister et al.), Published data: Delsberg 1802-1806 daily T,p,W, in: "Schweizerische Meteorologische Beobachtungen" 6 (1869), p.512-617; Delsberg 1807-1818 (Jun-Dec 1808, Jul-Dec 1815 missing) daily T,p,W, in: "Schweizerische Meteorologische Beobachtungen" 7 (1870), p.46-205; Delsberg 1822-1825 daily T,p,W, in: "Schweizerische Meteorologische Beobachtungen" 7 (1870), p.354-361; Delsberg 1829-1832 daily T,p,W, in: "Schweizerische Meteorologische Beobachtungen" 7 (1870), p.460-513.</t>
  </si>
  <si>
    <t>Josef Ineichen (1792-1881)</t>
  </si>
  <si>
    <t>professor of mathematics and physics at the "Kantonsschule" Lucerne</t>
  </si>
  <si>
    <t>imaged (zanodo.org, Pfister et al.), incomplete</t>
  </si>
  <si>
    <t>Franz Xaver Schwytzer (1812-1893)</t>
  </si>
  <si>
    <t>cantonal engineer, http://doi.org/10.5169/seals-523374</t>
  </si>
  <si>
    <t>Swiss Federal Archive: E3180-01#2005/90#130*</t>
  </si>
  <si>
    <t>imaged (zanodo.org, Pfister et al.), Includes lake water level.</t>
  </si>
  <si>
    <t>Pierre Péters</t>
  </si>
  <si>
    <t>pastor, https://www.e-periodica.ch/digbib/view?pid=bsn-001:1858-1861:5#6</t>
  </si>
  <si>
    <t>Bibl. Publ. de Neuchâtel? (according to Billwiller)</t>
  </si>
  <si>
    <t>summary published in "Bulletin de la SocieÌteÌ NeuchaÌ‚teloise des Sciences Naturelles" V (1858-1861), p. 148ff</t>
  </si>
  <si>
    <t>Schott, C. A. (1876, 1881). Tables, distribution and variations of the atmospheric temperatures etc. Washington DC, Smithsonian Institution., Dovd</t>
  </si>
  <si>
    <t>ISTI, Dove, H. W., (1838-1857) Über die geographische Verbreitung gleichartiger Witterungserscheinungen and:  Über die nichtperiodischen Änderungen der Temperaturverteilung auf der Oberfläche der Erde. 6 Parts.</t>
  </si>
  <si>
    <t>UBERN10280</t>
  </si>
  <si>
    <t>Dove, H. W., (1848) Temperaturtafeln, Dove (Nichtperiodische)</t>
  </si>
  <si>
    <t>Casenovia (Oneida Conf.)</t>
  </si>
  <si>
    <t>Onandaga</t>
  </si>
  <si>
    <t>UBERN10281</t>
  </si>
  <si>
    <t>Mead</t>
  </si>
  <si>
    <t>Hellmann Repertorium 1883, https://archive.org/stream/repertoriumderd00hellgoog#page/n407/mode/2up, also in Dove</t>
  </si>
  <si>
    <t>UBERN10282</t>
  </si>
  <si>
    <t>UBERN10283</t>
  </si>
  <si>
    <t>Location is not known</t>
  </si>
  <si>
    <t>UBERN10284</t>
  </si>
  <si>
    <t>montlhy digitised</t>
  </si>
  <si>
    <t>MS: Blue Hill, good condition; PUB: monthly TT means, Jan 1813-Jun 1856, Blodget, L. (1857) Climatology of the United States, Philadelphia, J.B. Lippincott, 536 pp. (p. 69); monthly RR totals, Jan 1814-Dec 1913 (Rodman and others), Goodnough, X. H. (1915) Rainfall in New England. Trans. New Engl. Water Works Ass., 29, 237-431 (p. 365-366)., 1812: MS: National Archives , good condition, 18 pp.</t>
  </si>
  <si>
    <t>otherID: 275619, NationalID: 725026</t>
  </si>
  <si>
    <t>otherID: 275619, NationalID: 725027</t>
  </si>
  <si>
    <t>otherID: 275619, NationalID: 725028</t>
  </si>
  <si>
    <t>otherID: 275619, NationalID: 725029</t>
  </si>
  <si>
    <t>Nikolaev</t>
  </si>
  <si>
    <t>Nikolaew, Nikolaiev, Nikolayev, Nicolaef</t>
  </si>
  <si>
    <t>Nizhny Novgorod</t>
  </si>
  <si>
    <t>NISCHNEY NOVGOROD, Niznij Novgorod, Nischni Nowgorod</t>
  </si>
  <si>
    <t>CHIMES (Pfister et al., Clim. Past., 2019), supplementary series, Hellmann 1883, dwd_monthly_deutscher_wetterdienst</t>
  </si>
  <si>
    <t>UB Basel: L la 734 Nr. 21, Patrick Ker, Repertorium Commentationum, Tom IV Physica, Phil Trans Roy Soc, mon mean p 1734/35 in Hadley 1744</t>
  </si>
  <si>
    <t xml:space="preserve">Neu Herrnhut, Nye Hemhut </t>
  </si>
  <si>
    <t>Nysa</t>
  </si>
  <si>
    <t>Oates, Essex</t>
  </si>
  <si>
    <t>Obir</t>
  </si>
  <si>
    <t>Trevelyan in Edinb. new Phil. fourn. 1827</t>
  </si>
  <si>
    <t>Ham. (Buchan.) Acc. of. Nepal, P. 230, vgl. Humb. Voy. rég. eq. X, 425, Hamilton, F., 1819:  An account of the Kingdom of Nepal: and of the territories annexed to this Dominion by the House of Gorkha.  Archibald Constable and Company, Edinburgh [Meteorological Observations 318-345], 376 pp</t>
  </si>
  <si>
    <t>“Weerkundige waarneemingen te Batavia gedaan in het jaar 1758 en 1759” befinden sich in Verhandel. Van het Maatsch te Haarlem. Deel 6, St. 2. Bercht. Bl. 9, N. Reinwardt, Ed. J. Sc. v. V. p. 270, Haarlem Soc. v. VI p. 9, 1762, v. Moll in Ed. J. Sc. V. 269, Verhand. van het Batav. Genootsch. 3 dr. IId. p. 383</t>
  </si>
  <si>
    <t>ACRE, Dove, H. W. (1841) Repertorium. d. Physik. IV</t>
  </si>
  <si>
    <t>Dr Brewster on the Mean Temperature of the Equator, as deduced from Observations made at Prince f Wales Island, Singapore, and Malacca,  Edinburgh Journal of Science, Vol. 8 (1828): 60-67, Ph. S. Col. Tr. v. VI, p. 498, J. As. S., Ed. J., Sc. VIII. 65, As. Soc. Trans. I. App.</t>
  </si>
  <si>
    <t>Mémoires de l’Académie des Sciences 1704-1709</t>
  </si>
  <si>
    <t>UBERN09689</t>
  </si>
  <si>
    <t>NationalID: 12202003</t>
  </si>
  <si>
    <t xml:space="preserve">Lycée </t>
  </si>
  <si>
    <t>Blondeau</t>
  </si>
  <si>
    <t>physics teacher</t>
  </si>
  <si>
    <t>Raulin (1876), Annuaire météorologique de la France (1949)</t>
  </si>
  <si>
    <t>UBERN09690</t>
  </si>
  <si>
    <t>NationalID : 76540010</t>
  </si>
  <si>
    <t>Vitalis</t>
  </si>
  <si>
    <t xml:space="preserve">monthly </t>
  </si>
  <si>
    <t xml:space="preserve">Raulin (1881),  Annuaire statistique de la Seine-Inférieure, Précis analytique des travaux de l'académie de Rouen </t>
  </si>
  <si>
    <t>UBERN09691</t>
  </si>
  <si>
    <t>Goubbé, Lévy</t>
  </si>
  <si>
    <t>scientist, teacher</t>
  </si>
  <si>
    <t>Raulin (1881), Mémorial d'Agriculture, Extraits des travaux de la Société centrale d'Agriculture de la Seine-Inférieure</t>
  </si>
  <si>
    <t>UBERN09692</t>
  </si>
  <si>
    <t>Saint-Girons</t>
  </si>
  <si>
    <t>Dardenne</t>
  </si>
  <si>
    <t>Les Silos. Maison du livre et de l'affiche,  Chaumont N°27</t>
  </si>
  <si>
    <t>UBERN09693</t>
  </si>
  <si>
    <t>NationalID: 79295001</t>
  </si>
  <si>
    <t>Chabot, father and son</t>
  </si>
  <si>
    <t>Raulin (1876), Bulletin de la Société de Statistique, Sciences et Arts du département des Deux-Sèvres</t>
  </si>
  <si>
    <t>Publications , monthly precipitations (1861-1880) digitised</t>
  </si>
  <si>
    <t>UBERN09694</t>
  </si>
  <si>
    <t>UBERN00480</t>
  </si>
  <si>
    <t>UBERN00476</t>
  </si>
  <si>
    <t xml:space="preserve">Bebek                         </t>
  </si>
  <si>
    <t>ISPD30_add/ACRE/bebek</t>
  </si>
  <si>
    <t>UBERN00477</t>
  </si>
  <si>
    <t xml:space="preserve">Pera                          </t>
  </si>
  <si>
    <t>ISPD30_add/ACRE/pera</t>
  </si>
  <si>
    <t>IZMIR/GUZELYALI</t>
  </si>
  <si>
    <t>Bleiburg, Bleiberg</t>
  </si>
  <si>
    <t>Begh. Temp. Taf.</t>
  </si>
  <si>
    <t>Šoštanj</t>
  </si>
  <si>
    <t>Ljubljana</t>
  </si>
  <si>
    <t>Laibach</t>
  </si>
  <si>
    <t>Kastn. A. 25.</t>
  </si>
  <si>
    <t>Spangaro</t>
  </si>
  <si>
    <t>v. Lichtenstern, Österr. Kais. III</t>
  </si>
  <si>
    <t>Barzelini</t>
  </si>
  <si>
    <t>inside?</t>
  </si>
  <si>
    <t>Melchiori</t>
  </si>
  <si>
    <t>Thiene</t>
  </si>
  <si>
    <t>Forti St. Gen. D. Vic. I. 23</t>
  </si>
  <si>
    <t>Koper</t>
  </si>
  <si>
    <t>Capo d'Istria, Capodistria</t>
  </si>
  <si>
    <t>Biellet</t>
  </si>
  <si>
    <t>Bibl. Un., Mém. So. Acad. Savoie I. II</t>
  </si>
  <si>
    <t>Rijeka</t>
  </si>
  <si>
    <t>Fiume, St. Veit am Flaum</t>
  </si>
  <si>
    <t>Mem de Tor. T. 24</t>
  </si>
  <si>
    <t>Vianelli</t>
  </si>
  <si>
    <t>Cotte, Journ. Phys. T. 39</t>
  </si>
  <si>
    <t>Rovigno</t>
  </si>
  <si>
    <t>Butori</t>
  </si>
  <si>
    <t>e. V. Sch., B's Risult. Met. Di ann. Quarante. Lucca 1817</t>
  </si>
  <si>
    <t>Conti</t>
  </si>
  <si>
    <t>Dove_1848, Dove_1841, v. Sch. B's Risul. Met., di ann. Quaranta. Lucca 1817</t>
  </si>
  <si>
    <t>Benvenuto</t>
  </si>
  <si>
    <t>years not exactly known</t>
  </si>
  <si>
    <t>Merc. Scienze mediche</t>
  </si>
  <si>
    <t>inside, unreliable</t>
  </si>
  <si>
    <t>A. d. MS Sch.</t>
  </si>
  <si>
    <t>Regist.Th. Six</t>
  </si>
  <si>
    <t>Belvedere</t>
  </si>
  <si>
    <t>Dubrovnik</t>
  </si>
  <si>
    <t>Ragusa</t>
  </si>
  <si>
    <t>Bergh. Temp. Taf. Ldkde</t>
  </si>
  <si>
    <t>Arrosto</t>
  </si>
  <si>
    <t>Casino degli Inglesi</t>
  </si>
  <si>
    <t>Etna</t>
  </si>
  <si>
    <t>Gemmellaro</t>
  </si>
  <si>
    <t>Sch. A. d. MS, Nibl. Univ. 1817</t>
  </si>
  <si>
    <t>Linneae VII, Sch.</t>
  </si>
  <si>
    <t>Them. In E or W, influence of black volcanic soil</t>
  </si>
  <si>
    <t>Gior. Sc. Pal.</t>
  </si>
  <si>
    <t>Hennen Mediterr. Topogr.</t>
  </si>
  <si>
    <t>Val.</t>
  </si>
  <si>
    <t>Isla de Leon</t>
  </si>
  <si>
    <t>Alman. naut. y Eff. astron. Observ. de I. d. Leon, p. 1807</t>
  </si>
  <si>
    <t>Obs. de. Medic., Hennen's Mitth., Berghaus</t>
  </si>
  <si>
    <t xml:space="preserve">Turner Journ. Tour in the Levant vol I, App. </t>
  </si>
  <si>
    <t>Delmar</t>
  </si>
  <si>
    <t>Inst. Par. 1838, N. 233.</t>
  </si>
  <si>
    <t>St. Maura</t>
  </si>
  <si>
    <t>Lefkada</t>
  </si>
  <si>
    <t>Rovinj</t>
  </si>
  <si>
    <t>Hennen, Topogr. Mediterran. (only monthly etxtremes)</t>
  </si>
  <si>
    <t>Hennen, Topogr. Mediterran, Martin Br. Eur. Col. V</t>
  </si>
  <si>
    <t>Peytier</t>
  </si>
  <si>
    <t>l'Inst. N. 191 (Pogg. 40)</t>
  </si>
  <si>
    <t>UBERN10050</t>
  </si>
  <si>
    <t>UBERN10051</t>
  </si>
  <si>
    <t>UBERN10052</t>
  </si>
  <si>
    <t>UBERN10053</t>
  </si>
  <si>
    <t>UBERN10054</t>
  </si>
  <si>
    <t>UBERN10055</t>
  </si>
  <si>
    <t>UBERN10056</t>
  </si>
  <si>
    <t>UBERN10057</t>
  </si>
  <si>
    <t>UBERN10058</t>
  </si>
  <si>
    <t>UBERN10059</t>
  </si>
  <si>
    <t>UBERN10060</t>
  </si>
  <si>
    <t>UBERN10061</t>
  </si>
  <si>
    <t>UBERN10062</t>
  </si>
  <si>
    <t>UBERN10063</t>
  </si>
  <si>
    <t>UBERN10064</t>
  </si>
  <si>
    <t>UBERN10065</t>
  </si>
  <si>
    <t>UBERN10066</t>
  </si>
  <si>
    <t>UBERN10067</t>
  </si>
  <si>
    <t>UBERN10068</t>
  </si>
  <si>
    <t>UBERN10069</t>
  </si>
  <si>
    <t>UBERN10070</t>
  </si>
  <si>
    <t>UBERN10071</t>
  </si>
  <si>
    <t>UBERN10072</t>
  </si>
  <si>
    <t>UBERN10073</t>
  </si>
  <si>
    <t>UBERN10074</t>
  </si>
  <si>
    <t>UBERN10075</t>
  </si>
  <si>
    <t>UBERN10076</t>
  </si>
  <si>
    <t>UBERN10077</t>
  </si>
  <si>
    <t>UBERN10078</t>
  </si>
  <si>
    <t>UBERN10079</t>
  </si>
  <si>
    <t>UBERN10080</t>
  </si>
  <si>
    <t>UBERN10081</t>
  </si>
  <si>
    <t>UBERN10082</t>
  </si>
  <si>
    <t>UBERN10083</t>
  </si>
  <si>
    <t>UBERN10084</t>
  </si>
  <si>
    <t>UBERN10085</t>
  </si>
  <si>
    <t>UBERN10086</t>
  </si>
  <si>
    <t>UBERN10087</t>
  </si>
  <si>
    <t>UBERN10088</t>
  </si>
  <si>
    <t>UBERN10089</t>
  </si>
  <si>
    <t>UBERN10090</t>
  </si>
  <si>
    <t>UBERN10091</t>
  </si>
  <si>
    <t>UBERN10092</t>
  </si>
  <si>
    <t>Sieber's Reise in Kreta II, p. 31</t>
  </si>
  <si>
    <t>Zante</t>
  </si>
  <si>
    <t>Cerigo</t>
  </si>
  <si>
    <t>Fort Niclas?</t>
  </si>
  <si>
    <t>Hennen, Topogr. Mediterran.</t>
  </si>
  <si>
    <t>Rob Jameson's Mitth., Ed. N. Phil. Journ. 1836-1837</t>
  </si>
  <si>
    <t>Kythira</t>
  </si>
  <si>
    <t>Kielce</t>
  </si>
  <si>
    <t>Pusch</t>
  </si>
  <si>
    <t>Humboldt, Berghaus Ann. (17), Dove</t>
  </si>
  <si>
    <t>Tvrdošín</t>
  </si>
  <si>
    <t>Zawidzki in Linnaea X? Oesterr. I</t>
  </si>
  <si>
    <t>Dolný Kubín</t>
  </si>
  <si>
    <t>v. Brixen</t>
  </si>
  <si>
    <t>Sydow (Karpathen, p. 179)</t>
  </si>
  <si>
    <t>Ofen</t>
  </si>
  <si>
    <t>v. Liechtenst. III</t>
  </si>
  <si>
    <t>Sibiu</t>
  </si>
  <si>
    <t>Hermannstadt</t>
  </si>
  <si>
    <t>Novi Sad</t>
  </si>
  <si>
    <t>Petrovaradin</t>
  </si>
  <si>
    <t>Sremski Karlovci</t>
  </si>
  <si>
    <t>Carlowitz</t>
  </si>
  <si>
    <t>Zemun</t>
  </si>
  <si>
    <t>Semlin</t>
  </si>
  <si>
    <t>Gospić</t>
  </si>
  <si>
    <t>Kupffer, Pogg. XV, p. 168</t>
  </si>
  <si>
    <t>Dr. Rang</t>
  </si>
  <si>
    <t>Bull. d. l. Soc. des naturalistes de Mosc. 1837, p. 85</t>
  </si>
  <si>
    <t>Erdmann's Beitr. z. Kenntn. d. Inn. v. Russl. II, a. p. 122</t>
  </si>
  <si>
    <t>Lotkin</t>
  </si>
  <si>
    <t>Brewster, Ed. J. Soc., Berghaus Ann. III (Nach Panser)</t>
  </si>
  <si>
    <t>Osse</t>
  </si>
  <si>
    <t>Göbel's Reise in d. Steppen II, p. 196</t>
  </si>
  <si>
    <t>v. Steven</t>
  </si>
  <si>
    <t>v. Parry</t>
  </si>
  <si>
    <t>Narr. Attempt. to the N. Pole 154</t>
  </si>
  <si>
    <t>N. Coast</t>
  </si>
  <si>
    <t>v. Franklin, Buchan</t>
  </si>
  <si>
    <t>Edinb. Ph. J.</t>
  </si>
  <si>
    <t>Berezow</t>
  </si>
  <si>
    <t>Forster, Philos. Mag.</t>
  </si>
  <si>
    <t>v. Humb. l. is., Cotte</t>
  </si>
  <si>
    <t>Jukes</t>
  </si>
  <si>
    <t>Malcolm Hist. Pers. II 505, (Humboldt Fragm. Asiat, vgl. Wellsted's Trav. Arab)</t>
  </si>
  <si>
    <t>Aleppo</t>
  </si>
  <si>
    <t>mon. Extremes, Cotte Mém. II, 196</t>
  </si>
  <si>
    <t>Beng J. v. V, S. Mussuree</t>
  </si>
  <si>
    <t>James Ed-. J. 1829, p. 287, Asiat. J. Beng. v. IV</t>
  </si>
  <si>
    <t>Mussoorie</t>
  </si>
  <si>
    <t>Everest a. Gleanings in Sc. in Asiat. Soc. Beng. III, IV, n, Felconer a Royles' Ber5icht über d. bot. Gart.</t>
  </si>
  <si>
    <t>Edgeworth</t>
  </si>
  <si>
    <t>Beng. J.</t>
  </si>
  <si>
    <t>Dehradun</t>
  </si>
  <si>
    <t>Dehra</t>
  </si>
  <si>
    <t>Shore</t>
  </si>
  <si>
    <t>Beng. J., p. 348</t>
  </si>
  <si>
    <t>Saharanpur</t>
  </si>
  <si>
    <t>Seharanpur</t>
  </si>
  <si>
    <t>A. Gleanings in Sc. in Journ. As. Soc. Beng. III, 187.</t>
  </si>
  <si>
    <t>Traill</t>
  </si>
  <si>
    <t>Asiat. Res. t. XVI, nach Falconer</t>
  </si>
  <si>
    <t xml:space="preserve">Pithoragarh </t>
  </si>
  <si>
    <t>Petoraghur, Petora</t>
  </si>
  <si>
    <t>Lohaghat</t>
  </si>
  <si>
    <t>Lohooghat</t>
  </si>
  <si>
    <t>McClelland, S. Lohoogh, p. 260</t>
  </si>
  <si>
    <t>Lindesay</t>
  </si>
  <si>
    <t>McClelland's Obs., Inquir. Prov. of Kemaon 1835, p. 197, Phil. Soc. Calc. Tr. v. V. p. 445</t>
  </si>
  <si>
    <t>Swiss Federal Archive: E3180-01#2005/90#195*; E3180-01#2005/90#198*; E3180-01#2005/90#201*; E3180-01#2005/90#208*; E3180-01#2005/90#215*; 
E3180-01#2005/90#214* (daily means)
E3180-01#2005/90#217* (monthly means)</t>
  </si>
  <si>
    <t>Johann Jacob Schelling (1792â€“1867)</t>
  </si>
  <si>
    <t>merchant, Johann Jacob Schelling (1792â€“1867), "Kaufmann, zum silbernen Brunnen", http://historischerverein-sh.ch/wp-content/uploads/2016/09/091192_Inhalt_Gesamtregister.pdf</t>
  </si>
  <si>
    <t>Swiss Federal Archive: E3180-01#2005/90#221* (1833-1852)
Swiss Federal Archive: E3180-01#2005/90#231* (1856-1867)</t>
  </si>
  <si>
    <t>UBERN00483</t>
  </si>
  <si>
    <t>Taitebout</t>
  </si>
  <si>
    <t>Cotte, Mém. II p. 198</t>
  </si>
  <si>
    <t>Tunisia</t>
  </si>
  <si>
    <t>UBERN00489</t>
  </si>
  <si>
    <t xml:space="preserve"> AU000005010</t>
  </si>
  <si>
    <t>Austria</t>
  </si>
  <si>
    <t xml:space="preserve">isti_crutem4 </t>
  </si>
  <si>
    <t xml:space="preserve"> REC01021786</t>
  </si>
  <si>
    <t>UBERN00490</t>
  </si>
  <si>
    <t xml:space="preserve"> AU000006306</t>
  </si>
  <si>
    <t xml:space="preserve"> REC01021787</t>
  </si>
  <si>
    <t>UBERN00491</t>
  </si>
  <si>
    <t xml:space="preserve"> AU000011801</t>
  </si>
  <si>
    <t>Franz von Zallinger zum Thurn (Exjesuit und spätere Prof. Phy. Et math.)</t>
  </si>
  <si>
    <t>Jesuit, later professor</t>
  </si>
  <si>
    <t>vor und nachmittags</t>
  </si>
  <si>
    <t xml:space="preserve"> REC01030261</t>
  </si>
  <si>
    <t>UBERN00492</t>
  </si>
  <si>
    <t xml:space="preserve"> AU000016402</t>
  </si>
  <si>
    <t xml:space="preserve"> REC01004232</t>
  </si>
  <si>
    <t>UBERN00493</t>
  </si>
  <si>
    <t xml:space="preserve"> AUM00011231</t>
  </si>
  <si>
    <t xml:space="preserve"> REC01019957</t>
  </si>
  <si>
    <t>UBERN00494</t>
  </si>
  <si>
    <t xml:space="preserve"> AUXLT015783</t>
  </si>
  <si>
    <t>UBERN00342</t>
  </si>
  <si>
    <t>GHCN</t>
  </si>
  <si>
    <t>UBERN00343</t>
  </si>
  <si>
    <t>AOSTA-AIRPORT</t>
  </si>
  <si>
    <t>isti_histalp</t>
  </si>
  <si>
    <t>Central Institute for Meteorology and Geodynamics ZAMG</t>
  </si>
  <si>
    <t>isti_knmi</t>
  </si>
  <si>
    <t>UBERN04122</t>
  </si>
  <si>
    <t>BOZEN BOLZANO</t>
  </si>
  <si>
    <t>imaged (zanodo.org, Pfister et al.), observations continue at "Kantonsschule";
According to Maurer 1917 measurements by Ulrich in Zurich from 1828 should exist.
Published data: Zürich 1830-1839 (Jul to Dec 1834, whole 1835  missing) daily T,p,W, in: "Schweizerische Meteorologische Beobachtungen" 3 (1866), p.274-684 (from 1835 on by Ulrich); Zürich 1840-1852 daily T,p,W, in: "Schweizerische Meteorologische Beobachtungen" 4 (1867), p.42-353 (until 1842 by Ulrich, afterwards at "Kantonsschule"), Maurer J. 1917. Unsere alten Zürcher Witterungsregister. Vierteljahrsschrift der Naturforschenden Gesellschaft in Zürich 62: 470â€“487; p.19 in: Maurer J, Billwiller R, Hess C. 1909. Das Klima der Schweiz. Auf Grundlage der 37jährigen Beobachtungsperiode 1864-1900, Erster Band. Kommissionsverlag von Huber &amp; Co.: Frauenfeld</t>
  </si>
  <si>
    <t>Neue Kantonsschule</t>
  </si>
  <si>
    <t>Naturforschende Gesellschaft Zürich;
Observer: NA
Precipitation: Oeri in his garden</t>
  </si>
  <si>
    <t>, p.19 in: Maurer J, Billwiller R, Hess C. 1909. Das Klima der Schweiz. Auf Grundlage der 37jährigen Beobachtungsperiode 1864-1900, Erster Band. Kommissionsverlag von Huber &amp; Co.: Frauenfeldsame instruments as Ulrich 1836-1842 (exept a new thermometer).</t>
  </si>
  <si>
    <t>digitised, partly, C3S 311a Lot2 (1842-1852)</t>
  </si>
  <si>
    <t>Conres (2019), Weather</t>
  </si>
  <si>
    <t>Pater Onuphrius; Pater Laurentius Mediolanensis; Jos. Belmas de Caladray</t>
  </si>
  <si>
    <t>padres (Capuchin monks), Pater Onuphrius (observer 1781-1783), Pater Laurentius Mediolanensis (observer 1784-1792), Jos. Belmas de Caladray (observer 1792)</t>
  </si>
  <si>
    <t>Societas Meteorologica Palatina (Ed.). "Ephemerides Societatis Meteorologicae Palatinae", multiple volumes. "Observationes anni 1781-1792"</t>
  </si>
  <si>
    <t>imaged (zanodo.org, Pfister et al.), part of Palatina network;
1787: only Wdir, w</t>
  </si>
  <si>
    <t>Rigozzi</t>
  </si>
  <si>
    <t>chaplain, Lavizzari 1863 mentions Rigozzi as observer. "Archiv für schweizerische Statistik" mentions A. Müller, Advocat as observer.</t>
  </si>
  <si>
    <t>Kirov</t>
  </si>
  <si>
    <t>Kisinev</t>
  </si>
  <si>
    <t>end year not known (1785ff)</t>
  </si>
  <si>
    <t>KOŁOBRZEG</t>
  </si>
  <si>
    <t>Koszalin</t>
  </si>
  <si>
    <t>Hellmann Repertorium 1883, https://archive.org/stream/repertoriumderd00hellgoog#page/n407/mode/2up; Dove, Berlin C</t>
  </si>
  <si>
    <t xml:space="preserve">otherID: 261386, NationalID: 94557 </t>
  </si>
  <si>
    <t>end year not known</t>
  </si>
  <si>
    <t>Krakau, Krakow, Kraków</t>
  </si>
  <si>
    <t>Cracow</t>
  </si>
  <si>
    <t>temporal resolution of the data to be clarified - Jagiellonian Univeristy, Pressure in Brugnara2016: Location best Guess, Elevation best guess, Obs.time 6/7, 14/15, 21, Press_Unit Paris inches-lines, Pressure not reduced to sea level, Temp at barom available, T_units: R</t>
  </si>
  <si>
    <t xml:space="preserve">Kremsmunster, Kremsmuenster </t>
  </si>
  <si>
    <t>Kronstadt</t>
  </si>
  <si>
    <t>Kiew, Kyiv</t>
  </si>
  <si>
    <t>La Coruña</t>
  </si>
  <si>
    <t>digitised (1881 onward)</t>
  </si>
  <si>
    <t>National Library of Iceland, ÍB 234a-b, 4to / Lbs. unregistered weather data, box II, Lamb Card Index/Rasmus Lievog, John Kington, 1988</t>
  </si>
  <si>
    <t>monthly digitized (UBERN)</t>
  </si>
  <si>
    <t>Legnica</t>
  </si>
  <si>
    <t>Unanue</t>
  </si>
  <si>
    <t>Lisboa</t>
  </si>
  <si>
    <t>partly digitised, [ONGOING]</t>
  </si>
  <si>
    <t>Lockport</t>
  </si>
  <si>
    <t>UBERN09098</t>
  </si>
  <si>
    <t>UBERN09099</t>
  </si>
  <si>
    <t>UBERN09100</t>
  </si>
  <si>
    <t>UBERN09101</t>
  </si>
  <si>
    <t>UBERN09102</t>
  </si>
  <si>
    <t>UBERN09103</t>
  </si>
  <si>
    <t>UBERN09104</t>
  </si>
  <si>
    <t>UBERN09105</t>
  </si>
  <si>
    <t>UBERN09106</t>
  </si>
  <si>
    <t>UBERN09107</t>
  </si>
  <si>
    <t>UBERN00551</t>
  </si>
  <si>
    <t xml:space="preserve"> GME00115771</t>
  </si>
  <si>
    <t xml:space="preserve"> REC01023929</t>
  </si>
  <si>
    <t>UBERN00552</t>
  </si>
  <si>
    <t xml:space="preserve"> GME00120946</t>
  </si>
  <si>
    <t>Diez, Zilling</t>
  </si>
  <si>
    <t xml:space="preserve"> REC01026749</t>
  </si>
  <si>
    <t>UBERN00553</t>
  </si>
  <si>
    <t xml:space="preserve"> GME00121030</t>
  </si>
  <si>
    <t>ISPD40_add/001012_NewFORTS/MN-000212</t>
  </si>
  <si>
    <t>ISPD40_add/001012_NewFORTS/MO-234273</t>
  </si>
  <si>
    <t>ISPD40_add/001012_NewFORTS/MS-226177</t>
  </si>
  <si>
    <t>UBERN03225</t>
  </si>
  <si>
    <t xml:space="preserve">Fort Kearney                  </t>
  </si>
  <si>
    <t>ISPD40_add/001012_NewFORTS/NC-311677</t>
  </si>
  <si>
    <t xml:space="preserve">Hanover                       </t>
  </si>
  <si>
    <t>Bath</t>
  </si>
  <si>
    <t>Belfast</t>
  </si>
  <si>
    <t>UBERN02425</t>
  </si>
  <si>
    <t>Bolton-le-Moors</t>
  </si>
  <si>
    <t>Streeton</t>
  </si>
  <si>
    <t>Met Office Archives/Hadley Centre, Rob Allan</t>
  </si>
  <si>
    <t>UBERN02427</t>
  </si>
  <si>
    <t>Bridgwater</t>
  </si>
  <si>
    <t>UBERN02428</t>
  </si>
  <si>
    <t>Repertorium Commentationum, Tom IV Physica/Thomas Farr, Arthur Broughton, Thomas Pole, William C Burder, Met Office Archives, UK Archives Network</t>
  </si>
  <si>
    <t>UBERN02429</t>
  </si>
  <si>
    <t>[HARD COPY</t>
  </si>
  <si>
    <t>UBERN02431</t>
  </si>
  <si>
    <t>Cambuslang</t>
  </si>
  <si>
    <t>UBERN02432</t>
  </si>
  <si>
    <t>Carlisle/Drumlanrig/North Esk Reservoir/Eskdalemuir</t>
  </si>
  <si>
    <t>Repertorium Commentationum, Tom IV Physica, T Barnes, 1827</t>
  </si>
  <si>
    <t>UBERN02433</t>
  </si>
  <si>
    <t>Castle Cary</t>
  </si>
  <si>
    <t>UBERN00570</t>
  </si>
  <si>
    <t xml:space="preserve"> EI000003969</t>
  </si>
  <si>
    <t>Ireland</t>
  </si>
  <si>
    <t>DUBLIN_PHOENIX_PARK</t>
  </si>
  <si>
    <t>Daily rainfall records start in 1823 we think. Paper record is held in the Met Eireann archives.</t>
  </si>
  <si>
    <t xml:space="preserve"> REC01018184</t>
  </si>
  <si>
    <t>UBERN00571</t>
  </si>
  <si>
    <t xml:space="preserve"> LG000026422</t>
  </si>
  <si>
    <t>Latvia</t>
  </si>
  <si>
    <t>Sand (Prof)</t>
  </si>
  <si>
    <t>Professor</t>
  </si>
  <si>
    <t>Sondrio</t>
  </si>
  <si>
    <t>world monthly surface station climatology dataset</t>
  </si>
  <si>
    <t>LINZ-STADT</t>
  </si>
  <si>
    <t>UBERN00756</t>
  </si>
  <si>
    <t>UBERN00759</t>
  </si>
  <si>
    <t>Bruxelles</t>
  </si>
  <si>
    <t>Abbé Chevalier</t>
  </si>
  <si>
    <t>Mém. d. l’acad. De Bruxelles</t>
  </si>
  <si>
    <t>print</t>
  </si>
  <si>
    <t>UBERN00760</t>
  </si>
  <si>
    <t>UBERN00761</t>
  </si>
  <si>
    <t>Baron de Poederle</t>
  </si>
  <si>
    <t>Auszüge in Bänden I bis III, Mém. d.l’acad. De Bruxelles</t>
  </si>
  <si>
    <t>UBERN00762</t>
  </si>
  <si>
    <t>Durondeau (Arzt)</t>
  </si>
  <si>
    <t>Ephemeriden</t>
  </si>
  <si>
    <t>UBERN00763</t>
  </si>
  <si>
    <t>UBERN00764</t>
  </si>
  <si>
    <t>Abbé Mann</t>
  </si>
  <si>
    <t>UBERN00765</t>
  </si>
  <si>
    <t>Nieuport?</t>
  </si>
  <si>
    <t>Mém. d. l’acad. De Bruxelles,  I/548</t>
  </si>
  <si>
    <t>UBERN00766</t>
  </si>
  <si>
    <t>Louvain</t>
  </si>
  <si>
    <t>De Marey</t>
  </si>
  <si>
    <t>Mém. d. l’acad. De Bruxelles, T.I , p.553</t>
  </si>
  <si>
    <t>UBERN00767</t>
  </si>
  <si>
    <t>Ciney</t>
  </si>
  <si>
    <t>UBERN00768</t>
  </si>
  <si>
    <t>Theux</t>
  </si>
  <si>
    <t>J. Vincent, Aperçu de l’histoire de la météorologie en Belgique, 2me partie. Bruxelles 1902. KI. 8° ( Extrait de l’Annuaire Météorologique pour 1902) ;  ; Deux vieux journaux météorologiques. Bruxelles 1901. KI. 8° (Extrait de L’Annuaire mét. Pour 1901.)</t>
  </si>
  <si>
    <t>UBERN00769</t>
  </si>
  <si>
    <t>Fréloux</t>
  </si>
  <si>
    <t>Afternoon data 1825-1831 (incomplete):
"Feuille du Canton de Vaud: ou Journal d'agriculture pratique, des sciences naturelles et d'économie publique" 1825-1831
https://books.google.ch/books?id=UjraJ3I-Mt4C&amp;dq=editions:0AFLRE72fBk20bErofKYIBYYlZ-WMVaQ3VrY6xXKMp15BD4A7WsPvrDKjxxy8WFp5urho9kziJwBD&amp;hl=de
https://opac.nebis.ch/F?func=direct&amp;local_base=NEBIS&amp;doc_number=000022752</t>
  </si>
  <si>
    <t>UBERN02439</t>
  </si>
  <si>
    <t>Derby</t>
  </si>
  <si>
    <t>J D Strutt</t>
  </si>
  <si>
    <t>Hellmann, 1927, Monatsmittel und Extreme wurden im Correspondenzblatt des Naturforschenden Vereins in Riga, VI, veröffentlicht, isti_crutem</t>
  </si>
  <si>
    <t xml:space="preserve"> REC01009520</t>
  </si>
  <si>
    <t xml:space="preserve"> LH000026614</t>
  </si>
  <si>
    <t>Lithuania</t>
  </si>
  <si>
    <t xml:space="preserve"> REC01032940</t>
  </si>
  <si>
    <t>UBERN00573</t>
  </si>
  <si>
    <t xml:space="preserve"> LH000026730</t>
  </si>
  <si>
    <t xml:space="preserve"> REC01002855</t>
  </si>
  <si>
    <t>UBERN00574</t>
  </si>
  <si>
    <t xml:space="preserve"> MD000033815</t>
  </si>
  <si>
    <t>Moldova</t>
  </si>
  <si>
    <t xml:space="preserve"> REC01020974</t>
  </si>
  <si>
    <t>UBERN00575</t>
  </si>
  <si>
    <t xml:space="preserve"> NLM00006260</t>
  </si>
  <si>
    <t>Netherlands</t>
  </si>
  <si>
    <t>isti_crutem, P Cotte, Repertorium Commentationum, Tom IV Physica</t>
  </si>
  <si>
    <t xml:space="preserve"> REC01009510</t>
  </si>
  <si>
    <t>UBERN00576</t>
  </si>
  <si>
    <t xml:space="preserve"> NLM00006380</t>
  </si>
  <si>
    <t xml:space="preserve"> REC01025710</t>
  </si>
  <si>
    <t>UBERN00577</t>
  </si>
  <si>
    <t xml:space="preserve"> NO000050550</t>
  </si>
  <si>
    <t>Norway</t>
  </si>
  <si>
    <t xml:space="preserve"> NO000098550</t>
  </si>
  <si>
    <t xml:space="preserve"> REC01033969</t>
  </si>
  <si>
    <t>UBERN04250</t>
  </si>
  <si>
    <t xml:space="preserve"> NOE00111040</t>
  </si>
  <si>
    <t>UBERN04247</t>
  </si>
  <si>
    <t xml:space="preserve"> NOM00001492</t>
  </si>
  <si>
    <t>UBERN04244</t>
  </si>
  <si>
    <t xml:space="preserve"> NON00050541</t>
  </si>
  <si>
    <t xml:space="preserve"> REC37000393</t>
  </si>
  <si>
    <t>UBERN00582</t>
  </si>
  <si>
    <t xml:space="preserve"> PLM00012160</t>
  </si>
  <si>
    <t>ELBLAG_MILEJEWO</t>
  </si>
  <si>
    <t>Bern Workshop: Station active only after 1851?</t>
  </si>
  <si>
    <t xml:space="preserve"> REC01022808</t>
  </si>
  <si>
    <t xml:space="preserve"> PLM00012205</t>
  </si>
  <si>
    <t>UBERN04111</t>
  </si>
  <si>
    <t xml:space="preserve"> PLM00012375</t>
  </si>
  <si>
    <t>UBERN00585</t>
  </si>
  <si>
    <t xml:space="preserve"> PLXLT117775</t>
  </si>
  <si>
    <t>Schramm, A. J., Fiedler, J. A.</t>
  </si>
  <si>
    <t xml:space="preserve">Gall, 14, Fiedler, J. A. </t>
  </si>
  <si>
    <t>to be clarified</t>
  </si>
  <si>
    <t xml:space="preserve"> REC59001493</t>
  </si>
  <si>
    <t>UBERN04112</t>
  </si>
  <si>
    <t xml:space="preserve"> PLXLT237313</t>
  </si>
  <si>
    <t xml:space="preserve"> REC59001499</t>
  </si>
  <si>
    <t>UBERN04114</t>
  </si>
  <si>
    <t xml:space="preserve"> PLXLT386316</t>
  </si>
  <si>
    <t xml:space="preserve"> REC59001523</t>
  </si>
  <si>
    <t>UBERN00588</t>
  </si>
  <si>
    <t xml:space="preserve"> PLXLT419242</t>
  </si>
  <si>
    <t xml:space="preserve"> REC59001482</t>
  </si>
  <si>
    <t xml:space="preserve"> PLXLT444420</t>
  </si>
  <si>
    <t>UBERN04106</t>
  </si>
  <si>
    <t xml:space="preserve"> PLXLT474484</t>
  </si>
  <si>
    <t xml:space="preserve"> REC59001516</t>
  </si>
  <si>
    <t>UBERN00591</t>
  </si>
  <si>
    <t xml:space="preserve"> RSM00022550</t>
  </si>
  <si>
    <t xml:space="preserve"> REC01004697</t>
  </si>
  <si>
    <t>UBERN00592</t>
  </si>
  <si>
    <t xml:space="preserve"> RSM00022820</t>
  </si>
  <si>
    <t>PETROZAWODSK</t>
  </si>
  <si>
    <t xml:space="preserve"> REC01025956</t>
  </si>
  <si>
    <t xml:space="preserve"> RSM00023804</t>
  </si>
  <si>
    <t xml:space="preserve"> REC01009746</t>
  </si>
  <si>
    <t>UBERN00594</t>
  </si>
  <si>
    <t xml:space="preserve"> RSM00024959</t>
  </si>
  <si>
    <t xml:space="preserve"> REC01008119</t>
  </si>
  <si>
    <t>UBERN00595</t>
  </si>
  <si>
    <t xml:space="preserve"> RSM00026063</t>
  </si>
  <si>
    <t xml:space="preserve"> RSXLT762779</t>
  </si>
  <si>
    <t>J. Vincent, Aperçu de l’histoire de la météorologie en Belgique, 2me partie. Bruxelles 1902. KI. 8° ( Extrait de l’Annuaire Météorologique pour 1902) ; Deux vieux journaux météorologiques. Bruxelles 1901. KI. (Extrait de L’Annuaire mét. Pour 1901.)</t>
  </si>
  <si>
    <t>UBERN00770</t>
  </si>
  <si>
    <t>UBERN00771</t>
  </si>
  <si>
    <t>Verviers</t>
  </si>
  <si>
    <t>UBERN00772</t>
  </si>
  <si>
    <t>Courtrai</t>
  </si>
  <si>
    <t>isti_russsource_ghcnd_nonconus</t>
  </si>
  <si>
    <t>Russource_ghcnd_nonconus_Multiple_sources</t>
  </si>
  <si>
    <t>UBERN01952</t>
  </si>
  <si>
    <t>UBERN01950</t>
  </si>
  <si>
    <t>UBERN09214</t>
  </si>
  <si>
    <t>UBERN09216</t>
  </si>
  <si>
    <t>UBERN09198</t>
  </si>
  <si>
    <t>UBERN09227</t>
  </si>
  <si>
    <t>UBERN09229</t>
  </si>
  <si>
    <t>UBERN09230</t>
  </si>
  <si>
    <t>UBERN09231</t>
  </si>
  <si>
    <t>UBERN09232</t>
  </si>
  <si>
    <t>UBERN09233</t>
  </si>
  <si>
    <t>UBERN09234</t>
  </si>
  <si>
    <t>UBERN09235</t>
  </si>
  <si>
    <t>UBERN09236</t>
  </si>
  <si>
    <t>UBERN09237</t>
  </si>
  <si>
    <t>UBERN09239</t>
  </si>
  <si>
    <t>UBERN09240</t>
  </si>
  <si>
    <t>UBERN09241</t>
  </si>
  <si>
    <t>UBERN09242</t>
  </si>
  <si>
    <t>UBERN09243</t>
  </si>
  <si>
    <t>UBERN09183</t>
  </si>
  <si>
    <t>UBERN09184</t>
  </si>
  <si>
    <t>UBERN09185</t>
  </si>
  <si>
    <t>UBERN09186</t>
  </si>
  <si>
    <t>UBERN09187</t>
  </si>
  <si>
    <t>UBERN09188</t>
  </si>
  <si>
    <t>UBERN09189</t>
  </si>
  <si>
    <t>UBERN09190</t>
  </si>
  <si>
    <t>UBERN09191</t>
  </si>
  <si>
    <t>UBERN09192</t>
  </si>
  <si>
    <t>UBERN09193</t>
  </si>
  <si>
    <t>UBERN09194</t>
  </si>
  <si>
    <t>UBERN09195</t>
  </si>
  <si>
    <t>UBERN09196</t>
  </si>
  <si>
    <t>UBERN09197</t>
  </si>
  <si>
    <t>UBERN09199</t>
  </si>
  <si>
    <t>UBERN09200</t>
  </si>
  <si>
    <t>UBERN09201</t>
  </si>
  <si>
    <t>UBERN09202</t>
  </si>
  <si>
    <t>UBERN09203</t>
  </si>
  <si>
    <t>UBERN09204</t>
  </si>
  <si>
    <t>UBERN09205</t>
  </si>
  <si>
    <t>UBERN09206</t>
  </si>
  <si>
    <t>UBERN09211</t>
  </si>
  <si>
    <t>UBERN09207</t>
  </si>
  <si>
    <t>UBERN09208</t>
  </si>
  <si>
    <t>UBERN09209</t>
  </si>
  <si>
    <t>UBERN09210</t>
  </si>
  <si>
    <t>UBERN09217</t>
  </si>
  <si>
    <t>UBERN09218</t>
  </si>
  <si>
    <t>UBERN09219</t>
  </si>
  <si>
    <t>UBERN09220</t>
  </si>
  <si>
    <t>UBERN09221</t>
  </si>
  <si>
    <t>UBERN09222</t>
  </si>
  <si>
    <t>UBERN09223</t>
  </si>
  <si>
    <t>UBERN09224</t>
  </si>
  <si>
    <t>UBERN09225</t>
  </si>
  <si>
    <t>UBERN09226</t>
  </si>
  <si>
    <t>UBERN09213</t>
  </si>
  <si>
    <t>imaged (zanodo.org, Pfister et al.), Location 1848/1849: "cabinet de physique Lausanne" (academy); Location from 1854: "Ecole speciale de Lausanne" (founded 1853 according to HLS) start of series is uncertain; 
Published data: monthly mean 1855-1858: http://www.e-periodica.ch/digbib/view?var=true&amp;pid=bsv-001:1858-1861:6::635#161; monthly mean 1848(II)-1849(III) in "Bulletins des séances de la Société Vaudoise des Sciences Naturelles" vol. 3  https://www.biodiversitylibrary.org/item/40293#page/37/mode/1up</t>
  </si>
  <si>
    <t>Charles Dufour (1827-1902), Frédéric Burnier (1818-1879) Jean-Alexandre-Marc Yersin (1825-1863)</t>
  </si>
  <si>
    <t xml:space="preserve">Dufour and Yersin: teachers
</t>
  </si>
  <si>
    <t>Burnier, Dufour, Yersin: "Observations météorologiques faites Ã  Morges" (e.g. BCU Lausanne: B 2136)</t>
  </si>
  <si>
    <t>imaged (zanodo.org, Pfister et al.), Metadata: https://books.google.ch/books?id=B_kUAAAAQAAJ&amp;hl</t>
  </si>
  <si>
    <t>Jean Bertrand and/or Benjamin Carrard</t>
  </si>
  <si>
    <t>both pastors</t>
  </si>
  <si>
    <t>imaged (zanodo.org, Pfister et al.), Pfister C. 1975. Agrarkonjunktur und Witterungsverlauf im westlichen Schweizer Mittelland, 1755-1797. Lang Druck AG: Liebefeld/Bern, p.40:  probably Benjamin Carrard (1730-1789) is observer (but it cannot be identified with certainty which one of the two pastors (Bertrand and Carrard) was observing;
Published data: monthly min,max,mean 1763-1770 in: "Abhandlungen und Beobachtungen durch die Ã–konomische Gesellschaft zu Bern gesammelt"</t>
  </si>
  <si>
    <t>UBERN09238</t>
  </si>
  <si>
    <t>Henri Delessert-Will</t>
  </si>
  <si>
    <t>ACV: PP 1100/79 (1824/1-3, noon measurements) (former BCU Lausanne: IS 3693 IV 1)</t>
  </si>
  <si>
    <t>imaged (zanodo.org, Pfister et al.), Only noon measurements 1824/1-3 found Monthly data 1826: "Feuille du Canton de Vaud", Nr. 170 https://books.google.ch/books?id=UjraJ3I-Mt4C&amp;dq=editions:0AFLRE72fBk20bErofKYIBYYlZ-WMVaQ3VrY6xXKMp15BD4A7WsPvrDKjxxy8WFp5urho9kziJwBD&amp;hl=de 
Metadata: https://www.biodiversitylibrary.org/item/39552#page/289/mode/1up</t>
  </si>
  <si>
    <t>Albrecht von Haller (1708-1777)</t>
  </si>
  <si>
    <t>Haller: from 1758 administrator of salt depot ("Salzdirektor") in Roche</t>
  </si>
  <si>
    <t>J. F.</t>
  </si>
  <si>
    <t>Colonel Thomas Dean Pearce</t>
  </si>
  <si>
    <t>Pearce, T.D., 1788:  A meteorological journal kept by Colonel T.D. Pearce, from 1 March 1785, to 28th February 1786.  In Appendix to Asiatic Researches, 1, 441-465.</t>
  </si>
  <si>
    <t>Assay, later Surveyor General’s Office</t>
  </si>
  <si>
    <t>Secretary of the Asiatic Society of Bengal sub-daily 1832 1838</t>
  </si>
  <si>
    <t>periodicals such as the Calcutta Christian Observer, Calcutta Journal of Natural History, and miscellany of the arts and sciences in India, the Journal of the Asiatic Society of Bengal and the Journal of Agricultural and Horticultural Society</t>
  </si>
  <si>
    <t>data from 1832 to 1837 have been digitised under ACRE, while images of 1838 to 1844 observations are available online</t>
  </si>
  <si>
    <t>Literary Society at Bombay (Mumbai), "The Asiatic Journal and Monthly Register for British India and its Dependencies."</t>
  </si>
  <si>
    <t>Chenoweth M. 1996. Ships’ logbooks and “The year without a summer”.  Bulletin of the American Meteorological Society, 77, 2077-2093</t>
  </si>
  <si>
    <t>Mumbai</t>
  </si>
  <si>
    <t>Kingsford S. 1843. Summary of meteorological observations of barometer and thermometer made at Bangalore from 1820 to 1835 inclusive. The Quarterly Journal of Meteorological Physical Science, 1, 36 pp.</t>
  </si>
  <si>
    <t>Kathmandu</t>
  </si>
  <si>
    <t>imaged (zanodo.org, Pfister et al.), published: monthly min,max,mean 1763-1768, 1769 (only 01-03) in: "Abhandlungen und Beobachtungen durch die Ã–konomische Gesellschaft zu Bern gesammelt";
Pfister C. 1975. Agrarkonjunktur und Witterungsverlauf im westlichen Schweizer Mittelland, 1755-1797. Lang Druck AG: Liebefeld/Bern, p.41</t>
  </si>
  <si>
    <t>Vivis</t>
  </si>
  <si>
    <t>lieutenant in the military, maybe Alexandre Perdonnet (1736-1807) --&gt; http://www.hls-dhs-dss.ch/textes/d/D20411.php, Pfister C. 1975. Agrarkonjunktur und Witterungsverlauf im westlichen Schweizer Mittelland, 1755-1797. Lang Druck AG: Liebefeld/Bern</t>
  </si>
  <si>
    <t>Burgerbibliothek Bern: GA Oek.Ges.99(23-24) (1761-1762); Burgerbibliothek Bern: GA Oek.Ges.100-103</t>
  </si>
  <si>
    <t>imaged (zanodo.org, Pfister et al.), published: monthly min,max,mean 1763-1764, 1765 (only 01-06), 1766 (only 01-06) in: "Abhandlungen und Beobachtungen durch die Ã–konomische Gesellschaft zu Bern gesammelt";
Pfister C. 1975. Agrarkonjunktur und Witterungsverlauf im westlichen Schweizer Mittelland, 1755-1797. Lang Druck AG: Liebefeld/Bern, p.41</t>
  </si>
  <si>
    <t>Nicod-Delon/ Nicod de Lom</t>
  </si>
  <si>
    <t>Swiss Federal Archive: E3180-01#2005/90#196*;  E3180-01#2005/90#200*; E3180-01#2005/90#202*; E3180-01#2005/90#210*</t>
  </si>
  <si>
    <t>UBERN09246</t>
  </si>
  <si>
    <t>Yverdon-les-Bains</t>
  </si>
  <si>
    <t>Yverdon</t>
  </si>
  <si>
    <t>ACV: PP 1100/79 (1829/1) (former BCU Lausanne: IS 3693 IV 1)</t>
  </si>
  <si>
    <t>imaged (zanodo.org, Pfister et al.), in "Archives Cantonales Vaudoises" only one sheet with observations from January 1829 found; probably more data available</t>
  </si>
  <si>
    <t>Hospice</t>
  </si>
  <si>
    <t>P. Marquis (at least 1859-1860)</t>
  </si>
  <si>
    <t>monks</t>
  </si>
  <si>
    <t>2-5x daily</t>
  </si>
  <si>
    <t>AGSB: B. Archives météo AGSB Météo 01 - AGSB Météo 16 http://www.aasm.ch/fonds/agsb/static/meteo.html (1817-1897), Subdaily values published in "Bibliothèque Universelle des Sciences, Belles-Lettres et Arts" (from Vol.6) and successive Journals.
Temperature 1859-1860 published in "Archiv für schweizerische Statistik" 1860/1861</t>
  </si>
  <si>
    <t>digitised, partly, C3S 311a Lot2 (1819-1863)</t>
  </si>
  <si>
    <t>imaged (zanodo.org, Pfister et al.), Jul to Dec 1766 missing
Published data: Bern 1760-1766 daily T,p,W, in: "Schweizerische Meteorologische Beobachtungen" 8 (1871), p.42-96.
1763-1770 (monthly data): "Sammlungen von landwirthschaftlichen Dingen der Schweitzerischen Gesellschaft in Bern/Abhandlungen und Beobachtungen durch die Ã–konomische Gesellschaft zu Bern gesammelt"</t>
  </si>
  <si>
    <t>Burgerspital (im grossen Spital)</t>
  </si>
  <si>
    <t>Karl Lombach (1740-1811)</t>
  </si>
  <si>
    <t>secretary at hospital ("Burgerspital"), administrator of salt depot ("Salzmagazinverwalter"), Pfister C. 1975. Agrarkonjunktur und Witterungsverlauf im westlichen Schweizer Mittelland, 1755-1797. Lang Druck AG: Liebefeld/Bern, p.44</t>
  </si>
  <si>
    <t>Burgerbibliothek Bern: GA Oek.Ges.98 (13-25)</t>
  </si>
  <si>
    <t>1782-1783 (monthly data): "Abhandlungen und Beobachtungen durch die Ã–konomische Gesellschaft zu Bern gesammelt", imaged (zanodo.org, Pfister et al.)</t>
  </si>
  <si>
    <t>Samuel Studer (1757-1834)</t>
  </si>
  <si>
    <t>Preacher at hospital (Burgerspital), Pfister C. 1975. Agrarkonjunktur und Witterungsverlauf im westlichen Schweizer Mittelland, 1755-1797. Lang Druck AG: Liebefeld/Bern, p.45</t>
  </si>
  <si>
    <t>Burgerbibliothek Bern: Mss.h.h.XX.5.1, Mss.h.h.XX.5.2; daily means in Swiss Federal Archive</t>
  </si>
  <si>
    <t>Studer has been appointed as pastor to Büren an der Aare in 1789. He continued his observations there before returning to Berne in 1797 (see location Büren an der Aare), imaged (zanodo.org, Pfister et al.)</t>
  </si>
  <si>
    <t>Franz Rudolf von Lerber (1757-1822)</t>
  </si>
  <si>
    <t>jurist, politician</t>
  </si>
  <si>
    <t>1-3x daily</t>
  </si>
  <si>
    <t>ACV: PP 106 53</t>
  </si>
  <si>
    <t>Dossier in "Staatsarchiv Zürich" (cantonal archive Zurich) contains:
min/max of b, T 1837-1859; graphics of daily p, T 1865-1871 
Only individual months</t>
  </si>
  <si>
    <t>J. J. Biedermann</t>
  </si>
  <si>
    <t>http://www.hls-dhs-dss.ch/textes/d/D23861.php</t>
  </si>
  <si>
    <t>StAZH: B IX 289.2</t>
  </si>
  <si>
    <t>Brühel, Brühl, Buhel</t>
  </si>
  <si>
    <t>Bühel</t>
  </si>
  <si>
    <t>StAZH: B IX 257 (part 2: "Swiss Federal Archiveomètre et thermomètre observés au Buhel près de Winterthur, juillet 1808 - avril 1816"</t>
  </si>
  <si>
    <t>Related to Nötzli in Dinhard?</t>
  </si>
  <si>
    <t>Daily data probably in StAZH B IX 290.1 https://suche.staatsarchiv.djiktzh.ch/detail.aspx?ID=229597</t>
  </si>
  <si>
    <t>StAZH: B IX 290.3 (1857-1860), B IX 290.4 (1860-1867)</t>
  </si>
  <si>
    <t>[biographical information (year of birth/death) not found]</t>
  </si>
  <si>
    <t>Burgerbibliothek Bern: GA Oek.Ges.99(18)</t>
  </si>
  <si>
    <t>imaged (zanodo.org, Pfister et al.), Graphic tables</t>
  </si>
  <si>
    <t>David Ris (died in 1772)</t>
  </si>
  <si>
    <t>pastor, Pfister C. 1975. Agrarkonjunktur und Witterungsverlauf im westlichen Schweizer Mittelland, 1755-1797. Lang Druck AG: Liebefeld/Bern, p.42</t>
  </si>
  <si>
    <t>imaged (zanodo.org, Pfister et al.),  monthly min,max,mean 1763-1768 in: "Abhandlungen und Beobachtungen durch die Ã–konomische Gesellschaft zu Bern gesammelt"</t>
  </si>
  <si>
    <t>Utzenstorf</t>
  </si>
  <si>
    <t>UBERN09129</t>
  </si>
  <si>
    <t>Arlesheim</t>
  </si>
  <si>
    <t>Haus Cartier, No. 11</t>
  </si>
  <si>
    <t>probably Peter Merian</t>
  </si>
  <si>
    <t>3-16x daily</t>
  </si>
  <si>
    <t>imaged (zanodo.org, Pfister et al.), subdaily data for 1829 and 1832 (individual months)
Uncertain if same series as Küsnacht 1852-1856</t>
  </si>
  <si>
    <t>Stadtbibliothek?</t>
  </si>
  <si>
    <t>monthly only min/max/mean and individual daily data 1829-1830 in Swiss Federal Archive: E3180-01#2005/90#24*</t>
  </si>
  <si>
    <t>Bates</t>
  </si>
  <si>
    <t>Schlumms</t>
  </si>
  <si>
    <t>Nur in WA gefunden und dessen Koordinaten übernommen</t>
  </si>
  <si>
    <t>Schübler, Plieninger</t>
  </si>
  <si>
    <t>Vmtl. "Stroudsburg, Pennsylvania, United States of America" gemeint? Dessen Koordinaten angegeben</t>
  </si>
  <si>
    <t>irregular measurements, more regular observations start in the early 1790s and reach 3x daily notations in the middle 1810s</t>
  </si>
  <si>
    <t>Professor of theology at the "Hohe Schule", professor of homiletics at the academy. Dean of the Bernese church, Pfister C. 1975. Agrarkonjunktur und Witterungsverlauf im westlichen Schweizer Mittelland, 1755-1797. Lang Druck AG: Liebefeld/Bern, p.45</t>
  </si>
  <si>
    <t>Burgerbibliothek Bern: Mss.h.h.XX.5.2-5.5; daily means in Swiss Federal Archive</t>
  </si>
  <si>
    <t>Samuel Emmanuel Fueter (1775-1851)</t>
  </si>
  <si>
    <t>Grocer ("Kolonialwarenhändler"), member of the natural science society, www.e-periodica.ch/cntmng?pid=sng-005:1853:38::413</t>
  </si>
  <si>
    <t>1-4xdaily</t>
  </si>
  <si>
    <t>digitised, partly, C3S 311a Lot2 (1803-1833(XI))</t>
  </si>
  <si>
    <t>imaged (zanodo.org, Pfister et al.), From 1819: more than 1 measurements a day</t>
  </si>
  <si>
    <t>Haus 317</t>
  </si>
  <si>
    <t>Friedrich Trechsel (1776-1849)</t>
  </si>
  <si>
    <t>Professor of mathematics and physics at the Bernese academy (Berner Akademie)</t>
  </si>
  <si>
    <t>Burgerbibliothek Bern: Mss.h.h.XXVI.12 (1826-1846), Mss.h.h.XXVI.22.4 (1826-1836,1838); daily means in Swiss Federal Archive, 1844-1849 printed in: "Mitteilungen der Naturforschenden Gesellschaft in Bern"</t>
  </si>
  <si>
    <t>UBERN09589</t>
  </si>
  <si>
    <t>UBERN09590</t>
  </si>
  <si>
    <t>UBERN09591</t>
  </si>
  <si>
    <t>UBERN09592</t>
  </si>
  <si>
    <t>UBERN09593</t>
  </si>
  <si>
    <t>UBERN09594</t>
  </si>
  <si>
    <t>UBERN09595</t>
  </si>
  <si>
    <t>UBERN09596</t>
  </si>
  <si>
    <t>UBERN09597</t>
  </si>
  <si>
    <t>UBERN09598</t>
  </si>
  <si>
    <t>UBERN09599</t>
  </si>
  <si>
    <t>UBERN09600</t>
  </si>
  <si>
    <t>Istanbul</t>
  </si>
  <si>
    <t>Izmir</t>
  </si>
  <si>
    <t>Skikda</t>
  </si>
  <si>
    <t>Kamychin</t>
  </si>
  <si>
    <t>Prince Charlotte Town</t>
  </si>
  <si>
    <t>drifting station, http://www.hardv2.prac.umk.pl/</t>
  </si>
  <si>
    <t xml:space="preserve">drifting station, Cappelen (ed) 2018 </t>
  </si>
  <si>
    <t>Bolzano</t>
  </si>
  <si>
    <t>Bozen</t>
  </si>
  <si>
    <t>to be digitised under ACRE/C3S DRS South Africa</t>
  </si>
  <si>
    <t>Cape of Good Hope</t>
  </si>
  <si>
    <t>1842-1897 digitised by ACRE</t>
  </si>
  <si>
    <t xml:space="preserve">Clive Wilkinson </t>
  </si>
  <si>
    <t>UBERN09601</t>
  </si>
  <si>
    <t>UBERN09602</t>
  </si>
  <si>
    <t>UBERN09603</t>
  </si>
  <si>
    <t>UBERN09604</t>
  </si>
  <si>
    <t>UBERN09605</t>
  </si>
  <si>
    <t>UBERN09606</t>
  </si>
  <si>
    <t>UBERN09607</t>
  </si>
  <si>
    <t>UBERN09608</t>
  </si>
  <si>
    <t>UBERN09609</t>
  </si>
  <si>
    <t>UBERN09610</t>
  </si>
  <si>
    <t>UBERN09611</t>
  </si>
  <si>
    <t>UBERN09612</t>
  </si>
  <si>
    <t>UBERN09613</t>
  </si>
  <si>
    <t>UBERN09614</t>
  </si>
  <si>
    <t>UBERN09615</t>
  </si>
  <si>
    <t>UBERN09616</t>
  </si>
  <si>
    <t>Stationary Ship</t>
  </si>
  <si>
    <t>digitized</t>
  </si>
  <si>
    <t>F</t>
  </si>
  <si>
    <t>all padres (monastery of Einsiedeln), http://www.klosterarchiv.ch/e-archiv_professbuch_register-vorname.php</t>
  </si>
  <si>
    <t>2-9x daily</t>
  </si>
  <si>
    <t>digitized, qc-ed</t>
  </si>
  <si>
    <t>digitized, qc not complete</t>
  </si>
  <si>
    <t>digitised, http://projects.knmi.nl/klimatologie/daggegevens/antieke_wrn/index.html</t>
  </si>
  <si>
    <t>Jan Noppen, Christian Brunings (Ingenieur), Pieter de Leeuw</t>
  </si>
  <si>
    <t xml:space="preserve">Messungen stammen von der Gesellschaft der Wissenschaften in Haarlem, </t>
  </si>
  <si>
    <t>IPY-1 report, Archiv der Deutschen Seewarte 57. Band, Nr. 3</t>
  </si>
  <si>
    <t>otherID: 270770, NationalID: 150000000000</t>
  </si>
  <si>
    <t>“Ephemerides Meteoroligicae Ultrajectinae anni MDCCXXVIII”, 1729 als Anhang für “Physicae Experimentalis, et Geometricae, de Magnete, Tuborum capillarium...Dissertationes….Lugd. Batav. 1729. 685 S.”, “Philos. Trans. 1732”</t>
  </si>
  <si>
    <t>Alkmaar</t>
  </si>
  <si>
    <t xml:space="preserve">Delft </t>
  </si>
  <si>
    <t xml:space="preserve">  </t>
  </si>
  <si>
    <t xml:space="preserve">Middelburg </t>
  </si>
  <si>
    <t>UBERN09645</t>
  </si>
  <si>
    <t>UBERN09646</t>
  </si>
  <si>
    <t>UBERN09647</t>
  </si>
  <si>
    <t>UBERN09648</t>
  </si>
  <si>
    <t>UBERN09649</t>
  </si>
  <si>
    <t>UBERN09650</t>
  </si>
  <si>
    <t>UBERN09651</t>
  </si>
  <si>
    <t>UBERN09652</t>
  </si>
  <si>
    <t>UBERN09653</t>
  </si>
  <si>
    <t>UBERN09654</t>
  </si>
  <si>
    <t>UBERN09655</t>
  </si>
  <si>
    <t>UBERN09656</t>
  </si>
  <si>
    <t>UBERN09658</t>
  </si>
  <si>
    <t>UBERN09659</t>
  </si>
  <si>
    <t>UBERN09660</t>
  </si>
  <si>
    <t>El Bayadh</t>
  </si>
  <si>
    <t>Santo Domingo</t>
  </si>
  <si>
    <t>Dominican Republic</t>
  </si>
  <si>
    <t>UBERN09364</t>
  </si>
  <si>
    <t>UBERN09367</t>
  </si>
  <si>
    <t>UBERN09368</t>
  </si>
  <si>
    <t>UBERN09369</t>
  </si>
  <si>
    <t>UBERN09370</t>
  </si>
  <si>
    <t>UBERN09371</t>
  </si>
  <si>
    <t>UBERN09372</t>
  </si>
  <si>
    <t>UBERN09373</t>
  </si>
  <si>
    <t>UBERN09374</t>
  </si>
  <si>
    <t>UBERN09375</t>
  </si>
  <si>
    <t>UBERN09376</t>
  </si>
  <si>
    <t>UBERN09378</t>
  </si>
  <si>
    <t>UBERN09380</t>
  </si>
  <si>
    <t>UBERN09381</t>
  </si>
  <si>
    <t>UBERN09383</t>
  </si>
  <si>
    <t>UBERN09384</t>
  </si>
  <si>
    <t>UBERN09385</t>
  </si>
  <si>
    <t>UBERN09386</t>
  </si>
  <si>
    <t>UBERN09387</t>
  </si>
  <si>
    <t>UBERN09388</t>
  </si>
  <si>
    <t>UBERN09390</t>
  </si>
  <si>
    <t>UBERN09391</t>
  </si>
  <si>
    <t>UBERN09392</t>
  </si>
  <si>
    <t>UBERN09393</t>
  </si>
  <si>
    <t>UBERN09394</t>
  </si>
  <si>
    <t>UBERN09395</t>
  </si>
  <si>
    <t>UBERN09396</t>
  </si>
  <si>
    <t>UBERN09397</t>
  </si>
  <si>
    <t>UBERN09398</t>
  </si>
  <si>
    <t>UBERN09399</t>
  </si>
  <si>
    <t>UBERN09400</t>
  </si>
  <si>
    <t>UBERN09401</t>
  </si>
  <si>
    <t>UBERN09402</t>
  </si>
  <si>
    <t>UBERN09403</t>
  </si>
  <si>
    <t>UBERN09404</t>
  </si>
  <si>
    <t>UBERN09405</t>
  </si>
  <si>
    <t>UBERN09406</t>
  </si>
  <si>
    <t>UBERN09407</t>
  </si>
  <si>
    <t>UBERN09408</t>
  </si>
  <si>
    <t>UBERN09409</t>
  </si>
  <si>
    <t>UBERN09410</t>
  </si>
  <si>
    <t>UBERN09411</t>
  </si>
  <si>
    <t>UBERN09412</t>
  </si>
  <si>
    <t>UBERN09413</t>
  </si>
  <si>
    <t>Dove benennt beide nur Albany, anhand der Koordinaten ist aber ersichtlich, welches "Albany NY" ist</t>
  </si>
  <si>
    <t>Collie</t>
  </si>
  <si>
    <t>Farkuharson</t>
  </si>
  <si>
    <t>Aimé</t>
  </si>
  <si>
    <t>Maas</t>
  </si>
  <si>
    <t>Craigie</t>
  </si>
  <si>
    <t>Jakanari</t>
  </si>
  <si>
    <t>Karaikal</t>
  </si>
  <si>
    <t>Not. Stat. Col. fr.</t>
  </si>
  <si>
    <t>observations inside room</t>
  </si>
  <si>
    <t>Marshall</t>
  </si>
  <si>
    <t>Davy Acc. of Ceyl., Phil. Mag., Edinb. J. Sc. V., 143</t>
  </si>
  <si>
    <t>Ft. Frederick</t>
  </si>
  <si>
    <t>Aura. of fixe Asiat. Soc. of Bengal. 4. 5., Davy Acc, Ed., J., Phil. Mag., Beng. As. J. IV, V.</t>
  </si>
  <si>
    <t>Nuwara Eliya</t>
  </si>
  <si>
    <t>Newera Ellia</t>
  </si>
  <si>
    <t>Martin Br. Col. I</t>
  </si>
  <si>
    <t>Point de Galle, Gimhatitta</t>
  </si>
  <si>
    <t>v. Brewster corr.,Ed. J. V</t>
  </si>
  <si>
    <t>Arakan</t>
  </si>
  <si>
    <t>Lindsay, Oliphant</t>
  </si>
  <si>
    <t>Madr. Soc. Trans. v. I., Ph. Calc. Tr. v. III, India Gazet.</t>
  </si>
  <si>
    <t>Ph. S. Col. Tr. v. VI, p. 498</t>
  </si>
  <si>
    <t>Government Hill</t>
  </si>
  <si>
    <t>Maurice</t>
  </si>
  <si>
    <t xml:space="preserve">Md. d. Jahres aus Singap. </t>
  </si>
  <si>
    <t>Ed. J. VIII 62, As. Soc. Tr. I. App.</t>
  </si>
  <si>
    <t xml:space="preserve">N. Reinwardt, Ed. J. V. 40, engl. M. v. Bat. </t>
  </si>
  <si>
    <t>imaged (zanodo.org, Pfister et al.), Only 1826-1831 (p,T,rh,w,wdir,Wn) found and 1839 (p,T,wdir,w,Wn) as graphic illustration. More data might be available
Archives in Olten/Solothurn have not been consulted
True coordinates should be in historical city maps of Solothurn ("Bürgerarchiv Solothurn")</t>
  </si>
  <si>
    <t>Friedrich August Gruner (1817-1872)</t>
  </si>
  <si>
    <t>pharmacist, https://www.e-periodica.ch/digbib/view?pid=sng-005:1847:32::94#94</t>
  </si>
  <si>
    <t>more data might exist</t>
  </si>
  <si>
    <t>Weissenstein (municipality of Oberdorf)</t>
  </si>
  <si>
    <t>Kurhaus?</t>
  </si>
  <si>
    <t>Heinrich Zschokke occasionally stayedon the Weissenstein [health resort]</t>
  </si>
  <si>
    <t>Kloster</t>
  </si>
  <si>
    <t>Bernhard Foresti (1774-1851), Raphael Kuhn (1826-1909), Pius Regli (1792-1882)</t>
  </si>
  <si>
    <t>KA Einsiedeln: KAE, A.39/5-14</t>
  </si>
  <si>
    <t>deputy magistrate ("Untervogt") of Lausanne; president of the economic society Lausanne, Pfister C. 1975. Agrarkonjunktur und Witterungsverlauf im westlichen Schweizer Mittelland, 1755-1797. Lang Druck AG: Liebefeld/Bern, p.21</t>
  </si>
  <si>
    <t>ACV: P Monod (René) 1-219</t>
  </si>
  <si>
    <t>diary (total of 26'000 pages), p,T daily (but many gaps);
Pfister C. 1975. Agrarkonjunktur und Witterungsverlauf im westlichen Schweizer Mittelland, 1755-1797. Lang Druck AG: Liebefeld/Bern, p.21</t>
  </si>
  <si>
    <t>Théodore Louis Traitorrens (1726-1794); from December 1762:  Deleuze</t>
  </si>
  <si>
    <t>Traitorrens: professor in Lausanne;
Deleuze: pastor</t>
  </si>
  <si>
    <t>imaged (zanodo.org, Pfister et al.), Pfister C. 1975. Agrarkonjunktur und Witterungsverlauf im westlichen Schweizer Mittelland, 1755-1797. Lang Druck AG: Liebefeld/Bern, p.25 indicates Louis Traitorrens (1760-1762) und pastor Deleuze (from 1872) as observers in Lausanne (1760-1770) that communicated with the "Ã–konomische Gesellschaft Bern";
Published data: monthly min,max,mean 1763, 1764 (only 07-12), 1765-1768 in: "Abhandlungen und Beobachtungen durch die Ã–konomische Gesellschaft zu Bern gesammelt"</t>
  </si>
  <si>
    <t>François Verdeil (1747-1832)</t>
  </si>
  <si>
    <t>possibly Antoine de Raemy (1793-1887). [his son, Charles de Raemy (1830-1922) later made meteorological observations as priest in Bourguillon (german: Bürglen) near Fribourg.]</t>
  </si>
  <si>
    <t>same series as Wière? In Wolf Inventory, Wière is listed separately</t>
  </si>
  <si>
    <t>Collège Saint-Michel</t>
  </si>
  <si>
    <t>Jean Baptiste Wière/Wiere (1793-1850)</t>
  </si>
  <si>
    <t>Padre (Jesuits), 1823-1833 professor of physics and natural sciences at the college ("Kollegium"), https://www.e-periodica.ch/digbib/view?pid=fng-001:2013:102::144#42</t>
  </si>
  <si>
    <t>BCU Fribourg: ms. L 834 (1823-1828); 
ACV: PP 1100/79 (1829/1) (former BCU Lausanne: IS 3693 IV 1)</t>
  </si>
  <si>
    <t>Kampala</t>
  </si>
  <si>
    <t>coordinates for Freetown</t>
  </si>
  <si>
    <t>Jérémie</t>
  </si>
  <si>
    <t>Coordinates Trou du Nord</t>
  </si>
  <si>
    <t>Nijne-Taguilsk, Nye-Taguilsk</t>
  </si>
  <si>
    <t>Nizhny Tagil</t>
  </si>
  <si>
    <t>Psychminsk</t>
  </si>
  <si>
    <t>Grenada</t>
  </si>
  <si>
    <t>Coordinates approximate (Kingston)</t>
  </si>
  <si>
    <t>Coordinates approximate (Lima)</t>
  </si>
  <si>
    <t>Dutch coliny</t>
  </si>
  <si>
    <t>Holland Mag.  Haarl. 1750, Natuur and Scheikund. Archief 1838 p. 65.,Kämtz, Wenckeb. a. Holland's Magazijn 1750 III, Hollands Magazin, Bd. I ; Cotte Mém. II 561</t>
  </si>
  <si>
    <t>Arbeit von Pieter Masse: “Waarneemingen van het weer en de warmte op Rio de Berbice over ‘t jaar 1772, met eenige Aanmerkingen door Johan Carel Palör” (Verhandel. Van het Maatsch. Te Haarlem. Deel 16, St. 2 Bl. 253), Perhandel. cz. Haarlem. Maatsch 16. p. 362.</t>
  </si>
  <si>
    <t>Hellmann, G. (1927) Die Entwicklung der meteorologischen Beobachtungen bis zum Ende des XVIII. Jahrhunderts, Dove (1841), Dove (1848)</t>
  </si>
  <si>
    <t>Repertorium Commentationum, Tom IV Physica, Mem Literary&amp; Philosophical Society of Manchester, Vol 3/John Dalton, 1793; KNMI Yearbook 1870 Part 2; 1872; Met Office Archives, Manch. Mem. (Watson)</t>
  </si>
  <si>
    <t>Dalton (1794-1818)</t>
  </si>
  <si>
    <t>ISTI, Dove_1841</t>
  </si>
  <si>
    <t>Hutchinson</t>
  </si>
  <si>
    <t>Manch. Mem. IV.</t>
  </si>
  <si>
    <t>Aus den Transactions of the Irish Academy jährlich ohne Angabe der Stunden wahrscheinlich am Registerthermometer, Portlocke on the geology of Londonderry p. 665., Dubl. Phil. Journl. I.</t>
  </si>
  <si>
    <t>Alderley</t>
  </si>
  <si>
    <t>Cheshire</t>
  </si>
  <si>
    <t>Ed. Ph. J. XII</t>
  </si>
  <si>
    <t>V. And S. Swanwick</t>
  </si>
  <si>
    <t>min/max</t>
  </si>
  <si>
    <t>Thomson Ann. Ph., Lib. Usef. Knowl.</t>
  </si>
  <si>
    <t>Veall</t>
  </si>
  <si>
    <t>Ph. Mag. 65</t>
  </si>
  <si>
    <t>Met. Soc. Tr. Vol. I 1839</t>
  </si>
  <si>
    <t>Smith (Smyth)</t>
  </si>
  <si>
    <t>Geogr. Gr. Brot. (Lib. Usef. Knowl)</t>
  </si>
  <si>
    <t>Clarke's influence on climate etc., Met. Soc. Tr. I</t>
  </si>
  <si>
    <t>Essex</t>
  </si>
  <si>
    <t>Libr. Usef. Knowl</t>
  </si>
  <si>
    <t>Lond. Mg. Nat. H. 1829 ff Met. Soc. Trans. Kindon v. I.</t>
  </si>
  <si>
    <t>Ply. Tr. Met. Soc. I</t>
  </si>
  <si>
    <t>Farr. Brit. Med. Alm.</t>
  </si>
  <si>
    <t>s`Veen, Burney</t>
  </si>
  <si>
    <t>Phil. Ann. U. Mag, Watson (only annual)</t>
  </si>
  <si>
    <t>Kirkpatrick</t>
  </si>
  <si>
    <t>Thoms. Ann. Phil.</t>
  </si>
  <si>
    <t>Lyme Regis</t>
  </si>
  <si>
    <t>v. De la Beche Geol. Report on Cornwall, Devon etc. 1839</t>
  </si>
  <si>
    <t xml:space="preserve">Clarke, annual in Phil. Ann. </t>
  </si>
  <si>
    <t xml:space="preserve">Plymouth 1814–1816 obs. Fox, tägl. Extreme aus Thomson Annals of Philos. 1816. 8. p. 435, dann stündliche Beobachtungen von Harris, Rep. Brit. Assoc. Pog. 42 etc, 
</t>
  </si>
  <si>
    <t>Phil. Mag, Ann. Phil.</t>
  </si>
  <si>
    <t>T soil</t>
  </si>
  <si>
    <t>Cornwall Geol. Tr. III</t>
  </si>
  <si>
    <t>Phil. Mag. N. 15. 182 fg Ed. J. V. IX, p. 170, 1807-17</t>
  </si>
  <si>
    <t>Rob Allan, Dove_1841</t>
  </si>
  <si>
    <t>Bruimwa</t>
  </si>
  <si>
    <t>Mohr (1779-86)</t>
  </si>
  <si>
    <t>van der Voort</t>
  </si>
  <si>
    <t>Soc. Felix Meritis Med</t>
  </si>
  <si>
    <t>Musschenbroek</t>
  </si>
  <si>
    <t>P. Gabry (Dr. jur.), v. Swinden(?)</t>
  </si>
  <si>
    <t>1782-1784 wurden in den Mannheimer Ephemeriden veröffentlicht, P Cotte, John Kington, 1988, Cotte Mém. II. 385</t>
  </si>
  <si>
    <t xml:space="preserve">KNMI Yearbook 1870 Part 2, Nyhoff's Stat. Beschr. Van Gelderld. </t>
  </si>
  <si>
    <t>According to Dove_1841 not fully reliable data</t>
  </si>
  <si>
    <t>vam Crouten</t>
  </si>
  <si>
    <t>P Cotte, Mém II., 530</t>
  </si>
  <si>
    <t>Hell</t>
  </si>
  <si>
    <t>unreliable</t>
  </si>
  <si>
    <t>Quetelet in Mém. Acad. Brux. T. X.</t>
  </si>
  <si>
    <t>St. Helier Jersey</t>
  </si>
  <si>
    <t>Hooper, Obs on the Clin. And Diseases of Jers. 1837</t>
  </si>
  <si>
    <t>Strehlke 7, Pogg. 35</t>
  </si>
  <si>
    <t>Hellmann Repertorium 1883, https://archive.org/stream/repertoriumderd00hellgoog#page/n407/mode/2up, Dove_1841</t>
  </si>
  <si>
    <t>Starkenhorst</t>
  </si>
  <si>
    <t>Berhgaus Länderkunde p. 64</t>
  </si>
  <si>
    <t>Woltmann</t>
  </si>
  <si>
    <t>Dr. Med. Willerding</t>
  </si>
  <si>
    <t>Flottbek</t>
  </si>
  <si>
    <t>near Hamburg</t>
  </si>
  <si>
    <t>Berghaus Ann. III (1831), p. 386, Bibl. Univ. t. XLIII</t>
  </si>
  <si>
    <t>Berghaus, H. K. W., 5, Dove, Berhgaus 3 sendschriften p. 64</t>
  </si>
  <si>
    <t>Berghaus Ldkde Temp.-Tab.</t>
  </si>
  <si>
    <t>Buek, H. W. (Schübler Met. Temp. Taf.)</t>
  </si>
  <si>
    <t>Berghaus 3 Sendschr.</t>
  </si>
  <si>
    <t>Annal. XVIII p. 560 u. (Berghaus?) Ldkde</t>
  </si>
  <si>
    <t>Bergh. Ann. 17, 533</t>
  </si>
  <si>
    <t>R. And W. Brandes</t>
  </si>
  <si>
    <t>Clausthal</t>
  </si>
  <si>
    <t>Dove_1841: mentions 10 yrs of obs (Zimmermann's Harzgeb. Th. I)</t>
  </si>
  <si>
    <t>Rauschenbusch</t>
  </si>
  <si>
    <t>Benzenberg in Kasln. Arch. V. , Förstermann, Bergh- Ann. V 237</t>
  </si>
  <si>
    <t>Palatina, Hellmann Repertorium 1883, https://archive.org/stream/repertoriumderd00hellgoog#page/n407/mode/2up, Dove_1841</t>
  </si>
  <si>
    <t>Cotte (1788),  Bibliothèque Académie de Médecine  SRM 184 26</t>
  </si>
  <si>
    <t>Publications imaged, Archives imaged</t>
  </si>
  <si>
    <t>UBERN09697</t>
  </si>
  <si>
    <t>Vabres</t>
  </si>
  <si>
    <t>Malrieu</t>
  </si>
  <si>
    <t>Bibliothèque Académie Médecine SRM 166  4</t>
  </si>
  <si>
    <t xml:space="preserve">Raulin (1876), </t>
  </si>
  <si>
    <t>UBERN09698</t>
  </si>
  <si>
    <t>Castle</t>
  </si>
  <si>
    <t>Cotte (1788) , Bibliothèque Académie de Médecine  SRM 154 14</t>
  </si>
  <si>
    <t>UBERN09699</t>
  </si>
  <si>
    <t>Rabat</t>
  </si>
  <si>
    <t>Linarès</t>
  </si>
  <si>
    <t xml:space="preserve">Military doctor </t>
  </si>
  <si>
    <t>Annales du Bureau Central météorologique (1882)</t>
  </si>
  <si>
    <t>UBERN09700</t>
  </si>
  <si>
    <t>UBERN09701</t>
  </si>
  <si>
    <t>Niger Delta</t>
  </si>
  <si>
    <t>Ballari</t>
  </si>
  <si>
    <t>Capesterre-Belle-Eau</t>
  </si>
  <si>
    <t>Sainte-Rose</t>
  </si>
  <si>
    <t>cOORDINATES FOR kINGSTOWN</t>
  </si>
  <si>
    <t>Dural</t>
  </si>
  <si>
    <t>Dooral, Sydney</t>
  </si>
  <si>
    <t>Øvre Eiker</t>
  </si>
  <si>
    <t xml:space="preserve">Franklin </t>
  </si>
  <si>
    <t>Venango</t>
  </si>
  <si>
    <t>Gabès</t>
  </si>
  <si>
    <t xml:space="preserve">Graham College, Royal Society </t>
  </si>
  <si>
    <t>Years denote initiation of Fort</t>
  </si>
  <si>
    <t>MI</t>
  </si>
  <si>
    <t>Hoshangabad</t>
  </si>
  <si>
    <t>Frederikshaven</t>
  </si>
  <si>
    <t>Cotte Mm. sur la mdtdor. 2. p. 337</t>
  </si>
  <si>
    <t>Journal of the Geograph. Society of London 4 p. 132</t>
  </si>
  <si>
    <t>Fernandina Beach</t>
  </si>
  <si>
    <t>Erzurum</t>
  </si>
  <si>
    <t>According to Billwiller, measurements in Avully were made only during part of the year. His heritage is in Bibliothèque de lâ€™Observatoire de Geneve. https://www.helveticarchives.ch/detail.aspx?ID=171057 
see Delleaux F. 2009. L'astronome aux champs. Le journal de Jacques-André Mallet sur le domaine d'Avully en Genevois (1773-1789) - 1re partie. Histoire &amp; Sociétés Rurales 31: 171â€“194;  [â€¦] 2e partie: Histoire &amp; Sociétés Rurales 32: 135â€“197.</t>
  </si>
  <si>
    <t xml:space="preserve">Petit-Saconnex (summer), Rue Beauregard (winter) </t>
  </si>
  <si>
    <t>Charles Benjamin de Lubières (1714-1790)</t>
  </si>
  <si>
    <t>Langes, Charles-Benjamin de, Swiss Federal Archiveon de Lubières
Piuz, Anne-Marie 1974. Climat, récoltes et vie des hommes Ã  Genève, XVIe-XVIIIe siècle, in: Annales. Histoire, Sciences Sociales, 29 (3), S. 599Â–618.</t>
  </si>
  <si>
    <t>Manuscript in Bibliothèque de lâ€™Observatoire de Genève. Unedited source. 5 volumes.
[archive signature unknown]
https://www.helveticarchives.ch/detail.aspx?ID=171056
Contact: 
Bibliothèque de l'Université de Genève. Uni Arve. Astronomie (Observatoire)
claude.guidi@unige.ch
michel.grenon@unige.ch</t>
  </si>
  <si>
    <t>Rue Basse des Allemands-Dessus</t>
  </si>
  <si>
    <t>Guillaume-Antoine Deluc (1768-1800)</t>
  </si>
  <si>
    <t>geologist, botanist, physicist, politician (member of the "Rat der Zweihundert")</t>
  </si>
  <si>
    <t>1x daily (morning), sometimes also afternoon measurements</t>
  </si>
  <si>
    <t>UBERN09444</t>
  </si>
  <si>
    <t>Nur Fluss Michipicoten gefunden. Dessen Koordinaten angegeben</t>
  </si>
  <si>
    <t>Lea</t>
  </si>
  <si>
    <t>Gilber</t>
  </si>
  <si>
    <t>Gamble</t>
  </si>
  <si>
    <t>Nur in AL gefunden</t>
  </si>
  <si>
    <t>Nur "Gates, Houston, TX 77028, United States of America" gefunden</t>
  </si>
  <si>
    <t>UBERN09663</t>
  </si>
  <si>
    <t>Ismaila</t>
  </si>
  <si>
    <t>Chiesa</t>
  </si>
  <si>
    <t>Annales du Bureau Central météorologique (1883)</t>
  </si>
  <si>
    <t>Publication imaged</t>
  </si>
  <si>
    <t>UBERN09664</t>
  </si>
  <si>
    <t>Port-Saïd</t>
  </si>
  <si>
    <t>Broens</t>
  </si>
  <si>
    <t>UBERN09665</t>
  </si>
  <si>
    <t>Pilla</t>
  </si>
  <si>
    <t>UBERN09666</t>
  </si>
  <si>
    <t>NationalID : 58024001</t>
  </si>
  <si>
    <t>Bazolles</t>
  </si>
  <si>
    <t>Canal du Nivernais</t>
  </si>
  <si>
    <t>Raulin (1881) Observations pluviométriques dans la France septentrionale, Annales des Ponts-et-Chaussées</t>
  </si>
  <si>
    <t>Publications  imaged, monthly precipitation digitised</t>
  </si>
  <si>
    <t>UBERN09667</t>
  </si>
  <si>
    <t>hôpital Saint-André</t>
  </si>
  <si>
    <t>Rey</t>
  </si>
  <si>
    <t>Annales de l’observatoire de Bordeaux (1896)</t>
  </si>
  <si>
    <t>UBERN09668</t>
  </si>
  <si>
    <t>NationalID : 62160004</t>
  </si>
  <si>
    <t>Raulin (1881), Précis de l'Histoire physique, civile et politique de Boulogne-sur-Mer (1829)</t>
  </si>
  <si>
    <t>UBERN09669</t>
  </si>
  <si>
    <t>NationalID: 1053001</t>
  </si>
  <si>
    <t>école normale</t>
  </si>
  <si>
    <t>Jarrin father ans son</t>
  </si>
  <si>
    <t>scientists</t>
  </si>
  <si>
    <t>Annuaire météorologique de France t. 3, t. 4, Annales de la commission hydrométrique de Lyon</t>
  </si>
  <si>
    <t xml:space="preserve">Publications imaged </t>
  </si>
  <si>
    <t xml:space="preserve">Raulin (1881) </t>
  </si>
  <si>
    <t>UBERN09670</t>
  </si>
  <si>
    <t>hospices</t>
  </si>
  <si>
    <t>Carré</t>
  </si>
  <si>
    <t>Étude climatologique du département du Cher,  Mémoires de la Société historique du Cher (1884)</t>
  </si>
  <si>
    <t>UBERN09671</t>
  </si>
  <si>
    <t>Charolles</t>
  </si>
  <si>
    <t>Pézerat</t>
  </si>
  <si>
    <t>Statistique du département de Saône-et-Loire (1838)</t>
  </si>
  <si>
    <t>UBERN09672</t>
  </si>
  <si>
    <t>NationalID : 58083003</t>
  </si>
  <si>
    <t>Corbigny</t>
  </si>
  <si>
    <t>UBERN09673</t>
  </si>
  <si>
    <t>NationalID : 58095001</t>
  </si>
  <si>
    <t>Decize</t>
  </si>
  <si>
    <t>UBERN09674</t>
  </si>
  <si>
    <t>NationalID : 89218001</t>
  </si>
  <si>
    <t>Laroche-Saint-Cydroine</t>
  </si>
  <si>
    <t>Canal de Bourgogne</t>
  </si>
  <si>
    <t>Raulin (1881) Observations pluviométriques dans la France septentrionale</t>
  </si>
  <si>
    <t>UBERN09675</t>
  </si>
  <si>
    <t>Chaptal</t>
  </si>
  <si>
    <t>Météo-France, Angot (1897)</t>
  </si>
  <si>
    <t>Mémoires de la Société royale des Sciences établie à Montpellier</t>
  </si>
  <si>
    <t>UBERN09676</t>
  </si>
  <si>
    <t>NationalID : 58180005</t>
  </si>
  <si>
    <t>Montsauche-les-Settons</t>
  </si>
  <si>
    <t>Montsauche</t>
  </si>
  <si>
    <t>Ponts-et-Chaussées employee</t>
  </si>
  <si>
    <t>Yonne river</t>
  </si>
  <si>
    <t>subdaily/daily/monthly</t>
  </si>
  <si>
    <t xml:space="preserve"> Raulin (1881)</t>
  </si>
  <si>
    <t>UBERN09677</t>
  </si>
  <si>
    <t>oratory</t>
  </si>
  <si>
    <t>Budan</t>
  </si>
  <si>
    <t xml:space="preserve">priest </t>
  </si>
  <si>
    <t>Météo-France, Cotte (1788)</t>
  </si>
  <si>
    <t>Cotte(1788), Bibliothèque Académie Médecine SRM 154 11</t>
  </si>
  <si>
    <t>Archives imaged</t>
  </si>
  <si>
    <t>UBERN09678</t>
  </si>
  <si>
    <t>Duplessis</t>
  </si>
  <si>
    <t>Cotte(1788), Bibliothèque Académie Médecine SRM 180 19</t>
  </si>
  <si>
    <t>Publication, Archives partially imaged (1791)</t>
  </si>
  <si>
    <t>UBERN09679</t>
  </si>
  <si>
    <t>Pharmacist , naturalist</t>
  </si>
  <si>
    <t>Bibliothèque centrale du Muséum d'histoire naturelle Ms 2060 and Ms2064</t>
  </si>
  <si>
    <t>Archives harcopy</t>
  </si>
  <si>
    <t>UBERN09680</t>
  </si>
  <si>
    <t>NationalID: 6088016</t>
  </si>
  <si>
    <t>Roubaudi</t>
  </si>
  <si>
    <t>Raulin (1876), Roubaudi (1843)</t>
  </si>
  <si>
    <t>Publications</t>
  </si>
  <si>
    <t>UBERN09681</t>
  </si>
  <si>
    <t>NationalID : 84087002</t>
  </si>
  <si>
    <t>Lecomte de Gasparin, father and son</t>
  </si>
  <si>
    <t>Raulin (1876), Annuaire de la  Société Météorologique de France, Bibliothèque municipale d'Avignon
N° 4418-4420 </t>
  </si>
  <si>
    <t>UBERN09682</t>
  </si>
  <si>
    <t>Blauvelt</t>
  </si>
  <si>
    <t>Kasachensteppe, Kasachische Steppe</t>
  </si>
  <si>
    <t>Sagoskin, Tschihatscheff, Chanykoff</t>
  </si>
  <si>
    <t>Unger</t>
  </si>
  <si>
    <t>Hornyay</t>
  </si>
  <si>
    <t>Stanley</t>
  </si>
  <si>
    <t>Beechy</t>
  </si>
  <si>
    <t>Parsons</t>
  </si>
  <si>
    <t>Campbel, Heaton</t>
  </si>
  <si>
    <t>Foote</t>
  </si>
  <si>
    <t>Irving</t>
  </si>
  <si>
    <t>übereinstimmend mit "Leadshill" bei Dove? Dies kann nicht gefunden werden</t>
  </si>
  <si>
    <t>Mayhew</t>
  </si>
  <si>
    <t>Liberty Lane, Sullivan, Virginia</t>
  </si>
  <si>
    <t>UBERN09310</t>
  </si>
  <si>
    <t>UBERN09311</t>
  </si>
  <si>
    <t>UBERN09312</t>
  </si>
  <si>
    <t>UBERN09313</t>
  </si>
  <si>
    <t>UBERN09314</t>
  </si>
  <si>
    <t>Democratic Republic of the Congo</t>
  </si>
  <si>
    <t>Banana</t>
  </si>
  <si>
    <t>Etienne, E. (1892) Le Climat de Banana en 1890, faites du 1er décembre 1889 – 16 mai 1891. Imprimerie typographique Jules Vanderauwera, Bruxelles.</t>
  </si>
  <si>
    <t>hard copy</t>
  </si>
  <si>
    <t>Pouilly-en-Auxois</t>
  </si>
  <si>
    <t>Auxerre</t>
  </si>
  <si>
    <t>Béziers</t>
  </si>
  <si>
    <t>NationalID: 13004016</t>
  </si>
  <si>
    <t>NationalID: 62041005</t>
  </si>
  <si>
    <t>NationalID: 34032010</t>
  </si>
  <si>
    <t>Bret</t>
  </si>
  <si>
    <t>Frain des Bretonières</t>
  </si>
  <si>
    <t>Engineer geographer</t>
  </si>
  <si>
    <t xml:space="preserve">P, T, R </t>
  </si>
  <si>
    <t>Bouillet and Andoque</t>
  </si>
  <si>
    <t xml:space="preserve">Cotte (1788) </t>
  </si>
  <si>
    <t>Rob Allan, Météo-France</t>
  </si>
  <si>
    <t>Bibliothèque Académie Médecine SRM 167 9</t>
  </si>
  <si>
    <t>imaged (zanodo.org, Pfister et al.), Instruments were in Genthod before: Sigrist R. 1990. Les origines de la Société de physique et d'histoire naturelle (1790-1822). La science genevoise face au modèle français. Société de physique et d'histoire naturelle: Genève, p.65: Maurice observed in Genthod until 1798, then Pictet transferred the instruments to the "Jardin de St Léger" [= the botanical garden opened in 1790]. The instruments remained there until 1821 // digitized in digihom project: Jardin Botanique de Geneve 12.1798-12.1821
Published data: Genf 1796-1825 daily T,p,W, in: "Schweizerische Meteorologische Beobachtungen Supplementband I" (1885), p.192-264 (1796 to Nov. 1798 in Genthod, from Dec. 1798 on in Jardin Botanique)</t>
  </si>
  <si>
    <t>Nouveau Jardin Botanique</t>
  </si>
  <si>
    <t>"Bibliothèque Universelle des Sciences, Belles-Lettres et Arts" 1822-1825</t>
  </si>
  <si>
    <t>imaged (zanodo.org, Pfister et al.), Observers were from the Observatory.
Digitized in digihom project: Nouveau Jardin Botanique de Geneve 1.1822-12.1825.
Published data: Genf 1796-1825 daily T,p,W, in: "Schweizerische Meteorologische Beobachtungen Supplementband I" (1885), p.192-264</t>
  </si>
  <si>
    <t>Pont des Tranchées ("Passerelle de Saint-Antoine")</t>
  </si>
  <si>
    <t>Burgerbibliothek Bern: Mss.h.h.XXVI.22.8 copy of data 1826(IV)-1830(IV) by SNG (not copied), "Bibliothèque Universelle des Sciences, Belles-Lettres et Arts" 1826-1835</t>
  </si>
  <si>
    <t>imaged (zanodo.org, Pfister et al.), Observers were from the Observatory. In Dossier from Burgerbibliothek: G. Maurice as observer (Georges?)
Digitized in digihom project: Pont des Tranchees 1. 1826-12. 1835</t>
  </si>
  <si>
    <t>Observatoire de Genève</t>
  </si>
  <si>
    <t>"Bibliothèque Universelle de Genève", 1836-1845; "Archives des sciences physiques et naturelles" (supplement to the "Bibliothèque Universelle") 1846-1863</t>
  </si>
  <si>
    <t>Whitelock</t>
  </si>
  <si>
    <t>Jenkins</t>
  </si>
  <si>
    <t>Garthe, Kaufmann Arno Garthe (Sohn)</t>
  </si>
  <si>
    <t>UBERN01261</t>
  </si>
  <si>
    <t>Krefeld-Forstwald</t>
  </si>
  <si>
    <t>Deutscher Wetterdienst, Loose</t>
  </si>
  <si>
    <t>UBERN01264</t>
  </si>
  <si>
    <t>Lenningen-Schopfloch</t>
  </si>
  <si>
    <t>Lübeck</t>
  </si>
  <si>
    <t>Navigationsschuldirektor Ed. Thiel</t>
  </si>
  <si>
    <t>Nautic</t>
  </si>
  <si>
    <t>Helmann, dwd_monthly_deutscher_wetterdienst</t>
  </si>
  <si>
    <t>Berlin C, Karsten, G3, Arch. Ver. Naturg. Mecklenb. XI</t>
  </si>
  <si>
    <t>Münster</t>
  </si>
  <si>
    <t>UBERN01274</t>
  </si>
  <si>
    <t>Rheda-Wiedenbrück-Lintel</t>
  </si>
  <si>
    <t>Stuttgart-Stadt</t>
  </si>
  <si>
    <t>UBERN01287</t>
  </si>
  <si>
    <t>WAHNSDORF</t>
  </si>
  <si>
    <t>UBERN01293</t>
  </si>
  <si>
    <t>UBERN01294</t>
  </si>
  <si>
    <t>UBERN01295</t>
  </si>
  <si>
    <t>UBERN01301</t>
  </si>
  <si>
    <t>UBERN01302</t>
  </si>
  <si>
    <t>UBERN01303</t>
  </si>
  <si>
    <t>UBERN01304</t>
  </si>
  <si>
    <t>UBERN01305</t>
  </si>
  <si>
    <t>UBERN01306</t>
  </si>
  <si>
    <t>UBERN01307</t>
  </si>
  <si>
    <t>UBERN01309</t>
  </si>
  <si>
    <t>UBERN01311</t>
  </si>
  <si>
    <t>UBERN01318</t>
  </si>
  <si>
    <t>UBERN01319</t>
  </si>
  <si>
    <t>UBERN01320</t>
  </si>
  <si>
    <t>UBERN01416</t>
  </si>
  <si>
    <t>UBERN01324</t>
  </si>
  <si>
    <t>UBERN01325</t>
  </si>
  <si>
    <t>UBERN01326</t>
  </si>
  <si>
    <t>UBERN01327</t>
  </si>
  <si>
    <t>UBERN01328</t>
  </si>
  <si>
    <t>UBERN01329</t>
  </si>
  <si>
    <t>UBERN01330</t>
  </si>
  <si>
    <t>UBERN01331</t>
  </si>
  <si>
    <t>UBERN01332</t>
  </si>
  <si>
    <t>UBERN01333</t>
  </si>
  <si>
    <t>UBERN01337</t>
  </si>
  <si>
    <t>Connaissance de Temps</t>
  </si>
  <si>
    <t>UBERN00193</t>
  </si>
  <si>
    <t>Lille</t>
  </si>
  <si>
    <t>Auf Befehl des Generals Vauban</t>
  </si>
  <si>
    <t>Military?</t>
  </si>
  <si>
    <t>Mém. d. l’acad. De Paris 1699, reproduziert im Werk von Schmeltz, “Observations météorologiques faites à Lille de 1757 à 1888” Lille 1891. p.79</t>
  </si>
  <si>
    <t>UBERN00194</t>
  </si>
  <si>
    <t>Mém. d. l’acad. De Paris, 1705-1710</t>
  </si>
  <si>
    <t>UBERN00195</t>
  </si>
  <si>
    <t>Montpellier</t>
  </si>
  <si>
    <t>Bon (Pr. d. Rechnungskammer)</t>
  </si>
  <si>
    <t xml:space="preserve">Tagesanbruch, 15:00, </t>
  </si>
  <si>
    <t>“Observations sur le thermomètre et sur le baromètre faites à Montpellier depuis 1705 jusqu’en 1709” (Mém. d. Montpellier T. I, Hist. p.42, Mém. p. 85)</t>
  </si>
  <si>
    <t>UBERN00196</t>
  </si>
  <si>
    <t xml:space="preserve">II. Bande der Mém. d. Montpellier </t>
  </si>
  <si>
    <t>isti_germany</t>
  </si>
  <si>
    <t>German Meteorological Service Deutscher Wetterdienst</t>
  </si>
  <si>
    <t>Göttingen</t>
  </si>
  <si>
    <t xml:space="preserve"> Port office, Cape Town</t>
  </si>
  <si>
    <t xml:space="preserve"> Zwartland</t>
  </si>
  <si>
    <t xml:space="preserve"> Stellenbosch</t>
  </si>
  <si>
    <t xml:space="preserve"> Tulbagh</t>
  </si>
  <si>
    <t xml:space="preserve"> George</t>
  </si>
  <si>
    <t xml:space="preserve"> Uitenhague</t>
  </si>
  <si>
    <t xml:space="preserve"> Albany</t>
  </si>
  <si>
    <t xml:space="preserve"> Schoondersigt</t>
  </si>
  <si>
    <t xml:space="preserve"> Magnetical &amp; Meteorological Observatory</t>
  </si>
  <si>
    <t xml:space="preserve"> Torneå</t>
  </si>
  <si>
    <t xml:space="preserve"> Kalix</t>
  </si>
  <si>
    <t xml:space="preserve"> Piteå</t>
  </si>
  <si>
    <t xml:space="preserve"> Bygdeå</t>
  </si>
  <si>
    <t>So nicht gefunden. Koordinaten sind von einer Insel (Melville Island, Northwest Territories, s. https://en.wikipedia.org/wiki/Melville_Island_(Northwest_Territories_and_Nunavut) / Evtl. gehört Observer auch eine Zeile weiter oben hin, kann aus der Dove-Aufstellung nicht herausgelesen werden (es steht "Northumerland": Annahme dass es dasselbe ist wie "Northumberland")</t>
  </si>
  <si>
    <t>Oaklands</t>
  </si>
  <si>
    <t>Nur "Oleron" gefunden, vgl. auch Zeile oberhalb</t>
  </si>
  <si>
    <t>Blanchard</t>
  </si>
  <si>
    <t>Gemel</t>
  </si>
  <si>
    <t>Hendrick</t>
  </si>
  <si>
    <t>Mac Koon</t>
  </si>
  <si>
    <t>Ware</t>
  </si>
  <si>
    <t>Mermet, Taylor</t>
  </si>
  <si>
    <t>imaged (zanodo.org, Pfister et al.), Michel Grenon: from 1836, observations were made on the northern terrace of the new observatory from 1830, financed by the city and the canton of Geneva. It has the status of a Cantonal astronomical observatory and its directors are professors at the academy (later at the University) of Geneva. The observations, that became more and more complex (up to 9 observations per day), were made by the staff of the institution.
Digitized in digihom project: Observatoire de Geneve 1.1836-11.1863
From December 1863: part of the national station network.</t>
  </si>
  <si>
    <t>Genthod</t>
  </si>
  <si>
    <t>Genf-Genthod</t>
  </si>
  <si>
    <t>Frédéric-Guillaume Maurice  (1750-1826)</t>
  </si>
  <si>
    <t xml:space="preserve">lawyer, 1788-92 hospital manager ("Spitalverwalter"), 1792-94 major in the militia, founder of journal "Bibliothèque Britannique" in 1796, Gautier 1843. Notice historique sur les observations météorologiques faites Ã  Genève: lue Ã  la Société de Physique et dÂ’Histoire Naturelle, le 17 novembre 1842, in: Bibliothèque universelle de Genève, 43, S. </t>
  </si>
  <si>
    <t>Manuscript probably in Bibliothèque de lâ€™Observatoire de Genève. [archive signature unknown]. https://www.helveticarchives.ch/detail.aspx?ID=171058, Observations by Maurice 1789-1795 (in Geneva or Genthod?), (not viewed), "Bibliothèque Brittanique" 1796-1798</t>
  </si>
  <si>
    <t>digitised, partly, C3S 311a Lot2 (1796-1798(XI))</t>
  </si>
  <si>
    <t>daily or monthly</t>
  </si>
  <si>
    <t>Archives départementales France Creuse (AD 23)</t>
  </si>
  <si>
    <t>Bibliothèque de Strasbourg</t>
  </si>
  <si>
    <t>Archives de la Haute-Savoie (AD 73)</t>
  </si>
  <si>
    <t>Bulletin de la commission de Haute-Savoie</t>
  </si>
  <si>
    <t>Bibliothèque Académie Médecine SRM 143 14</t>
  </si>
  <si>
    <t>French National Archives</t>
  </si>
  <si>
    <t>Angot (1897), Statistique de Saône-et-Loire (1838), Raulin (1876)</t>
  </si>
  <si>
    <t>Bibliothèque Académie Médecine SRM 124 15</t>
  </si>
  <si>
    <t>Bibliothèque Académie Médecine SRM 151 1</t>
  </si>
  <si>
    <t>Bibliothèque Besançon Ms 1067, Ms 1068</t>
  </si>
  <si>
    <t>Histoire de la Société Royale de Médecine de de Paris, Journal de Guienne, Raulin (1876)</t>
  </si>
  <si>
    <t>Bibliothèque Académie Médecine SRM 137 27 and SRM 124 5</t>
  </si>
  <si>
    <t>Bibliothèque Académie Médecine SRM 158 12</t>
  </si>
  <si>
    <t>Bibliothèque Académie Médecine SRM 162 3</t>
  </si>
  <si>
    <t>Archives départementales des Vosges AD88 8J 187</t>
  </si>
  <si>
    <t>Bibliothèque Académie Médecine SRM 162 13</t>
  </si>
  <si>
    <t>Bibliothèque Académie Médecine SRM 192 5</t>
  </si>
  <si>
    <t>Bibliothèque Académie Médecine SRM 198 19</t>
  </si>
  <si>
    <t>Bibliothèque Académie Médecine SRM 195 23</t>
  </si>
  <si>
    <t>Guilly, Deribier</t>
  </si>
  <si>
    <t>Trelkeld</t>
  </si>
  <si>
    <t>Racibórz</t>
  </si>
  <si>
    <t>Evtl. "Redding" gemeint? Koordinaten für "Redding, CA, United States of America" angegeben</t>
  </si>
  <si>
    <t>Schenck</t>
  </si>
  <si>
    <t>Prinz</t>
  </si>
  <si>
    <t>Nur Angabe Latitude in Inventory Dove; Angaben aus Google maps: Lat: 55.7247 Lon: -3.8967400000000225</t>
  </si>
  <si>
    <t>Nur in N.Y. gefunden: Lat 44.9939, Lon -73.36490000000003</t>
  </si>
  <si>
    <t>Batchelder</t>
  </si>
  <si>
    <t>Żagań</t>
  </si>
  <si>
    <t>Holyoke</t>
  </si>
  <si>
    <t>Nicht gefunden, s. Comment eine Reihe oberhalb</t>
  </si>
  <si>
    <t>Yates</t>
  </si>
  <si>
    <t>Derselbe Ort wie Zeile oberhalb?</t>
  </si>
  <si>
    <t>van Dijk</t>
  </si>
  <si>
    <t>Bayer, Lamonts</t>
  </si>
  <si>
    <t>Calhoun</t>
  </si>
  <si>
    <t>Demidoff</t>
  </si>
  <si>
    <t>Nur mit einem "m" gefunden ("Somerset"). Alte Schreibweise? Kein Indiz dafür gefunden.</t>
  </si>
  <si>
    <t>1849-1855(VII): only example pictures
First two dossiers from UB Basel have no location indication; Lambert mentiones in Acta Helvetica that he started measuring in Chur in 1750
No temperature and humidity until 1751
1749-1755(VII) 1x daily (time indicated)
1755(VIII)- 3x daily (time indicated)
Information on instruments in Acta Helvetica and in UB Basel: L la 733 p.287-302</t>
  </si>
  <si>
    <t>im Spaniöl</t>
  </si>
  <si>
    <t xml:space="preserve">Johann Rudolf von Salis-Marschlins (1756-1835) </t>
  </si>
  <si>
    <t>imaged (zanodo.org, Pfister et al.), Measurements in Chur start on Dec 9 1785 in the afternoon. Von Salis lived and had his measurements in Chur until June 10 1790. Many gaps due to travels in CH and Italy and stays in Marschlins (where he continued only with weather notes).
In "Jahresbericht der Naturforschenden Gesellschaft Graubünden", Vol. 11, p. 90ff: location "Chur im Spaniöl" mentioned; yearly min/max/means for this location start already in 1784; according to diaries in StAGR, von Salis was measuring in Chur only from 1785.</t>
  </si>
  <si>
    <t>Sand, auf dem Sand</t>
  </si>
  <si>
    <t>Johann Ulrich von Salis (Seewis) (1777-1817)</t>
  </si>
  <si>
    <t>3-6x daily</t>
  </si>
  <si>
    <t>Swiss Federal Archive: E3180-01#2005/90#199* (1816)
Swiss Federal Archive: E3180-01#2005/90#242*; E3180-01#2005/90#232*; E3180-01#2005/90#229*; E3180-01#2005/90#235*; E3180-01#2005/90#243*; E3180-01#2005/90#241*; E3180-01#2005/90#199* (copy, probably by U.A. von Salis-Marschlins, parallel observations Marschlins/Chur 1807-1815)</t>
  </si>
  <si>
    <t>Ashcroft, L., J. Gergis, D. J. Karoly (2014) A historical climate dataset for southeastern Australia, 1788–1859. Geosci. Data J. 1, 158–178, doi: 10.1002/gdj3.24</t>
  </si>
  <si>
    <t>Military officers</t>
  </si>
  <si>
    <t>Sydney Hospital</t>
  </si>
  <si>
    <t xml:space="preserve">imaged (zanodo.org, Pfister et al.), NOT location "St. Salvator" --&gt; in "Jahresbericht der Naturforschenden Gesellschaft Graubünden" 1864-65 (Bd. 11) "Freyeck" indicated as location of Herold-observations. 
Church "St. Salvator" (outside of city walls) --&gt; in the 19th century only the tower was standing ("St. Salvatorenturm"), see http://doi.org/10.5169/seals-397771 </t>
  </si>
  <si>
    <t>UBERN09178</t>
  </si>
  <si>
    <t>Disentis/Mustér</t>
  </si>
  <si>
    <t>Dorf</t>
  </si>
  <si>
    <t>Augustin Condrau (1837-1842); Prof. Klinghardt (1842-1843)</t>
  </si>
  <si>
    <t>Condrau: physician, politician</t>
  </si>
  <si>
    <t>Swiss Federal Archive: E3180-01#2005/90#57*</t>
  </si>
  <si>
    <t>Können, G.P., Zaiki, M., Baede, A.P.M., Mikami, T., Jones, P.D., and Tsukahara, T. 2003. Pre-1872 extension of the Japanese instrumental meteorological observation series back to 1819. Journal of Climate, 16: 118-131</t>
  </si>
  <si>
    <t>Palatina, Hellmann Repertorium 1883, https://archive.org/stream/repertoriumderd00hellgoog#page/n407/mode/2up, Kastn. Arch. 5 Bd.</t>
  </si>
  <si>
    <t>Lohrmann 7, Bergh. Lndkd. 4. Bd. Stat. Mitth. XI</t>
  </si>
  <si>
    <t>Berh. Ann. 1830, Prudlo. Schles. Höhenmess. 1837, Göppert.</t>
  </si>
  <si>
    <t>Jungnitz, v. Bogulawski</t>
  </si>
  <si>
    <t>Blöde, Seidel, Winkler, Lohrmann</t>
  </si>
  <si>
    <t>Schöndorf verbess. Kastn. A. 25</t>
  </si>
  <si>
    <t>Dove_1841 mentions 6 yrs, Berghaus 10</t>
  </si>
  <si>
    <t>Lohrmann 7, Berhgaus. Ann. 17, Stat. Mitth.</t>
  </si>
  <si>
    <t>Lohrmann 7, Bergh. Ann. 17, Stat. Mitth.</t>
  </si>
  <si>
    <t xml:space="preserve">Lohrmann 7, Neues Lausitz Magaz. X, 1832ff., Bergh. Ann., Stat. Mitt. </t>
  </si>
  <si>
    <t>Bergh. Ann. 7</t>
  </si>
  <si>
    <t>Lucas (1823-32)</t>
  </si>
  <si>
    <t>Gerling 3, Bergh. Ann. 17</t>
  </si>
  <si>
    <t>Graf von Holtzendorff, Bergmeister Schütz, Pilz</t>
  </si>
  <si>
    <t>Bergh. Temp. Taf. (Länderk. 1)</t>
  </si>
  <si>
    <t>Lohrmann 7, Bergh. Ann. 17, Stat. Mitth. XI</t>
  </si>
  <si>
    <t>Hoff 6, Höhenmess. In Thüringen 1833, p. 127</t>
  </si>
  <si>
    <t>Pszczyna</t>
  </si>
  <si>
    <t>Troppau</t>
  </si>
  <si>
    <t>Lischkam Holfeld</t>
  </si>
  <si>
    <t>earl</t>
  </si>
  <si>
    <t>Sněžka</t>
  </si>
  <si>
    <t>Luční bouda</t>
  </si>
  <si>
    <t>Svatý Petr (Sankt Peter)</t>
  </si>
  <si>
    <t>Kaplan</t>
  </si>
  <si>
    <t xml:space="preserve">various </t>
  </si>
  <si>
    <t>Kaplane</t>
  </si>
  <si>
    <t>Tausch and Lhitsky</t>
  </si>
  <si>
    <t>Professors</t>
  </si>
  <si>
    <t>Lischka, Kremer</t>
  </si>
  <si>
    <t>UBERN10027</t>
  </si>
  <si>
    <t>UBERN10028</t>
  </si>
  <si>
    <t>UBERN10029</t>
  </si>
  <si>
    <t>UBERN10030</t>
  </si>
  <si>
    <t>UBERN10031</t>
  </si>
  <si>
    <t>UBERN10032</t>
  </si>
  <si>
    <t>UBERN10033</t>
  </si>
  <si>
    <t>UBERN10034</t>
  </si>
  <si>
    <t>UBERN10035</t>
  </si>
  <si>
    <t>UBERN10036</t>
  </si>
  <si>
    <t>UBERN10037</t>
  </si>
  <si>
    <t>UBERN10038</t>
  </si>
  <si>
    <t>UBERN10039</t>
  </si>
  <si>
    <t>UBERN10040</t>
  </si>
  <si>
    <t>UBERN10041</t>
  </si>
  <si>
    <t>UBERN10042</t>
  </si>
  <si>
    <t>UBERN10043</t>
  </si>
  <si>
    <t>UBERN10044</t>
  </si>
  <si>
    <t>UBERN10045</t>
  </si>
  <si>
    <t>UBERN10046</t>
  </si>
  <si>
    <t>UBERN10047</t>
  </si>
  <si>
    <t>UBERN10048</t>
  </si>
  <si>
    <t>UBERN10049</t>
  </si>
  <si>
    <t>Dove_1841 mentions 43 years 1786-1829 oberved by Kreybich, perhaps not all on same site)</t>
  </si>
  <si>
    <t>Zitenice, Schüttenitz</t>
  </si>
  <si>
    <t>Schopka</t>
  </si>
  <si>
    <t>Františkovy Lázně</t>
  </si>
  <si>
    <t>David Trig</t>
  </si>
  <si>
    <t>Vermessung d. Egerlandes p. 67</t>
  </si>
  <si>
    <t>Premonstrátský Klášter Teplá</t>
  </si>
  <si>
    <t>Monks of the monastery</t>
  </si>
  <si>
    <t>Howard, Erxleben</t>
  </si>
  <si>
    <t>Director Pauk (Graf C. Sternberg)</t>
  </si>
  <si>
    <t>Prefect</t>
  </si>
  <si>
    <t>Olmütz</t>
  </si>
  <si>
    <t>Officer, Professor</t>
  </si>
  <si>
    <t>Jüttich, Koydl</t>
  </si>
  <si>
    <t>Wanderer</t>
  </si>
  <si>
    <t>Ellwangen</t>
  </si>
  <si>
    <t>Jagst</t>
  </si>
  <si>
    <t>Schübler</t>
  </si>
  <si>
    <t>Memminger Würtb. Jahr. F. 1823, p. 154</t>
  </si>
  <si>
    <t>Bergh. Ldkd. Bd. IV.</t>
  </si>
  <si>
    <t>probably earlier than UBERN05731</t>
  </si>
  <si>
    <t>Stuttgart, Württemb. M. V.</t>
  </si>
  <si>
    <t>Stuttgart, M. Würtb. Met. V.</t>
  </si>
  <si>
    <t>same as UBERN05715? But years are different - two close but different monasteries</t>
  </si>
  <si>
    <t>Heinrich, Zach mon. Corr. F. Erdkd. , Bair. Ephem.</t>
  </si>
  <si>
    <t>Rottenburg</t>
  </si>
  <si>
    <t>near Tübingen</t>
  </si>
  <si>
    <t>Memm. Rott. P. 52</t>
  </si>
  <si>
    <t>Klemm</t>
  </si>
  <si>
    <t>Kastn. Arch. IV.</t>
  </si>
  <si>
    <t>Rottweil</t>
  </si>
  <si>
    <t>Drey</t>
  </si>
  <si>
    <t>https://archive.org/stream/repertoriumderd00hellgoog#page/n411/mode/2up, Würtb. M. V. Memm. Bib. P. 17</t>
  </si>
  <si>
    <t>Beyerberg, Beierberg</t>
  </si>
  <si>
    <t>Tir. Boten f. 1820/21</t>
  </si>
  <si>
    <t>Murau</t>
  </si>
  <si>
    <t>v. Lichtenstern</t>
  </si>
  <si>
    <t>Oester. Th. I.</t>
  </si>
  <si>
    <t>Obervellach</t>
  </si>
  <si>
    <t>Ober-Villach</t>
  </si>
  <si>
    <t>v. Lichtenstern, Dove_1841</t>
  </si>
  <si>
    <t>too high tempertaures</t>
  </si>
  <si>
    <t>Pliberk</t>
  </si>
  <si>
    <t>Ashcroft, L., J. Gergis, D. J. Karoly (2014) A historical climate dataset for southeastern Australia, 1788–1859. Geosci. Data J. 1, 158–178, doi: 10.1002/gdj3.28</t>
  </si>
  <si>
    <t>Ashcroft, L., J. Gergis, D. J. Karoly (2014) A historical climate dataset for southeastern Australia, 1788–1859. Geosci. Data J. 1, 158–178, doi: 10.1002/gdj3.29</t>
  </si>
  <si>
    <t>Ashcroft, L., J. Gergis, D. J. Karoly (2014) A historical climate dataset for southeastern Australia, 1788–1859. Geosci. Data J. 1, 158–178, doi: 10.1002/gdj3.30</t>
  </si>
  <si>
    <t>Ashcroft, L., J. Gergis, D. J. Karoly (2014) A historical climate dataset for southeastern Australia, 1788–1859. Geosci. Data J. 1, 158–178, doi: 10.1002/gdj3.31</t>
  </si>
  <si>
    <t>Dunlop, James</t>
  </si>
  <si>
    <t>Ashcroft, L., J. Gergis, D. J. Karoly (2014) A historical climate dataset for southeastern Australia, 1788–1859. Geosci. Data J. 1, 158–178, doi: 10.1002/gdj3.32</t>
  </si>
  <si>
    <t>Hampshire Hills</t>
  </si>
  <si>
    <t>Milligan, Joseph</t>
  </si>
  <si>
    <t>Ashcroft, L., J. Gergis, D. J. Karoly (2014) A historical climate dataset for southeastern Australia, 1788–1859. Geosci. Data J. 1, 158–178, doi: 10.1002/gdj3.33</t>
  </si>
  <si>
    <t>Fawkner, John Pascoe</t>
  </si>
  <si>
    <t>Explorer</t>
  </si>
  <si>
    <t>Ashcroft, L., J. Gergis, D. J. Karoly (2014) A historical climate dataset for southeastern Australia, 1788–1859. Geosci. Data J. 1, 158–178, doi: 10.1002/gdj3.34</t>
  </si>
  <si>
    <t>Flinders Island</t>
  </si>
  <si>
    <t>Robinson, George Augustus</t>
  </si>
  <si>
    <t>Ashcroft, L., J. Gergis, D. J. Karoly (2014) A historical climate dataset for southeastern Australia, 1788–1859. Geosci. Data J. 1, 158–178, doi: 10.1002/gdj3.35</t>
  </si>
  <si>
    <t>Lempriere, Thomas</t>
  </si>
  <si>
    <t>Public official</t>
  </si>
  <si>
    <t>Ashcroft, L., J. Gergis, D. J. Karoly (2014) A historical climate dataset for southeastern Australia, 1788–1859. Geosci. Data J. 1, 158–178, doi: 10.1002/gdj3.36</t>
  </si>
  <si>
    <t>Wyatt, William</t>
  </si>
  <si>
    <t>Troll, A. (1876), Zeitschrift für Meteorologie XI Band, p. 170 (monthly data)</t>
  </si>
  <si>
    <t>UBERN10252</t>
  </si>
  <si>
    <t>Gonder</t>
  </si>
  <si>
    <t>ER000063023</t>
  </si>
  <si>
    <t>UBERN10253</t>
  </si>
  <si>
    <t>d'Abbadie</t>
  </si>
  <si>
    <t>Radau, R. (1873), Observations relatives a la Physique du Globe faites au Brésil et en Ethiopie par Antoine d'Abbadie, p. 158 – Monthly means in Troll, A. (1876), Zeitschrift für Meteorologie XI Band, p. 170</t>
  </si>
  <si>
    <t>Radau (1873) includes sporadic observations made at numerous locations in Ethiopia between 1838-1848</t>
  </si>
  <si>
    <t>UBERN10254</t>
  </si>
  <si>
    <t>Ile Saint-Michel</t>
  </si>
  <si>
    <t>3x hourly</t>
  </si>
  <si>
    <t>Radau, R. (1873), Observations relatives a la Physique du Globe faites au Brésil et en Ethiopie par Antoine d'Abbadie, p. 4</t>
  </si>
  <si>
    <t>UBERN10255</t>
  </si>
  <si>
    <t>Olinda</t>
  </si>
  <si>
    <t>Radau, R. (1873), Observations relatives a la Physique du Globe faites au Brésil et en Ethiopie par Antoine d'Abbadie, p. 12</t>
  </si>
  <si>
    <t>UBERN10256</t>
  </si>
  <si>
    <t>Archangelsk, ARKHANGEL'SK, ARHANGEL'SK, Arkhangel</t>
  </si>
  <si>
    <t>Silverstroff</t>
  </si>
  <si>
    <t>UBERN10257</t>
  </si>
  <si>
    <t>Daily digitised until 1821 (PALAEO-RA project)</t>
  </si>
  <si>
    <t>UBERN10258</t>
  </si>
  <si>
    <t>UBERN10259</t>
  </si>
  <si>
    <t>Midwestern Regional Climate Center (MRCC), Havens1958, Dove, Schott, C. A. (1876, 1881). Tables, distribution and variations of the atmospheric temperatures etc. Washington DC, Smithsonian Institution.</t>
  </si>
  <si>
    <t>3 years: 1828, 1830, 1837</t>
  </si>
  <si>
    <t>ISTI, Dove</t>
  </si>
  <si>
    <t>plus 1839</t>
  </si>
  <si>
    <t>Midwestern Regional Climate Center (MRCC), Dove_1817_1857</t>
  </si>
  <si>
    <t>Midwestern Regional Climate Center (MRCC), Havens1958</t>
  </si>
  <si>
    <t>Midwestern Regional Climate Center (MRCC), copy and summary MS: National Archives, good condition; also, "The James Kershaw Meteorological Records at Camden, South Carolina", 20 Jul 1917, typescript by R. H. Sullivan; present location of Kershaw diary unknown, all data copied in pencil by R.H.S.</t>
  </si>
  <si>
    <t>Midwestern Regional Climate Center (MRCC), Schott, C. A. (1876, 1881). Tables, distribution and variations of the atmospheric temperatures etc. Washington DC, Smithsonian Institution., Dove</t>
  </si>
  <si>
    <t>Midwestern Regional Climate Center (MRCC), MS: Bowdoin College Library; PUB; Schott, C.A., 1867, Smithson . Contr. Knowl. 16, publication 204, 53 pp., monthly RR totals, Goodnough, X. H. (1915) Rainfall in New England. Trans. New Engl. Water Works Ass., 29, 237-431 (p. 276-277). https://babel.hathitrust.org/cgi/pt?id=pst.000031810470;view=1up;seq=142</t>
  </si>
  <si>
    <t>NationalID : 64445012</t>
  </si>
  <si>
    <r>
      <t>Raulin (1876), Annales des Pont-et-Chaussées 2</t>
    </r>
    <r>
      <rPr>
        <vertAlign val="superscript"/>
        <sz val="10"/>
        <rFont val="Arial"/>
        <family val="2"/>
      </rPr>
      <t>e</t>
    </r>
    <r>
      <rPr>
        <sz val="10"/>
        <rFont val="Arial"/>
        <family val="2"/>
      </rPr>
      <t xml:space="preserve"> série t.16</t>
    </r>
  </si>
  <si>
    <t>Bibliothèque Académie Médecine SRM 162 1  and several publications : le Journal des Sçavans,  le Journal de Physique</t>
  </si>
  <si>
    <t>Cornwall</t>
  </si>
  <si>
    <t>Name des Observers?</t>
  </si>
  <si>
    <t>Todd</t>
  </si>
  <si>
    <t>nur Koordinaten von "Penleonard Close" gefunden</t>
  </si>
  <si>
    <t>Giddy</t>
  </si>
  <si>
    <t>Syców</t>
  </si>
  <si>
    <t>Stebbins</t>
  </si>
  <si>
    <t>Raulin, V. (1876, 1882) Observations pluviometriques faites dans l'Algérie. Savy; Raulin, V. (1874) Observations pluviométriques faites dans les colonies françaises etc.</t>
  </si>
  <si>
    <t>Raulin, V. (1876, 1882) Observations pluviometriques faites dans l'Algérie. Savy; Raulin, V. (1874) Observations pluviométriques faites dans les colonies françaises etc. GHCN</t>
  </si>
  <si>
    <t>Raulin, V. (1876, 1882) Observations pluviometriques faites dans l'Algérie. Savy; Raulin, V. (1874) Observations pluviométriques faites dans les colonies françaises etc.??</t>
  </si>
  <si>
    <t>Météo-France, Angot (1897), Raulin, V. (1876, 1882) Observations pluviometriques faites dans l'Algérie. Savy; Raulin, V. (1874) Observations pluviométriques faites dans les colonies françaises etc. (1881)</t>
  </si>
  <si>
    <t>Météo-France, Raulin, V. (1876, 1882) Observations pluviometriques faites dans l'Algérie. Savy; Raulin, V. (1874) Observations pluviométriques faites dans les colonies françaises etc. (1881)</t>
  </si>
  <si>
    <t>Météo-France, Angot (1897), Raulin, V. (1876, 1882) Observations pluviometriques faites dans l'Algérie. Savy; Raulin, V. (1874) Observations pluviométriques faites dans les colonies françaises etc. (1876)</t>
  </si>
  <si>
    <t>Météo-France, Cotte (1788), Raulin, V. (1876, 1882) Observations pluviometriques faites dans l'Algérie. Savy; Raulin, V. (1874) Observations pluviométriques faites dans les colonies françaises etc. (1876)</t>
  </si>
  <si>
    <t>Météo-France, Raulin, V. (1876, 1882) Observations pluviometriques faites dans l'Algérie. Savy; Raulin, V. (1874) Observations pluviométriques faites dans les colonies françaises etc. (1876)</t>
  </si>
  <si>
    <t>Hellmann 1883, Météo-France, Raulin, V. (1876, 1882) Observations pluviometriques faites dans l'Algérie. Savy; Raulin, V. (1874) Observations pluviométriques faites dans les colonies françaises etc.(1881)</t>
  </si>
  <si>
    <t>Rob Allan, Météo-France, Angot (1897), Cotte (1788), Raulin, V. (1876, 1882) Observations pluviometriques faites dans l'Algérie. Savy; Raulin, V. (1874) Observations pluviométriques faites dans les colonies françaises etc. (1881)</t>
  </si>
  <si>
    <t>Météo-France, Raulin, V. (1876, 1882) Observations pluviometriques faites dans l'Algérie. Savy; Raulin, V. (1874) Observations pluviométriques faites dans les colonies françaises etc. (1875)</t>
  </si>
  <si>
    <t>Météo-France, Raulin, V. (1876, 1882) Observations pluviometriques faites dans l'Algérie. Savy; Raulin, V. (1874) Observations pluviométriques faites dans les colonies françaises etc. (1893)</t>
  </si>
  <si>
    <t>Rob Allan, Météo-France, Angot (1897), Raulin, V. (1876, 1882) Observations pluviometriques faites dans l'Algérie. Savy; Raulin, V. (1874) Observations pluviométriques faites dans les colonies françaises etc. (1881), Cotte (1788),</t>
  </si>
  <si>
    <t>Rob Allan, Météo-France, Angot (1897), Raulin, V. (1876, 1882) Observations pluviometriques faites dans l'Algérie. Savy; Raulin, V. (1874) Observations pluviométriques faites dans les colonies françaises etc. (1881), Kington (1988), Cotte (1788)</t>
  </si>
  <si>
    <t>Rob Allan, Météo-France, Angot (1897), Raulin, V. (1876, 1882) Observations pluviometriques faites dans l'Algérie. Savy; Raulin, V. (1874) Observations pluviométriques faites dans les colonies françaises etc. (1876), Kington (1988), Cotte (1788)</t>
  </si>
  <si>
    <t>Rob Allan, Météo-France, Angot (1897), Raulin, V. (1876, 1882) Observations pluviometriques faites dans l'Algérie. Savy; Raulin, V. (1874) Observations pluviométriques faites dans les colonies françaises etc. (1881), Cotte (1788)</t>
  </si>
  <si>
    <t>Rob Allan, Météo-France, Angot (1897), Raulin, V. (1876, 1882) Observations pluviometriques faites dans l'Algérie. Savy; Raulin, V. (1874) Observations pluviométriques faites dans les colonies françaises etc. (1876) Cotte (1788), Kington(1988),</t>
  </si>
  <si>
    <t>Rob Allan, Météo-France, Angot (1897) , Raulin, V. (1876, 1882) Observations pluviometriques faites dans l'Algérie. Savy; Raulin, V. (1874) Observations pluviométriques faites dans les colonies françaises etc. (1881), Cotte (1788), John Kington (1988),</t>
  </si>
  <si>
    <t>ISTI, Météo-France, Angot (1897), Raulin, V. (1876, 1882) Observations pluviometriques faites dans l'Algérie. Savy; Raulin, V. (1874) Observations pluviométriques faites dans les colonies françaises etc. (1881), Kington (1988)</t>
  </si>
  <si>
    <t>Météo-France, Angot (1897), Cotte (1788), Raulin, V. (1876, 1882) Observations pluviometriques faites dans l'Algérie. Savy; Raulin, V. (1874) Observations pluviométriques faites dans les colonies françaises etc. (1881)</t>
  </si>
  <si>
    <t>Météo-France, Angot (1897), Raulin, V. (1876, 1882) Observations pluviometriques faites dans l'Algérie. Savy; Raulin, V. (1874) Observations pluviométriques faites dans les colonies françaises etc. (1876), Cotte (1788)</t>
  </si>
  <si>
    <t>Météo-France, Angot (1897), Raulin, V. (1876, 1882) Observations pluviometriques faites dans l'Algérie. Savy; Raulin, V. (1874) Observations pluviométriques faites dans les colonies françaises etc. (1881), Cotte (1788)</t>
  </si>
  <si>
    <t>Météo-France, French National Archives, Angot (1897), Raulin, V. (1876, 1882) Observations pluviometriques faites dans l'Algérie. Savy; Raulin, V. (1874) Observations pluviométriques faites dans les colonies françaises etc. (1876)</t>
  </si>
  <si>
    <t>Nur "Summit County, CO, United States of America" zu finden. Dessen Koordinaten eingetragen</t>
  </si>
  <si>
    <t>Gutch</t>
  </si>
  <si>
    <t>Starke</t>
  </si>
  <si>
    <t>Simferopol</t>
  </si>
  <si>
    <t>Rang</t>
  </si>
  <si>
    <t>Vmtl. handelt es sich hier um Fort Terrett, Texas (vgl. https://en.wikipedia.org/wiki/Fort_Terrett,_Texas). Auch Bezirk Sutton County ergibt keine Koordinaten auf Google.</t>
  </si>
  <si>
    <t>Vmtl. handelt es sich hier um Fort Thorn, New Mexico (vgl. https://en.wikipedia.org/wiki/Fort_Thorn,_New_Mexico). Genauer Standort nicht gefunden, nur Bezirk (Doña Ana County, New Mexico) ausfindig machen können. Eingetragene Koordinaten sind davon.</t>
  </si>
  <si>
    <t>Toruń</t>
  </si>
  <si>
    <t>Trente nicht gefunden. Evtl. Trento gemeint? Dafür Koordinaten angegeben.</t>
  </si>
  <si>
    <t>Falbe</t>
  </si>
  <si>
    <t>Boomer</t>
  </si>
  <si>
    <t>Leech</t>
  </si>
  <si>
    <t>Oral</t>
  </si>
  <si>
    <t>Wright, Miss Fiske</t>
  </si>
  <si>
    <t>Dasselbe wie bei Dove "Vicimo Utliinsk" benennt? Dazu keine Angaben findbar</t>
  </si>
  <si>
    <t>Cafeierre du Perou</t>
  </si>
  <si>
    <t>Kolkata  , Calcutta_Alipore</t>
  </si>
  <si>
    <t>Calton Hill</t>
  </si>
  <si>
    <t>Cambridge: 18 Jun 1780-31 Dec 1789, 1793; Edward Wigglesworth; "Contains 3 daily readings of barometer and thermometer; directions of winds; general comments; monthly summaries and means of barometer readings; temperatures; winds; and states of the sky; also summary of precipitation, temperatures and winds for Virginia, 1772-1777"; Havens also mentions 1793</t>
  </si>
  <si>
    <t>daily digitised (p, T, 1786-1789), van der Schier and Jones (2008)</t>
  </si>
  <si>
    <t>SC</t>
  </si>
  <si>
    <t>UBERN10111</t>
  </si>
  <si>
    <t>UBERN10112</t>
  </si>
  <si>
    <t>UBERN10113</t>
  </si>
  <si>
    <t>UBERN10114</t>
  </si>
  <si>
    <t>UBERN10115</t>
  </si>
  <si>
    <t>UBERN10116</t>
  </si>
  <si>
    <t>UBERN10117</t>
  </si>
  <si>
    <t>UBERN10119</t>
  </si>
  <si>
    <t>UBERN10120</t>
  </si>
  <si>
    <t>UBERN10121</t>
  </si>
  <si>
    <t>UBERN10122</t>
  </si>
  <si>
    <t>UBERN10123</t>
  </si>
  <si>
    <t>UBERN10124</t>
  </si>
  <si>
    <t>UBERN10125</t>
  </si>
  <si>
    <t>UBERN10126</t>
  </si>
  <si>
    <t>UBERN10127</t>
  </si>
  <si>
    <t>UBERN10128</t>
  </si>
  <si>
    <t>UBERN10129</t>
  </si>
  <si>
    <t>UBERN10130</t>
  </si>
  <si>
    <t>UBERN10132</t>
  </si>
  <si>
    <t>UBERN10133</t>
  </si>
  <si>
    <t>UBERN10134</t>
  </si>
  <si>
    <t>UBERN10135</t>
  </si>
  <si>
    <t>UBERN10136</t>
  </si>
  <si>
    <t>UBERN10137</t>
  </si>
  <si>
    <t>UBERN10138</t>
  </si>
  <si>
    <t>UBERN10139</t>
  </si>
  <si>
    <t>UBERN10140</t>
  </si>
  <si>
    <t>UBERN10141</t>
  </si>
  <si>
    <t>UBERN10142</t>
  </si>
  <si>
    <t>UBERN10143</t>
  </si>
  <si>
    <t>UBERN10145</t>
  </si>
  <si>
    <t>UBERN10146</t>
  </si>
  <si>
    <t>UBERN10147</t>
  </si>
  <si>
    <t>UBERN10148</t>
  </si>
  <si>
    <t>UBERN10149</t>
  </si>
  <si>
    <t>UBERN10150</t>
  </si>
  <si>
    <t>UBERN10152</t>
  </si>
  <si>
    <t>UBERN10153</t>
  </si>
  <si>
    <t>UBERN10154</t>
  </si>
  <si>
    <t>Moni. Algér. 1839, Etabl. fr. Alger. 1838</t>
  </si>
  <si>
    <t>Genty de Bussy (Alg. t. II 60)</t>
  </si>
  <si>
    <t>Etablissements Francais dans L'Algerie 1939, p. 166.</t>
  </si>
  <si>
    <t xml:space="preserve">Funchal erste Reihe obs. Heberden, Phil. Tr. 1751 p.358 u. 1754 p.617; zweite Reihe'obs., Ed. J. Sc. 1 and 2, Ser. j.
</t>
  </si>
  <si>
    <t>Coutelle</t>
  </si>
  <si>
    <t>Déscr. de L.Egypte, Hist. Nat. II. 321, Mem. d'Arc.3 tab. 602.</t>
  </si>
  <si>
    <t xml:space="preserve">L'Inst. IV, N. 250 </t>
  </si>
  <si>
    <t>Destouches</t>
  </si>
  <si>
    <t>AK</t>
  </si>
  <si>
    <t>AL</t>
  </si>
  <si>
    <t>AR</t>
  </si>
  <si>
    <t>AZ</t>
  </si>
  <si>
    <t>CA</t>
  </si>
  <si>
    <t>CO</t>
  </si>
  <si>
    <t>DC</t>
  </si>
  <si>
    <t>DE</t>
  </si>
  <si>
    <t>FL</t>
  </si>
  <si>
    <t>IA</t>
  </si>
  <si>
    <t>IL</t>
  </si>
  <si>
    <t>IN</t>
  </si>
  <si>
    <t>KY</t>
  </si>
  <si>
    <t>LA</t>
  </si>
  <si>
    <t>MA</t>
  </si>
  <si>
    <t>MD</t>
  </si>
  <si>
    <t>MT</t>
  </si>
  <si>
    <t>NC</t>
  </si>
  <si>
    <t>ND</t>
  </si>
  <si>
    <t>NE</t>
  </si>
  <si>
    <t>NM</t>
  </si>
  <si>
    <t>NV</t>
  </si>
  <si>
    <t>OK</t>
  </si>
  <si>
    <t>UT</t>
  </si>
  <si>
    <t>VA</t>
  </si>
  <si>
    <t>WA</t>
  </si>
  <si>
    <t>WI</t>
  </si>
  <si>
    <t>WV</t>
  </si>
  <si>
    <t>WY</t>
  </si>
  <si>
    <t>Faroe Islands</t>
  </si>
  <si>
    <t>Saint Vincent and the Grenadines</t>
  </si>
  <si>
    <t>Suriname</t>
  </si>
  <si>
    <t>Antigua and Barbuda</t>
  </si>
  <si>
    <t>Benin</t>
  </si>
  <si>
    <t>Chad</t>
  </si>
  <si>
    <t>up to 7x daily</t>
  </si>
  <si>
    <t>P, T, R, W</t>
  </si>
  <si>
    <t>CDMP: NOAA NCDC Images and Publications System (IPS-EV2)</t>
  </si>
  <si>
    <t>Philos. Trans. 1698 p. 52b, 44b, 45; year 1700 p. 527; year 1708-1709 pp. 349-363</t>
  </si>
  <si>
    <t>daily digitised from Boyles 1666-1684 (PALAEO-RA project)</t>
  </si>
  <si>
    <t>1708 daily digitised (PALAEO-RA project)</t>
  </si>
  <si>
    <t>GHCN gives the coordinates of Prague</t>
  </si>
  <si>
    <t>daily digitised 1715-1717 (PALAEO-RA project)</t>
  </si>
  <si>
    <t>monthly digitised (PALAEO-RA project)</t>
  </si>
  <si>
    <t>Wrong coordinates in ISTI (probably from another station in Canada), elevation removed</t>
  </si>
  <si>
    <t>ISPD latitude is wrong (-46.87°)</t>
  </si>
  <si>
    <t>Annalium Physico-Medicorum / Sammlung von Natur- und Medicin-Geschichten (1718-1730)</t>
  </si>
  <si>
    <t>daily digitised (PALAEO-RA project)</t>
  </si>
  <si>
    <t>P: digitised UBERN (monthly extremes)</t>
  </si>
  <si>
    <t>T, P 1815-1817 digitised (Brugnara2016), monthly T digitised</t>
  </si>
  <si>
    <t>T, P 1815-1816 digitised (Brugnara2016)</t>
  </si>
  <si>
    <t>T, P 1815-1817 digitised daily (Brugnara2016)</t>
  </si>
  <si>
    <t>Węgorzewo</t>
  </si>
  <si>
    <t>Daily digitised (PALAEO-RA project)</t>
  </si>
  <si>
    <t>Sidi Bel Abbès</t>
  </si>
  <si>
    <t>Original coordinates were for a place in Morocco</t>
  </si>
  <si>
    <t>Aabenraa</t>
  </si>
  <si>
    <t>Bytom</t>
  </si>
  <si>
    <t>Bojanowo</t>
  </si>
  <si>
    <t>Brunów</t>
  </si>
  <si>
    <t>Bolesławiec</t>
  </si>
  <si>
    <t>Glogow</t>
  </si>
  <si>
    <t>Bystrzyca Kłodzka</t>
  </si>
  <si>
    <t>Jelenia Góra</t>
  </si>
  <si>
    <t xml:space="preserve">Karłów </t>
  </si>
  <si>
    <t>Klusy</t>
  </si>
  <si>
    <t>Krokowa</t>
  </si>
  <si>
    <t>Krokow, Krockow</t>
  </si>
  <si>
    <t>Miedzianka</t>
  </si>
  <si>
    <t>Luban</t>
  </si>
  <si>
    <t>Lewin Brzeski</t>
  </si>
  <si>
    <t>Lwówek Śląski</t>
  </si>
  <si>
    <t>Masłów</t>
  </si>
  <si>
    <t>Klaipėda</t>
  </si>
  <si>
    <t>Miłowice</t>
  </si>
  <si>
    <t>Nowy Waliszów</t>
  </si>
  <si>
    <t>Głogówek</t>
  </si>
  <si>
    <t>Opole</t>
  </si>
  <si>
    <t>Prusice</t>
  </si>
  <si>
    <t>Prószków</t>
  </si>
  <si>
    <t>Kowary</t>
  </si>
  <si>
    <t>Świdnica</t>
  </si>
  <si>
    <t>Tarnowskie Gory</t>
  </si>
  <si>
    <t>Wydminy</t>
  </si>
  <si>
    <t>Wilkanów</t>
  </si>
  <si>
    <t>Czechnów</t>
  </si>
  <si>
    <t>Uzbekistan</t>
  </si>
  <si>
    <t>Alba Iulia</t>
  </si>
  <si>
    <t>MS: Pennsylvania Historical Society. Online scans by NOAA NCDC (CDMP)</t>
  </si>
  <si>
    <t>Curaçao</t>
  </si>
  <si>
    <t>Port Antonio</t>
  </si>
  <si>
    <t>St. Antonio</t>
  </si>
  <si>
    <t>Nicaragua</t>
  </si>
  <si>
    <t>Saint Kitts and Nevis</t>
  </si>
  <si>
    <t>Daily digitised, partly, C3S 311a Lot2 (1708 and 1718-1730)</t>
  </si>
  <si>
    <t>South Korea</t>
  </si>
  <si>
    <t>Guinea-Bissau</t>
  </si>
  <si>
    <t>South Sudan</t>
  </si>
  <si>
    <t>Baldacci, Tancredi</t>
  </si>
  <si>
    <t>Fantoli, A. (1966). Contributo alla climatologia dell'Altipiano Etiopico: Regione Eritrea. Ministero Affari Esteri, Cooperazione Scientifica e Tecnica. Roma. 230 pp.</t>
  </si>
  <si>
    <t>Fantoli, A. (1966). Contributo alla climatologia dell'Altipiano Etiopico: Regione Eritrea, p. 150 (climatologies only)</t>
  </si>
  <si>
    <t>São Tomé and Principe</t>
  </si>
  <si>
    <t>Cabo Verde</t>
  </si>
  <si>
    <t>Lautner-Bey, Bilharz, Franz, Mayer</t>
  </si>
  <si>
    <t>Übersichten der Witterung in Österreich und einigen auswärtigen Stationen, Central-Anstalt für Meteorologie und Erdmagnetismus, Vienna (monthly data)</t>
  </si>
  <si>
    <t>Suez (harbor)</t>
  </si>
  <si>
    <t>Wilhelm Kropp</t>
  </si>
  <si>
    <t>Captain of corvette</t>
  </si>
  <si>
    <t>Kropp, W. (1872), Beiträge zu den Segelanweisungen und zur physikalischen Geografie des Rothen Meeres, p. 22</t>
  </si>
  <si>
    <t>includes marine observations in the Red Sea</t>
  </si>
  <si>
    <t>UBERN10248</t>
  </si>
  <si>
    <t>Keren</t>
  </si>
  <si>
    <t>Cheren</t>
  </si>
  <si>
    <t>Baldacci</t>
  </si>
  <si>
    <t>UBERN10249</t>
  </si>
  <si>
    <t>Assab</t>
  </si>
  <si>
    <t>Petella</t>
  </si>
  <si>
    <t>UBERN10250</t>
  </si>
  <si>
    <t>P.Tacchini, Petella</t>
  </si>
  <si>
    <t>UBERN10251</t>
  </si>
  <si>
    <t>Rüppell</t>
  </si>
  <si>
    <t>P daily digitised</t>
  </si>
  <si>
    <t>Brugnara2016: Correction of +2 hPa applied, see Cornes et al. (2012), International Journal of Climatology, Location best Guess, Elevation best guess, Obs.time 7/8, 15/16, Press_Unit English inches, Pressure not reduced to sea level, Temp at barom available, T_units: F</t>
  </si>
  <si>
    <t>Cornes (2019) Weather (in press)</t>
  </si>
  <si>
    <t xml:space="preserve">Lugan, Lugansk, Lougan, Voroshylovgrad </t>
  </si>
  <si>
    <t>Luhansk</t>
  </si>
  <si>
    <t>Liège</t>
  </si>
  <si>
    <t>Lvov, L'viv, L'vov, Lemberg</t>
  </si>
  <si>
    <t>Anfangs N: Philos. Trans. 1771 S. [221]-[229] ; Danach: Philos. Trans. 1800 Pt. I p. 46, Phil Trans Roy Soc/Thomas Barker, Gordon Manley, 1952a; John Kington, 1988; Met Office Archives</t>
  </si>
  <si>
    <t>WILLIAMSTOWN</t>
  </si>
  <si>
    <t>Richenet?</t>
  </si>
  <si>
    <t>1845 Buenretiro, Palomar</t>
  </si>
  <si>
    <t>Mahon</t>
  </si>
  <si>
    <t>Menorca</t>
  </si>
  <si>
    <t>Mantue, Mantua</t>
  </si>
  <si>
    <t>NationalID: 13055021, otherID: 260688</t>
  </si>
  <si>
    <t>NationalID: 13055021, otherID: 260691</t>
  </si>
  <si>
    <t>NationalID: 13055021, otherID: 260693</t>
  </si>
  <si>
    <t>NationalID: 13055021, otherID: 260694</t>
  </si>
  <si>
    <t>NationalID: 13055021, otherID: 260695</t>
  </si>
  <si>
    <t>NationalID: 13055021, otherID: 260696</t>
  </si>
  <si>
    <t>NationalID: 13055021, otherID: 260700</t>
  </si>
  <si>
    <t>NationalID: 13055021, otherID: 260702</t>
  </si>
  <si>
    <t>NationalID: 13055021, otherID: 260703</t>
  </si>
  <si>
    <t xml:space="preserve">"Observations on the epidemical diseases in Menorca from the year 1744 to 1749", G. Cleghorn, 1768., Repertorium Commentationum, Tom IV Physica; Mariano Barriendos /Academyof Medicine of Barcelona, Cotte, Mém. II 431 gibt Auszüge </t>
  </si>
  <si>
    <t>http://www.books.google.com, Datation with old style, according to Hellmann until 1779</t>
  </si>
  <si>
    <t xml:space="preserve">NationalID: 160811, otherID: 263685 </t>
  </si>
  <si>
    <t>Mitau</t>
  </si>
  <si>
    <t>Mogila</t>
  </si>
  <si>
    <t>Uruguay</t>
  </si>
  <si>
    <t>Munich, Munchen, Muenchen</t>
  </si>
  <si>
    <t>Deutscher Wetterdienst, Provincialbericht d. Medicuiskollegiums v. Wetphalen f 1844</t>
  </si>
  <si>
    <t>Deutscher Wetterdienst, Provincialbericht d. Medicuiskollegiums v. Wetphalen f 1845</t>
  </si>
  <si>
    <t>Deutscher Wetterdienst, Provincialbericht d. Medicuiskollegiums v. Wetphalen f 1846</t>
  </si>
  <si>
    <t>Deutscher Wetterdienst, Provincialbericht d. Medicuiskollegiums v. Wetphalen f 1847</t>
  </si>
  <si>
    <t>Deutscher Wetterdienst, Provincialbericht d. Medicuiskollegiums v. Wetphalen f 1848</t>
  </si>
  <si>
    <t>Deutscher Wetterdienst, Provincialbericht d. Medicuiskollegiums v. Wetphalen f 1849</t>
  </si>
  <si>
    <t>Deutscher Wetterdienst, Provincialbericht d. Medicuiskollegiums v. Wetphalen f 1850</t>
  </si>
  <si>
    <t>Musooree</t>
  </si>
  <si>
    <t>Musoorie</t>
  </si>
  <si>
    <t>Nizhny Tagilsk</t>
  </si>
  <si>
    <t>Nur "Andex" gefunden</t>
  </si>
  <si>
    <t>Wallace</t>
  </si>
  <si>
    <t>UBERN09131</t>
  </si>
  <si>
    <t>UBERN09136</t>
  </si>
  <si>
    <t>UBERN09137</t>
  </si>
  <si>
    <t>UBERN09138</t>
  </si>
  <si>
    <t>UBERN09140</t>
  </si>
  <si>
    <t>UBERN09141</t>
  </si>
  <si>
    <t>UBERN09142</t>
  </si>
  <si>
    <t>UBERN09145</t>
  </si>
  <si>
    <t>UBERN09146</t>
  </si>
  <si>
    <t>UBERN09148</t>
  </si>
  <si>
    <t>UBERN09108</t>
  </si>
  <si>
    <t>UBERN09109</t>
  </si>
  <si>
    <t>UBERN09110</t>
  </si>
  <si>
    <t>UBERN09111</t>
  </si>
  <si>
    <t>UBERN09112</t>
  </si>
  <si>
    <t>UBERN09113</t>
  </si>
  <si>
    <t>UBERN09114</t>
  </si>
  <si>
    <t>UBERN09115</t>
  </si>
  <si>
    <t>UBERN09116</t>
  </si>
  <si>
    <t>UBERN09117</t>
  </si>
  <si>
    <t>UBERN09118</t>
  </si>
  <si>
    <t>UBERN09119</t>
  </si>
  <si>
    <t>UBERN09121</t>
  </si>
  <si>
    <t>UBERN09122</t>
  </si>
  <si>
    <t>UBERN09123</t>
  </si>
  <si>
    <t>UBERN09124</t>
  </si>
  <si>
    <t>UBERN09126</t>
  </si>
  <si>
    <t>UBERN09125</t>
  </si>
  <si>
    <t>UBERN09127</t>
  </si>
  <si>
    <t>UBERN09128</t>
  </si>
  <si>
    <t>UBERN09149</t>
  </si>
  <si>
    <t>UBERN09150</t>
  </si>
  <si>
    <t>UBERN09151</t>
  </si>
  <si>
    <t>UBERN09152</t>
  </si>
  <si>
    <t>UBERN09153</t>
  </si>
  <si>
    <t>UBERN09163</t>
  </si>
  <si>
    <t>UBERN09154</t>
  </si>
  <si>
    <t>UBERN09155</t>
  </si>
  <si>
    <t>UBERN09157</t>
  </si>
  <si>
    <t>UBERN09158</t>
  </si>
  <si>
    <t>UBERN09160</t>
  </si>
  <si>
    <t>UBERN09161</t>
  </si>
  <si>
    <t>UBERN09162</t>
  </si>
  <si>
    <t>UBERN09164</t>
  </si>
  <si>
    <t>UBERN09165</t>
  </si>
  <si>
    <t>UBERN09166</t>
  </si>
  <si>
    <t>UBERN09167</t>
  </si>
  <si>
    <t>UBERN09168</t>
  </si>
  <si>
    <t>UBERN09169</t>
  </si>
  <si>
    <t>UBERN09170</t>
  </si>
  <si>
    <t>UBERN09171</t>
  </si>
  <si>
    <t>UBERN09172</t>
  </si>
  <si>
    <t>UBERN09173</t>
  </si>
  <si>
    <t>UBERN09174</t>
  </si>
  <si>
    <t>UBERN09175</t>
  </si>
  <si>
    <t>UBERN09176</t>
  </si>
  <si>
    <t>UBERN09179</t>
  </si>
  <si>
    <t>UBERN09180</t>
  </si>
  <si>
    <t>UBERN09182</t>
  </si>
  <si>
    <t>Dove, H. W., (1848) Temperaturtafeln, Schott, C. A. (1876, 1881). Tables, distribution and variations of the atmospheric temperatures etc. Washington DC, Smithsonian Institution., Dove (1841)</t>
  </si>
  <si>
    <t>Schott, C. A. (1876, 1881). Tables, distribution and variations of the atmospheric temperatures etc. Washington DC, Smithsonian Institution.</t>
  </si>
  <si>
    <t>Schott, C. A. (1876, 1881). Tables, distribution and variations of the atmospheric temperatures etc. Washington DC, Smithsonian Institution., Dove</t>
  </si>
  <si>
    <t>Schott, C. A. (1876, 1881). Tables, distribution and variations of the atmospheric temperatures etc. Washington DC, Smithsonian Institution., Dove_1817_1857, Dove_1848</t>
  </si>
  <si>
    <t>Schott, C. A. (1876, 1881). Tables, distribution and variations of the atmospheric temperatures etc. Washington DC, Smithsonian Institution., Dove_1817_1857</t>
  </si>
  <si>
    <t xml:space="preserve">Schott, C. A. (1876, 1881). Tables, distribution and variations of the atmospheric temperatures etc. Washington DC, Smithsonian Institution., Dove, Berghaus, H. (1838-1852) Physikalischer Atlas </t>
  </si>
  <si>
    <t>Schott, C. A. (1876, 1881). Tables, distribution and variations of the atmospheric temperatures etc. Washington DC, Smithsonian Institution., Dove (1841)</t>
  </si>
  <si>
    <t>imaged (zanodo.org, Pfister et al.), Uncertain if first measurements from Verdeil, as he studied in Basel from 1766 according to HLS; http://www.hls-dhs-dss.ch/textes/d/D20416.php
Uncertain if no measurements were made 1773-1782 and from 1783 onwards
1763-1772 monthly summary and 1783 daily data in Mém. Soc. sc. Phys. Lausanne 1783:
https://books.googleusercontent.com/books/content?req=AKW5QaeM-aE2yyt-GZtHjydNam5AKIQA-01V8hKokiCHv7-XCfHtMaLSdlf7OO_9uIyJqYl0gjPBpYVLseOL393MPzF_Yd7X06Jv3C_Q_N6qwdoZHCZzJqY0ug7FDA8bsBxhD2BjvPNNzF0R-fJ3BuBTdUhEWNUYrqR0rL-kb6k7HvAjmxA8SsHODtrCvAJbhK-9dxQ2RZKOLGCRHnVv7A-sSS-bxQZvHy_zH0og1jjzPueosrBcBG9ZUPGqpZFi52IZr7j_SZn-4zxXGIk1CN_g2Y3MDvKAYqkozQDambXe5tSz9tZKRNI</t>
  </si>
  <si>
    <t>Swiss Federal Archive: E3180-01#2005/90#14*</t>
  </si>
  <si>
    <t>Elie-François Wartmann (1817-1886)</t>
  </si>
  <si>
    <t>lecturer in Lausanne (until 1846)</t>
  </si>
  <si>
    <t>Jules Marguet (1817-1888)</t>
  </si>
  <si>
    <t>professor of mathematics, physics and astronomy at the academy ("Akademie") in Lausanne</t>
  </si>
  <si>
    <t>ACV: P Mercanton (Paul-Louis) 110, Temperature partly published in "Archiv für schweizerische Statistik" 1860/1861</t>
  </si>
  <si>
    <t>Cotte (1788), Angot (1897), Raulin ( 1876)</t>
  </si>
  <si>
    <t>France, Martinique</t>
  </si>
  <si>
    <t xml:space="preserve">Fort-de-France  </t>
  </si>
  <si>
    <t>Champcueil</t>
  </si>
  <si>
    <t>Le Buisson</t>
  </si>
  <si>
    <t xml:space="preserve">Bréguet </t>
  </si>
  <si>
    <t xml:space="preserve">Archives départementales Charente-Maritime </t>
  </si>
  <si>
    <t xml:space="preserve">Bibliothèque Le Havre </t>
  </si>
  <si>
    <t>Nossi-Bé</t>
  </si>
  <si>
    <t>m : philippe.dandin</t>
  </si>
  <si>
    <t>Mémoires de l'Académie de Stanislas, Raulin (1876)</t>
  </si>
  <si>
    <t>Bibliothèque nationale France (BNF)</t>
  </si>
  <si>
    <t xml:space="preserve">French National Archives , Annuaire statistique du département des Hautes-Pyrénées </t>
  </si>
  <si>
    <t xml:space="preserve">Bibliothèque du Patrimoine de  Toulouse </t>
  </si>
  <si>
    <t xml:space="preserve">Archives Toulouse, Archives départementales  Haute-Garonne, French National Archives </t>
  </si>
  <si>
    <t>Mémoires de la Société royale de Médecine, Raulin (1881)</t>
  </si>
  <si>
    <t>Pointe-à-Pitre</t>
  </si>
  <si>
    <t>Ecole de médecine</t>
  </si>
  <si>
    <t>Ndar (wolof)</t>
  </si>
  <si>
    <t>School</t>
  </si>
  <si>
    <t xml:space="preserve">Canton Tricolor </t>
  </si>
  <si>
    <t>Nosy Bohara</t>
  </si>
  <si>
    <t>German–Danish–English  missionary</t>
  </si>
  <si>
    <t>R.P.D. Walsh et al., Int. J. Climatol. 19: 1025–1047 (1999)</t>
  </si>
  <si>
    <t>Royal Society MA/179 - An account of rainfall at Madras</t>
  </si>
  <si>
    <t>Benjamin Roebuck</t>
  </si>
  <si>
    <t>Fort St. George</t>
  </si>
  <si>
    <t>John Goldingham and successive astronomers</t>
  </si>
  <si>
    <t>astronomers</t>
  </si>
  <si>
    <t>gradually being digitised under ACRE (mid 1820-1843 completed)</t>
  </si>
  <si>
    <t xml:space="preserve">Kolkata  </t>
  </si>
  <si>
    <t>Henry Traill</t>
  </si>
  <si>
    <t>British colonial officer (Treasurer of the Asiatic Society of Bengal 1797-1799)</t>
  </si>
  <si>
    <t xml:space="preserve">India Meteorological Department. 1976.  Hundred Years of Weather Service (1875–1975). Dy. Director General of Observatories: Poona; 207 pp.; Goldingham J. 1826. Tables containing the results of the meteorological observations taken at the Madras Observatory. Microfilm from the Oriental and India Office Collections (OIOC) of the British Library, London; Goldingham J, and Taylor T.G. 1844. Meteorological Register kept at the Honorable The British East India Company’s Observatory at the Madras for the years 1822 – 1843. Madras Government. Microfilm from the Oriental and India Office Collections (OIOC) of the British Library, London.
</t>
  </si>
  <si>
    <t>colonial officer</t>
  </si>
  <si>
    <t>digitised under ACRE</t>
  </si>
  <si>
    <t>NationalID: calcutta, otherID: 262430</t>
  </si>
  <si>
    <t>NationalID: calcutta, otherID: 262431</t>
  </si>
  <si>
    <t>NationalID: calcutta, otherID: 262432</t>
  </si>
  <si>
    <t>NationalID: calcutta, otherID: 262433</t>
  </si>
  <si>
    <t>NationalID: calcutta, otherID: 262434</t>
  </si>
  <si>
    <t>otherID: 262421</t>
  </si>
  <si>
    <t>Ashcroft, L., J. Gergis, D. J. Karoly (2014) A historical climate dataset for southeastern Australia, 1788–1859. Geosci. Data J. 1, 158–178, doi: 10.1002/gdj3.51, GHCNd daily stage 1</t>
  </si>
  <si>
    <t>Cantonment Burgwin</t>
  </si>
  <si>
    <t>monthly digitised (1842), daily (1850)</t>
  </si>
  <si>
    <t>Venezuela</t>
  </si>
  <si>
    <t>PA</t>
  </si>
  <si>
    <t>NationalID: PA-361923</t>
  </si>
  <si>
    <t xml:space="preserve">imaged (zanodo.org, Pfister et al.), Observations start in 1817, but are only published (as subdaily data) from January 1819 on. 
Great St-Bernard daily data 1819-1825 [published data from "Bibliothèque universelle des sciences, belles-lettres, et arts â€“ Sciences et arts" (and its successor journals)]
MeteoSwiss: currently organising data rescue (digital copies) of the original manuscripts 1817-1863;
Published data: St. Bernhard Hospiz 1819-1825 daily T,p,W, in: "Schweizerische Meteorologische Beobachtungen Supplementband I" (1885), 239-265
</t>
  </si>
  <si>
    <t>UBERN09248</t>
  </si>
  <si>
    <t>Michael Müller?</t>
  </si>
  <si>
    <t>Swiss Federal Archive: E3180-01#2005/90#128*</t>
  </si>
  <si>
    <t>imaged (zanodo.org, Pfister et al.), Dossier in Swiss Federal Archive: copy of temperature 2x daily; probably more data exist.
Bieler A. 1959. Die Anfänge der Naturforschung im Zugerland. Zuger Neujahrsblatt: 3â€“19 (p.15) indicates Michael Müller (1813-1851) as observer 1844-1851.
According to Bieler 1959, also pressure was measured. Data 1844-1851 were analysed by Prof. F[riedrich] Müller and his students.</t>
  </si>
  <si>
    <t>David Kitt (1718-1802)</t>
  </si>
  <si>
    <t>Dielsdorf</t>
  </si>
  <si>
    <t>dean</t>
  </si>
  <si>
    <t>1-6x daily</t>
  </si>
  <si>
    <t>Swiss Federal Archive: E3180-01#2005/90#104*</t>
  </si>
  <si>
    <t>imaged (zanodo.org, Pfister et al.), daily mean 1852-1853 (only pressure) in Swiss Federal Archive: E3180-01#2005/90#104*
Observer name indicated in metadata</t>
  </si>
  <si>
    <t>Dinhard</t>
  </si>
  <si>
    <t>Dynhard</t>
  </si>
  <si>
    <t>Nötzli (1770-1865)</t>
  </si>
  <si>
    <t>pastor, https://suche.staatsarchiv.djiktzh.ch/archivplansuche.aspx?ID=229591</t>
  </si>
  <si>
    <t>StAZH: B IX 287.2</t>
  </si>
  <si>
    <t>imaged (zanodo.org, Pfister et al.), more information and data in StAZH: B IX 287.1 (not copied); measurements probably 1790-1796</t>
  </si>
  <si>
    <t>Ellikon an der Thur</t>
  </si>
  <si>
    <t>Hans Kaspar Egg (1764-1846)</t>
  </si>
  <si>
    <t>Swiss Federal Archive: E3180-01#2005/90#23*</t>
  </si>
  <si>
    <t>UBERN09253</t>
  </si>
  <si>
    <t>E3180-01#2005/90#33*</t>
  </si>
  <si>
    <t xml:space="preserve">Coordinates of "The Dalles" </t>
  </si>
  <si>
    <t xml:space="preserve">Coordinates of Kooskooskie </t>
  </si>
  <si>
    <t>Coordinates of "Prince of Wales Street, New Brunswick, New Brunswick, Canada".("Prince of Wales Street, St John's, Newfoundland and Labrador, Canada": Lat 47.5612, Lon -52.7201.?)</t>
  </si>
  <si>
    <t xml:space="preserve">Coordinates of "Bowen" </t>
  </si>
  <si>
    <t xml:space="preserve">Coordinates of "Egmont" </t>
  </si>
  <si>
    <t xml:space="preserve">Coordinates of "Fort Morgan, Alabama, United States of America" </t>
  </si>
  <si>
    <t>Coordinates of "King, Dills, FL, United States of America" ?</t>
  </si>
  <si>
    <t xml:space="preserve">Coordinates of "Wacahoota, FL, United States of America" </t>
  </si>
  <si>
    <t>Coordinates for "North Salem, New York, United States of America"</t>
  </si>
  <si>
    <t>Coordinates of Fort McKavett</t>
  </si>
  <si>
    <t>assumed South Carolina</t>
  </si>
  <si>
    <t>Coordinates of "Simien Mountains National Park, Gich, North Gonder, Ethiopia" , ("Voyage en Abyssinie. Exécuté pendant les années 1839, 1840, 1841, 1842, 1843" )</t>
  </si>
  <si>
    <t xml:space="preserve">Coordinates of "Le Puy" </t>
  </si>
  <si>
    <t>Coordinates of "Holmes Beach, Florida, United States of America"</t>
  </si>
  <si>
    <t xml:space="preserve">Coordinates of "Fort Martin Scott Historic Site" </t>
  </si>
  <si>
    <t xml:space="preserve">Coordinates for "Bloomingdale, NY 12913, United States of America" </t>
  </si>
  <si>
    <t>Coordinates vor "Inge Mountain, Uvalde County, TX 78802, United States of America"</t>
  </si>
  <si>
    <t xml:space="preserve">Coordinates for "Lutherstadt Eisleben, Germany" </t>
  </si>
  <si>
    <t>Coordinates of "Fanning Springs"</t>
  </si>
  <si>
    <t>Coordinates of "Fort Fillmore"</t>
  </si>
  <si>
    <t>Coordinates of "Pleasant Grove"</t>
  </si>
  <si>
    <t>Schott, C. A. (1876, 1881). Tables, distribution and variations of the atmospheric temperatures etc. Washington DC, Smithsonian Institution., Dove, Dove, H. W., (1848) Temperaturtafeln, Dove (1841)</t>
  </si>
  <si>
    <t>Hellmann Repertorium 1883, https://archive.org/stream/repertoriumderd00hellgoog#page/n407/mode/2up, Berghaus, H. (1838-1852) Physikalischer Atlas</t>
  </si>
  <si>
    <t>Dove_1841</t>
  </si>
  <si>
    <t>NCU, Schott, Berghaus</t>
  </si>
  <si>
    <t>Midwestern Regional Climate Center (MRCC), Schott, C. A. (1876, 1881). Tables, distribution and variations of the atmospheric temperatures etc. Washington DC, Smithsonian Institution, Berghaus</t>
  </si>
  <si>
    <t>NCU, Dove, Schott, Berghaus</t>
  </si>
  <si>
    <t>Journal published 1834</t>
  </si>
  <si>
    <t>Utacamund, Ootacamund, Ooty</t>
  </si>
  <si>
    <t>Chronografos' manuscripts (Zante Library), Berghaus</t>
  </si>
  <si>
    <t xml:space="preserve">Alcoforado, Berghaus, H. (1838-1852) Physikalischer Atlas </t>
  </si>
  <si>
    <t>6,10,2,6,10,2 (von 1771-1775 stündlich)</t>
  </si>
  <si>
    <t>P, T, R, RH, W, CL</t>
  </si>
  <si>
    <t>Snow</t>
  </si>
  <si>
    <t>Sunshinehours</t>
  </si>
  <si>
    <t>Nizhny Kolymsk</t>
  </si>
  <si>
    <t>NationalID: nagasaki, otherID: 263887</t>
  </si>
  <si>
    <t xml:space="preserve">Germantown </t>
  </si>
  <si>
    <t>Uncertain if first measurements from Verdeil, as he studied in Basel from 1766 according to HLS; http://www.hls-dhs-dss.ch/textes/d/D20416.php
Uncertain if no measurements were made 1773-1782 and from 1783 onwards
1763-1772 monthly summary and 1783 daily data in Mém. Soc. sc. Phys. Lausanne 1783:
https://books.googleusercontent.com/books/content?req=AKW5QaeM-aE2yyt-GZtHjydNam5AKIQA-01V8hKokiCHv7-XCfHtMaLSdlf7OO_9uIyJqYl0gjPBpYVLseOL393MPzF_Yd7X06Jv3C_Q_N6qwdoZHCZzJqY0ug7FDA8bsBxhD2BjvPNNzF0R-fJ3BuBTdUhEWNUYrqR0rL-kb6k7HvAjmxA8SsHODtrCvAJbhK-9dxQ2RZKOLGCRHnVv7A-sSS-bxQZvHy_zH0og1jjzPueosrBcBG9ZUPGqpZFi52IZr7j_SZn-4zxXGIk1CN_g2Y3MDvKAYqkozQDambXe5tSz9tZKRNI</t>
  </si>
  <si>
    <t>"Mémoires de la Société des Sciences Physiques de Lausanne", Vol. 1 (1783): measurements 1783/2-12</t>
  </si>
  <si>
    <t>Nur mit einem "m" gefunden ("Somerville"). Alte Schreibweise? Kein Indiz dafür gefunden.</t>
  </si>
  <si>
    <t>So nicht gefunden. Koordinaten von "Øvre Søndmør, Orvdalsveien, Hedmark, Norway" angegeben</t>
  </si>
  <si>
    <t>Sabathu</t>
  </si>
  <si>
    <t>Noch andere Schreibweisen möglich, vgl. https://wiki.fibis.org/w/Subathu</t>
  </si>
  <si>
    <t>Limpach b. Dresden</t>
  </si>
  <si>
    <t>Łuczyna</t>
  </si>
  <si>
    <t>Oleśnica</t>
  </si>
  <si>
    <t>Lüdecke 2010 (in Popplow), cooridnates for Dresden</t>
  </si>
  <si>
    <t>Belarus</t>
  </si>
  <si>
    <t>Sluzco</t>
  </si>
  <si>
    <t>Lüdecke 2010 (in Popplow), cooridnates Sluzk (not 100% sure if this is Slucko)</t>
  </si>
  <si>
    <t>ISTI, Berghaus, Dove</t>
  </si>
  <si>
    <t>only name Umba given - here corrdinates for Umba near Murmansk</t>
  </si>
  <si>
    <t>Dove (1848)</t>
  </si>
  <si>
    <t>Machilipatnam</t>
  </si>
  <si>
    <t>Palayamkottai</t>
  </si>
  <si>
    <t>Daily/subdaily pressure data known for storms, perhaps longer series, coordinates from San Juan</t>
  </si>
  <si>
    <t>coordinates from San Juan</t>
  </si>
  <si>
    <t>NCU, Dove, Schott, C. A. (1876, 1881). Tables, distribution and variations of the atmospheric temperatures etc. Washington DC, Smithsonian Institution.</t>
  </si>
  <si>
    <t>Dove, H. W., (1848) Temperaturtafeln, Schott, C. A. (1876, 1881). Tables, distribution and variations of the atmospheric temperatures etc. Washington DC, Smithsonian Institution.</t>
  </si>
  <si>
    <t>Aus Jameson Edinburgh Philos. Jour. 13. p. 129-</t>
  </si>
  <si>
    <t xml:space="preserve">Deadwood </t>
  </si>
  <si>
    <t>Crumpsall</t>
  </si>
  <si>
    <t>aus Forbes on the diminution of temperature with height in the atmosphere Edinb. Trans. XIV. p. 2.p. 489</t>
  </si>
  <si>
    <t>Coburg Peninsula</t>
  </si>
  <si>
    <t>Point Smith</t>
  </si>
  <si>
    <t>Earl tropical Australia p. 89</t>
  </si>
  <si>
    <t>Trentepohl, Chenon, Sannom</t>
  </si>
  <si>
    <t>Pedersen, Collectanea Meteorologica sieb auspiciis Soc. Sc. Danicae, Fast. III. 1845. 4.</t>
  </si>
  <si>
    <t>Memoires de la Socidie acadimique de Savoye,</t>
  </si>
  <si>
    <t>Kanpur</t>
  </si>
  <si>
    <t>Journ. of die Asiat. Soc. of Bengal. 5. p. 823.</t>
  </si>
  <si>
    <t>Pollock</t>
  </si>
  <si>
    <t>macLean</t>
  </si>
  <si>
    <t>handschr. mitg. von Hrn. Halleur</t>
  </si>
  <si>
    <t>Calenick</t>
  </si>
  <si>
    <t>Caineville</t>
  </si>
  <si>
    <t>Journ. of fixe Asiat. Soc. of Bengal. 4. p. 230.</t>
  </si>
  <si>
    <t>Thomson Annals of Philos</t>
  </si>
  <si>
    <t>Ber. der Ges. f. Erdkunde zu Berlin, neue Folge 3. p. 135</t>
  </si>
  <si>
    <t>Buxoro</t>
  </si>
  <si>
    <t>Łubowice</t>
  </si>
  <si>
    <t>Bursa</t>
  </si>
  <si>
    <t>Annaba</t>
  </si>
  <si>
    <t>Etablissements Francais dans Pdilgier</t>
  </si>
  <si>
    <t xml:space="preserve"> IO</t>
  </si>
  <si>
    <t>Gleanings of Science 2. p. 133</t>
  </si>
  <si>
    <t>McRitchie</t>
  </si>
  <si>
    <t>Jameson Edinb. Nev Phil. .Journ. 1832 p. 343.</t>
  </si>
  <si>
    <t>Balize</t>
  </si>
  <si>
    <t>Montgomery Martin Erlisch Colon. 1843 p. 374</t>
  </si>
  <si>
    <t>Myanmar</t>
  </si>
  <si>
    <t>Inwa, Ava</t>
  </si>
  <si>
    <t>Mandalay</t>
  </si>
  <si>
    <t>Anjarakandy, Angarakandy</t>
  </si>
  <si>
    <t>Anguillara</t>
  </si>
  <si>
    <t>Jabalpur</t>
  </si>
  <si>
    <t>UBERN09703</t>
  </si>
  <si>
    <t>UBERN09702</t>
  </si>
  <si>
    <t>Clapperton u. Lan der</t>
  </si>
  <si>
    <t>Berghaus phys. Atlas p. 15</t>
  </si>
  <si>
    <t>New Zeeland</t>
  </si>
  <si>
    <t>Berghaus Annalen III, 4, p. 356</t>
  </si>
  <si>
    <t>Cluj Napoca</t>
  </si>
  <si>
    <t>Aderley Rectory</t>
  </si>
  <si>
    <t>Edinb. Phil. Journ. 1825. Vol. 12.p. 300</t>
  </si>
  <si>
    <t>Oudney, Denham</t>
  </si>
  <si>
    <t>Browne</t>
  </si>
  <si>
    <t xml:space="preserve">Khalaia </t>
  </si>
  <si>
    <t>Litern. of die meteor. Soc. of Lond. p. 81.</t>
  </si>
  <si>
    <t>Teneriffa</t>
  </si>
  <si>
    <t>Lansinburgh</t>
  </si>
  <si>
    <t>Troy</t>
  </si>
  <si>
    <t>Leuven</t>
  </si>
  <si>
    <t>Loewen, Leuven, Louvain</t>
  </si>
  <si>
    <t>Clellancl Geology of Kernaon p. 197</t>
  </si>
  <si>
    <t>Lindsey</t>
  </si>
  <si>
    <t>Kielvig</t>
  </si>
  <si>
    <t>Wahlenberg</t>
  </si>
  <si>
    <t>Madras Journal 1. p. 38</t>
  </si>
  <si>
    <t>Menchin</t>
  </si>
  <si>
    <t>Madikeri</t>
  </si>
  <si>
    <t>Blest</t>
  </si>
  <si>
    <t>Hericourt voyage de Choa</t>
  </si>
  <si>
    <t>Years are estimate (years of astron. obs.)</t>
  </si>
  <si>
    <t>Syria</t>
  </si>
  <si>
    <t>Calcutta Journ. of Natur. hist. 4. p. 433</t>
  </si>
  <si>
    <t>Nazira</t>
  </si>
  <si>
    <t>RI</t>
  </si>
  <si>
    <t>UBERN09704</t>
  </si>
  <si>
    <t>Nurringpore</t>
  </si>
  <si>
    <t>Nurrinpore, Nurringpoor</t>
  </si>
  <si>
    <t>Udagamandalam</t>
  </si>
  <si>
    <t>Planá</t>
  </si>
  <si>
    <t>Neue Abh. d. Kön. Böhmischen Ges. p. 251, ebenda s. die Ergänzungen der Beob. v. Schüttenitz u. Tepl</t>
  </si>
  <si>
    <t xml:space="preserve">Plymouth 1814–1816 obs. Fox, tägl. Extreme aus Thomson Annals of Philos. 1816. 8. p. 435, dann stündliche Beobachtungen von Harris.
</t>
  </si>
  <si>
    <t>UBERN09705</t>
  </si>
  <si>
    <t>Edinb. Journ. of Sc. 10. 139 u. Jotan. of die Asiat. Soc. of Bengal 1842 p. 759.</t>
  </si>
  <si>
    <t>Rampur</t>
  </si>
  <si>
    <t>Semonice</t>
  </si>
  <si>
    <t>Saharunpur</t>
  </si>
  <si>
    <t>Journ. of tlw Asiat. Soc. of Bengal 3. p. 21 u. Montg. Mars. hin. of the Bit. Col. p. 286.</t>
  </si>
  <si>
    <t>Bosch de essenteria tropical St. 8. 12. 4. 8, Journ.</t>
  </si>
  <si>
    <t>Perret</t>
  </si>
  <si>
    <t>Semarang</t>
  </si>
  <si>
    <t>Indonseia</t>
  </si>
  <si>
    <t>coordinates wrong in Dove</t>
  </si>
  <si>
    <t>Ssevastopol, Sebastopol</t>
  </si>
  <si>
    <t>Ulyanovsk</t>
  </si>
  <si>
    <t>Sokoto</t>
  </si>
  <si>
    <t>Haines</t>
  </si>
  <si>
    <t>Solikamsk</t>
  </si>
  <si>
    <t>Journ. of fixe Asiat. Soc. of Bengal 12. p. 749.</t>
  </si>
  <si>
    <t>Escolar</t>
  </si>
  <si>
    <t>Leop. v. Buch Reise nach d. Canaren p.78</t>
  </si>
  <si>
    <t>Bogotá</t>
  </si>
  <si>
    <t>UBERN09706</t>
  </si>
  <si>
    <t>Sao Miguel</t>
  </si>
  <si>
    <t>Špindlerův Mlýn</t>
  </si>
  <si>
    <t>Surrowli</t>
  </si>
  <si>
    <t>Cakutta Journal of Natur. Hist. 4, p. 423</t>
  </si>
  <si>
    <t>Brew</t>
  </si>
  <si>
    <t>Surauli?</t>
  </si>
  <si>
    <t>Mons. Martin Brit. col. p. 286.</t>
  </si>
  <si>
    <t>UBERN09707</t>
  </si>
  <si>
    <t>Bliss u. Benjamin</t>
  </si>
  <si>
    <t>Trapzon</t>
  </si>
  <si>
    <t>Trabzon</t>
  </si>
  <si>
    <t>Thiruvananthapuram</t>
  </si>
  <si>
    <t>Iran</t>
  </si>
  <si>
    <t>Orsk</t>
  </si>
  <si>
    <t>Ust Yansk</t>
  </si>
  <si>
    <t>Kirow</t>
  </si>
  <si>
    <t>near Perth</t>
  </si>
  <si>
    <t>Bahamas</t>
  </si>
  <si>
    <t>Naumburg a. d. Saale</t>
  </si>
  <si>
    <t>(1787-1792) MS: National Archives, good condition, last month in different hand, 82 pp.</t>
  </si>
  <si>
    <t xml:space="preserve">C.G. Reichel (1787-1792) </t>
  </si>
  <si>
    <t xml:space="preserve">Nazareth Hall Boarding School for Boys (1787-1792) </t>
  </si>
  <si>
    <t xml:space="preserve">Nertchinsk, Nertschinsker Sawode   </t>
  </si>
  <si>
    <t>Neuchatel, Neuenburg</t>
  </si>
  <si>
    <t>Nowa Ruda</t>
  </si>
  <si>
    <t>monthly digitised, partly daily digitised</t>
  </si>
  <si>
    <t>UniTn record, Böhm et al. 2010, isti_histalp 124, isti_crutem3 160207, isti_crutem4 160230, isti_crutem4 160207</t>
  </si>
  <si>
    <t>Hellmann, 1927, Böhm et al. 2010</t>
  </si>
  <si>
    <t>Böhm et al. 2010</t>
  </si>
  <si>
    <t>Böhm et al. 2010, HISTAPL yearbooks</t>
  </si>
  <si>
    <t xml:space="preserve">Böhm et al. 2010, Hellmann 1927, “Innsbrucker meteorologische Beobachtungen von fünfzig Jahren mit einer Übersicht derselben von Franz von Zallinger zum Thurn” Innsbruck 1883. 107 S., 9 grosse gefaltete Tabellen. </t>
  </si>
  <si>
    <t xml:space="preserve">HISTALP yearbooks, Böhm et al. 2010, isti_crutem4 110100, isti_histalp 25, isti_crutem4 110600
</t>
  </si>
  <si>
    <t xml:space="preserve">Böhm et al. 2010, HISTALP yearbooks, isti_crutem4 110350, isti_histalp 53
</t>
  </si>
  <si>
    <t>HISTALP/Böhm et al. 2010, isti_Crutem</t>
  </si>
  <si>
    <t>Deutscher Wetterdienst, HISTALP, Böhm et al. 2010</t>
  </si>
  <si>
    <t>SMI - Centro funzionale regionale della Valle d'Aosta; Böhm et al. 2010</t>
  </si>
  <si>
    <t>Data from Eredia book on Italy precipitation, Böhm et al. 2010, HISTALP yearbooks</t>
  </si>
  <si>
    <t>Data from Eredia book on Italy precipitation; Böhm et al. 2010, HISTALP yearbooks</t>
  </si>
  <si>
    <t>UniTs record, Böhm et al. 2010, HISTALP yearbooks</t>
  </si>
  <si>
    <t>Publications imaged, archives,  monthly precipitation digitised (1817-1865), Böhm et al. 2010</t>
  </si>
  <si>
    <t>http://projects.knmi.nl/klimatologie/daggegevens/antieke_wrn/index.html</t>
  </si>
  <si>
    <t>Journal de Médecine, Annuaire du département du Nord (1803-1815), Observations météorologiques faites à Lille de 1757 à 1888 par Schmeltz, v</t>
  </si>
  <si>
    <t>monthly digitised</t>
  </si>
  <si>
    <t>Nouvelle Plymouth</t>
  </si>
  <si>
    <t>UBERN09531</t>
  </si>
  <si>
    <t>UBERN09532</t>
  </si>
  <si>
    <t>UBERN09533</t>
  </si>
  <si>
    <t>UBERN09534</t>
  </si>
  <si>
    <t>UBERN09535</t>
  </si>
  <si>
    <t>UBERN09536</t>
  </si>
  <si>
    <t>UBERN09537</t>
  </si>
  <si>
    <t>UBERN09538</t>
  </si>
  <si>
    <t>UBERN09539</t>
  </si>
  <si>
    <t>UBERN09540</t>
  </si>
  <si>
    <t>UBERN09541</t>
  </si>
  <si>
    <t>UBERN09543</t>
  </si>
  <si>
    <t>UBERN09547</t>
  </si>
  <si>
    <t>UBERN09548</t>
  </si>
  <si>
    <t>UBERN09549</t>
  </si>
  <si>
    <t>UBERN09551</t>
  </si>
  <si>
    <t>UBERN09554</t>
  </si>
  <si>
    <t>UBERN09555</t>
  </si>
  <si>
    <t>UBERN09559</t>
  </si>
  <si>
    <t>UBERN09564</t>
  </si>
  <si>
    <t>UBERN09565</t>
  </si>
  <si>
    <t>UBERN09567</t>
  </si>
  <si>
    <t>UBERN09568</t>
  </si>
  <si>
    <t>UBERN09572</t>
  </si>
  <si>
    <t>UBERN09573</t>
  </si>
  <si>
    <t>UBERN09574</t>
  </si>
  <si>
    <t>UBERN09576</t>
  </si>
  <si>
    <t>UBERN09577</t>
  </si>
  <si>
    <t>UBERN09578</t>
  </si>
  <si>
    <t>UBERN09579</t>
  </si>
  <si>
    <t>UBERN09580</t>
  </si>
  <si>
    <t>UBERN09581</t>
  </si>
  <si>
    <t>Boyer</t>
  </si>
  <si>
    <t>Cotte d. Med.</t>
  </si>
  <si>
    <t>unusable, inside</t>
  </si>
  <si>
    <t>La Orotava</t>
  </si>
  <si>
    <t>Humboldt. l. Isithermes</t>
  </si>
  <si>
    <t>Bandini de Gatti</t>
  </si>
  <si>
    <t>Buch, Klima d. Can. p. 11</t>
  </si>
  <si>
    <t>Not. stat. Col. fr., t. III, 211</t>
  </si>
  <si>
    <t>Richard Toll</t>
  </si>
  <si>
    <t>Stat. Col. fr.</t>
  </si>
  <si>
    <t>Dove, H. W., (1838-1857) Über die geographische Verbreitung gleichartiger Witterungserscheinungen and:  Über die nichtperiodischen Änderungen der Temperaturverteilung auf der Oberfläche der Erde. 6 Parts., Dove (1841)</t>
  </si>
  <si>
    <t>n. Leith corr. Lütke Voy. I. p. 281 and Kupffer (Bull Sci. Pet. 1833, t. II)</t>
  </si>
  <si>
    <t>Dove, H. W., (1848) Temperaturtafeln, references in Dove (1841)</t>
  </si>
  <si>
    <t>MacLoughlin, Gairdner</t>
  </si>
  <si>
    <t>Comp. Rend. 12°, 8, second series: Pad., Plym. Leith., James Ed. N. Ph.J. 1835-1836</t>
  </si>
  <si>
    <t>French consul, French colonies</t>
  </si>
  <si>
    <t xml:space="preserve">Colin (1889) Observations météorologiques faites à Tananarive </t>
  </si>
  <si>
    <t>Mahamasima, Catholic missionary</t>
  </si>
  <si>
    <t>Delbosc, Roblet</t>
  </si>
  <si>
    <t xml:space="preserve">Fathers of the Catholic mission </t>
  </si>
  <si>
    <t>military hospital Helville</t>
  </si>
  <si>
    <t>Léon</t>
  </si>
  <si>
    <t xml:space="preserve">surgeon, military hospital </t>
  </si>
  <si>
    <t xml:space="preserve">Daullé (1857), Raulin (1881), Guiol (1884) Annales du Bureau central météorologique </t>
  </si>
  <si>
    <t>Deblenne, Guiol</t>
  </si>
  <si>
    <t>doctor, miltary hospital</t>
  </si>
  <si>
    <t>Sainte-Marie</t>
  </si>
  <si>
    <t>Olmeta</t>
  </si>
  <si>
    <t>Raulin (1893) Mémoires de la société philomatique de Verdun</t>
  </si>
  <si>
    <t>UBERN09426</t>
  </si>
  <si>
    <t>Simon [Paulin-] Lindheim</t>
  </si>
  <si>
    <t>1/day</t>
  </si>
  <si>
    <t>Manuscript</t>
  </si>
  <si>
    <t>page 7-18 in http://www.alvin-portal.org/alvin/view.jsf?pid=alvin-record%3A220004&amp;dswid=-5735</t>
  </si>
  <si>
    <t>page 18-22 in http://www.alvin-portal.org/alvin/view.jsf?pid=alvin-record%3A220004&amp;dswid=-5735</t>
  </si>
  <si>
    <t>Probably Henric Anders [Löfgren-] Löfvensköld (1699-1765, amiralitetsråd)</t>
  </si>
  <si>
    <t>3/day</t>
  </si>
  <si>
    <t>page 23-26 in http://www.alvin-portal.org/alvin/view.jsf?pid=alvin-record%3A220004&amp;dswid=-5735</t>
  </si>
  <si>
    <t>UBERN09441</t>
  </si>
  <si>
    <t>UBERN09442</t>
  </si>
  <si>
    <t>UBERN09443</t>
  </si>
  <si>
    <t xml:space="preserve">Phil Trans Roy Soc, Annalen der Physik, Derham, W., 1735: An abstract of the meteorological diaries, communicated to the Royal Society; with Remarks upon them. Phil. Trans. Roy. Soc., 1733-34, 38, 334-344 and 458-467. https://biodiversitylibrary.org/page/49562598 and https://biodiversitylibrary.org/page/49562730 </t>
  </si>
  <si>
    <t xml:space="preserve">Weidler J. F. 8 9 14 15 17, mon mean/min/max of p in Derham, W., 1735: An abstract of the meteorological diaries, communicated to the Royal Society; with Remarks upon them. Phil. Trans. Roy. Soc., 1733-34, 38, 334-344 and 458-467. https://biodiversitylibrary.org/page/49562598 and https://biodiversitylibrary.org/page/49562730 </t>
  </si>
  <si>
    <t>WMOID:33345</t>
  </si>
  <si>
    <t>city center (observatory)</t>
  </si>
  <si>
    <t>Central Geophysical Observatory-CGO (Kyiv,Ukraine); Ukrainian Hydrometeorological Institute-UHMI</t>
  </si>
  <si>
    <t>Tables and Books (hard copies) stored in CGO and UHMI</t>
  </si>
  <si>
    <t>subdaily,monthly - digitized</t>
  </si>
  <si>
    <t>WMOID:39902</t>
  </si>
  <si>
    <t>port, specialized naval school</t>
  </si>
  <si>
    <t>port workers, students</t>
  </si>
  <si>
    <t>WMOID:34300</t>
  </si>
  <si>
    <t>Kharkiv</t>
  </si>
  <si>
    <t>university</t>
  </si>
  <si>
    <t>6/day</t>
  </si>
  <si>
    <t>Poltava</t>
  </si>
  <si>
    <t>teachers at localschool</t>
  </si>
  <si>
    <t>WMOID:34523</t>
  </si>
  <si>
    <t>farm</t>
  </si>
  <si>
    <t>8/day</t>
  </si>
  <si>
    <t>WMOID:33835</t>
  </si>
  <si>
    <t>Odesa</t>
  </si>
  <si>
    <t>subdaily (different number of measurements in different periods)</t>
  </si>
  <si>
    <t>WMOID:34504</t>
  </si>
  <si>
    <t>Dnipro</t>
  </si>
  <si>
    <t>WMOID:33548</t>
  </si>
  <si>
    <t>Kamyanets-Podilsky</t>
  </si>
  <si>
    <t>gymnasium</t>
  </si>
  <si>
    <t>UBERN09527</t>
  </si>
  <si>
    <t>UBERN09528</t>
  </si>
  <si>
    <t>UBERN09529</t>
  </si>
  <si>
    <t>UBERN09530</t>
  </si>
  <si>
    <t>Digitized</t>
  </si>
  <si>
    <t>Digitized (T,P,wind)</t>
  </si>
  <si>
    <t>Digitized (T,P + wind mostly)</t>
  </si>
  <si>
    <t>Diary starts in 1692, but no measurements until 1710</t>
  </si>
  <si>
    <t>Kirch diaries, daily data have not been digitised</t>
  </si>
  <si>
    <t>Kirch diaries, original in Paris observatoriy (?), microfilms at FU Berlin, hardly legible</t>
  </si>
  <si>
    <t>Sporadic</t>
  </si>
  <si>
    <t>digitised, KNIM website</t>
  </si>
  <si>
    <t>Innes</t>
  </si>
  <si>
    <t>Bushehr</t>
  </si>
  <si>
    <t>Friends Publ. School</t>
  </si>
  <si>
    <t>de Forest</t>
  </si>
  <si>
    <t>Aitath liegt im Mount Lebanon im District Bsharri, vgl. https://en.wikipedia.org/wiki/Mount_Lebanon und Google Book der "Monateberichte über die Verhandlungen der Gesellschaft für Erdkunde zu Berlin. Neue Folge, fünfter Band; 1848". Koordinaten von "Bcharré, Mohafazat Liban-Nord, Lebanon" angegeben.</t>
  </si>
  <si>
    <t>near Kathmandu</t>
  </si>
  <si>
    <t>valley</t>
  </si>
  <si>
    <t>Khatm. Phys. S. Calc. Tr. VI</t>
  </si>
  <si>
    <t>4X</t>
  </si>
  <si>
    <t>Hamiltion</t>
  </si>
  <si>
    <t>Robinson</t>
  </si>
  <si>
    <t>Beng. J. v. V. 824</t>
  </si>
  <si>
    <t>Futtyghur</t>
  </si>
  <si>
    <t>Furruckabad, Futtehgar, Futtehgur</t>
  </si>
  <si>
    <t>Beng. As. J. (daily extrema)</t>
  </si>
  <si>
    <t>As. J. N. S. III, 240, Beng. J. VI</t>
  </si>
  <si>
    <t>Gorakhpur</t>
  </si>
  <si>
    <t>Goruckpore</t>
  </si>
  <si>
    <t>Phys. S. Calc. Tr. I. 375</t>
  </si>
  <si>
    <t>Dive_1841</t>
  </si>
  <si>
    <t>Gleanings in Sc. I., J. Beng. IV. 49</t>
  </si>
  <si>
    <t>Guwahati</t>
  </si>
  <si>
    <t>Gowhattee, Gwahati, Ouragattee</t>
  </si>
  <si>
    <t>Leelie</t>
  </si>
  <si>
    <t>Ph. S. Calc. Tr. v. VI, 38</t>
  </si>
  <si>
    <t>Dahswood</t>
  </si>
  <si>
    <t>Obs indise room</t>
  </si>
  <si>
    <t>Ghazipur</t>
  </si>
  <si>
    <t>Beng As. J. I. II.</t>
  </si>
  <si>
    <t xml:space="preserve">Prinsep J. 1829a. Abstract of a meteorological journal kept at Benares, during the years 1824, 1825, and 1826.  Gleanings in Science, 5, 157-158, Prinsep J. 1829b. Abstract of a meteorological journal kept at Benares, during the year 1827. Gleanings in Science, 1, 27-28., As. Res. XV, Phil. Trans. 1828, p. 251
</t>
  </si>
  <si>
    <t>Ed. Ph. J. IV, 303</t>
  </si>
  <si>
    <t>Observation inside room</t>
  </si>
  <si>
    <t>Sykes, 7th Report Brit. Assoc.</t>
  </si>
  <si>
    <t>Nagpur</t>
  </si>
  <si>
    <t>Lloyd</t>
  </si>
  <si>
    <t>Asiat. J. v. VIII, 172</t>
  </si>
  <si>
    <t>UBERN10093</t>
  </si>
  <si>
    <t>UBERN10094</t>
  </si>
  <si>
    <t>UBERN10095</t>
  </si>
  <si>
    <t>UBERN10096</t>
  </si>
  <si>
    <t>UBERN10097</t>
  </si>
  <si>
    <t>UBERN10098</t>
  </si>
  <si>
    <t>UBERN10099</t>
  </si>
  <si>
    <t>UBERN10104</t>
  </si>
  <si>
    <t>UBERN10105</t>
  </si>
  <si>
    <t>UBERN10106</t>
  </si>
  <si>
    <t>UBERN10107</t>
  </si>
  <si>
    <t>UBERN10108</t>
  </si>
  <si>
    <t>UBERN10109</t>
  </si>
  <si>
    <t>UBERN10110</t>
  </si>
  <si>
    <t>Ahmednagar</t>
  </si>
  <si>
    <t>Walker</t>
  </si>
  <si>
    <t>Sykes, 7th Report Brit. Assoc. 233</t>
  </si>
  <si>
    <t>Turnb. Christie</t>
  </si>
  <si>
    <t>James N. Ph. J. 1828</t>
  </si>
  <si>
    <t>Beng. J. V: 296</t>
  </si>
  <si>
    <t>Mercara</t>
  </si>
  <si>
    <t>Madr. J. Sci. Oct. 1836</t>
  </si>
  <si>
    <t>Not. Stat., Col. Fr. III, 23</t>
  </si>
  <si>
    <t>Murdoch Brown</t>
  </si>
  <si>
    <t>Transact. of die literary Society of Madras 1827 p. 89.</t>
  </si>
  <si>
    <t>Baikie</t>
  </si>
  <si>
    <t>Ph. S. Calc. Tr. v. IV, 77, J. Beng. III, 653, B's Topogr. of Neligher., Martin Br. Col. I</t>
  </si>
  <si>
    <t>Coimbatore</t>
  </si>
  <si>
    <t>P (inside T)</t>
  </si>
  <si>
    <t>P, R, RD</t>
  </si>
  <si>
    <t>P, RD</t>
  </si>
  <si>
    <t>P, T, W, R, C</t>
  </si>
  <si>
    <t>R, P, T</t>
  </si>
  <si>
    <t>R, P, T, O</t>
  </si>
  <si>
    <t>R, T, W</t>
  </si>
  <si>
    <t>R, W</t>
  </si>
  <si>
    <t xml:space="preserve">T, </t>
  </si>
  <si>
    <t>T, P, R, R, O</t>
  </si>
  <si>
    <t>T, P, RH, W, O</t>
  </si>
  <si>
    <t xml:space="preserve">T, P, W, </t>
  </si>
  <si>
    <t>T, P, W, R, C</t>
  </si>
  <si>
    <t>T, P, W, R, O</t>
  </si>
  <si>
    <t>T, P, W, R, R, C</t>
  </si>
  <si>
    <t>W, P, T, R, O</t>
  </si>
  <si>
    <t xml:space="preserve">R </t>
  </si>
  <si>
    <t xml:space="preserve">R, RD, </t>
  </si>
  <si>
    <t xml:space="preserve">P, T, R, </t>
  </si>
  <si>
    <t>TN, TX, R</t>
  </si>
  <si>
    <t>vap. press</t>
  </si>
  <si>
    <t xml:space="preserve">https://en.wikipedia.org/wiki/Port_Leopold </t>
  </si>
  <si>
    <t>imaged (zanodo.org, Pfister et al.), no observer name found; maybe R. Nötzli?</t>
  </si>
  <si>
    <t xml:space="preserve"> “Mémoires sur différentes parties des sciences et des arts. Paris 1768” Hauptresultate finden sich bei Cotte, Mém. II, 582-585</t>
  </si>
  <si>
    <t>Probably Fort Ripley, vgl. http://www.fortwiki.com/Fort_Ripley_(1). Dessen Koordinaten angegeben</t>
  </si>
  <si>
    <t>only summaries</t>
  </si>
  <si>
    <t>Close to Rockdale, vgl. https://en.wikipedia.org/wiki/Duncan,_Texas. Coordinates of von Rockdale used</t>
  </si>
  <si>
    <t xml:space="preserve">Coordinates of "Sabine Parish, LA, United States of America" </t>
  </si>
  <si>
    <t xml:space="preserve">Coordinates of "Crespano del Grappa, Veneto, Italy" </t>
  </si>
  <si>
    <t xml:space="preserve">Coordinates of "Fort Jones, CA 95250, United States of America" </t>
  </si>
  <si>
    <t xml:space="preserve">Coordinates of "Salt Lake City" </t>
  </si>
  <si>
    <t xml:space="preserve">Coordinates of "Seneca Falls, New York, United States of America" </t>
  </si>
  <si>
    <t xml:space="preserve">Coordinates of "Shannon, Fanlew, FL, United States of America" </t>
  </si>
  <si>
    <t>Maigreau</t>
  </si>
  <si>
    <t xml:space="preserve">Bibliothèque municipale d’Orléans </t>
  </si>
  <si>
    <t>Archives</t>
  </si>
  <si>
    <t>UBERN09683</t>
  </si>
  <si>
    <t>Bergeret</t>
  </si>
  <si>
    <t>Raulin (1876),  Observations météorologiques, agricoles et médicinales</t>
  </si>
  <si>
    <t>UBERN09684</t>
  </si>
  <si>
    <t>collège</t>
  </si>
  <si>
    <t>Mermet</t>
  </si>
  <si>
    <t>Raulin (1876), Résumé des observations météorologiques faites à Pau 1837-1840, l'observateur des Pyrénées tome 6</t>
  </si>
  <si>
    <t>UBERN09685</t>
  </si>
  <si>
    <t>Bonafos</t>
  </si>
  <si>
    <t>Météo-France, Angot (1897), Cotte (1788)</t>
  </si>
  <si>
    <t>Cotte (1788), Bibliothèque Académie de Médecine  SRM 196 1</t>
  </si>
  <si>
    <t>Publication, archives partially  imaged</t>
  </si>
  <si>
    <t>UBERN09686</t>
  </si>
  <si>
    <t>Costa</t>
  </si>
  <si>
    <t>doctor, teacher</t>
  </si>
  <si>
    <t>Cotte (1788), Bibliothèque Académie de Médecine  SRM  145 8</t>
  </si>
  <si>
    <t>Publication, archives partially imaged (1777-1781)</t>
  </si>
  <si>
    <t>UBERN09687</t>
  </si>
  <si>
    <t>Fourcrroy de Ramecourt</t>
  </si>
  <si>
    <t>brigadier du Roi</t>
  </si>
  <si>
    <t>Cotte (1788)</t>
  </si>
  <si>
    <t>UBERN09688</t>
  </si>
  <si>
    <t>Pleurtuit</t>
  </si>
  <si>
    <t>Chateau de Pont-Briand</t>
  </si>
  <si>
    <t>du Breil  de Pontbriand</t>
  </si>
  <si>
    <t>inspecteur des capitaineries générales des évêchés</t>
  </si>
  <si>
    <t>Gouldings</t>
  </si>
  <si>
    <t>Crahay</t>
  </si>
  <si>
    <t>Wentworth</t>
  </si>
  <si>
    <t>Davreux</t>
  </si>
  <si>
    <t>Cesaris</t>
  </si>
  <si>
    <t>Palomarez Obeservatorium, Bauza</t>
  </si>
  <si>
    <t>Broun</t>
  </si>
  <si>
    <r>
      <t xml:space="preserve">Im Google angegeben als </t>
    </r>
    <r>
      <rPr>
        <b/>
        <sz val="10"/>
        <rFont val="Arial"/>
        <family val="2"/>
      </rPr>
      <t>"Mananthavady, Wayanad district, India"</t>
    </r>
  </si>
  <si>
    <t>Dunbar</t>
  </si>
  <si>
    <t>Gerling</t>
  </si>
  <si>
    <t>Sanders</t>
  </si>
  <si>
    <t>Griffith</t>
  </si>
  <si>
    <t>Ilulissat</t>
  </si>
  <si>
    <t>Jakobshavn</t>
  </si>
  <si>
    <t xml:space="preserve">Jakobshavn </t>
  </si>
  <si>
    <t>Yakutsk, Jakutzk</t>
  </si>
  <si>
    <t>Iluluk, Iluulux</t>
  </si>
  <si>
    <t>Unalaska</t>
  </si>
  <si>
    <t xml:space="preserve">otherID: 253821, NationalID: 113200 </t>
  </si>
  <si>
    <t>Laaland</t>
  </si>
  <si>
    <t xml:space="preserve">NationalID: 307100, WMOID: 30710 </t>
  </si>
  <si>
    <t>CAXLT332394, USC00304174</t>
  </si>
  <si>
    <t xml:space="preserve"> REC59003419,  REC01033929</t>
  </si>
  <si>
    <t xml:space="preserve">otherID: 59_726175, NationalID: 726175 </t>
  </si>
  <si>
    <t xml:space="preserve">Batavia, Djakarta </t>
  </si>
  <si>
    <t>Cherguine?</t>
  </si>
  <si>
    <t>Lanneau?</t>
  </si>
  <si>
    <t>ADVICE/EMULATE + CRU, UEA, Phil Jones, Dove_1848</t>
  </si>
  <si>
    <t>Qaqortoq</t>
  </si>
  <si>
    <t>Julianehåb</t>
  </si>
  <si>
    <t>Kaliningrad</t>
  </si>
  <si>
    <t>NationalID: 79 , otherID: 261202</t>
  </si>
  <si>
    <t>Kazan'</t>
  </si>
  <si>
    <t>Perevotschikoff, Spassky</t>
  </si>
  <si>
    <t>North</t>
  </si>
  <si>
    <t>Hallashka, David</t>
  </si>
  <si>
    <t>Laurie</t>
  </si>
  <si>
    <t>Wells</t>
  </si>
  <si>
    <t>de la Trobe u. Missionäre</t>
  </si>
  <si>
    <t>Dieselben Koordinaten wie eine Zeile oberhalb?</t>
  </si>
  <si>
    <t>Perkins</t>
  </si>
  <si>
    <t>Olmsted</t>
  </si>
  <si>
    <t>Coumani</t>
  </si>
  <si>
    <t>Risso</t>
  </si>
  <si>
    <t>Archer</t>
  </si>
  <si>
    <t>Tozer</t>
  </si>
  <si>
    <t>Loch</t>
  </si>
  <si>
    <t>Thom</t>
  </si>
  <si>
    <t>Meinicke</t>
  </si>
  <si>
    <t>Evtl. Schreibfehler? "Providence" anstatt "Providenee"? Koordinaten von "Brown University, Waterman Street, Providence, RI 02912, United States of America" eingetragen</t>
  </si>
  <si>
    <t>Macritchie</t>
  </si>
  <si>
    <t>Earl</t>
  </si>
  <si>
    <t>Hunter</t>
  </si>
  <si>
    <t>So nicht gefunden. Handelt sich evtl. um Fort Conrad in Socorrow County, vgl. https://en.wikipedia.org/wiki/Fort_Conrad. Koordinaten für "Socorro, New Mexico, United States of America" angegeben</t>
  </si>
  <si>
    <t>Hamlin, Dwight</t>
  </si>
  <si>
    <t>Gale</t>
  </si>
  <si>
    <t>Croghan in TX nicht gefunden. Vmtl. "Fort Croghan", davon Koordinaten angegeben.</t>
  </si>
  <si>
    <t>Blackwall</t>
  </si>
  <si>
    <t>Talcott</t>
  </si>
  <si>
    <t>Nichts dazu gefunden</t>
  </si>
  <si>
    <t>Shepard</t>
  </si>
  <si>
    <t>Danjcek</t>
  </si>
  <si>
    <t>Nur in AUS zu finden, vgl. https://sv.wikipedia.org/wiki/Disaster_Bay</t>
  </si>
  <si>
    <t>Mädler; Parrot, Mädler</t>
  </si>
  <si>
    <t>Tufts</t>
  </si>
  <si>
    <t>Fergus</t>
  </si>
  <si>
    <t>Smart</t>
  </si>
  <si>
    <t>In Edmonton?</t>
  </si>
  <si>
    <t>Köhler</t>
  </si>
  <si>
    <t>Allan</t>
  </si>
  <si>
    <t>Prestel</t>
  </si>
  <si>
    <t>Brant</t>
  </si>
  <si>
    <t>So nicht gefunden. Vmtl. "Eyjafjörður, Rauðavík, Hauganes, Iceland"? Dafür Koordinaten angegeben.</t>
  </si>
  <si>
    <t>Chassel</t>
  </si>
  <si>
    <t>Nicht gefunden</t>
  </si>
  <si>
    <t>Mordecay</t>
  </si>
  <si>
    <t xml:space="preserve">Frankfurt </t>
  </si>
  <si>
    <t>Greiss, Kriegh</t>
  </si>
  <si>
    <t>Nur "Frederikshavn" gefunden</t>
  </si>
  <si>
    <t>Palmer</t>
  </si>
  <si>
    <t>Narsarmijit</t>
  </si>
  <si>
    <t>Goodune</t>
  </si>
  <si>
    <t>Name ist vmtl. "Fort Confidence"</t>
  </si>
  <si>
    <t>Mendenhall</t>
  </si>
  <si>
    <t>Campbel</t>
  </si>
  <si>
    <t>End date not indicated</t>
  </si>
  <si>
    <t>UBERN10008</t>
  </si>
  <si>
    <t>UBERN10009</t>
  </si>
  <si>
    <t>UBERN10010</t>
  </si>
  <si>
    <t>Prince Wales Strait</t>
  </si>
  <si>
    <t>Bancoorah</t>
  </si>
  <si>
    <t>Ratanpur?</t>
  </si>
  <si>
    <t>Pertshire</t>
  </si>
  <si>
    <t>Thomas Ann. Phil. VII</t>
  </si>
  <si>
    <t xml:space="preserve">London's Mag. Nat. Hist. </t>
  </si>
  <si>
    <t>Libr of useful Knowl. Geo Gr. Brit IV p. 105</t>
  </si>
  <si>
    <t>Kämtz</t>
  </si>
  <si>
    <t>Gray, Gordon</t>
  </si>
  <si>
    <t>James Ed. J. Oct. 1837 p. 407</t>
  </si>
  <si>
    <t>Ed. Phil. J. 1825, p. 129</t>
  </si>
  <si>
    <t>Edinb Phil. Journl V. Trans 1821, p. 394.</t>
  </si>
  <si>
    <t>Edin. Soc. Trans. V. X. U Edinb. Pihl. J. IV.</t>
  </si>
  <si>
    <t>Waddell</t>
  </si>
  <si>
    <t>Colinton House</t>
  </si>
  <si>
    <t>Forbes</t>
  </si>
  <si>
    <t>Thomsin in Libr. Of usef. Knowl.</t>
  </si>
  <si>
    <t>Castle Toward</t>
  </si>
  <si>
    <t>Argylshire</t>
  </si>
  <si>
    <t>Finlay</t>
  </si>
  <si>
    <t>James Edin. J. 1834-1836</t>
  </si>
  <si>
    <t>Lead Hills</t>
  </si>
  <si>
    <t>Ed. Phil. J. V. P. 219</t>
  </si>
  <si>
    <t>Winch's geogr. Distrib.</t>
  </si>
  <si>
    <t>Patterson</t>
  </si>
  <si>
    <t>Irish Trans. V. VIII</t>
  </si>
  <si>
    <t>Ed. Soc. Tr. V. XI, p. 418, Repertorium Commentationum, Tom IV Physica, T Barnes, 1827</t>
  </si>
  <si>
    <t>Dalton, Crostwaite</t>
  </si>
  <si>
    <t xml:space="preserve">John Dalton, 2nd ed. Of met. Ess. Med. </t>
  </si>
  <si>
    <t>James Ed. J. XXI and XXII</t>
  </si>
  <si>
    <t>Dalton, Gough</t>
  </si>
  <si>
    <t>John Dalton, Met. Ess. 2nd ed., p. 21, Manch Mem IV, 561</t>
  </si>
  <si>
    <t>Pitt</t>
  </si>
  <si>
    <t>Nur "Oneida" in NY gefunden und dessen Koordinaten angegeben</t>
  </si>
  <si>
    <t>Billiet, Raymond</t>
  </si>
  <si>
    <t>Ryan, Chalmers</t>
  </si>
  <si>
    <t>Charlottetown</t>
  </si>
  <si>
    <t>Dixon</t>
  </si>
  <si>
    <t>Booth, Thompson</t>
  </si>
  <si>
    <t>Manuscript in Bernoullianum Library according to Billwiller (not found in University Library)
locations and metadata: Riggenbach 1892 ("Die Geschichte der meteorologischen Beobachtungen in Basel"): different observation period: 1853-1886 (S. 26)</t>
  </si>
  <si>
    <t>aus Edinb. Journ. of Science, Philos. Magaz., Londo's, Mag. Nat. Hist, Memoirs of the Meteorological Society of London.</t>
  </si>
  <si>
    <t>Stewart</t>
  </si>
  <si>
    <t>Brewst. Ed. J. Sc. v. V. N. S. I. and V.</t>
  </si>
  <si>
    <t>Brewster Ed. J. IV.</t>
  </si>
  <si>
    <t>Jon. Gray</t>
  </si>
  <si>
    <t>Libr. Of useful Knowl., nach Phillips</t>
  </si>
  <si>
    <t>UBERN10011</t>
  </si>
  <si>
    <t>UBERN10012</t>
  </si>
  <si>
    <t>UBERN10013</t>
  </si>
  <si>
    <t>UBERN10014</t>
  </si>
  <si>
    <t>UBERN10015</t>
  </si>
  <si>
    <t>UBERN10016</t>
  </si>
  <si>
    <t>UBERN10017</t>
  </si>
  <si>
    <t>UBERN10018</t>
  </si>
  <si>
    <t>UBERN10019</t>
  </si>
  <si>
    <t>UBERN10020</t>
  </si>
  <si>
    <t>UBERN10021</t>
  </si>
  <si>
    <t>UBERN10022</t>
  </si>
  <si>
    <t>UBERN10023</t>
  </si>
  <si>
    <t>UBERN10024</t>
  </si>
  <si>
    <t>UBERN10025</t>
  </si>
  <si>
    <t>UBERN10026</t>
  </si>
  <si>
    <t>imaged (zanodo.org, Pfister et al.), Monthly data: see "Schweizerische Meteorologische Beobachtungen" 1871 (Vol. 8), p.38-91; "Jahresbericht der Naturforschenden Gesellschaft Graubünden" Vol. 6 (p.141ff) and "Jahresbericht der Naturforschenden Gesellschaft Graubünden" Vol. 11.
December 1816 incomplete; series ends there.</t>
  </si>
  <si>
    <t>Christian Tester</t>
  </si>
  <si>
    <t>teacher at "Kantonsschule" (not Christian Tester (1815-1890), but his Father)</t>
  </si>
  <si>
    <t>"Jahresbericht der Naturforschenden Gesellschaft Graubünden" Vol. 11, p.91: Tester has sent his observations to Hofrath Horner in Zurich; data are untraceable from there</t>
  </si>
  <si>
    <t>Swiss Federal Archiveoni</t>
  </si>
  <si>
    <t>StAGR: B 335 (copy by U.A. v. Salis-Marschlins)</t>
  </si>
  <si>
    <t>imaged (zanodo.org, Pfister et al.), copy of Swiss Federal Archiveoni measurements in Chur in von Salis-Marschlins observation manuscripts, incomplete.
1x daily pressure and 3x daily temperature measurements.</t>
  </si>
  <si>
    <t>Swiss Federal Archive: E3180-01#2005/90#26*</t>
  </si>
  <si>
    <t>Should be in StAGR (according to Billwiller: Kantonsbibliothek GR, Raetia Kat. 1886, pag. 228, Nr. 12; not found in modern archive signatures)</t>
  </si>
  <si>
    <t>UBERN09177</t>
  </si>
  <si>
    <t>Freyeck/Stadt</t>
  </si>
  <si>
    <t>Leonhard Herold (1819-1902)</t>
  </si>
  <si>
    <t>StAGR: B 1520
Swiss Federal Archive: E3180-01#2005/90#99*</t>
  </si>
  <si>
    <t>Schuster, J.J., Lavoine, Baur F., Müller L4592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</si>
</sst>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29" x14ac:knownFonts="1">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4"/>
      <name val="Calibri"/>
      <family val="2"/>
    </font>
    <font>
      <b/>
      <sz val="13"/>
      <color indexed="54"/>
      <name val="Calibri"/>
      <family val="2"/>
    </font>
    <font>
      <b/>
      <sz val="11"/>
      <color indexed="54"/>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4"/>
      <name val="Calibri Light"/>
      <family val="2"/>
    </font>
    <font>
      <b/>
      <sz val="11"/>
      <color indexed="8"/>
      <name val="Calibri"/>
      <family val="2"/>
    </font>
    <font>
      <sz val="11"/>
      <color indexed="10"/>
      <name val="Calibri"/>
      <family val="2"/>
    </font>
    <font>
      <sz val="10"/>
      <name val="Arial"/>
      <family val="2"/>
    </font>
    <font>
      <strike/>
      <sz val="10"/>
      <name val="Arial"/>
      <family val="2"/>
    </font>
    <font>
      <u/>
      <sz val="10"/>
      <color indexed="30"/>
      <name val="Arial"/>
      <family val="2"/>
    </font>
    <font>
      <b/>
      <sz val="10"/>
      <name val="Arial"/>
      <family val="2"/>
    </font>
    <font>
      <sz val="10"/>
      <name val="Arial"/>
      <family val="2"/>
    </font>
    <font>
      <sz val="8"/>
      <name val="Arial"/>
      <family val="2"/>
    </font>
    <font>
      <b/>
      <vertAlign val="superscript"/>
      <sz val="10"/>
      <name val="Arial"/>
      <family val="2"/>
    </font>
    <font>
      <u/>
      <sz val="10"/>
      <name val="Arial"/>
      <family val="2"/>
    </font>
    <font>
      <vertAlign val="superscript"/>
      <sz val="10"/>
      <name val="Arial"/>
      <family val="2"/>
    </font>
    <font>
      <sz val="11"/>
      <name val="Arial"/>
      <family val="2"/>
    </font>
    <font>
      <sz val="10"/>
      <color theme="1"/>
      <name val="Arial"/>
      <family val="2"/>
    </font>
  </fonts>
  <fills count="21">
    <fill>
      <patternFill patternType="none"/>
    </fill>
    <fill>
      <patternFill patternType="gray125"/>
    </fill>
    <fill>
      <patternFill patternType="solid">
        <fgColor indexed="31"/>
        <bgColor indexed="22"/>
      </patternFill>
    </fill>
    <fill>
      <patternFill patternType="solid">
        <fgColor indexed="47"/>
        <bgColor indexed="22"/>
      </patternFill>
    </fill>
    <fill>
      <patternFill patternType="solid">
        <fgColor indexed="9"/>
        <bgColor indexed="26"/>
      </patternFill>
    </fill>
    <fill>
      <patternFill patternType="solid">
        <fgColor indexed="26"/>
        <bgColor indexed="9"/>
      </patternFill>
    </fill>
    <fill>
      <patternFill patternType="solid">
        <fgColor indexed="27"/>
        <bgColor indexed="41"/>
      </patternFill>
    </fill>
    <fill>
      <patternFill patternType="solid">
        <fgColor indexed="42"/>
        <bgColor indexed="27"/>
      </patternFill>
    </fill>
    <fill>
      <patternFill patternType="solid">
        <fgColor indexed="44"/>
        <bgColor indexed="31"/>
      </patternFill>
    </fill>
    <fill>
      <patternFill patternType="solid">
        <fgColor indexed="22"/>
        <bgColor indexed="31"/>
      </patternFill>
    </fill>
    <fill>
      <patternFill patternType="solid">
        <fgColor indexed="43"/>
        <bgColor indexed="26"/>
      </patternFill>
    </fill>
    <fill>
      <patternFill patternType="solid">
        <fgColor indexed="49"/>
        <bgColor indexed="40"/>
      </patternFill>
    </fill>
    <fill>
      <patternFill patternType="solid">
        <fgColor indexed="57"/>
        <bgColor indexed="21"/>
      </patternFill>
    </fill>
    <fill>
      <patternFill patternType="solid">
        <fgColor indexed="62"/>
        <bgColor indexed="56"/>
      </patternFill>
    </fill>
    <fill>
      <patternFill patternType="solid">
        <fgColor indexed="53"/>
        <bgColor indexed="52"/>
      </patternFill>
    </fill>
    <fill>
      <patternFill patternType="solid">
        <fgColor indexed="55"/>
        <bgColor indexed="23"/>
      </patternFill>
    </fill>
    <fill>
      <patternFill patternType="solid">
        <fgColor indexed="51"/>
        <bgColor indexed="13"/>
      </patternFill>
    </fill>
    <fill>
      <patternFill patternType="solid">
        <fgColor indexed="45"/>
        <bgColor indexed="29"/>
      </patternFill>
    </fill>
    <fill>
      <patternFill patternType="solid">
        <fgColor rgb="FFFFFF00"/>
        <bgColor indexed="64"/>
      </patternFill>
    </fill>
    <fill>
      <patternFill patternType="solid">
        <fgColor theme="5" tint="0.59999389629810485"/>
        <bgColor indexed="64"/>
      </patternFill>
    </fill>
    <fill>
      <patternFill patternType="solid">
        <fgColor theme="9" tint="0.79998168889431442"/>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44"/>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3" fillId="17" borderId="0" applyNumberFormat="0" applyBorder="0" applyAlignment="0" applyProtection="0"/>
    <xf numFmtId="0" fontId="4" fillId="9" borderId="2" applyNumberFormat="0" applyAlignment="0" applyProtection="0"/>
    <xf numFmtId="0" fontId="5" fillId="15" borderId="3" applyNumberFormat="0" applyAlignment="0" applyProtection="0"/>
    <xf numFmtId="0" fontId="6" fillId="0" borderId="0" applyNumberFormat="0" applyFill="0" applyBorder="0" applyAlignment="0" applyProtection="0"/>
    <xf numFmtId="0" fontId="7" fillId="7" borderId="0" applyNumberFormat="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20" fillId="0" borderId="0" applyNumberFormat="0" applyFill="0" applyBorder="0" applyAlignment="0" applyProtection="0"/>
    <xf numFmtId="0" fontId="11" fillId="3" borderId="2" applyNumberFormat="0" applyAlignment="0" applyProtection="0"/>
    <xf numFmtId="0" fontId="12" fillId="0" borderId="8" applyNumberFormat="0" applyFill="0" applyAlignment="0" applyProtection="0"/>
    <xf numFmtId="0" fontId="13" fillId="10" borderId="0" applyNumberFormat="0" applyBorder="0" applyAlignment="0" applyProtection="0"/>
    <xf numFmtId="0" fontId="22" fillId="5" borderId="9" applyNumberFormat="0" applyAlignment="0" applyProtection="0"/>
    <xf numFmtId="0" fontId="14" fillId="9" borderId="1" applyNumberFormat="0" applyAlignment="0" applyProtection="0"/>
    <xf numFmtId="0" fontId="15" fillId="0" borderId="0" applyNumberFormat="0" applyFill="0" applyBorder="0" applyAlignment="0" applyProtection="0"/>
    <xf numFmtId="0" fontId="16" fillId="0" borderId="4" applyNumberFormat="0" applyFill="0" applyAlignment="0" applyProtection="0"/>
    <xf numFmtId="0" fontId="17" fillId="0" borderId="0" applyNumberFormat="0" applyFill="0" applyBorder="0" applyAlignment="0" applyProtection="0"/>
  </cellStyleXfs>
  <cellXfs count="42">
    <xf numFmtId="0" fontId="0" fillId="0" borderId="0" xfId="0"/>
    <xf numFmtId="0" fontId="18" fillId="0" borderId="0" xfId="0" applyFont="1"/>
    <xf numFmtId="0" fontId="18" fillId="0" borderId="0" xfId="0" applyFont="1" applyAlignment="1">
      <alignment wrapText="1"/>
    </xf>
    <xf numFmtId="2" fontId="18" fillId="0" borderId="0" xfId="0" applyNumberFormat="1" applyFont="1"/>
    <xf numFmtId="0" fontId="22" fillId="0" borderId="0" xfId="0" applyFont="1"/>
    <xf numFmtId="0" fontId="22" fillId="0" borderId="0" xfId="0" applyFont="1" applyAlignment="1">
      <alignment horizontal="center"/>
    </xf>
    <xf numFmtId="0" fontId="22" fillId="0" borderId="0" xfId="0" applyFont="1" applyAlignment="1">
      <alignment wrapText="1"/>
    </xf>
    <xf numFmtId="0" fontId="25" fillId="0" borderId="0" xfId="34" applyFont="1" applyFill="1" applyBorder="1" applyAlignment="1"/>
    <xf numFmtId="0" fontId="19" fillId="0" borderId="0" xfId="0" applyFont="1"/>
    <xf numFmtId="2" fontId="22" fillId="0" borderId="0" xfId="0" applyNumberFormat="1" applyFont="1"/>
    <xf numFmtId="0" fontId="25" fillId="0" borderId="0" xfId="34" applyNumberFormat="1" applyFont="1" applyFill="1" applyBorder="1" applyAlignment="1" applyProtection="1"/>
    <xf numFmtId="0" fontId="25" fillId="0" borderId="0" xfId="34" applyFont="1" applyFill="1" applyBorder="1"/>
    <xf numFmtId="0" fontId="18" fillId="0" borderId="0" xfId="0" applyFont="1" applyAlignment="1">
      <alignment horizontal="center"/>
    </xf>
    <xf numFmtId="0" fontId="22" fillId="0" borderId="0" xfId="0" applyFont="1" applyAlignment="1">
      <alignment horizontal="right"/>
    </xf>
    <xf numFmtId="0" fontId="21" fillId="0" borderId="0" xfId="0" applyFont="1"/>
    <xf numFmtId="0" fontId="22" fillId="0" borderId="0" xfId="0" applyFont="1" applyAlignment="1">
      <alignment vertical="center"/>
    </xf>
    <xf numFmtId="0" fontId="22" fillId="0" borderId="0" xfId="0" applyFont="1" applyAlignment="1">
      <alignment horizontal="left" vertical="top"/>
    </xf>
    <xf numFmtId="1" fontId="22" fillId="0" borderId="0" xfId="0" applyNumberFormat="1" applyFont="1"/>
    <xf numFmtId="1" fontId="18" fillId="0" borderId="0" xfId="0" applyNumberFormat="1" applyFont="1"/>
    <xf numFmtId="0" fontId="18" fillId="0" borderId="0" xfId="0" applyFont="1" applyAlignment="1">
      <alignment horizontal="right"/>
    </xf>
    <xf numFmtId="2" fontId="22" fillId="0" borderId="0" xfId="0" applyNumberFormat="1" applyFont="1" applyAlignment="1">
      <alignment wrapText="1"/>
    </xf>
    <xf numFmtId="1" fontId="22" fillId="0" borderId="0" xfId="0" applyNumberFormat="1" applyFont="1" applyAlignment="1">
      <alignment horizontal="left"/>
    </xf>
    <xf numFmtId="1" fontId="18" fillId="0" borderId="0" xfId="0" applyNumberFormat="1" applyFont="1" applyAlignment="1">
      <alignment horizontal="left"/>
    </xf>
    <xf numFmtId="166" fontId="22" fillId="0" borderId="0" xfId="0" applyNumberFormat="1" applyFont="1"/>
    <xf numFmtId="164" fontId="22" fillId="0" borderId="0" xfId="0" applyNumberFormat="1" applyFont="1"/>
    <xf numFmtId="165" fontId="22" fillId="0" borderId="0" xfId="0" applyNumberFormat="1" applyFont="1"/>
    <xf numFmtId="49" fontId="22" fillId="0" borderId="0" xfId="0" applyNumberFormat="1" applyFont="1"/>
    <xf numFmtId="0" fontId="22" fillId="0" borderId="0" xfId="0" applyFont="1" applyAlignment="1">
      <alignment horizontal="left"/>
    </xf>
    <xf numFmtId="0" fontId="18" fillId="0" borderId="0" xfId="0" applyFont="1" applyAlignment="1">
      <alignment horizontal="left"/>
    </xf>
    <xf numFmtId="0" fontId="27" fillId="0" borderId="0" xfId="0" applyFont="1"/>
    <xf numFmtId="1" fontId="27" fillId="0" borderId="0" xfId="0" applyNumberFormat="1" applyFont="1"/>
    <xf numFmtId="0" fontId="18" fillId="0" borderId="0" xfId="0" applyFont="1" applyAlignment="1">
      <alignment vertical="center"/>
    </xf>
    <xf numFmtId="2" fontId="18" fillId="0" borderId="0" xfId="0" applyNumberFormat="1" applyFont="1" applyAlignment="1">
      <alignment wrapText="1"/>
    </xf>
    <xf numFmtId="0" fontId="20" fillId="0" borderId="0" xfId="34" applyFill="1"/>
    <xf numFmtId="0" fontId="22" fillId="18" borderId="0" xfId="0" applyFont="1" applyFill="1"/>
    <xf numFmtId="0" fontId="18" fillId="18" borderId="0" xfId="0" applyFont="1" applyFill="1"/>
    <xf numFmtId="0" fontId="22" fillId="19" borderId="0" xfId="0" applyFont="1" applyFill="1"/>
    <xf numFmtId="0" fontId="22" fillId="20" borderId="0" xfId="0" applyFont="1" applyFill="1"/>
    <xf numFmtId="0" fontId="18" fillId="20" borderId="0" xfId="0" applyFont="1" applyFill="1"/>
    <xf numFmtId="0" fontId="28" fillId="18" borderId="0" xfId="0" applyFont="1" applyFill="1"/>
    <xf numFmtId="0" fontId="28" fillId="19" borderId="0" xfId="0" applyFont="1" applyFill="1"/>
    <xf numFmtId="0" fontId="18" fillId="0" borderId="0" xfId="0" applyFont="1" applyFill="1"/>
  </cellXfs>
  <cellStyles count="43">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1" xfId="25" xr:uid="{00000000-0005-0000-0000-000018000000}"/>
    <cellStyle name="Calculation" xfId="26" xr:uid="{00000000-0005-0000-0000-000019000000}"/>
    <cellStyle name="Check Cell" xfId="27" xr:uid="{00000000-0005-0000-0000-00001A000000}"/>
    <cellStyle name="Explanatory Text" xfId="28" xr:uid="{00000000-0005-0000-0000-00001B000000}"/>
    <cellStyle name="Good 1" xfId="29" xr:uid="{00000000-0005-0000-0000-00001C000000}"/>
    <cellStyle name="Heading 1 1" xfId="30" xr:uid="{00000000-0005-0000-0000-00001D000000}"/>
    <cellStyle name="Heading 2 1" xfId="31" xr:uid="{00000000-0005-0000-0000-00001E000000}"/>
    <cellStyle name="Heading 3" xfId="32" xr:uid="{00000000-0005-0000-0000-00001F000000}"/>
    <cellStyle name="Heading 4" xfId="33" xr:uid="{00000000-0005-0000-0000-000020000000}"/>
    <cellStyle name="Hyperlink" xfId="34" builtinId="8"/>
    <cellStyle name="Input" xfId="35" xr:uid="{00000000-0005-0000-0000-000022000000}"/>
    <cellStyle name="Linked Cell" xfId="36" xr:uid="{00000000-0005-0000-0000-000023000000}"/>
    <cellStyle name="Neutral 1" xfId="37" xr:uid="{00000000-0005-0000-0000-000024000000}"/>
    <cellStyle name="Normal" xfId="0" builtinId="0"/>
    <cellStyle name="Note 1" xfId="38" xr:uid="{00000000-0005-0000-0000-000026000000}"/>
    <cellStyle name="Output" xfId="39" xr:uid="{00000000-0005-0000-0000-000027000000}"/>
    <cellStyle name="Title" xfId="40" xr:uid="{00000000-0005-0000-0000-000028000000}"/>
    <cellStyle name="Total" xfId="41" xr:uid="{00000000-0005-0000-0000-000029000000}"/>
    <cellStyle name="Warning Text" xfId="42" xr:uid="{00000000-0005-0000-0000-00002A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2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chive.org/stream/repertoriumderd00hellgoog" TargetMode="External"/><Relationship Id="rId13" Type="http://schemas.openxmlformats.org/officeDocument/2006/relationships/hyperlink" Target="https://www.prlib.ru/en/item/903296" TargetMode="External"/><Relationship Id="rId3" Type="http://schemas.openxmlformats.org/officeDocument/2006/relationships/hyperlink" Target="ftp://ftp-cdc.dwd.de/pub/CDC/observations_germany/climate/daily/kl/historical/" TargetMode="External"/><Relationship Id="rId7" Type="http://schemas.openxmlformats.org/officeDocument/2006/relationships/hyperlink" Target="https://archive.org/stream/repertoriumderd00hellgoog" TargetMode="External"/><Relationship Id="rId12" Type="http://schemas.openxmlformats.org/officeDocument/2006/relationships/hyperlink" Target="http://projects.knmi.nl/klimatologie/daggegevens/antieke_wrn/index.html" TargetMode="External"/><Relationship Id="rId17" Type="http://schemas.openxmlformats.org/officeDocument/2006/relationships/hyperlink" Target="https://en.wikipedia.org/wiki/Port_Leopold" TargetMode="External"/><Relationship Id="rId2" Type="http://schemas.openxmlformats.org/officeDocument/2006/relationships/hyperlink" Target="http://meteo.ru/english/climate/cl_data.php" TargetMode="External"/><Relationship Id="rId16" Type="http://schemas.openxmlformats.org/officeDocument/2006/relationships/hyperlink" Target="http://gallica/" TargetMode="External"/><Relationship Id="rId1" Type="http://schemas.openxmlformats.org/officeDocument/2006/relationships/hyperlink" Target="https://doi.org/10.3301/ROL.2018.11" TargetMode="External"/><Relationship Id="rId6" Type="http://schemas.openxmlformats.org/officeDocument/2006/relationships/hyperlink" Target="https://archive.org/stream/repertoriumderd00hellgoog" TargetMode="External"/><Relationship Id="rId11" Type="http://schemas.openxmlformats.org/officeDocument/2006/relationships/hyperlink" Target="http://meteo.ru/english/climate/cl_data.php" TargetMode="External"/><Relationship Id="rId5" Type="http://schemas.openxmlformats.org/officeDocument/2006/relationships/hyperlink" Target="https://www.ncdc.noaa.gov/paleo/study/8761,%20Slonosky,%20V.C.%202002.%20Wet%20winters,%20dry%20summers?%20Three%20centuries%20of%20precipitation%20data%20from%20Paris%20Geophys.%20Res.%20Lett.,%20Vol.%2029(19),%201895" TargetMode="External"/><Relationship Id="rId15" Type="http://schemas.openxmlformats.org/officeDocument/2006/relationships/hyperlink" Target="http://www.hardv2.prac.umk.pl/" TargetMode="External"/><Relationship Id="rId10" Type="http://schemas.openxmlformats.org/officeDocument/2006/relationships/hyperlink" Target="http://projects.knmi.nl/klimatologie/daggegevens/antieke_wrn/index.html" TargetMode="External"/><Relationship Id="rId4" Type="http://schemas.openxmlformats.org/officeDocument/2006/relationships/hyperlink" Target="http://www.hardv2.prac.umk.pl/" TargetMode="External"/><Relationship Id="rId9" Type="http://schemas.openxmlformats.org/officeDocument/2006/relationships/hyperlink" Target="https://archive.org/stream/repertoriumderd00hellgoog" TargetMode="External"/><Relationship Id="rId14" Type="http://schemas.openxmlformats.org/officeDocument/2006/relationships/hyperlink" Target="https://www.prlib.ru/item/8877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Q4597"/>
  <sheetViews>
    <sheetView tabSelected="1" zoomScale="88" zoomScaleNormal="100" workbookViewId="0">
      <pane xSplit="5" ySplit="29" topLeftCell="H352" activePane="bottomRight" state="frozen"/>
      <selection pane="topRight" activeCell="F1" sqref="F1"/>
      <selection pane="bottomLeft" activeCell="A30" sqref="A30"/>
      <selection pane="bottomRight" activeCell="I2188" sqref="I2188"/>
    </sheetView>
  </sheetViews>
  <sheetFormatPr baseColWidth="10" defaultColWidth="8.83203125" defaultRowHeight="13" x14ac:dyDescent="0.15"/>
  <cols>
    <col min="1" max="1" width="14.33203125" style="4" customWidth="1"/>
    <col min="2" max="2" width="5.6640625" style="4" hidden="1" customWidth="1"/>
    <col min="3" max="3" width="4.83203125" style="4" hidden="1" customWidth="1"/>
    <col min="4" max="4" width="13.1640625" style="4" customWidth="1"/>
    <col min="5" max="5" width="22.6640625" style="4" customWidth="1"/>
    <col min="6" max="7" width="0" style="4" hidden="1" customWidth="1"/>
    <col min="8" max="9" width="10.6640625" style="4" customWidth="1"/>
    <col min="10" max="10" width="9.5" style="4" customWidth="1"/>
    <col min="11" max="11" width="4.1640625" style="4" customWidth="1"/>
    <col min="12" max="12" width="8.1640625" style="4" customWidth="1"/>
    <col min="13" max="13" width="5" style="4" customWidth="1"/>
    <col min="14" max="14" width="25.5" style="4" customWidth="1"/>
    <col min="15" max="15" width="8.5" style="4" customWidth="1"/>
    <col min="16" max="16" width="15.83203125" style="4" customWidth="1"/>
    <col min="17" max="17" width="12.83203125" style="4" customWidth="1"/>
    <col min="18" max="18" width="13.5" style="4" customWidth="1"/>
    <col min="19" max="19" width="5.6640625" style="4" customWidth="1"/>
    <col min="20" max="21" width="5" style="4" customWidth="1"/>
    <col min="22" max="22" width="5.6640625" style="4" customWidth="1"/>
    <col min="23" max="24" width="5" style="4" customWidth="1"/>
    <col min="25" max="25" width="6.5" style="4" hidden="1" customWidth="1"/>
    <col min="26" max="26" width="7.33203125" style="4" hidden="1" customWidth="1"/>
    <col min="27" max="27" width="6.33203125" style="4" hidden="1" customWidth="1"/>
    <col min="28" max="28" width="7.5" style="4" hidden="1" customWidth="1"/>
    <col min="29" max="29" width="6.5" style="4" hidden="1" customWidth="1"/>
    <col min="30" max="30" width="7.1640625" style="4" hidden="1" customWidth="1"/>
    <col min="31" max="34" width="4.83203125" style="4" hidden="1" customWidth="1"/>
    <col min="35" max="35" width="7.5" style="4" hidden="1" customWidth="1"/>
    <col min="36" max="36" width="5.6640625" style="4" hidden="1" customWidth="1"/>
    <col min="37" max="37" width="3.83203125" style="4" hidden="1" customWidth="1"/>
    <col min="38" max="38" width="4.83203125" style="4" hidden="1" customWidth="1"/>
    <col min="39" max="39" width="7.33203125" style="4" hidden="1" customWidth="1"/>
    <col min="40" max="41" width="4.83203125" style="4" hidden="1" customWidth="1"/>
    <col min="42" max="42" width="7.33203125" style="4" customWidth="1"/>
    <col min="43" max="44" width="4.83203125" style="4" customWidth="1"/>
    <col min="45" max="45" width="109.5" style="4" customWidth="1"/>
    <col min="46" max="16384" width="8.83203125" style="4"/>
  </cols>
  <sheetData>
    <row r="1" spans="1:45" s="1" customFormat="1" ht="16.5" customHeight="1" x14ac:dyDescent="0.15">
      <c r="A1" s="1" t="s">
        <v>293</v>
      </c>
      <c r="B1" s="1" t="s">
        <v>11317</v>
      </c>
      <c r="C1" s="1" t="s">
        <v>294</v>
      </c>
      <c r="D1" s="1" t="s">
        <v>292</v>
      </c>
      <c r="E1" s="1" t="s">
        <v>11770</v>
      </c>
      <c r="F1" s="1" t="s">
        <v>295</v>
      </c>
      <c r="G1" s="1" t="s">
        <v>296</v>
      </c>
      <c r="H1" s="1" t="s">
        <v>1653</v>
      </c>
      <c r="I1" s="1" t="s">
        <v>1652</v>
      </c>
      <c r="J1" s="1" t="s">
        <v>1651</v>
      </c>
      <c r="K1" s="18" t="s">
        <v>297</v>
      </c>
      <c r="L1" s="1" t="s">
        <v>11771</v>
      </c>
      <c r="M1" s="1" t="s">
        <v>11772</v>
      </c>
      <c r="N1" s="1" t="s">
        <v>11773</v>
      </c>
      <c r="O1" s="1" t="s">
        <v>11774</v>
      </c>
      <c r="P1" s="1" t="s">
        <v>298</v>
      </c>
      <c r="Q1" s="1" t="s">
        <v>299</v>
      </c>
      <c r="R1" s="1" t="s">
        <v>4211</v>
      </c>
      <c r="S1" s="1" t="s">
        <v>300</v>
      </c>
      <c r="T1" s="1" t="s">
        <v>301</v>
      </c>
      <c r="U1" s="1" t="s">
        <v>302</v>
      </c>
      <c r="V1" s="1" t="s">
        <v>303</v>
      </c>
      <c r="W1" s="1" t="s">
        <v>304</v>
      </c>
      <c r="X1" s="1" t="s">
        <v>305</v>
      </c>
      <c r="Y1" s="1" t="s">
        <v>306</v>
      </c>
      <c r="Z1" s="1" t="s">
        <v>307</v>
      </c>
      <c r="AA1" s="1" t="s">
        <v>308</v>
      </c>
      <c r="AB1" s="1" t="s">
        <v>309</v>
      </c>
      <c r="AC1" s="1" t="s">
        <v>11775</v>
      </c>
      <c r="AD1" s="1" t="s">
        <v>310</v>
      </c>
      <c r="AE1" s="1" t="s">
        <v>311</v>
      </c>
      <c r="AF1" s="1" t="s">
        <v>11776</v>
      </c>
      <c r="AG1" s="1" t="s">
        <v>312</v>
      </c>
      <c r="AH1" s="1" t="s">
        <v>313</v>
      </c>
      <c r="AI1" s="1" t="s">
        <v>11777</v>
      </c>
      <c r="AJ1" s="1" t="s">
        <v>5007</v>
      </c>
      <c r="AK1" s="1" t="s">
        <v>314</v>
      </c>
      <c r="AL1" s="1" t="s">
        <v>315</v>
      </c>
      <c r="AM1" s="1" t="s">
        <v>11778</v>
      </c>
      <c r="AN1" s="1" t="s">
        <v>316</v>
      </c>
      <c r="AO1" s="1" t="s">
        <v>317</v>
      </c>
      <c r="AP1" s="1" t="s">
        <v>11779</v>
      </c>
      <c r="AQ1" s="1" t="s">
        <v>318</v>
      </c>
      <c r="AR1" s="1" t="s">
        <v>319</v>
      </c>
      <c r="AS1" s="1" t="s">
        <v>1444</v>
      </c>
    </row>
    <row r="2" spans="1:45" ht="12.75" hidden="1" customHeight="1" x14ac:dyDescent="0.15">
      <c r="A2" s="4" t="s">
        <v>11785</v>
      </c>
      <c r="C2" s="4" t="s">
        <v>3046</v>
      </c>
      <c r="D2" s="4" t="s">
        <v>11781</v>
      </c>
      <c r="E2" s="4" t="s">
        <v>10059</v>
      </c>
      <c r="F2" s="4" t="s">
        <v>12018</v>
      </c>
      <c r="H2" s="4">
        <v>43.623100000000001</v>
      </c>
      <c r="I2" s="4">
        <v>1.3780999999999999</v>
      </c>
      <c r="J2" s="4">
        <v>151</v>
      </c>
      <c r="K2" s="17" t="s">
        <v>14048</v>
      </c>
      <c r="N2" s="4" t="s">
        <v>10887</v>
      </c>
      <c r="P2" s="4" t="s">
        <v>11783</v>
      </c>
      <c r="R2" s="4" t="s">
        <v>15353</v>
      </c>
      <c r="S2" s="4">
        <v>1784</v>
      </c>
      <c r="V2" s="4">
        <v>2018</v>
      </c>
      <c r="Z2" s="4" t="s">
        <v>5011</v>
      </c>
      <c r="AA2" s="4">
        <v>1784</v>
      </c>
      <c r="AB2" s="4">
        <v>2013</v>
      </c>
      <c r="AI2" s="4" t="s">
        <v>11786</v>
      </c>
      <c r="AJ2" s="4" t="s">
        <v>11788</v>
      </c>
      <c r="AK2" s="4">
        <v>1784</v>
      </c>
      <c r="AL2" s="4">
        <v>2018</v>
      </c>
      <c r="AM2" s="4">
        <v>260701</v>
      </c>
      <c r="AN2" s="4">
        <v>1784</v>
      </c>
      <c r="AO2" s="4">
        <v>2018</v>
      </c>
      <c r="AS2" s="4" t="s">
        <v>11787</v>
      </c>
    </row>
    <row r="3" spans="1:45" s="1" customFormat="1" hidden="1" x14ac:dyDescent="0.15">
      <c r="A3" s="1" t="s">
        <v>11789</v>
      </c>
      <c r="C3" s="1" t="s">
        <v>3046</v>
      </c>
      <c r="D3" s="1" t="s">
        <v>11781</v>
      </c>
      <c r="E3" s="1" t="s">
        <v>1873</v>
      </c>
      <c r="F3" s="1" t="s">
        <v>9958</v>
      </c>
      <c r="H3" s="1">
        <v>42.738100000000003</v>
      </c>
      <c r="I3" s="1">
        <v>2.8731</v>
      </c>
      <c r="J3" s="1">
        <v>42</v>
      </c>
      <c r="K3" s="18" t="s">
        <v>14048</v>
      </c>
      <c r="N3" s="1" t="s">
        <v>10887</v>
      </c>
      <c r="P3" s="1" t="s">
        <v>11783</v>
      </c>
      <c r="R3" s="1" t="s">
        <v>15353</v>
      </c>
      <c r="S3" s="1">
        <v>1836</v>
      </c>
      <c r="V3" s="1">
        <v>2018</v>
      </c>
      <c r="Z3" s="1" t="s">
        <v>5012</v>
      </c>
      <c r="AA3" s="1">
        <v>1836</v>
      </c>
      <c r="AB3" s="1">
        <v>2013</v>
      </c>
      <c r="AI3" s="1" t="s">
        <v>11790</v>
      </c>
      <c r="AJ3" s="1" t="s">
        <v>10870</v>
      </c>
      <c r="AK3" s="1">
        <v>1836</v>
      </c>
      <c r="AL3" s="1">
        <v>2018</v>
      </c>
      <c r="AM3" s="1">
        <v>260671</v>
      </c>
      <c r="AN3" s="1">
        <v>1836</v>
      </c>
      <c r="AO3" s="1">
        <v>2018</v>
      </c>
      <c r="AS3" s="1" t="s">
        <v>11792</v>
      </c>
    </row>
    <row r="4" spans="1:45" ht="28" hidden="1" x14ac:dyDescent="0.15">
      <c r="A4" s="4" t="s">
        <v>10872</v>
      </c>
      <c r="B4" s="4" t="s">
        <v>3367</v>
      </c>
      <c r="C4" s="4" t="s">
        <v>3046</v>
      </c>
      <c r="D4" s="4" t="s">
        <v>11781</v>
      </c>
      <c r="E4" s="4" t="s">
        <v>8418</v>
      </c>
      <c r="F4" s="4" t="s">
        <v>11082</v>
      </c>
      <c r="H4" s="4">
        <v>47.269035000000002</v>
      </c>
      <c r="I4" s="4">
        <v>5.0848339999999999</v>
      </c>
      <c r="J4" s="4">
        <v>0</v>
      </c>
      <c r="K4" s="17" t="s">
        <v>14048</v>
      </c>
      <c r="N4" s="4" t="s">
        <v>10887</v>
      </c>
      <c r="P4" s="4" t="s">
        <v>5808</v>
      </c>
      <c r="R4" s="4" t="s">
        <v>15353</v>
      </c>
      <c r="S4" s="4">
        <v>1845</v>
      </c>
      <c r="V4" s="4">
        <v>2004</v>
      </c>
      <c r="Z4" s="4" t="s">
        <v>5013</v>
      </c>
      <c r="AA4" s="4">
        <v>1845</v>
      </c>
      <c r="AB4" s="4">
        <v>2013</v>
      </c>
      <c r="AI4" s="4" t="s">
        <v>10873</v>
      </c>
      <c r="AJ4" s="4" t="s">
        <v>10875</v>
      </c>
      <c r="AK4" s="4">
        <v>1845</v>
      </c>
      <c r="AL4" s="4">
        <v>2004</v>
      </c>
      <c r="AM4" s="4">
        <v>339677</v>
      </c>
      <c r="AN4" s="4">
        <v>1845</v>
      </c>
      <c r="AO4" s="4">
        <v>2018</v>
      </c>
      <c r="AS4" s="6" t="s">
        <v>9332</v>
      </c>
    </row>
    <row r="5" spans="1:45" ht="12.75" hidden="1" customHeight="1" x14ac:dyDescent="0.15">
      <c r="A5" s="4" t="s">
        <v>10883</v>
      </c>
      <c r="C5" s="4" t="s">
        <v>3046</v>
      </c>
      <c r="D5" s="4" t="s">
        <v>10885</v>
      </c>
      <c r="E5" s="4" t="s">
        <v>10501</v>
      </c>
      <c r="F5" s="4" t="s">
        <v>10886</v>
      </c>
      <c r="H5" s="4">
        <v>45.383099999999999</v>
      </c>
      <c r="I5" s="4">
        <v>10.8667</v>
      </c>
      <c r="J5" s="4">
        <v>68</v>
      </c>
      <c r="K5" s="17" t="s">
        <v>14048</v>
      </c>
      <c r="N5" s="4" t="s">
        <v>10887</v>
      </c>
      <c r="P5" s="4" t="s">
        <v>11783</v>
      </c>
      <c r="Q5" s="4" t="s">
        <v>10856</v>
      </c>
      <c r="R5" s="4" t="s">
        <v>15353</v>
      </c>
      <c r="S5" s="4">
        <v>1788</v>
      </c>
      <c r="V5" s="4">
        <v>2018</v>
      </c>
      <c r="Z5" s="4" t="s">
        <v>5016</v>
      </c>
      <c r="AA5" s="4">
        <v>1788</v>
      </c>
      <c r="AB5" s="4">
        <v>2006</v>
      </c>
      <c r="AI5" s="4" t="s">
        <v>10884</v>
      </c>
      <c r="AJ5" s="4" t="s">
        <v>10858</v>
      </c>
      <c r="AK5" s="4">
        <v>1788</v>
      </c>
      <c r="AL5" s="4">
        <v>2018</v>
      </c>
      <c r="AM5" s="4">
        <v>180417</v>
      </c>
      <c r="AN5" s="4">
        <v>1788</v>
      </c>
      <c r="AO5" s="4">
        <v>2018</v>
      </c>
      <c r="AS5" s="4" t="s">
        <v>10857</v>
      </c>
    </row>
    <row r="6" spans="1:45" hidden="1" x14ac:dyDescent="0.15">
      <c r="A6" s="4" t="s">
        <v>10862</v>
      </c>
      <c r="C6" s="4" t="s">
        <v>3046</v>
      </c>
      <c r="D6" s="4" t="s">
        <v>10885</v>
      </c>
      <c r="E6" s="4" t="s">
        <v>10353</v>
      </c>
      <c r="F6" s="4" t="s">
        <v>9985</v>
      </c>
      <c r="H6" s="4">
        <v>44.5</v>
      </c>
      <c r="I6" s="4">
        <v>11.345800000000001</v>
      </c>
      <c r="J6" s="4">
        <v>53</v>
      </c>
      <c r="K6" s="17" t="s">
        <v>14048</v>
      </c>
      <c r="N6" s="4" t="s">
        <v>10887</v>
      </c>
      <c r="P6" s="4" t="s">
        <v>5808</v>
      </c>
      <c r="R6" s="4" t="s">
        <v>15353</v>
      </c>
      <c r="S6" s="4">
        <v>1808</v>
      </c>
      <c r="V6" s="4">
        <v>2003</v>
      </c>
      <c r="Z6" s="4" t="s">
        <v>5018</v>
      </c>
      <c r="AA6" s="4">
        <v>1808</v>
      </c>
      <c r="AB6" s="4">
        <v>1982</v>
      </c>
      <c r="AD6" s="4">
        <v>1813</v>
      </c>
      <c r="AE6" s="4">
        <v>2007</v>
      </c>
      <c r="AI6" s="4" t="s">
        <v>10863</v>
      </c>
      <c r="AJ6" s="4" t="s">
        <v>10864</v>
      </c>
      <c r="AK6" s="4">
        <v>1801</v>
      </c>
      <c r="AL6" s="4">
        <v>2003</v>
      </c>
      <c r="AM6" s="4">
        <v>263676</v>
      </c>
      <c r="AN6" s="4">
        <v>1808</v>
      </c>
      <c r="AO6" s="4">
        <v>2018</v>
      </c>
    </row>
    <row r="7" spans="1:45" hidden="1" x14ac:dyDescent="0.15">
      <c r="A7" s="4" t="s">
        <v>9763</v>
      </c>
      <c r="B7" s="4" t="s">
        <v>3368</v>
      </c>
      <c r="C7" s="4" t="s">
        <v>3046</v>
      </c>
      <c r="D7" s="4" t="s">
        <v>10885</v>
      </c>
      <c r="E7" s="4" t="s">
        <v>10360</v>
      </c>
      <c r="F7" s="4" t="s">
        <v>14982</v>
      </c>
      <c r="H7" s="4">
        <v>45.15</v>
      </c>
      <c r="I7" s="4">
        <v>10.79</v>
      </c>
      <c r="J7" s="4">
        <v>20</v>
      </c>
      <c r="K7" s="17" t="s">
        <v>14048</v>
      </c>
      <c r="N7" s="4" t="s">
        <v>11782</v>
      </c>
      <c r="O7" s="4" t="s">
        <v>9765</v>
      </c>
      <c r="P7" s="4" t="s">
        <v>11783</v>
      </c>
      <c r="R7" s="4" t="s">
        <v>15353</v>
      </c>
      <c r="S7" s="4">
        <v>1828</v>
      </c>
      <c r="V7" s="4">
        <v>2009</v>
      </c>
      <c r="Z7" s="4" t="s">
        <v>2390</v>
      </c>
      <c r="AD7" s="4">
        <v>1840</v>
      </c>
      <c r="AE7" s="4">
        <v>2008</v>
      </c>
      <c r="AI7" s="4" t="s">
        <v>9764</v>
      </c>
      <c r="AJ7" s="4" t="s">
        <v>9767</v>
      </c>
      <c r="AK7" s="4">
        <v>1828</v>
      </c>
      <c r="AL7" s="4">
        <v>2009</v>
      </c>
      <c r="AS7" s="4" t="s">
        <v>9766</v>
      </c>
    </row>
    <row r="8" spans="1:45" hidden="1" x14ac:dyDescent="0.15">
      <c r="A8" s="4" t="s">
        <v>9800</v>
      </c>
      <c r="B8" s="4" t="s">
        <v>3369</v>
      </c>
      <c r="C8" s="4" t="s">
        <v>3046</v>
      </c>
      <c r="D8" s="4" t="s">
        <v>10885</v>
      </c>
      <c r="E8" s="4" t="s">
        <v>10344</v>
      </c>
      <c r="F8" s="4" t="s">
        <v>5902</v>
      </c>
      <c r="H8" s="4">
        <v>46.1</v>
      </c>
      <c r="I8" s="4">
        <v>11.1</v>
      </c>
      <c r="J8" s="4">
        <v>312</v>
      </c>
      <c r="K8" s="17" t="s">
        <v>14048</v>
      </c>
      <c r="N8" s="4" t="s">
        <v>11782</v>
      </c>
      <c r="P8" s="4" t="s">
        <v>1899</v>
      </c>
      <c r="Q8" s="4" t="s">
        <v>15337</v>
      </c>
      <c r="R8" s="4" t="s">
        <v>15353</v>
      </c>
      <c r="S8" s="4">
        <v>1816</v>
      </c>
      <c r="V8" s="4">
        <v>2008</v>
      </c>
      <c r="Z8" s="4" t="s">
        <v>2392</v>
      </c>
      <c r="AA8" s="4">
        <v>1816</v>
      </c>
      <c r="AB8" s="4">
        <v>1867</v>
      </c>
      <c r="AI8" s="4" t="s">
        <v>9801</v>
      </c>
      <c r="AJ8" s="4" t="s">
        <v>9805</v>
      </c>
      <c r="AK8" s="4">
        <v>1816</v>
      </c>
      <c r="AL8" s="4">
        <v>2008</v>
      </c>
      <c r="AM8" s="4">
        <v>263707</v>
      </c>
      <c r="AN8" s="4">
        <v>1816</v>
      </c>
      <c r="AO8" s="4">
        <v>1866</v>
      </c>
    </row>
    <row r="9" spans="1:45" s="1" customFormat="1" ht="12.75" hidden="1" customHeight="1" x14ac:dyDescent="0.15">
      <c r="A9" s="1" t="s">
        <v>9811</v>
      </c>
      <c r="B9" s="1" t="s">
        <v>3371</v>
      </c>
      <c r="C9" s="1" t="s">
        <v>3046</v>
      </c>
      <c r="D9" s="1" t="s">
        <v>10885</v>
      </c>
      <c r="E9" s="1" t="s">
        <v>9813</v>
      </c>
      <c r="F9" s="1" t="s">
        <v>5909</v>
      </c>
      <c r="G9" s="1" t="s">
        <v>9985</v>
      </c>
      <c r="H9" s="1">
        <v>45.2</v>
      </c>
      <c r="I9" s="1">
        <v>7.7</v>
      </c>
      <c r="J9" s="1">
        <v>238</v>
      </c>
      <c r="K9" s="18" t="s">
        <v>14048</v>
      </c>
      <c r="N9" s="1" t="s">
        <v>10887</v>
      </c>
      <c r="P9" s="1" t="s">
        <v>11783</v>
      </c>
      <c r="Q9" s="1" t="s">
        <v>15338</v>
      </c>
      <c r="R9" s="1" t="s">
        <v>15353</v>
      </c>
      <c r="S9" s="1">
        <v>1753</v>
      </c>
      <c r="V9" s="1">
        <v>1981</v>
      </c>
      <c r="Z9" s="1" t="s">
        <v>2393</v>
      </c>
      <c r="AA9" s="1">
        <v>1753</v>
      </c>
      <c r="AB9" s="1">
        <v>1892</v>
      </c>
      <c r="AI9" s="1" t="s">
        <v>9812</v>
      </c>
      <c r="AJ9" s="1" t="s">
        <v>9810</v>
      </c>
      <c r="AK9" s="1">
        <v>1753</v>
      </c>
      <c r="AL9" s="1">
        <v>1981</v>
      </c>
      <c r="AM9" s="1">
        <v>178099</v>
      </c>
      <c r="AN9" s="1">
        <v>1753</v>
      </c>
      <c r="AO9" s="1">
        <v>2018</v>
      </c>
      <c r="AS9" s="1" t="s">
        <v>9809</v>
      </c>
    </row>
    <row r="10" spans="1:45" ht="12.75" hidden="1" customHeight="1" x14ac:dyDescent="0.15">
      <c r="A10" s="4" t="s">
        <v>10946</v>
      </c>
      <c r="B10" s="4" t="s">
        <v>3372</v>
      </c>
      <c r="C10" s="4" t="s">
        <v>3046</v>
      </c>
      <c r="D10" s="4" t="s">
        <v>10885</v>
      </c>
      <c r="E10" s="4" t="s">
        <v>10349</v>
      </c>
      <c r="F10" s="4" t="s">
        <v>11848</v>
      </c>
      <c r="H10" s="4">
        <v>46.06</v>
      </c>
      <c r="I10" s="4">
        <v>13.24</v>
      </c>
      <c r="J10" s="4">
        <v>-999.9</v>
      </c>
      <c r="K10" s="17" t="s">
        <v>14048</v>
      </c>
      <c r="N10" s="4" t="s">
        <v>11782</v>
      </c>
      <c r="P10" s="4" t="s">
        <v>9802</v>
      </c>
      <c r="Q10" s="4" t="s">
        <v>5811</v>
      </c>
      <c r="R10" s="4" t="s">
        <v>15353</v>
      </c>
      <c r="S10" s="4">
        <v>1803</v>
      </c>
      <c r="V10" s="4">
        <v>2005</v>
      </c>
      <c r="Z10" s="4" t="s">
        <v>2394</v>
      </c>
      <c r="AA10" s="4">
        <v>1803</v>
      </c>
      <c r="AB10" s="4">
        <v>2006</v>
      </c>
      <c r="AI10" s="4" t="s">
        <v>10947</v>
      </c>
      <c r="AJ10" s="4" t="s">
        <v>10945</v>
      </c>
      <c r="AK10" s="4">
        <v>1803</v>
      </c>
      <c r="AL10" s="4">
        <v>2009</v>
      </c>
      <c r="AM10" s="4">
        <v>199580</v>
      </c>
      <c r="AN10" s="4">
        <v>1803</v>
      </c>
      <c r="AO10" s="4">
        <v>2005</v>
      </c>
      <c r="AS10" s="4" t="s">
        <v>10944</v>
      </c>
    </row>
    <row r="11" spans="1:45" s="1" customFormat="1" hidden="1" x14ac:dyDescent="0.15">
      <c r="A11" s="1" t="s">
        <v>11851</v>
      </c>
      <c r="B11" s="1" t="s">
        <v>3373</v>
      </c>
      <c r="C11" s="1" t="s">
        <v>3046</v>
      </c>
      <c r="D11" s="1" t="s">
        <v>10885</v>
      </c>
      <c r="E11" s="1" t="s">
        <v>9813</v>
      </c>
      <c r="F11" s="1" t="s">
        <v>5909</v>
      </c>
      <c r="G11" s="1" t="s">
        <v>64</v>
      </c>
      <c r="H11" s="1">
        <v>45</v>
      </c>
      <c r="I11" s="1">
        <v>7.7</v>
      </c>
      <c r="J11" s="1">
        <v>267</v>
      </c>
      <c r="K11" s="18" t="s">
        <v>14048</v>
      </c>
      <c r="N11" s="1" t="s">
        <v>11849</v>
      </c>
      <c r="P11" s="1" t="s">
        <v>1900</v>
      </c>
      <c r="Q11" s="1" t="s">
        <v>11852</v>
      </c>
      <c r="R11" s="1" t="s">
        <v>15353</v>
      </c>
      <c r="S11" s="1">
        <v>1760</v>
      </c>
      <c r="V11" s="1">
        <v>2009</v>
      </c>
      <c r="Z11" s="1" t="s">
        <v>2396</v>
      </c>
      <c r="AI11" s="1" t="s">
        <v>10947</v>
      </c>
      <c r="AJ11" s="1" t="s">
        <v>11850</v>
      </c>
      <c r="AK11" s="1">
        <v>1760</v>
      </c>
      <c r="AL11" s="1">
        <v>2009</v>
      </c>
    </row>
    <row r="12" spans="1:45" hidden="1" x14ac:dyDescent="0.15">
      <c r="A12" s="4" t="s">
        <v>11854</v>
      </c>
      <c r="C12" s="4" t="s">
        <v>3040</v>
      </c>
      <c r="D12" s="4" t="s">
        <v>11856</v>
      </c>
      <c r="E12" s="4" t="s">
        <v>7558</v>
      </c>
      <c r="F12" s="4" t="s">
        <v>65</v>
      </c>
      <c r="H12" s="4">
        <v>32.9</v>
      </c>
      <c r="I12" s="4">
        <v>13.18</v>
      </c>
      <c r="J12" s="4">
        <v>25</v>
      </c>
      <c r="K12" s="17" t="s">
        <v>14048</v>
      </c>
      <c r="N12" s="4" t="s">
        <v>10887</v>
      </c>
      <c r="P12" s="4" t="s">
        <v>11783</v>
      </c>
      <c r="R12" s="4" t="s">
        <v>15353</v>
      </c>
      <c r="S12" s="4">
        <v>1819</v>
      </c>
      <c r="V12" s="4">
        <v>1974</v>
      </c>
      <c r="Z12" s="4" t="s">
        <v>2397</v>
      </c>
      <c r="AI12" s="4" t="s">
        <v>11855</v>
      </c>
      <c r="AJ12" s="4" t="s">
        <v>11853</v>
      </c>
      <c r="AK12" s="4">
        <v>1819</v>
      </c>
      <c r="AL12" s="4">
        <v>1974</v>
      </c>
      <c r="AM12" s="4">
        <v>175548</v>
      </c>
      <c r="AN12" s="4">
        <v>2015</v>
      </c>
    </row>
    <row r="13" spans="1:45" hidden="1" x14ac:dyDescent="0.15">
      <c r="A13" s="4" t="s">
        <v>11858</v>
      </c>
      <c r="C13" s="4" t="s">
        <v>3046</v>
      </c>
      <c r="D13" s="4" t="s">
        <v>11860</v>
      </c>
      <c r="E13" s="4" t="s">
        <v>10548</v>
      </c>
      <c r="F13" s="4" t="s">
        <v>11861</v>
      </c>
      <c r="H13" s="4">
        <v>40.411700000000003</v>
      </c>
      <c r="I13" s="4">
        <v>-3.6781000000000001</v>
      </c>
      <c r="J13" s="4">
        <v>667</v>
      </c>
      <c r="K13" s="17" t="s">
        <v>14048</v>
      </c>
      <c r="L13" s="4" t="s">
        <v>14979</v>
      </c>
      <c r="N13" s="4" t="s">
        <v>10887</v>
      </c>
      <c r="P13" s="4" t="s">
        <v>1901</v>
      </c>
      <c r="Q13" s="4" t="s">
        <v>6031</v>
      </c>
      <c r="R13" s="4" t="s">
        <v>15353</v>
      </c>
      <c r="S13" s="4">
        <v>1840</v>
      </c>
      <c r="V13" s="4">
        <v>2018</v>
      </c>
      <c r="Z13" s="4" t="s">
        <v>2398</v>
      </c>
      <c r="AA13" s="4">
        <v>1840</v>
      </c>
      <c r="AB13" s="4">
        <v>1992</v>
      </c>
      <c r="AI13" s="4" t="s">
        <v>11859</v>
      </c>
      <c r="AJ13" s="4" t="s">
        <v>11857</v>
      </c>
      <c r="AK13" s="4">
        <v>1840</v>
      </c>
      <c r="AL13" s="4">
        <v>2018</v>
      </c>
      <c r="AM13" s="4">
        <v>270040</v>
      </c>
      <c r="AN13" s="4">
        <v>1840</v>
      </c>
      <c r="AO13" s="4">
        <v>2018</v>
      </c>
    </row>
    <row r="14" spans="1:45" hidden="1" x14ac:dyDescent="0.15">
      <c r="A14" s="4" t="s">
        <v>11009</v>
      </c>
      <c r="B14" s="4" t="s">
        <v>3375</v>
      </c>
      <c r="C14" s="4" t="s">
        <v>3046</v>
      </c>
      <c r="D14" s="4" t="s">
        <v>11860</v>
      </c>
      <c r="E14" s="4" t="s">
        <v>10498</v>
      </c>
      <c r="F14" s="4" t="s">
        <v>9985</v>
      </c>
      <c r="H14" s="4">
        <v>41.4</v>
      </c>
      <c r="I14" s="4">
        <v>2.2000000000000002</v>
      </c>
      <c r="J14" s="4">
        <v>95</v>
      </c>
      <c r="K14" s="17" t="s">
        <v>14048</v>
      </c>
      <c r="N14" s="4" t="s">
        <v>10887</v>
      </c>
      <c r="P14" s="4" t="s">
        <v>1128</v>
      </c>
      <c r="R14" s="4" t="s">
        <v>15353</v>
      </c>
      <c r="S14" s="4">
        <v>1835</v>
      </c>
      <c r="V14" s="4">
        <v>1985</v>
      </c>
      <c r="Z14" s="4" t="s">
        <v>2399</v>
      </c>
      <c r="AA14" s="4">
        <v>1835</v>
      </c>
      <c r="AB14" s="4">
        <v>1986</v>
      </c>
      <c r="AI14" s="4" t="s">
        <v>11010</v>
      </c>
      <c r="AJ14" s="4" t="s">
        <v>11008</v>
      </c>
      <c r="AK14" s="4">
        <v>1835</v>
      </c>
      <c r="AL14" s="4">
        <v>1985</v>
      </c>
      <c r="AM14" s="4">
        <v>270051</v>
      </c>
      <c r="AN14" s="4">
        <v>1835</v>
      </c>
      <c r="AO14" s="4">
        <v>1985</v>
      </c>
    </row>
    <row r="15" spans="1:45" ht="56" hidden="1" x14ac:dyDescent="0.15">
      <c r="A15" s="4" t="s">
        <v>11012</v>
      </c>
      <c r="C15" s="4" t="s">
        <v>3046</v>
      </c>
      <c r="D15" s="4" t="s">
        <v>11014</v>
      </c>
      <c r="E15" s="4" t="s">
        <v>14017</v>
      </c>
      <c r="F15" s="4" t="s">
        <v>9985</v>
      </c>
      <c r="H15" s="4">
        <v>40.966700000000003</v>
      </c>
      <c r="I15" s="4">
        <v>29.083100000000002</v>
      </c>
      <c r="J15" s="4">
        <v>33</v>
      </c>
      <c r="K15" s="17" t="s">
        <v>14048</v>
      </c>
      <c r="L15" s="4" t="s">
        <v>15647</v>
      </c>
      <c r="N15" s="4" t="s">
        <v>10887</v>
      </c>
      <c r="P15" s="4" t="s">
        <v>11783</v>
      </c>
      <c r="Q15" s="6" t="s">
        <v>11015</v>
      </c>
      <c r="R15" s="4" t="s">
        <v>15353</v>
      </c>
      <c r="S15" s="4">
        <v>1839</v>
      </c>
      <c r="V15" s="4">
        <v>2013</v>
      </c>
      <c r="Z15" s="4" t="s">
        <v>2400</v>
      </c>
      <c r="AA15" s="4">
        <v>1839</v>
      </c>
      <c r="AB15" s="4">
        <v>2013</v>
      </c>
      <c r="AI15" s="4" t="s">
        <v>11013</v>
      </c>
      <c r="AJ15" s="4" t="s">
        <v>11011</v>
      </c>
      <c r="AK15" s="4">
        <v>1839</v>
      </c>
      <c r="AL15" s="4">
        <v>2013</v>
      </c>
      <c r="AM15" s="4">
        <v>271291</v>
      </c>
      <c r="AN15" s="4">
        <v>1839</v>
      </c>
      <c r="AO15" s="4">
        <v>2015</v>
      </c>
    </row>
    <row r="16" spans="1:45" hidden="1" x14ac:dyDescent="0.15">
      <c r="A16" s="4" t="s">
        <v>11018</v>
      </c>
      <c r="C16" s="4" t="s">
        <v>3046</v>
      </c>
      <c r="D16" s="4" t="s">
        <v>11014</v>
      </c>
      <c r="E16" s="4" t="s">
        <v>11020</v>
      </c>
      <c r="F16" s="4" t="s">
        <v>9985</v>
      </c>
      <c r="H16" s="4">
        <v>41.283000000000001</v>
      </c>
      <c r="I16" s="4">
        <v>36.299999999999997</v>
      </c>
      <c r="J16" s="4">
        <v>4</v>
      </c>
      <c r="K16" s="17" t="s">
        <v>14048</v>
      </c>
      <c r="N16" s="4" t="s">
        <v>10887</v>
      </c>
      <c r="P16" s="4" t="s">
        <v>11783</v>
      </c>
      <c r="R16" s="4" t="s">
        <v>15353</v>
      </c>
      <c r="S16" s="4">
        <v>1819</v>
      </c>
      <c r="V16" s="4">
        <v>2018</v>
      </c>
      <c r="Z16" s="4" t="s">
        <v>2401</v>
      </c>
      <c r="AA16" s="4">
        <v>1819</v>
      </c>
      <c r="AB16" s="4">
        <v>2018</v>
      </c>
      <c r="AI16" s="4" t="s">
        <v>11019</v>
      </c>
      <c r="AJ16" s="4" t="s">
        <v>11017</v>
      </c>
      <c r="AK16" s="4">
        <v>1819</v>
      </c>
      <c r="AL16" s="4">
        <v>2018</v>
      </c>
      <c r="AM16" s="4">
        <v>271326</v>
      </c>
      <c r="AN16" s="4">
        <v>1819</v>
      </c>
      <c r="AO16" s="4">
        <v>2018</v>
      </c>
      <c r="AS16" s="4" t="s">
        <v>11016</v>
      </c>
    </row>
    <row r="17" spans="1:45" hidden="1" x14ac:dyDescent="0.15">
      <c r="A17" s="4" t="s">
        <v>9934</v>
      </c>
      <c r="B17" s="4" t="s">
        <v>6015</v>
      </c>
      <c r="C17" s="4" t="s">
        <v>3046</v>
      </c>
      <c r="D17" s="4" t="s">
        <v>9935</v>
      </c>
      <c r="E17" s="4" t="s">
        <v>9936</v>
      </c>
      <c r="F17" s="4" t="s">
        <v>9985</v>
      </c>
      <c r="H17" s="4">
        <v>37.18333333333333</v>
      </c>
      <c r="I17" s="4">
        <v>-7.8316666666666661</v>
      </c>
      <c r="J17" s="4">
        <v>-999.9</v>
      </c>
      <c r="K17" s="17" t="s">
        <v>14048</v>
      </c>
      <c r="N17" s="4" t="s">
        <v>10887</v>
      </c>
      <c r="P17" s="4" t="s">
        <v>1902</v>
      </c>
      <c r="Y17" s="4">
        <v>5</v>
      </c>
      <c r="AS17" s="4" t="s">
        <v>11021</v>
      </c>
    </row>
    <row r="18" spans="1:45" hidden="1" x14ac:dyDescent="0.15">
      <c r="A18" s="4" t="s">
        <v>9937</v>
      </c>
      <c r="B18" s="4" t="s">
        <v>6015</v>
      </c>
      <c r="C18" s="4" t="s">
        <v>3040</v>
      </c>
      <c r="D18" s="4" t="s">
        <v>9938</v>
      </c>
      <c r="E18" s="4" t="s">
        <v>4297</v>
      </c>
      <c r="F18" s="4" t="s">
        <v>9985</v>
      </c>
      <c r="H18" s="9">
        <v>30.048819000000002</v>
      </c>
      <c r="I18" s="9">
        <v>31.243666000000001</v>
      </c>
      <c r="J18" s="4">
        <v>-999.9</v>
      </c>
      <c r="K18" s="17" t="s">
        <v>10887</v>
      </c>
      <c r="L18" s="4" t="s">
        <v>9939</v>
      </c>
      <c r="P18" s="4" t="s">
        <v>1119</v>
      </c>
      <c r="Q18" s="4" t="s">
        <v>9940</v>
      </c>
      <c r="S18" s="4">
        <v>1759</v>
      </c>
      <c r="V18" s="4">
        <v>1762</v>
      </c>
    </row>
    <row r="19" spans="1:45" hidden="1" x14ac:dyDescent="0.15">
      <c r="A19" s="4" t="s">
        <v>9941</v>
      </c>
      <c r="B19" s="4" t="s">
        <v>6015</v>
      </c>
      <c r="C19" s="4" t="s">
        <v>3040</v>
      </c>
      <c r="D19" s="4" t="s">
        <v>9942</v>
      </c>
      <c r="E19" s="4" t="s">
        <v>14019</v>
      </c>
      <c r="F19" s="4" t="s">
        <v>9985</v>
      </c>
      <c r="H19" s="4">
        <v>36.93</v>
      </c>
      <c r="I19" s="4">
        <v>6.95</v>
      </c>
      <c r="J19" s="4">
        <v>-999.9</v>
      </c>
      <c r="K19" s="17" t="s">
        <v>14048</v>
      </c>
      <c r="N19" s="4" t="s">
        <v>10887</v>
      </c>
      <c r="O19" s="4" t="s">
        <v>9943</v>
      </c>
      <c r="P19" s="4" t="s">
        <v>9945</v>
      </c>
      <c r="R19" s="4" t="s">
        <v>15353</v>
      </c>
      <c r="S19" s="4">
        <v>1878</v>
      </c>
      <c r="V19" s="4">
        <v>2012</v>
      </c>
      <c r="AA19" s="4">
        <v>1878</v>
      </c>
      <c r="AB19" s="4">
        <v>2012</v>
      </c>
    </row>
    <row r="20" spans="1:45" hidden="1" x14ac:dyDescent="0.15">
      <c r="A20" s="4" t="s">
        <v>9946</v>
      </c>
      <c r="B20" s="4" t="s">
        <v>6015</v>
      </c>
      <c r="C20" s="4" t="s">
        <v>3046</v>
      </c>
      <c r="D20" s="4" t="s">
        <v>9947</v>
      </c>
      <c r="E20" s="4" t="s">
        <v>9948</v>
      </c>
      <c r="F20" s="4" t="s">
        <v>9985</v>
      </c>
      <c r="H20" s="4">
        <v>43.5081323</v>
      </c>
      <c r="I20" s="4">
        <v>16.440193499999964</v>
      </c>
      <c r="J20" s="4">
        <v>-999.9</v>
      </c>
      <c r="K20" s="17" t="s">
        <v>10887</v>
      </c>
      <c r="O20" s="4" t="s">
        <v>9943</v>
      </c>
      <c r="P20" s="4" t="s">
        <v>9950</v>
      </c>
      <c r="R20" s="4" t="s">
        <v>15353</v>
      </c>
      <c r="S20" s="4">
        <v>1850</v>
      </c>
      <c r="V20" s="4">
        <v>1881</v>
      </c>
    </row>
    <row r="21" spans="1:45" hidden="1" x14ac:dyDescent="0.15">
      <c r="A21" s="4" t="s">
        <v>9954</v>
      </c>
      <c r="B21" s="4" t="s">
        <v>6015</v>
      </c>
      <c r="C21" s="4" t="s">
        <v>3046</v>
      </c>
      <c r="D21" s="4" t="s">
        <v>11781</v>
      </c>
      <c r="E21" s="4" t="s">
        <v>14426</v>
      </c>
      <c r="F21" s="4" t="s">
        <v>11288</v>
      </c>
      <c r="H21" s="4">
        <v>47.262495000000001</v>
      </c>
      <c r="I21" s="4">
        <v>4.5562860000000001</v>
      </c>
      <c r="J21" s="4">
        <v>-999.9</v>
      </c>
      <c r="K21" s="17" t="s">
        <v>10887</v>
      </c>
      <c r="N21" s="4" t="s">
        <v>11849</v>
      </c>
      <c r="P21" s="4" t="s">
        <v>9949</v>
      </c>
      <c r="Q21" s="4" t="s">
        <v>9952</v>
      </c>
      <c r="S21" s="4">
        <v>1831</v>
      </c>
    </row>
    <row r="22" spans="1:45" ht="12.75" hidden="1" customHeight="1" x14ac:dyDescent="0.15">
      <c r="A22" s="4" t="s">
        <v>9983</v>
      </c>
      <c r="B22" s="4" t="s">
        <v>11319</v>
      </c>
      <c r="C22" s="4" t="s">
        <v>3046</v>
      </c>
      <c r="D22" s="4" t="s">
        <v>11781</v>
      </c>
      <c r="E22" s="4" t="s">
        <v>9984</v>
      </c>
      <c r="F22" s="4" t="s">
        <v>9985</v>
      </c>
      <c r="H22" s="4">
        <v>49.383775</v>
      </c>
      <c r="I22" s="4">
        <v>1.17825</v>
      </c>
      <c r="J22" s="4">
        <v>153.77500000000001</v>
      </c>
      <c r="K22" s="17" t="s">
        <v>14048</v>
      </c>
      <c r="N22" s="4" t="s">
        <v>10887</v>
      </c>
      <c r="P22" s="4" t="s">
        <v>9957</v>
      </c>
      <c r="R22" s="4" t="s">
        <v>15353</v>
      </c>
      <c r="S22" s="4">
        <v>1845</v>
      </c>
      <c r="T22" s="4">
        <v>1</v>
      </c>
      <c r="V22" s="4">
        <v>2018</v>
      </c>
      <c r="W22" s="4">
        <v>2</v>
      </c>
      <c r="AN22" s="4">
        <v>1845</v>
      </c>
      <c r="AO22" s="4">
        <v>2018</v>
      </c>
    </row>
    <row r="23" spans="1:45" hidden="1" x14ac:dyDescent="0.15">
      <c r="A23" s="4" t="s">
        <v>11059</v>
      </c>
      <c r="B23" s="5" t="s">
        <v>14430</v>
      </c>
      <c r="C23" s="4" t="s">
        <v>3046</v>
      </c>
      <c r="D23" s="4" t="s">
        <v>11781</v>
      </c>
      <c r="E23" s="4" t="s">
        <v>7284</v>
      </c>
      <c r="F23" s="4" t="s">
        <v>11060</v>
      </c>
      <c r="H23" s="4">
        <v>50.3</v>
      </c>
      <c r="I23" s="4">
        <v>2.78</v>
      </c>
      <c r="J23" s="4">
        <v>67</v>
      </c>
      <c r="K23" s="17" t="s">
        <v>14048</v>
      </c>
      <c r="L23" s="4" t="s">
        <v>11061</v>
      </c>
      <c r="M23" s="4" t="s">
        <v>9265</v>
      </c>
      <c r="P23" s="4" t="s">
        <v>14438</v>
      </c>
      <c r="Q23" s="4" t="s">
        <v>14439</v>
      </c>
      <c r="R23" s="4" t="s">
        <v>14425</v>
      </c>
      <c r="S23" s="4">
        <v>1779</v>
      </c>
      <c r="V23" s="4">
        <v>1793</v>
      </c>
      <c r="AS23" s="4" t="s">
        <v>11482</v>
      </c>
    </row>
    <row r="24" spans="1:45" hidden="1" x14ac:dyDescent="0.15">
      <c r="A24" s="4" t="s">
        <v>11067</v>
      </c>
      <c r="B24" s="4" t="s">
        <v>6015</v>
      </c>
      <c r="C24" s="4" t="s">
        <v>3046</v>
      </c>
      <c r="D24" s="4" t="s">
        <v>11781</v>
      </c>
      <c r="E24" s="4" t="s">
        <v>7320</v>
      </c>
      <c r="F24" s="4" t="s">
        <v>11068</v>
      </c>
      <c r="H24" s="4">
        <v>48.390394000000001</v>
      </c>
      <c r="I24" s="4">
        <v>-4.4860759999999997</v>
      </c>
      <c r="J24" s="4">
        <v>-999.9</v>
      </c>
      <c r="K24" s="17" t="s">
        <v>10887</v>
      </c>
      <c r="P24" s="4" t="s">
        <v>9949</v>
      </c>
      <c r="Q24" s="4" t="s">
        <v>11062</v>
      </c>
      <c r="R24" s="4" t="s">
        <v>14425</v>
      </c>
      <c r="S24" s="4">
        <v>1774</v>
      </c>
      <c r="V24" s="4">
        <v>1774</v>
      </c>
    </row>
    <row r="25" spans="1:45" hidden="1" x14ac:dyDescent="0.15">
      <c r="A25" s="4" t="s">
        <v>11069</v>
      </c>
      <c r="B25" s="4" t="s">
        <v>6015</v>
      </c>
      <c r="C25" s="4" t="s">
        <v>3046</v>
      </c>
      <c r="D25" s="4" t="s">
        <v>11781</v>
      </c>
      <c r="E25" s="4" t="s">
        <v>11483</v>
      </c>
      <c r="F25" s="4" t="s">
        <v>11070</v>
      </c>
      <c r="H25" s="4">
        <v>49.182862999999998</v>
      </c>
      <c r="I25" s="4">
        <v>-0.37067899999999998</v>
      </c>
      <c r="J25" s="4">
        <v>-999.9</v>
      </c>
      <c r="K25" s="17" t="s">
        <v>10887</v>
      </c>
      <c r="L25" s="4" t="s">
        <v>11071</v>
      </c>
      <c r="P25" s="4" t="s">
        <v>9949</v>
      </c>
      <c r="Q25" s="4" t="s">
        <v>11072</v>
      </c>
      <c r="R25" s="4" t="s">
        <v>14425</v>
      </c>
      <c r="S25" s="4">
        <v>1765</v>
      </c>
      <c r="V25" s="4">
        <v>1769</v>
      </c>
    </row>
    <row r="26" spans="1:45" hidden="1" x14ac:dyDescent="0.15">
      <c r="A26" s="4" t="s">
        <v>11044</v>
      </c>
      <c r="B26" s="4" t="s">
        <v>6015</v>
      </c>
      <c r="C26" s="4" t="s">
        <v>3046</v>
      </c>
      <c r="D26" s="4" t="s">
        <v>11781</v>
      </c>
      <c r="E26" s="4" t="s">
        <v>497</v>
      </c>
      <c r="F26" s="4" t="s">
        <v>11045</v>
      </c>
      <c r="H26" s="4">
        <v>45.953972999999998</v>
      </c>
      <c r="I26" s="4">
        <v>-1.2733650999999999</v>
      </c>
      <c r="J26" s="4">
        <v>-999.9</v>
      </c>
      <c r="K26" s="17" t="s">
        <v>10887</v>
      </c>
      <c r="P26" s="4" t="s">
        <v>9949</v>
      </c>
      <c r="Q26" s="4" t="s">
        <v>11055</v>
      </c>
      <c r="R26" s="4" t="s">
        <v>14425</v>
      </c>
      <c r="S26" s="4">
        <v>1782</v>
      </c>
      <c r="V26" s="4">
        <v>1785</v>
      </c>
    </row>
    <row r="27" spans="1:45" hidden="1" x14ac:dyDescent="0.15">
      <c r="A27" s="4" t="s">
        <v>11084</v>
      </c>
      <c r="B27" s="4" t="s">
        <v>3376</v>
      </c>
      <c r="C27" s="4" t="s">
        <v>3046</v>
      </c>
      <c r="D27" s="4" t="s">
        <v>11781</v>
      </c>
      <c r="E27" s="4" t="s">
        <v>8627</v>
      </c>
      <c r="F27" s="4" t="s">
        <v>9985</v>
      </c>
      <c r="H27" s="4">
        <v>49.38</v>
      </c>
      <c r="I27" s="4">
        <v>1.18</v>
      </c>
      <c r="J27" s="4">
        <v>-999.9</v>
      </c>
      <c r="K27" s="17" t="s">
        <v>14048</v>
      </c>
      <c r="N27" s="4" t="s">
        <v>10887</v>
      </c>
      <c r="P27" s="4" t="s">
        <v>9945</v>
      </c>
      <c r="R27" s="4" t="s">
        <v>15353</v>
      </c>
      <c r="S27" s="4">
        <v>1846</v>
      </c>
      <c r="V27" s="4">
        <v>2013</v>
      </c>
      <c r="AA27" s="4">
        <v>1846</v>
      </c>
      <c r="AB27" s="4">
        <v>2013</v>
      </c>
      <c r="AK27" s="4">
        <v>1845</v>
      </c>
      <c r="AL27" s="4">
        <v>2013</v>
      </c>
    </row>
    <row r="28" spans="1:45" hidden="1" x14ac:dyDescent="0.15">
      <c r="A28" s="4" t="s">
        <v>9951</v>
      </c>
      <c r="B28" s="4" t="s">
        <v>6015</v>
      </c>
      <c r="C28" s="4" t="s">
        <v>3046</v>
      </c>
      <c r="D28" s="4" t="s">
        <v>11781</v>
      </c>
      <c r="E28" s="4" t="s">
        <v>8418</v>
      </c>
      <c r="F28" s="4" t="s">
        <v>11082</v>
      </c>
      <c r="H28" s="4">
        <v>47.27</v>
      </c>
      <c r="I28" s="4">
        <v>5.08</v>
      </c>
      <c r="J28" s="4">
        <v>-999.9</v>
      </c>
      <c r="K28" s="17" t="s">
        <v>14048</v>
      </c>
      <c r="N28" s="4" t="s">
        <v>11849</v>
      </c>
      <c r="P28" s="4" t="s">
        <v>15339</v>
      </c>
      <c r="R28" s="4" t="s">
        <v>15353</v>
      </c>
      <c r="S28" s="4">
        <v>1831</v>
      </c>
      <c r="V28" s="4">
        <v>2008</v>
      </c>
      <c r="AS28" s="4" t="s">
        <v>9953</v>
      </c>
    </row>
    <row r="29" spans="1:45" s="1" customFormat="1" hidden="1" x14ac:dyDescent="0.15">
      <c r="A29" s="4" t="s">
        <v>11997</v>
      </c>
      <c r="B29" s="4" t="s">
        <v>6015</v>
      </c>
      <c r="C29" s="4" t="s">
        <v>3046</v>
      </c>
      <c r="D29" s="4" t="s">
        <v>11781</v>
      </c>
      <c r="E29" s="4" t="s">
        <v>12983</v>
      </c>
      <c r="F29" s="4" t="s">
        <v>9985</v>
      </c>
      <c r="G29" s="4"/>
      <c r="H29" s="4">
        <v>48.856614</v>
      </c>
      <c r="I29" s="4">
        <v>2.3522219</v>
      </c>
      <c r="J29" s="4">
        <v>-999.9</v>
      </c>
      <c r="K29" s="17" t="s">
        <v>10887</v>
      </c>
      <c r="L29" s="4"/>
      <c r="M29" s="4"/>
      <c r="N29" s="4" t="s">
        <v>11849</v>
      </c>
      <c r="O29" s="4"/>
      <c r="P29" s="4"/>
      <c r="Q29" s="4"/>
      <c r="R29" s="4" t="s">
        <v>15353</v>
      </c>
      <c r="S29" s="4">
        <v>1688</v>
      </c>
      <c r="T29" s="4"/>
      <c r="U29" s="4"/>
      <c r="V29" s="4">
        <v>2009</v>
      </c>
      <c r="W29" s="4"/>
      <c r="X29" s="4"/>
      <c r="Y29" s="4"/>
      <c r="Z29" s="4"/>
      <c r="AA29" s="4"/>
      <c r="AB29" s="4"/>
      <c r="AC29" s="4"/>
      <c r="AD29" s="4"/>
      <c r="AE29" s="4"/>
      <c r="AF29" s="4"/>
      <c r="AG29" s="4"/>
      <c r="AH29" s="4"/>
      <c r="AI29" s="4"/>
      <c r="AJ29" s="4"/>
      <c r="AK29" s="4"/>
      <c r="AL29" s="4"/>
      <c r="AM29" s="4"/>
      <c r="AN29" s="4"/>
      <c r="AO29" s="4"/>
      <c r="AP29" s="4"/>
      <c r="AQ29" s="4"/>
      <c r="AR29" s="4"/>
      <c r="AS29" s="7" t="s">
        <v>1445</v>
      </c>
    </row>
    <row r="30" spans="1:45" s="1" customFormat="1" x14ac:dyDescent="0.15">
      <c r="A30" s="1" t="s">
        <v>12001</v>
      </c>
      <c r="B30" s="1" t="s">
        <v>6015</v>
      </c>
      <c r="C30" s="1" t="s">
        <v>3046</v>
      </c>
      <c r="D30" s="1" t="s">
        <v>11781</v>
      </c>
      <c r="E30" s="38" t="s">
        <v>12983</v>
      </c>
      <c r="F30" s="1" t="s">
        <v>9985</v>
      </c>
      <c r="H30" s="1">
        <v>48.856614</v>
      </c>
      <c r="I30" s="1">
        <v>2.3522219</v>
      </c>
      <c r="J30" s="1">
        <v>-999.9</v>
      </c>
      <c r="K30" s="18" t="s">
        <v>10887</v>
      </c>
      <c r="L30" s="1" t="s">
        <v>3445</v>
      </c>
      <c r="N30" s="1" t="s">
        <v>11999</v>
      </c>
      <c r="Q30" s="1" t="s">
        <v>3959</v>
      </c>
      <c r="R30" s="1" t="s">
        <v>11815</v>
      </c>
      <c r="S30" s="1">
        <v>1670</v>
      </c>
      <c r="V30" s="1">
        <v>2007</v>
      </c>
      <c r="AP30" s="1" t="s">
        <v>3444</v>
      </c>
      <c r="AQ30" s="1">
        <v>1785</v>
      </c>
      <c r="AR30" s="1">
        <v>1800</v>
      </c>
      <c r="AS30" s="1" t="s">
        <v>12002</v>
      </c>
    </row>
    <row r="31" spans="1:45" hidden="1" x14ac:dyDescent="0.15">
      <c r="A31" s="4" t="s">
        <v>12007</v>
      </c>
      <c r="B31" s="4" t="s">
        <v>3377</v>
      </c>
      <c r="C31" s="4" t="s">
        <v>3046</v>
      </c>
      <c r="D31" s="4" t="s">
        <v>11781</v>
      </c>
      <c r="E31" s="4" t="s">
        <v>7284</v>
      </c>
      <c r="F31" s="4" t="s">
        <v>9985</v>
      </c>
      <c r="H31" s="4">
        <v>50.29</v>
      </c>
      <c r="I31" s="4">
        <v>2.78</v>
      </c>
      <c r="J31" s="4">
        <v>72</v>
      </c>
      <c r="K31" s="17" t="s">
        <v>14048</v>
      </c>
      <c r="L31" s="4" t="s">
        <v>12432</v>
      </c>
      <c r="N31" s="4" t="s">
        <v>11999</v>
      </c>
      <c r="P31" s="4" t="s">
        <v>12003</v>
      </c>
      <c r="R31" s="4" t="s">
        <v>11815</v>
      </c>
      <c r="S31" s="4">
        <v>1783</v>
      </c>
      <c r="T31" s="4">
        <v>4</v>
      </c>
      <c r="U31" s="4">
        <v>1</v>
      </c>
      <c r="V31" s="4">
        <v>1793</v>
      </c>
      <c r="W31" s="4">
        <v>12</v>
      </c>
      <c r="X31" s="4">
        <v>31</v>
      </c>
      <c r="AP31" s="4" t="s">
        <v>12006</v>
      </c>
      <c r="AQ31" s="4">
        <v>1783</v>
      </c>
      <c r="AR31" s="4">
        <v>1793</v>
      </c>
    </row>
    <row r="32" spans="1:45" ht="12.75" hidden="1" customHeight="1" x14ac:dyDescent="0.15">
      <c r="A32" s="4" t="s">
        <v>12019</v>
      </c>
      <c r="B32" s="4" t="s">
        <v>6015</v>
      </c>
      <c r="C32" s="4" t="s">
        <v>3046</v>
      </c>
      <c r="D32" s="4" t="s">
        <v>11781</v>
      </c>
      <c r="E32" s="4" t="s">
        <v>1289</v>
      </c>
      <c r="F32" s="4" t="s">
        <v>12020</v>
      </c>
      <c r="H32" s="4">
        <v>45.777222000000002</v>
      </c>
      <c r="I32" s="4">
        <v>3.0870250000000001</v>
      </c>
      <c r="J32" s="4">
        <v>-999.9</v>
      </c>
      <c r="K32" s="17" t="s">
        <v>10887</v>
      </c>
      <c r="L32" s="4" t="s">
        <v>12021</v>
      </c>
      <c r="M32" s="4" t="s">
        <v>12022</v>
      </c>
      <c r="N32" s="4" t="s">
        <v>11999</v>
      </c>
      <c r="P32" s="4" t="s">
        <v>1119</v>
      </c>
      <c r="Q32" s="4" t="s">
        <v>12982</v>
      </c>
      <c r="S32" s="4">
        <v>1649</v>
      </c>
      <c r="V32" s="4">
        <v>1651</v>
      </c>
    </row>
    <row r="33" spans="1:69" s="1" customFormat="1" hidden="1" x14ac:dyDescent="0.15">
      <c r="A33" s="1" t="s">
        <v>12976</v>
      </c>
      <c r="B33" s="1" t="s">
        <v>6015</v>
      </c>
      <c r="C33" s="1" t="s">
        <v>3046</v>
      </c>
      <c r="D33" s="1" t="s">
        <v>11781</v>
      </c>
      <c r="E33" s="1" t="s">
        <v>12983</v>
      </c>
      <c r="F33" s="1" t="s">
        <v>9985</v>
      </c>
      <c r="H33" s="1">
        <v>48.856614</v>
      </c>
      <c r="I33" s="1">
        <v>2.3522219</v>
      </c>
      <c r="J33" s="1">
        <v>-999.9</v>
      </c>
      <c r="K33" s="18" t="s">
        <v>10887</v>
      </c>
      <c r="L33" s="1" t="s">
        <v>12977</v>
      </c>
      <c r="N33" s="1" t="s">
        <v>11849</v>
      </c>
      <c r="P33" s="1" t="s">
        <v>1119</v>
      </c>
      <c r="Q33" s="1" t="s">
        <v>12978</v>
      </c>
      <c r="S33" s="1">
        <v>1668</v>
      </c>
      <c r="V33" s="1">
        <v>1674</v>
      </c>
    </row>
    <row r="34" spans="1:69" hidden="1" x14ac:dyDescent="0.15">
      <c r="A34" s="4" t="s">
        <v>12979</v>
      </c>
      <c r="B34" s="4" t="s">
        <v>6015</v>
      </c>
      <c r="C34" s="4" t="s">
        <v>3046</v>
      </c>
      <c r="D34" s="4" t="s">
        <v>11781</v>
      </c>
      <c r="E34" s="4" t="s">
        <v>12980</v>
      </c>
      <c r="F34" s="4" t="s">
        <v>321</v>
      </c>
      <c r="G34" s="4" t="s">
        <v>12980</v>
      </c>
      <c r="H34" s="4">
        <v>48.8504833</v>
      </c>
      <c r="I34" s="4">
        <v>2.3440808</v>
      </c>
      <c r="J34" s="4">
        <v>-999.9</v>
      </c>
      <c r="K34" s="17" t="s">
        <v>10887</v>
      </c>
      <c r="L34" s="4" t="s">
        <v>12981</v>
      </c>
      <c r="N34" s="4" t="s">
        <v>192</v>
      </c>
      <c r="P34" s="4" t="s">
        <v>1119</v>
      </c>
      <c r="Q34" s="4" t="s">
        <v>14495</v>
      </c>
      <c r="S34" s="4">
        <v>1771</v>
      </c>
      <c r="V34" s="4">
        <v>1817</v>
      </c>
    </row>
    <row r="35" spans="1:69" hidden="1" x14ac:dyDescent="0.15">
      <c r="A35" s="4" t="s">
        <v>14496</v>
      </c>
      <c r="B35" s="4" t="s">
        <v>6015</v>
      </c>
      <c r="C35" s="4" t="s">
        <v>3046</v>
      </c>
      <c r="D35" s="4" t="s">
        <v>11781</v>
      </c>
      <c r="E35" s="4" t="s">
        <v>14497</v>
      </c>
      <c r="F35" s="4" t="s">
        <v>9985</v>
      </c>
      <c r="H35" s="4">
        <v>50.629249999999999</v>
      </c>
      <c r="I35" s="4">
        <v>3.0572560000000002</v>
      </c>
      <c r="J35" s="4">
        <v>-999.9</v>
      </c>
      <c r="K35" s="17" t="s">
        <v>10887</v>
      </c>
      <c r="L35" s="4" t="s">
        <v>14498</v>
      </c>
      <c r="M35" s="4" t="s">
        <v>14499</v>
      </c>
      <c r="N35" s="4" t="s">
        <v>11849</v>
      </c>
      <c r="P35" s="4" t="s">
        <v>1119</v>
      </c>
      <c r="Q35" s="4" t="s">
        <v>14500</v>
      </c>
      <c r="S35" s="4">
        <v>1685</v>
      </c>
      <c r="V35" s="4">
        <v>1694</v>
      </c>
    </row>
    <row r="36" spans="1:69" hidden="1" x14ac:dyDescent="0.15">
      <c r="A36" s="4" t="s">
        <v>14501</v>
      </c>
      <c r="B36" s="4" t="s">
        <v>6015</v>
      </c>
      <c r="C36" s="4" t="s">
        <v>3046</v>
      </c>
      <c r="D36" s="4" t="s">
        <v>11781</v>
      </c>
      <c r="E36" s="4" t="s">
        <v>12431</v>
      </c>
      <c r="F36" s="4" t="s">
        <v>9985</v>
      </c>
      <c r="G36" s="4" t="s">
        <v>1514</v>
      </c>
      <c r="H36" s="4">
        <v>48.649337000000003</v>
      </c>
      <c r="I36" s="4">
        <v>-2.025674</v>
      </c>
      <c r="J36" s="4">
        <v>-999.9</v>
      </c>
      <c r="K36" s="17" t="s">
        <v>10887</v>
      </c>
      <c r="N36" s="4" t="s">
        <v>185</v>
      </c>
      <c r="P36" s="4" t="s">
        <v>1119</v>
      </c>
      <c r="Q36" s="4" t="s">
        <v>14502</v>
      </c>
      <c r="S36" s="4">
        <v>1704</v>
      </c>
      <c r="V36" s="4">
        <v>1709</v>
      </c>
    </row>
    <row r="37" spans="1:69" hidden="1" x14ac:dyDescent="0.15">
      <c r="A37" s="4" t="s">
        <v>14503</v>
      </c>
      <c r="B37" s="4" t="s">
        <v>6015</v>
      </c>
      <c r="C37" s="4" t="s">
        <v>3046</v>
      </c>
      <c r="D37" s="4" t="s">
        <v>11781</v>
      </c>
      <c r="E37" s="4" t="s">
        <v>14504</v>
      </c>
      <c r="F37" s="4" t="s">
        <v>9985</v>
      </c>
      <c r="H37" s="4">
        <v>43.610768999999998</v>
      </c>
      <c r="I37" s="4">
        <v>3.8767160000000001</v>
      </c>
      <c r="J37" s="4">
        <v>-999.9</v>
      </c>
      <c r="K37" s="17" t="s">
        <v>10887</v>
      </c>
      <c r="L37" s="4" t="s">
        <v>14505</v>
      </c>
      <c r="N37" s="4" t="s">
        <v>12990</v>
      </c>
      <c r="O37" s="4" t="s">
        <v>14506</v>
      </c>
      <c r="P37" s="4" t="s">
        <v>1119</v>
      </c>
      <c r="Q37" s="4" t="s">
        <v>14507</v>
      </c>
      <c r="R37" s="4" t="s">
        <v>6812</v>
      </c>
      <c r="S37" s="4">
        <v>1705</v>
      </c>
      <c r="V37" s="4">
        <v>1709</v>
      </c>
      <c r="AS37" s="4" t="s">
        <v>15465</v>
      </c>
    </row>
    <row r="38" spans="1:69" hidden="1" x14ac:dyDescent="0.15">
      <c r="A38" s="4" t="s">
        <v>14508</v>
      </c>
      <c r="B38" s="4" t="s">
        <v>6015</v>
      </c>
      <c r="C38" s="4" t="s">
        <v>3046</v>
      </c>
      <c r="D38" s="4" t="s">
        <v>11781</v>
      </c>
      <c r="E38" s="4" t="s">
        <v>14504</v>
      </c>
      <c r="F38" s="4" t="s">
        <v>9985</v>
      </c>
      <c r="H38" s="4">
        <v>43.610768999999998</v>
      </c>
      <c r="I38" s="4">
        <v>3.8767160000000001</v>
      </c>
      <c r="J38" s="4">
        <v>-999.9</v>
      </c>
      <c r="K38" s="17" t="s">
        <v>10887</v>
      </c>
      <c r="L38" s="4" t="s">
        <v>14505</v>
      </c>
      <c r="P38" s="4" t="s">
        <v>1119</v>
      </c>
      <c r="Q38" s="4" t="s">
        <v>14509</v>
      </c>
      <c r="S38" s="4">
        <v>1737</v>
      </c>
      <c r="V38" s="4">
        <v>1755</v>
      </c>
    </row>
    <row r="39" spans="1:69" hidden="1" x14ac:dyDescent="0.15">
      <c r="A39" s="4" t="s">
        <v>12231</v>
      </c>
      <c r="B39" s="4" t="s">
        <v>6015</v>
      </c>
      <c r="C39" s="4" t="s">
        <v>3046</v>
      </c>
      <c r="D39" s="4" t="s">
        <v>11781</v>
      </c>
      <c r="E39" s="4" t="s">
        <v>14504</v>
      </c>
      <c r="F39" s="4" t="s">
        <v>9985</v>
      </c>
      <c r="H39" s="4">
        <v>43.610768999999998</v>
      </c>
      <c r="I39" s="4">
        <v>3.8767160000000001</v>
      </c>
      <c r="J39" s="4">
        <v>-999.9</v>
      </c>
      <c r="K39" s="17" t="s">
        <v>10887</v>
      </c>
      <c r="L39" s="4" t="s">
        <v>12232</v>
      </c>
      <c r="M39" s="4" t="s">
        <v>12233</v>
      </c>
      <c r="P39" s="4" t="s">
        <v>1119</v>
      </c>
      <c r="Q39" s="4" t="s">
        <v>12228</v>
      </c>
      <c r="S39" s="4">
        <v>1758</v>
      </c>
      <c r="V39" s="4">
        <v>1776</v>
      </c>
    </row>
    <row r="40" spans="1:69" hidden="1" x14ac:dyDescent="0.15">
      <c r="A40" s="4" t="s">
        <v>12234</v>
      </c>
      <c r="B40" s="4" t="s">
        <v>6015</v>
      </c>
      <c r="C40" s="4" t="s">
        <v>3046</v>
      </c>
      <c r="D40" s="4" t="s">
        <v>11781</v>
      </c>
      <c r="E40" s="4" t="s">
        <v>14504</v>
      </c>
      <c r="F40" s="4" t="s">
        <v>9985</v>
      </c>
      <c r="H40" s="4">
        <v>43.610768999999998</v>
      </c>
      <c r="I40" s="4">
        <v>3.8767160000000001</v>
      </c>
      <c r="J40" s="4">
        <v>-999.9</v>
      </c>
      <c r="K40" s="17" t="s">
        <v>10887</v>
      </c>
      <c r="L40" s="4" t="s">
        <v>12235</v>
      </c>
      <c r="M40" s="4" t="s">
        <v>12236</v>
      </c>
      <c r="P40" s="4" t="s">
        <v>1119</v>
      </c>
      <c r="Q40" s="4" t="s">
        <v>12228</v>
      </c>
      <c r="S40" s="4">
        <v>1767</v>
      </c>
      <c r="V40" s="4">
        <v>1806</v>
      </c>
    </row>
    <row r="41" spans="1:69" hidden="1" x14ac:dyDescent="0.15">
      <c r="A41" s="4" t="s">
        <v>12237</v>
      </c>
      <c r="B41" s="4" t="s">
        <v>6015</v>
      </c>
      <c r="C41" s="4" t="s">
        <v>3046</v>
      </c>
      <c r="D41" s="4" t="s">
        <v>11781</v>
      </c>
      <c r="E41" s="4" t="s">
        <v>14504</v>
      </c>
      <c r="F41" s="4" t="s">
        <v>9985</v>
      </c>
      <c r="H41" s="4">
        <v>43.610768999999998</v>
      </c>
      <c r="I41" s="4">
        <v>3.8767160000000001</v>
      </c>
      <c r="J41" s="4">
        <v>-999.9</v>
      </c>
      <c r="K41" s="17" t="s">
        <v>10887</v>
      </c>
      <c r="L41" s="4" t="s">
        <v>12238</v>
      </c>
      <c r="M41" s="4" t="s">
        <v>12239</v>
      </c>
      <c r="N41" s="4" t="s">
        <v>11849</v>
      </c>
      <c r="P41" s="4" t="s">
        <v>1119</v>
      </c>
      <c r="Q41" s="4" t="s">
        <v>12240</v>
      </c>
      <c r="S41" s="4">
        <v>1708</v>
      </c>
      <c r="V41" s="4">
        <v>1708</v>
      </c>
    </row>
    <row r="42" spans="1:69" ht="12.75" hidden="1" customHeight="1" x14ac:dyDescent="0.15">
      <c r="A42" s="4" t="s">
        <v>12241</v>
      </c>
      <c r="B42" s="4" t="s">
        <v>6015</v>
      </c>
      <c r="C42" s="4" t="s">
        <v>3046</v>
      </c>
      <c r="D42" s="4" t="s">
        <v>11781</v>
      </c>
      <c r="E42" s="4" t="s">
        <v>12242</v>
      </c>
      <c r="F42" s="4" t="s">
        <v>322</v>
      </c>
      <c r="H42" s="4">
        <v>43.836699000000003</v>
      </c>
      <c r="I42" s="4">
        <v>4.360053999999991</v>
      </c>
      <c r="J42" s="4">
        <v>-999.9</v>
      </c>
      <c r="K42" s="17" t="s">
        <v>10887</v>
      </c>
      <c r="L42" s="4" t="s">
        <v>12243</v>
      </c>
      <c r="N42" s="4" t="s">
        <v>192</v>
      </c>
      <c r="O42" s="4" t="s">
        <v>12244</v>
      </c>
      <c r="P42" s="4" t="s">
        <v>1119</v>
      </c>
      <c r="Q42" s="4" t="s">
        <v>11349</v>
      </c>
      <c r="S42" s="4">
        <v>1757</v>
      </c>
      <c r="V42" s="4">
        <v>1762</v>
      </c>
    </row>
    <row r="43" spans="1:69" hidden="1" x14ac:dyDescent="0.15">
      <c r="A43" s="4" t="s">
        <v>11350</v>
      </c>
      <c r="B43" s="4" t="s">
        <v>6015</v>
      </c>
      <c r="C43" s="4" t="s">
        <v>3046</v>
      </c>
      <c r="D43" s="4" t="s">
        <v>11351</v>
      </c>
      <c r="E43" s="4" t="s">
        <v>11352</v>
      </c>
      <c r="F43" s="4" t="s">
        <v>9985</v>
      </c>
      <c r="H43" s="4">
        <v>37.983809600000001</v>
      </c>
      <c r="I43" s="4">
        <v>23.727538800000048</v>
      </c>
      <c r="J43" s="4">
        <v>-999.9</v>
      </c>
      <c r="K43" s="17" t="s">
        <v>10887</v>
      </c>
      <c r="O43" s="4" t="s">
        <v>11353</v>
      </c>
      <c r="P43" s="4" t="s">
        <v>5809</v>
      </c>
      <c r="Q43" s="4" t="s">
        <v>9950</v>
      </c>
      <c r="S43" s="4">
        <v>1850</v>
      </c>
      <c r="V43" s="4">
        <v>2018</v>
      </c>
    </row>
    <row r="44" spans="1:69" hidden="1" x14ac:dyDescent="0.15">
      <c r="A44" s="4" t="s">
        <v>12363</v>
      </c>
      <c r="B44" s="4" t="s">
        <v>6015</v>
      </c>
      <c r="C44" s="4" t="s">
        <v>3046</v>
      </c>
      <c r="D44" s="4" t="s">
        <v>10885</v>
      </c>
      <c r="E44" s="4" t="s">
        <v>12364</v>
      </c>
      <c r="F44" s="4" t="s">
        <v>9985</v>
      </c>
      <c r="H44" s="4">
        <v>43.722838600000003</v>
      </c>
      <c r="I44" s="4">
        <v>10.401688799999988</v>
      </c>
      <c r="J44" s="4">
        <v>-999.9</v>
      </c>
      <c r="K44" s="17" t="s">
        <v>10887</v>
      </c>
      <c r="L44" s="4" t="s">
        <v>12365</v>
      </c>
      <c r="M44" s="4" t="s">
        <v>12366</v>
      </c>
      <c r="N44" s="4" t="s">
        <v>274</v>
      </c>
      <c r="P44" s="4" t="s">
        <v>1119</v>
      </c>
      <c r="Q44" s="4" t="s">
        <v>12367</v>
      </c>
    </row>
    <row r="45" spans="1:69" hidden="1" x14ac:dyDescent="0.15">
      <c r="A45" s="4" t="s">
        <v>12368</v>
      </c>
      <c r="B45" s="4" t="s">
        <v>6015</v>
      </c>
      <c r="C45" s="4" t="s">
        <v>3046</v>
      </c>
      <c r="D45" s="4" t="s">
        <v>10885</v>
      </c>
      <c r="E45" s="4" t="s">
        <v>12369</v>
      </c>
      <c r="F45" s="4" t="s">
        <v>9985</v>
      </c>
      <c r="H45" s="4">
        <v>44.647128000000002</v>
      </c>
      <c r="I45" s="4">
        <v>10.925226899999984</v>
      </c>
      <c r="J45" s="4">
        <v>-999.9</v>
      </c>
      <c r="K45" s="17" t="s">
        <v>10887</v>
      </c>
      <c r="L45" s="4" t="s">
        <v>12370</v>
      </c>
      <c r="N45" s="4" t="s">
        <v>211</v>
      </c>
      <c r="P45" s="4" t="s">
        <v>1119</v>
      </c>
      <c r="Q45" s="4" t="s">
        <v>12371</v>
      </c>
      <c r="S45" s="4">
        <v>1694</v>
      </c>
      <c r="V45" s="4">
        <v>1694</v>
      </c>
    </row>
    <row r="46" spans="1:69" s="8" customFormat="1" ht="12.75" hidden="1" customHeight="1" x14ac:dyDescent="0.15">
      <c r="A46" s="4" t="s">
        <v>12372</v>
      </c>
      <c r="B46" s="4" t="s">
        <v>6015</v>
      </c>
      <c r="C46" s="4" t="s">
        <v>3046</v>
      </c>
      <c r="D46" s="4" t="s">
        <v>10885</v>
      </c>
      <c r="E46" s="4" t="s">
        <v>12364</v>
      </c>
      <c r="F46" s="4" t="s">
        <v>9985</v>
      </c>
      <c r="G46" s="4"/>
      <c r="H46" s="4">
        <v>43.722838600000003</v>
      </c>
      <c r="I46" s="4">
        <v>10.401688799999988</v>
      </c>
      <c r="J46" s="4">
        <v>-999.9</v>
      </c>
      <c r="K46" s="17" t="s">
        <v>10887</v>
      </c>
      <c r="L46" s="4" t="s">
        <v>12373</v>
      </c>
      <c r="M46" s="4"/>
      <c r="N46" s="4" t="s">
        <v>11849</v>
      </c>
      <c r="O46" s="4"/>
      <c r="P46" s="4" t="s">
        <v>1119</v>
      </c>
      <c r="Q46" s="4" t="s">
        <v>12374</v>
      </c>
      <c r="R46" s="4" t="s">
        <v>14888</v>
      </c>
      <c r="S46" s="4">
        <v>1707</v>
      </c>
      <c r="T46" s="4"/>
      <c r="U46" s="4"/>
      <c r="V46" s="4">
        <v>1708</v>
      </c>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row>
    <row r="47" spans="1:69" hidden="1" x14ac:dyDescent="0.15">
      <c r="A47" s="4" t="s">
        <v>12375</v>
      </c>
      <c r="B47" s="4" t="s">
        <v>6015</v>
      </c>
      <c r="C47" s="4" t="s">
        <v>3046</v>
      </c>
      <c r="D47" s="4" t="s">
        <v>10885</v>
      </c>
      <c r="E47" s="4" t="s">
        <v>12364</v>
      </c>
      <c r="F47" s="4" t="s">
        <v>9985</v>
      </c>
      <c r="H47" s="4">
        <v>43.722838600000003</v>
      </c>
      <c r="I47" s="4">
        <v>10.401688799999988</v>
      </c>
      <c r="J47" s="4">
        <v>-999.9</v>
      </c>
      <c r="K47" s="17" t="s">
        <v>10887</v>
      </c>
      <c r="L47" s="4" t="s">
        <v>12376</v>
      </c>
      <c r="M47" s="4" t="s">
        <v>12366</v>
      </c>
      <c r="P47" s="4" t="s">
        <v>1119</v>
      </c>
      <c r="Q47" s="4" t="s">
        <v>11417</v>
      </c>
      <c r="S47" s="4">
        <v>1724</v>
      </c>
      <c r="V47" s="4">
        <v>1725</v>
      </c>
    </row>
    <row r="48" spans="1:69" hidden="1" x14ac:dyDescent="0.15">
      <c r="A48" s="4" t="s">
        <v>11418</v>
      </c>
      <c r="B48" s="4" t="s">
        <v>6015</v>
      </c>
      <c r="C48" s="4" t="s">
        <v>3046</v>
      </c>
      <c r="D48" s="4" t="s">
        <v>10885</v>
      </c>
      <c r="E48" s="4" t="s">
        <v>11419</v>
      </c>
      <c r="F48" s="4" t="s">
        <v>9985</v>
      </c>
      <c r="H48" s="4">
        <v>45.440847400000003</v>
      </c>
      <c r="I48" s="4">
        <v>12.315515099999971</v>
      </c>
      <c r="J48" s="4">
        <v>-999.9</v>
      </c>
      <c r="K48" s="17" t="s">
        <v>10887</v>
      </c>
      <c r="L48" s="4" t="s">
        <v>11420</v>
      </c>
      <c r="M48" s="4" t="s">
        <v>12230</v>
      </c>
      <c r="P48" s="4" t="s">
        <v>1119</v>
      </c>
      <c r="Q48" s="4" t="s">
        <v>11421</v>
      </c>
      <c r="S48" s="4">
        <v>1727</v>
      </c>
      <c r="V48" s="4">
        <v>1883</v>
      </c>
    </row>
    <row r="49" spans="1:45" ht="12.75" hidden="1" customHeight="1" x14ac:dyDescent="0.15">
      <c r="A49" s="4" t="s">
        <v>11422</v>
      </c>
      <c r="B49" s="4" t="s">
        <v>6015</v>
      </c>
      <c r="C49" s="4" t="s">
        <v>3046</v>
      </c>
      <c r="D49" s="4" t="s">
        <v>10885</v>
      </c>
      <c r="E49" s="4" t="s">
        <v>11433</v>
      </c>
      <c r="F49" s="4" t="s">
        <v>10468</v>
      </c>
      <c r="G49" s="4" t="s">
        <v>10842</v>
      </c>
      <c r="H49" s="4">
        <v>41.882482600000003</v>
      </c>
      <c r="I49" s="4">
        <v>12.477640500000007</v>
      </c>
      <c r="J49" s="4">
        <v>-999.9</v>
      </c>
      <c r="K49" s="17" t="s">
        <v>10887</v>
      </c>
      <c r="L49" s="4" t="s">
        <v>10469</v>
      </c>
      <c r="M49" s="4" t="s">
        <v>11427</v>
      </c>
      <c r="O49" s="4" t="s">
        <v>11428</v>
      </c>
      <c r="P49" s="4" t="s">
        <v>1119</v>
      </c>
      <c r="Q49" s="4" t="s">
        <v>3465</v>
      </c>
      <c r="S49" s="4">
        <v>1741</v>
      </c>
      <c r="V49" s="4">
        <v>1742</v>
      </c>
    </row>
    <row r="50" spans="1:45" hidden="1" x14ac:dyDescent="0.15">
      <c r="A50" s="4" t="s">
        <v>11429</v>
      </c>
      <c r="B50" s="4" t="s">
        <v>6015</v>
      </c>
      <c r="C50" s="4" t="s">
        <v>3046</v>
      </c>
      <c r="D50" s="4" t="s">
        <v>10885</v>
      </c>
      <c r="E50" s="4" t="s">
        <v>11433</v>
      </c>
      <c r="F50" s="4" t="s">
        <v>11430</v>
      </c>
      <c r="H50" s="4">
        <v>41.749793199999999</v>
      </c>
      <c r="I50" s="4">
        <v>12.64851920000001</v>
      </c>
      <c r="J50" s="4">
        <v>-999.9</v>
      </c>
      <c r="K50" s="17" t="s">
        <v>10887</v>
      </c>
      <c r="P50" s="4" t="s">
        <v>1119</v>
      </c>
      <c r="Q50" s="4" t="s">
        <v>11431</v>
      </c>
      <c r="S50" s="4">
        <v>1760</v>
      </c>
      <c r="V50" s="4">
        <v>1799</v>
      </c>
    </row>
    <row r="51" spans="1:45" hidden="1" x14ac:dyDescent="0.15">
      <c r="A51" s="4" t="s">
        <v>11435</v>
      </c>
      <c r="B51" s="4" t="s">
        <v>6015</v>
      </c>
      <c r="C51" s="4" t="s">
        <v>3046</v>
      </c>
      <c r="D51" s="4" t="s">
        <v>10885</v>
      </c>
      <c r="E51" s="4" t="s">
        <v>11436</v>
      </c>
      <c r="F51" s="4" t="s">
        <v>9985</v>
      </c>
      <c r="H51" s="4">
        <v>43.318808999999987</v>
      </c>
      <c r="I51" s="4">
        <v>11.330757400000039</v>
      </c>
      <c r="J51" s="4">
        <v>-999.9</v>
      </c>
      <c r="K51" s="17" t="s">
        <v>10887</v>
      </c>
      <c r="P51" s="4" t="s">
        <v>1119</v>
      </c>
      <c r="S51" s="4">
        <v>1755</v>
      </c>
      <c r="V51" s="4">
        <v>1755</v>
      </c>
    </row>
    <row r="52" spans="1:45" ht="12.75" hidden="1" customHeight="1" x14ac:dyDescent="0.15">
      <c r="A52" s="4" t="s">
        <v>11437</v>
      </c>
      <c r="B52" s="4" t="s">
        <v>6015</v>
      </c>
      <c r="C52" s="4" t="s">
        <v>3046</v>
      </c>
      <c r="D52" s="4" t="s">
        <v>10885</v>
      </c>
      <c r="E52" s="4" t="s">
        <v>11438</v>
      </c>
      <c r="F52" s="4" t="s">
        <v>9985</v>
      </c>
      <c r="H52" s="4">
        <v>43.837673600000002</v>
      </c>
      <c r="I52" s="4">
        <v>10.495052999999984</v>
      </c>
      <c r="J52" s="4">
        <v>-999.9</v>
      </c>
      <c r="K52" s="17" t="s">
        <v>10887</v>
      </c>
      <c r="L52" s="4" t="s">
        <v>13450</v>
      </c>
      <c r="N52" s="4" t="s">
        <v>10887</v>
      </c>
      <c r="O52" s="4" t="s">
        <v>6401</v>
      </c>
      <c r="P52" s="4" t="s">
        <v>1119</v>
      </c>
      <c r="Q52" s="4" t="s">
        <v>13451</v>
      </c>
      <c r="S52" s="4">
        <v>1781</v>
      </c>
      <c r="V52" s="4">
        <v>1816</v>
      </c>
      <c r="Y52" s="4">
        <v>36</v>
      </c>
      <c r="AS52" s="4" t="s">
        <v>13453</v>
      </c>
    </row>
    <row r="53" spans="1:45" hidden="1" x14ac:dyDescent="0.15">
      <c r="A53" s="4" t="s">
        <v>11439</v>
      </c>
      <c r="B53" s="4" t="s">
        <v>6015</v>
      </c>
      <c r="C53" s="4" t="s">
        <v>3046</v>
      </c>
      <c r="D53" s="4" t="s">
        <v>10885</v>
      </c>
      <c r="E53" s="4" t="s">
        <v>10360</v>
      </c>
      <c r="F53" s="4" t="s">
        <v>14982</v>
      </c>
      <c r="H53" s="4">
        <v>45.156416800000002</v>
      </c>
      <c r="I53" s="4">
        <v>10.791375099999982</v>
      </c>
      <c r="J53" s="4">
        <v>-999.9</v>
      </c>
      <c r="K53" s="17" t="s">
        <v>10887</v>
      </c>
      <c r="P53" s="4" t="s">
        <v>1119</v>
      </c>
      <c r="S53" s="4">
        <v>1761</v>
      </c>
      <c r="V53" s="4">
        <v>1761</v>
      </c>
      <c r="AS53" s="4" t="s">
        <v>13655</v>
      </c>
    </row>
    <row r="54" spans="1:45" s="1" customFormat="1" hidden="1" x14ac:dyDescent="0.15">
      <c r="A54" s="1" t="s">
        <v>11442</v>
      </c>
      <c r="B54" s="1" t="s">
        <v>6015</v>
      </c>
      <c r="C54" s="1" t="s">
        <v>3046</v>
      </c>
      <c r="D54" s="1" t="s">
        <v>10885</v>
      </c>
      <c r="E54" s="1" t="s">
        <v>8263</v>
      </c>
      <c r="F54" s="1" t="s">
        <v>9985</v>
      </c>
      <c r="G54" s="1" t="s">
        <v>4173</v>
      </c>
      <c r="H54" s="1">
        <v>40.825392399999998</v>
      </c>
      <c r="I54" s="1">
        <v>16.552787399999943</v>
      </c>
      <c r="J54" s="1">
        <v>-999.9</v>
      </c>
      <c r="K54" s="18" t="s">
        <v>10887</v>
      </c>
      <c r="L54" s="1" t="s">
        <v>11443</v>
      </c>
      <c r="M54" s="1" t="s">
        <v>11444</v>
      </c>
      <c r="P54" s="1" t="s">
        <v>1120</v>
      </c>
      <c r="Q54" s="1" t="s">
        <v>11445</v>
      </c>
      <c r="S54" s="1">
        <v>1792</v>
      </c>
      <c r="V54" s="1">
        <v>1796</v>
      </c>
    </row>
    <row r="55" spans="1:45" hidden="1" x14ac:dyDescent="0.15">
      <c r="A55" s="4" t="s">
        <v>11447</v>
      </c>
      <c r="B55" s="4" t="s">
        <v>1684</v>
      </c>
      <c r="C55" s="4" t="s">
        <v>3046</v>
      </c>
      <c r="D55" s="4" t="s">
        <v>10885</v>
      </c>
      <c r="E55" s="4" t="s">
        <v>10505</v>
      </c>
      <c r="F55" s="4" t="s">
        <v>385</v>
      </c>
      <c r="H55" s="4">
        <v>43.769560400000003</v>
      </c>
      <c r="I55" s="4">
        <v>11.25581360000001</v>
      </c>
      <c r="J55" s="4">
        <v>-999.9</v>
      </c>
      <c r="K55" s="17" t="s">
        <v>10887</v>
      </c>
      <c r="P55" s="4" t="s">
        <v>9949</v>
      </c>
      <c r="Q55" s="4" t="s">
        <v>4495</v>
      </c>
      <c r="R55" s="4" t="s">
        <v>11056</v>
      </c>
      <c r="S55" s="4">
        <v>1794</v>
      </c>
      <c r="V55" s="4">
        <v>1794</v>
      </c>
    </row>
    <row r="56" spans="1:45" hidden="1" x14ac:dyDescent="0.15">
      <c r="A56" s="4" t="s">
        <v>11448</v>
      </c>
      <c r="B56" s="4" t="s">
        <v>6015</v>
      </c>
      <c r="C56" s="4" t="s">
        <v>3046</v>
      </c>
      <c r="D56" s="4" t="s">
        <v>10885</v>
      </c>
      <c r="E56" s="4" t="s">
        <v>10360</v>
      </c>
      <c r="F56" s="4" t="s">
        <v>14982</v>
      </c>
      <c r="H56" s="4">
        <v>45.156416800000002</v>
      </c>
      <c r="I56" s="4">
        <v>10.791375099999982</v>
      </c>
      <c r="J56" s="4">
        <v>-999.9</v>
      </c>
      <c r="K56" s="17" t="s">
        <v>10887</v>
      </c>
      <c r="P56" s="4" t="s">
        <v>9949</v>
      </c>
      <c r="Q56" s="4" t="s">
        <v>11055</v>
      </c>
      <c r="R56" s="4" t="s">
        <v>11056</v>
      </c>
      <c r="S56" s="4">
        <v>1766</v>
      </c>
      <c r="V56" s="4">
        <v>1772</v>
      </c>
    </row>
    <row r="57" spans="1:45" s="1" customFormat="1" hidden="1" x14ac:dyDescent="0.15">
      <c r="A57" s="1" t="s">
        <v>11450</v>
      </c>
      <c r="B57" s="1" t="s">
        <v>6015</v>
      </c>
      <c r="C57" s="1" t="s">
        <v>3046</v>
      </c>
      <c r="D57" s="1" t="s">
        <v>10885</v>
      </c>
      <c r="E57" s="1" t="s">
        <v>11451</v>
      </c>
      <c r="F57" s="1" t="s">
        <v>9985</v>
      </c>
      <c r="H57" s="1">
        <v>40.851798299999999</v>
      </c>
      <c r="I57" s="1">
        <v>14.268119999999954</v>
      </c>
      <c r="J57" s="1">
        <v>-999.9</v>
      </c>
      <c r="K57" s="18" t="s">
        <v>10887</v>
      </c>
      <c r="P57" s="1" t="s">
        <v>9949</v>
      </c>
      <c r="Q57" s="1" t="s">
        <v>10497</v>
      </c>
      <c r="R57" s="1" t="s">
        <v>11056</v>
      </c>
      <c r="S57" s="1">
        <v>1716</v>
      </c>
      <c r="V57" s="1">
        <v>1758</v>
      </c>
    </row>
    <row r="58" spans="1:45" hidden="1" x14ac:dyDescent="0.15">
      <c r="A58" s="4" t="s">
        <v>10499</v>
      </c>
      <c r="B58" s="4" t="s">
        <v>6015</v>
      </c>
      <c r="C58" s="4" t="s">
        <v>3046</v>
      </c>
      <c r="D58" s="4" t="s">
        <v>10885</v>
      </c>
      <c r="E58" s="4" t="s">
        <v>11433</v>
      </c>
      <c r="F58" s="4" t="s">
        <v>9985</v>
      </c>
      <c r="H58" s="4">
        <v>41.902783499999998</v>
      </c>
      <c r="I58" s="4">
        <v>12.496365500000024</v>
      </c>
      <c r="J58" s="4">
        <v>-999.9</v>
      </c>
      <c r="K58" s="17" t="s">
        <v>10887</v>
      </c>
      <c r="P58" s="4" t="s">
        <v>9949</v>
      </c>
      <c r="Q58" s="4" t="s">
        <v>4496</v>
      </c>
      <c r="R58" s="4" t="s">
        <v>11056</v>
      </c>
      <c r="S58" s="4">
        <v>1780</v>
      </c>
      <c r="V58" s="4">
        <v>1792</v>
      </c>
    </row>
    <row r="59" spans="1:45" ht="12.75" hidden="1" customHeight="1" x14ac:dyDescent="0.15">
      <c r="A59" s="4" t="s">
        <v>10500</v>
      </c>
      <c r="B59" s="4" t="s">
        <v>6015</v>
      </c>
      <c r="C59" s="4" t="s">
        <v>3046</v>
      </c>
      <c r="D59" s="4" t="s">
        <v>10885</v>
      </c>
      <c r="E59" s="4" t="s">
        <v>10349</v>
      </c>
      <c r="F59" s="4" t="s">
        <v>9985</v>
      </c>
      <c r="H59" s="4">
        <v>46.071066799999997</v>
      </c>
      <c r="I59" s="4">
        <v>13.23457940000003</v>
      </c>
      <c r="J59" s="4">
        <v>-999.9</v>
      </c>
      <c r="K59" s="17" t="s">
        <v>10887</v>
      </c>
      <c r="P59" s="4" t="s">
        <v>9949</v>
      </c>
      <c r="Q59" s="4" t="s">
        <v>4497</v>
      </c>
      <c r="R59" s="4" t="s">
        <v>11056</v>
      </c>
      <c r="S59" s="4">
        <v>1780</v>
      </c>
      <c r="V59" s="4">
        <v>1780</v>
      </c>
    </row>
    <row r="60" spans="1:45" hidden="1" x14ac:dyDescent="0.15">
      <c r="A60" s="4" t="s">
        <v>10506</v>
      </c>
      <c r="B60" s="4" t="s">
        <v>6015</v>
      </c>
      <c r="C60" s="4" t="s">
        <v>3046</v>
      </c>
      <c r="D60" s="4" t="s">
        <v>10885</v>
      </c>
      <c r="E60" s="4" t="s">
        <v>10507</v>
      </c>
      <c r="F60" s="4" t="s">
        <v>9985</v>
      </c>
      <c r="H60" s="4">
        <v>43.45</v>
      </c>
      <c r="I60" s="4">
        <v>11.85</v>
      </c>
      <c r="J60" s="4">
        <v>-999.9</v>
      </c>
      <c r="K60" s="17" t="s">
        <v>14048</v>
      </c>
      <c r="N60" s="4" t="s">
        <v>11999</v>
      </c>
      <c r="P60" s="4" t="s">
        <v>15339</v>
      </c>
      <c r="R60" s="4" t="s">
        <v>15353</v>
      </c>
      <c r="S60" s="4">
        <v>1814</v>
      </c>
      <c r="V60" s="4">
        <v>2005</v>
      </c>
    </row>
    <row r="61" spans="1:45" ht="12.75" hidden="1" customHeight="1" x14ac:dyDescent="0.15">
      <c r="A61" s="4" t="s">
        <v>10508</v>
      </c>
      <c r="B61" s="4" t="s">
        <v>6015</v>
      </c>
      <c r="C61" s="4" t="s">
        <v>3046</v>
      </c>
      <c r="D61" s="4" t="s">
        <v>10885</v>
      </c>
      <c r="E61" s="4" t="s">
        <v>10353</v>
      </c>
      <c r="F61" s="4" t="s">
        <v>9985</v>
      </c>
      <c r="H61" s="4">
        <v>44.496699999999997</v>
      </c>
      <c r="I61" s="4">
        <v>11.352600000000001</v>
      </c>
      <c r="J61" s="4">
        <v>74.34</v>
      </c>
      <c r="K61" s="17" t="s">
        <v>14048</v>
      </c>
      <c r="N61" s="4" t="s">
        <v>11999</v>
      </c>
      <c r="O61" s="4" t="s">
        <v>10509</v>
      </c>
      <c r="P61" s="4" t="s">
        <v>15339</v>
      </c>
      <c r="R61" s="4" t="s">
        <v>15353</v>
      </c>
      <c r="S61" s="4">
        <v>1814</v>
      </c>
      <c r="V61" s="4">
        <v>2005</v>
      </c>
    </row>
    <row r="62" spans="1:45" hidden="1" x14ac:dyDescent="0.15">
      <c r="A62" s="4" t="s">
        <v>13627</v>
      </c>
      <c r="B62" s="4" t="s">
        <v>11318</v>
      </c>
      <c r="C62" s="4" t="s">
        <v>3046</v>
      </c>
      <c r="D62" s="4" t="s">
        <v>10885</v>
      </c>
      <c r="E62" s="4" t="s">
        <v>10353</v>
      </c>
      <c r="F62" s="4" t="s">
        <v>9985</v>
      </c>
      <c r="H62" s="4">
        <v>44.5</v>
      </c>
      <c r="I62" s="4">
        <v>11.345800000000001</v>
      </c>
      <c r="J62" s="4">
        <v>-999.9</v>
      </c>
      <c r="K62" s="17" t="s">
        <v>14048</v>
      </c>
      <c r="N62" s="4" t="s">
        <v>1149</v>
      </c>
      <c r="P62" s="4" t="s">
        <v>13628</v>
      </c>
      <c r="R62" s="4" t="s">
        <v>15353</v>
      </c>
      <c r="S62" s="4">
        <v>1814</v>
      </c>
      <c r="V62" s="4">
        <v>2003</v>
      </c>
    </row>
    <row r="63" spans="1:45" hidden="1" x14ac:dyDescent="0.15">
      <c r="A63" s="4" t="s">
        <v>13629</v>
      </c>
      <c r="C63" s="4" t="s">
        <v>3046</v>
      </c>
      <c r="D63" s="4" t="s">
        <v>10885</v>
      </c>
      <c r="E63" s="4" t="s">
        <v>10353</v>
      </c>
      <c r="F63" s="4" t="s">
        <v>9985</v>
      </c>
      <c r="H63" s="4">
        <v>44.5</v>
      </c>
      <c r="I63" s="4">
        <v>11.345800000000001</v>
      </c>
      <c r="J63" s="4">
        <v>-999.9</v>
      </c>
      <c r="K63" s="17" t="s">
        <v>14048</v>
      </c>
      <c r="N63" s="4" t="s">
        <v>70</v>
      </c>
      <c r="P63" s="4" t="s">
        <v>13628</v>
      </c>
      <c r="R63" s="4" t="s">
        <v>15353</v>
      </c>
      <c r="S63" s="4">
        <v>1814</v>
      </c>
      <c r="V63" s="4">
        <v>2003</v>
      </c>
      <c r="Z63" s="4" t="s">
        <v>5018</v>
      </c>
    </row>
    <row r="64" spans="1:45" s="1" customFormat="1" ht="12.75" hidden="1" customHeight="1" x14ac:dyDescent="0.15">
      <c r="A64" s="1" t="s">
        <v>10536</v>
      </c>
      <c r="B64" s="1" t="s">
        <v>6015</v>
      </c>
      <c r="C64" s="1" t="s">
        <v>3046</v>
      </c>
      <c r="D64" s="1" t="s">
        <v>9935</v>
      </c>
      <c r="E64" s="1" t="s">
        <v>10537</v>
      </c>
      <c r="F64" s="1" t="s">
        <v>9985</v>
      </c>
      <c r="H64" s="1">
        <v>41.283333333333339</v>
      </c>
      <c r="I64" s="1">
        <v>-7.498333333333334</v>
      </c>
      <c r="J64" s="1">
        <v>-999.9</v>
      </c>
      <c r="K64" s="18" t="s">
        <v>14048</v>
      </c>
      <c r="N64" s="1" t="s">
        <v>10887</v>
      </c>
      <c r="P64" s="1" t="s">
        <v>1902</v>
      </c>
      <c r="Y64" s="1">
        <v>4</v>
      </c>
    </row>
    <row r="65" spans="1:45" hidden="1" x14ac:dyDescent="0.15">
      <c r="A65" s="4" t="s">
        <v>10529</v>
      </c>
      <c r="B65" s="4" t="s">
        <v>7613</v>
      </c>
      <c r="C65" s="4" t="s">
        <v>3040</v>
      </c>
      <c r="D65" s="4" t="s">
        <v>9935</v>
      </c>
      <c r="E65" s="4" t="s">
        <v>10539</v>
      </c>
      <c r="F65" s="4" t="s">
        <v>9985</v>
      </c>
      <c r="H65" s="4">
        <v>32.75</v>
      </c>
      <c r="I65" s="4">
        <v>-17</v>
      </c>
      <c r="J65" s="4">
        <v>85</v>
      </c>
      <c r="K65" s="17" t="s">
        <v>14048</v>
      </c>
      <c r="N65" s="4" t="s">
        <v>11999</v>
      </c>
      <c r="P65" s="4" t="s">
        <v>12003</v>
      </c>
      <c r="R65" s="4" t="s">
        <v>11815</v>
      </c>
      <c r="S65" s="4">
        <v>1848</v>
      </c>
      <c r="T65" s="4">
        <v>12</v>
      </c>
      <c r="U65" s="4">
        <v>11</v>
      </c>
      <c r="V65" s="4">
        <v>1849</v>
      </c>
      <c r="W65" s="4">
        <v>5</v>
      </c>
      <c r="X65" s="4">
        <v>31</v>
      </c>
      <c r="AP65" s="4" t="s">
        <v>10538</v>
      </c>
    </row>
    <row r="66" spans="1:45" ht="12.75" hidden="1" customHeight="1" x14ac:dyDescent="0.15">
      <c r="A66" s="4" t="s">
        <v>10543</v>
      </c>
      <c r="B66" s="4" t="s">
        <v>6015</v>
      </c>
      <c r="C66" s="4" t="s">
        <v>3046</v>
      </c>
      <c r="D66" s="4" t="s">
        <v>10541</v>
      </c>
      <c r="E66" s="4" t="s">
        <v>10544</v>
      </c>
      <c r="F66" s="4" t="s">
        <v>9985</v>
      </c>
      <c r="H66" s="4">
        <v>45.787445099999999</v>
      </c>
      <c r="I66" s="4">
        <v>24.090209699999999</v>
      </c>
      <c r="J66" s="4">
        <v>-999.9</v>
      </c>
      <c r="K66" s="17" t="s">
        <v>10887</v>
      </c>
      <c r="P66" s="4" t="s">
        <v>9949</v>
      </c>
      <c r="Q66" s="4" t="s">
        <v>9297</v>
      </c>
      <c r="R66" s="4" t="s">
        <v>15353</v>
      </c>
      <c r="S66" s="4">
        <v>1850</v>
      </c>
      <c r="V66" s="4">
        <v>2018</v>
      </c>
    </row>
    <row r="67" spans="1:45" ht="12.75" hidden="1" customHeight="1" x14ac:dyDescent="0.15">
      <c r="A67" s="4" t="s">
        <v>10540</v>
      </c>
      <c r="B67" s="4" t="s">
        <v>7614</v>
      </c>
      <c r="C67" s="4" t="s">
        <v>3046</v>
      </c>
      <c r="D67" s="4" t="s">
        <v>10541</v>
      </c>
      <c r="E67" s="4" t="s">
        <v>3503</v>
      </c>
      <c r="F67" s="4" t="s">
        <v>9985</v>
      </c>
      <c r="H67" s="4">
        <v>45.9</v>
      </c>
      <c r="I67" s="4">
        <v>24.8</v>
      </c>
      <c r="J67" s="4">
        <v>205</v>
      </c>
      <c r="K67" s="17" t="s">
        <v>14048</v>
      </c>
      <c r="N67" s="4" t="s">
        <v>10887</v>
      </c>
      <c r="P67" s="4" t="s">
        <v>11783</v>
      </c>
      <c r="Q67" s="4" t="s">
        <v>9300</v>
      </c>
      <c r="R67" s="4" t="s">
        <v>15353</v>
      </c>
      <c r="S67" s="4">
        <v>1839</v>
      </c>
      <c r="V67" s="4">
        <v>1854</v>
      </c>
      <c r="Z67" s="4" t="s">
        <v>2405</v>
      </c>
      <c r="AI67" s="4" t="s">
        <v>9299</v>
      </c>
      <c r="AJ67" s="4" t="s">
        <v>9298</v>
      </c>
      <c r="AK67" s="4">
        <v>1839</v>
      </c>
      <c r="AL67" s="4">
        <v>1854</v>
      </c>
      <c r="AM67" s="4">
        <v>267940</v>
      </c>
      <c r="AN67" s="4">
        <v>1839</v>
      </c>
      <c r="AO67" s="4">
        <v>1854</v>
      </c>
    </row>
    <row r="68" spans="1:45" hidden="1" x14ac:dyDescent="0.15">
      <c r="A68" s="4" t="s">
        <v>11468</v>
      </c>
      <c r="B68" s="4" t="s">
        <v>7615</v>
      </c>
      <c r="C68" s="4" t="s">
        <v>3046</v>
      </c>
      <c r="D68" s="4" t="s">
        <v>10731</v>
      </c>
      <c r="E68" s="4" t="s">
        <v>1152</v>
      </c>
      <c r="F68" s="4" t="s">
        <v>11470</v>
      </c>
      <c r="H68" s="4">
        <v>44.9</v>
      </c>
      <c r="I68" s="4">
        <v>34.6</v>
      </c>
      <c r="J68" s="4">
        <v>460</v>
      </c>
      <c r="K68" s="17" t="s">
        <v>14048</v>
      </c>
      <c r="N68" s="4" t="s">
        <v>10887</v>
      </c>
      <c r="P68" s="4" t="s">
        <v>11783</v>
      </c>
      <c r="Q68" s="4" t="s">
        <v>11471</v>
      </c>
      <c r="R68" s="4" t="s">
        <v>15353</v>
      </c>
      <c r="S68" s="4">
        <v>1833</v>
      </c>
      <c r="V68" s="4">
        <v>1872</v>
      </c>
      <c r="Z68" s="4" t="s">
        <v>2406</v>
      </c>
      <c r="AA68" s="4">
        <v>1833</v>
      </c>
      <c r="AB68" s="4">
        <v>1872</v>
      </c>
      <c r="AI68" s="4" t="s">
        <v>11469</v>
      </c>
      <c r="AJ68" s="4" t="s">
        <v>11467</v>
      </c>
      <c r="AK68" s="4">
        <v>1833</v>
      </c>
      <c r="AL68" s="4">
        <v>1872</v>
      </c>
      <c r="AM68" s="4">
        <v>271424</v>
      </c>
      <c r="AN68" s="4">
        <v>1833</v>
      </c>
      <c r="AO68" s="4">
        <v>1872</v>
      </c>
    </row>
    <row r="69" spans="1:45" hidden="1" x14ac:dyDescent="0.15">
      <c r="A69" s="4" t="s">
        <v>11473</v>
      </c>
      <c r="B69" s="4" t="s">
        <v>11320</v>
      </c>
      <c r="C69" s="4" t="s">
        <v>3046</v>
      </c>
      <c r="D69" s="4" t="s">
        <v>11860</v>
      </c>
      <c r="E69" s="4" t="s">
        <v>6291</v>
      </c>
      <c r="F69" s="4" t="s">
        <v>9985</v>
      </c>
      <c r="H69" s="4">
        <v>36.299999999999997</v>
      </c>
      <c r="I69" s="4">
        <v>-6.1</v>
      </c>
      <c r="J69" s="4">
        <v>28</v>
      </c>
      <c r="K69" s="17" t="s">
        <v>14048</v>
      </c>
      <c r="N69" s="4" t="s">
        <v>10887</v>
      </c>
      <c r="Q69" s="4" t="s">
        <v>9957</v>
      </c>
      <c r="R69" s="4" t="s">
        <v>15353</v>
      </c>
      <c r="S69" s="4">
        <v>1850</v>
      </c>
      <c r="T69" s="4">
        <v>1</v>
      </c>
      <c r="V69" s="4">
        <v>1885</v>
      </c>
      <c r="W69" s="4">
        <v>12</v>
      </c>
    </row>
    <row r="70" spans="1:45" hidden="1" x14ac:dyDescent="0.15">
      <c r="A70" s="4" t="s">
        <v>10550</v>
      </c>
      <c r="B70" s="4" t="s">
        <v>6015</v>
      </c>
      <c r="C70" s="4" t="s">
        <v>3046</v>
      </c>
      <c r="D70" s="4" t="s">
        <v>11860</v>
      </c>
      <c r="E70" s="4" t="s">
        <v>10551</v>
      </c>
      <c r="F70" s="4" t="s">
        <v>9985</v>
      </c>
      <c r="H70" s="4">
        <v>39.5696005</v>
      </c>
      <c r="I70" s="4">
        <v>2.6501603000000298</v>
      </c>
      <c r="J70" s="4">
        <v>-999.9</v>
      </c>
      <c r="K70" s="17" t="s">
        <v>10887</v>
      </c>
      <c r="P70" s="4" t="s">
        <v>9949</v>
      </c>
      <c r="Q70" s="4" t="s">
        <v>10531</v>
      </c>
      <c r="R70" s="4" t="s">
        <v>15353</v>
      </c>
      <c r="S70" s="4">
        <v>1850</v>
      </c>
      <c r="V70" s="4">
        <v>2018</v>
      </c>
    </row>
    <row r="71" spans="1:45" hidden="1" x14ac:dyDescent="0.15">
      <c r="A71" s="4" t="s">
        <v>10545</v>
      </c>
      <c r="B71" s="4" t="s">
        <v>6015</v>
      </c>
      <c r="C71" s="4" t="s">
        <v>3046</v>
      </c>
      <c r="D71" s="4" t="s">
        <v>11860</v>
      </c>
      <c r="E71" s="4" t="s">
        <v>320</v>
      </c>
      <c r="F71" s="4" t="s">
        <v>11495</v>
      </c>
      <c r="G71" s="4" t="s">
        <v>6291</v>
      </c>
      <c r="H71" s="9">
        <v>36.32</v>
      </c>
      <c r="I71" s="9">
        <v>-6.18</v>
      </c>
      <c r="J71" s="4">
        <v>-999.9</v>
      </c>
      <c r="K71" s="17" t="s">
        <v>14048</v>
      </c>
      <c r="N71" s="4" t="s">
        <v>10887</v>
      </c>
      <c r="P71" s="4" t="s">
        <v>9944</v>
      </c>
      <c r="Q71" s="4" t="s">
        <v>11496</v>
      </c>
      <c r="R71" s="4" t="s">
        <v>11815</v>
      </c>
      <c r="S71" s="4">
        <v>1786</v>
      </c>
      <c r="V71" s="4">
        <v>1800</v>
      </c>
    </row>
    <row r="72" spans="1:45" hidden="1" x14ac:dyDescent="0.15">
      <c r="A72" s="4" t="s">
        <v>11497</v>
      </c>
      <c r="B72" s="4" t="s">
        <v>7616</v>
      </c>
      <c r="C72" s="4" t="s">
        <v>3046</v>
      </c>
      <c r="D72" s="4" t="s">
        <v>11860</v>
      </c>
      <c r="E72" s="4" t="s">
        <v>320</v>
      </c>
      <c r="F72" s="4" t="s">
        <v>11495</v>
      </c>
      <c r="G72" s="4" t="s">
        <v>6291</v>
      </c>
      <c r="H72" s="4">
        <v>36.500799999999998</v>
      </c>
      <c r="I72" s="4">
        <v>-6.2567000000000004</v>
      </c>
      <c r="J72" s="4">
        <v>1</v>
      </c>
      <c r="K72" s="17" t="s">
        <v>14048</v>
      </c>
      <c r="N72" s="4" t="s">
        <v>274</v>
      </c>
      <c r="O72" s="4" t="s">
        <v>12013</v>
      </c>
      <c r="P72" s="4" t="s">
        <v>13633</v>
      </c>
      <c r="Q72" s="4" t="s">
        <v>4499</v>
      </c>
      <c r="R72" s="4" t="s">
        <v>15353</v>
      </c>
      <c r="S72" s="4">
        <v>1850</v>
      </c>
      <c r="V72" s="4">
        <v>2012</v>
      </c>
    </row>
    <row r="73" spans="1:45" hidden="1" x14ac:dyDescent="0.15">
      <c r="A73" s="4" t="s">
        <v>11501</v>
      </c>
      <c r="B73" s="4" t="s">
        <v>7617</v>
      </c>
      <c r="C73" s="4" t="s">
        <v>3046</v>
      </c>
      <c r="D73" s="4" t="s">
        <v>11860</v>
      </c>
      <c r="E73" s="4" t="s">
        <v>320</v>
      </c>
      <c r="F73" s="4" t="s">
        <v>11495</v>
      </c>
      <c r="G73" s="4" t="s">
        <v>6291</v>
      </c>
      <c r="H73" s="4">
        <v>36.4652999999999</v>
      </c>
      <c r="I73" s="4">
        <v>-6.2103000000000002</v>
      </c>
      <c r="J73" s="4">
        <v>30</v>
      </c>
      <c r="K73" s="17" t="s">
        <v>14048</v>
      </c>
      <c r="N73" s="4" t="s">
        <v>11502</v>
      </c>
      <c r="O73" s="4" t="s">
        <v>9765</v>
      </c>
      <c r="P73" s="4" t="s">
        <v>11499</v>
      </c>
      <c r="Q73" s="4" t="s">
        <v>11500</v>
      </c>
      <c r="R73" s="4" t="s">
        <v>11815</v>
      </c>
      <c r="S73" s="4">
        <v>1850</v>
      </c>
      <c r="V73" s="4">
        <v>2005</v>
      </c>
    </row>
    <row r="74" spans="1:45" hidden="1" x14ac:dyDescent="0.15">
      <c r="A74" s="4" t="s">
        <v>11504</v>
      </c>
      <c r="B74" s="4" t="s">
        <v>6015</v>
      </c>
      <c r="C74" s="4" t="s">
        <v>3046</v>
      </c>
      <c r="D74" s="4" t="s">
        <v>11860</v>
      </c>
      <c r="E74" s="4" t="s">
        <v>320</v>
      </c>
      <c r="F74" s="4" t="s">
        <v>11495</v>
      </c>
      <c r="G74" s="4" t="s">
        <v>6291</v>
      </c>
      <c r="H74" s="4">
        <v>36.527061199999999</v>
      </c>
      <c r="I74" s="4">
        <v>-6.2885962000000202</v>
      </c>
      <c r="J74" s="4">
        <v>-999.9</v>
      </c>
      <c r="K74" s="17" t="s">
        <v>10887</v>
      </c>
      <c r="L74" s="4" t="s">
        <v>11505</v>
      </c>
      <c r="P74" s="4" t="s">
        <v>1119</v>
      </c>
      <c r="Q74" s="4" t="s">
        <v>1119</v>
      </c>
      <c r="AS74" s="4" t="s">
        <v>11503</v>
      </c>
    </row>
    <row r="75" spans="1:45" hidden="1" x14ac:dyDescent="0.15">
      <c r="A75" s="4" t="s">
        <v>11506</v>
      </c>
      <c r="B75" s="4" t="s">
        <v>6015</v>
      </c>
      <c r="C75" s="4" t="s">
        <v>3046</v>
      </c>
      <c r="D75" s="4" t="s">
        <v>11860</v>
      </c>
      <c r="E75" s="4" t="s">
        <v>6281</v>
      </c>
      <c r="F75" s="4" t="s">
        <v>14980</v>
      </c>
      <c r="G75" s="4" t="s">
        <v>14981</v>
      </c>
      <c r="H75" s="4">
        <v>39.887329600000001</v>
      </c>
      <c r="I75" s="4">
        <v>4.2596194999999799</v>
      </c>
      <c r="J75" s="4">
        <v>-999.9</v>
      </c>
      <c r="K75" s="17" t="s">
        <v>10887</v>
      </c>
      <c r="L75" s="4" t="s">
        <v>11507</v>
      </c>
      <c r="P75" s="4" t="s">
        <v>1119</v>
      </c>
      <c r="Q75" s="4" t="s">
        <v>1119</v>
      </c>
      <c r="AS75" s="4" t="s">
        <v>11503</v>
      </c>
    </row>
    <row r="76" spans="1:45" ht="12.75" hidden="1" customHeight="1" x14ac:dyDescent="0.15">
      <c r="A76" s="4" t="s">
        <v>13418</v>
      </c>
      <c r="B76" s="4" t="s">
        <v>7618</v>
      </c>
      <c r="C76" s="4" t="s">
        <v>3046</v>
      </c>
      <c r="D76" s="4" t="s">
        <v>11014</v>
      </c>
      <c r="E76" s="4" t="s">
        <v>14017</v>
      </c>
      <c r="F76" s="4" t="s">
        <v>9985</v>
      </c>
      <c r="G76" s="4" t="s">
        <v>13419</v>
      </c>
      <c r="H76" s="4">
        <v>41.07</v>
      </c>
      <c r="I76" s="4">
        <v>29.03</v>
      </c>
      <c r="J76" s="4">
        <v>-999.9</v>
      </c>
      <c r="K76" s="17" t="s">
        <v>14048</v>
      </c>
      <c r="N76" s="4" t="s">
        <v>11999</v>
      </c>
      <c r="P76" s="4" t="s">
        <v>12003</v>
      </c>
      <c r="Q76" s="4" t="s">
        <v>12003</v>
      </c>
      <c r="R76" s="4" t="s">
        <v>11815</v>
      </c>
      <c r="S76" s="4">
        <v>1848</v>
      </c>
      <c r="T76" s="4">
        <v>1</v>
      </c>
      <c r="U76" s="4">
        <v>1</v>
      </c>
      <c r="V76" s="4">
        <v>1853</v>
      </c>
      <c r="W76" s="4">
        <v>12</v>
      </c>
      <c r="X76" s="4">
        <v>31</v>
      </c>
      <c r="AP76" s="4" t="s">
        <v>13420</v>
      </c>
    </row>
    <row r="77" spans="1:45" s="1" customFormat="1" hidden="1" x14ac:dyDescent="0.15">
      <c r="A77" s="1" t="s">
        <v>13421</v>
      </c>
      <c r="B77" s="1" t="s">
        <v>7619</v>
      </c>
      <c r="C77" s="1" t="s">
        <v>3046</v>
      </c>
      <c r="D77" s="1" t="s">
        <v>11014</v>
      </c>
      <c r="E77" s="1" t="s">
        <v>13422</v>
      </c>
      <c r="F77" s="1" t="s">
        <v>9985</v>
      </c>
      <c r="H77" s="1">
        <v>41.04</v>
      </c>
      <c r="I77" s="1">
        <v>28.98</v>
      </c>
      <c r="J77" s="1">
        <v>68</v>
      </c>
      <c r="K77" s="18" t="s">
        <v>14048</v>
      </c>
      <c r="N77" s="1" t="s">
        <v>11999</v>
      </c>
      <c r="P77" s="1" t="s">
        <v>12003</v>
      </c>
      <c r="Q77" s="1" t="s">
        <v>12003</v>
      </c>
      <c r="R77" s="1" t="s">
        <v>11815</v>
      </c>
      <c r="S77" s="1">
        <v>1847</v>
      </c>
      <c r="T77" s="1">
        <v>1</v>
      </c>
      <c r="U77" s="1">
        <v>1</v>
      </c>
      <c r="V77" s="1">
        <v>1847</v>
      </c>
      <c r="W77" s="1">
        <v>12</v>
      </c>
      <c r="X77" s="1">
        <v>31</v>
      </c>
      <c r="AP77" s="1" t="s">
        <v>13423</v>
      </c>
    </row>
    <row r="78" spans="1:45" hidden="1" x14ac:dyDescent="0.15">
      <c r="A78" s="4" t="s">
        <v>13417</v>
      </c>
      <c r="B78" s="4" t="s">
        <v>11321</v>
      </c>
      <c r="C78" s="4" t="s">
        <v>3046</v>
      </c>
      <c r="D78" s="4" t="s">
        <v>11014</v>
      </c>
      <c r="E78" s="4" t="s">
        <v>14018</v>
      </c>
      <c r="F78" s="4" t="s">
        <v>13424</v>
      </c>
      <c r="H78" s="4">
        <v>38.442500000000003</v>
      </c>
      <c r="I78" s="4">
        <v>27.212</v>
      </c>
      <c r="J78" s="4">
        <v>30.225000000000001</v>
      </c>
      <c r="K78" s="17" t="s">
        <v>14048</v>
      </c>
      <c r="L78" s="4" t="s">
        <v>14578</v>
      </c>
      <c r="N78" s="4" t="s">
        <v>10887</v>
      </c>
      <c r="Q78" s="4" t="s">
        <v>9957</v>
      </c>
      <c r="R78" s="4" t="s">
        <v>15353</v>
      </c>
      <c r="S78" s="4">
        <v>1843</v>
      </c>
      <c r="T78" s="4">
        <v>1</v>
      </c>
      <c r="V78" s="4">
        <v>2018</v>
      </c>
      <c r="W78" s="4">
        <v>2</v>
      </c>
      <c r="AA78" s="4">
        <v>1843</v>
      </c>
      <c r="AB78" s="4">
        <v>1992</v>
      </c>
      <c r="AN78" s="4">
        <v>1843</v>
      </c>
      <c r="AO78" s="4">
        <v>2018</v>
      </c>
    </row>
    <row r="79" spans="1:45" ht="12.75" hidden="1" customHeight="1" x14ac:dyDescent="0.15">
      <c r="A79" s="4" t="s">
        <v>13601</v>
      </c>
      <c r="B79" s="4" t="s">
        <v>6015</v>
      </c>
      <c r="C79" s="4" t="s">
        <v>3040</v>
      </c>
      <c r="D79" s="4" t="s">
        <v>9942</v>
      </c>
      <c r="E79" s="4" t="s">
        <v>9076</v>
      </c>
      <c r="F79" s="4" t="s">
        <v>9985</v>
      </c>
      <c r="H79" s="4">
        <v>36.699729400000002</v>
      </c>
      <c r="I79" s="4">
        <v>3.0576198999999602</v>
      </c>
      <c r="J79" s="4">
        <v>-999.9</v>
      </c>
      <c r="K79" s="17" t="s">
        <v>10887</v>
      </c>
      <c r="L79" s="4" t="s">
        <v>13602</v>
      </c>
      <c r="P79" s="4" t="s">
        <v>1121</v>
      </c>
      <c r="Q79" s="4" t="s">
        <v>13603</v>
      </c>
      <c r="S79" s="4">
        <v>1735</v>
      </c>
      <c r="V79" s="4">
        <v>1736</v>
      </c>
    </row>
    <row r="80" spans="1:45" hidden="1" x14ac:dyDescent="0.15">
      <c r="A80" s="4" t="s">
        <v>13605</v>
      </c>
      <c r="C80" s="4" t="s">
        <v>3046</v>
      </c>
      <c r="D80" s="4" t="s">
        <v>13607</v>
      </c>
      <c r="E80" s="4" t="s">
        <v>12561</v>
      </c>
      <c r="F80" s="4" t="s">
        <v>13659</v>
      </c>
      <c r="H80" s="4">
        <v>48.05</v>
      </c>
      <c r="I80" s="4">
        <v>14.133100000000001</v>
      </c>
      <c r="J80" s="4">
        <v>383</v>
      </c>
      <c r="K80" s="17" t="s">
        <v>14048</v>
      </c>
      <c r="N80" s="4" t="s">
        <v>10887</v>
      </c>
      <c r="P80" s="4" t="s">
        <v>11783</v>
      </c>
      <c r="Q80" s="4" t="s">
        <v>15340</v>
      </c>
      <c r="R80" s="4" t="s">
        <v>2138</v>
      </c>
      <c r="S80" s="4">
        <v>1767</v>
      </c>
      <c r="V80" s="4">
        <v>2018</v>
      </c>
      <c r="Z80" s="4" t="s">
        <v>2407</v>
      </c>
      <c r="AA80" s="4">
        <v>1767</v>
      </c>
      <c r="AB80" s="4">
        <v>2018</v>
      </c>
      <c r="AI80" s="4" t="s">
        <v>13606</v>
      </c>
      <c r="AJ80" s="4" t="s">
        <v>13609</v>
      </c>
      <c r="AK80" s="4">
        <v>1767</v>
      </c>
      <c r="AL80" s="4">
        <v>2018</v>
      </c>
      <c r="AM80" s="4">
        <v>179755</v>
      </c>
      <c r="AN80" s="4">
        <v>1767</v>
      </c>
      <c r="AO80" s="4">
        <v>2018</v>
      </c>
      <c r="AS80" s="4" t="s">
        <v>13608</v>
      </c>
    </row>
    <row r="81" spans="1:45" ht="12.75" hidden="1" customHeight="1" x14ac:dyDescent="0.15">
      <c r="A81" s="4" t="s">
        <v>13610</v>
      </c>
      <c r="C81" s="4" t="s">
        <v>3046</v>
      </c>
      <c r="D81" s="4" t="s">
        <v>13607</v>
      </c>
      <c r="E81" s="4" t="s">
        <v>12502</v>
      </c>
      <c r="F81" s="4" t="s">
        <v>9985</v>
      </c>
      <c r="H81" s="4">
        <v>47.8</v>
      </c>
      <c r="I81" s="4">
        <v>13</v>
      </c>
      <c r="J81" s="4">
        <v>437</v>
      </c>
      <c r="K81" s="17" t="s">
        <v>14048</v>
      </c>
      <c r="N81" s="4" t="s">
        <v>10887</v>
      </c>
      <c r="P81" s="4" t="s">
        <v>11783</v>
      </c>
      <c r="R81" s="4" t="s">
        <v>15353</v>
      </c>
      <c r="S81" s="4">
        <v>1842</v>
      </c>
      <c r="V81" s="4">
        <v>2018</v>
      </c>
      <c r="Z81" s="4" t="s">
        <v>2408</v>
      </c>
      <c r="AJ81" s="4" t="s">
        <v>13612</v>
      </c>
      <c r="AK81" s="4" t="s">
        <v>13611</v>
      </c>
      <c r="AL81" s="4">
        <v>1842</v>
      </c>
      <c r="AM81" s="4">
        <v>2018</v>
      </c>
    </row>
    <row r="82" spans="1:45" ht="12.75" hidden="1" customHeight="1" x14ac:dyDescent="0.15">
      <c r="A82" s="4" t="s">
        <v>13613</v>
      </c>
      <c r="B82" s="4" t="s">
        <v>15611</v>
      </c>
      <c r="C82" s="4" t="s">
        <v>3046</v>
      </c>
      <c r="D82" s="4" t="s">
        <v>13607</v>
      </c>
      <c r="E82" s="4" t="s">
        <v>12500</v>
      </c>
      <c r="F82" s="4" t="s">
        <v>9985</v>
      </c>
      <c r="H82" s="4">
        <v>47.2667</v>
      </c>
      <c r="I82" s="4">
        <v>11.4</v>
      </c>
      <c r="J82" s="4">
        <v>577</v>
      </c>
      <c r="K82" s="17" t="s">
        <v>14048</v>
      </c>
      <c r="L82" s="4" t="s">
        <v>13615</v>
      </c>
      <c r="M82" s="4" t="s">
        <v>13616</v>
      </c>
      <c r="N82" s="4" t="s">
        <v>186</v>
      </c>
      <c r="O82" s="4" t="s">
        <v>13617</v>
      </c>
      <c r="P82" s="4" t="s">
        <v>11783</v>
      </c>
      <c r="Q82" s="4" t="s">
        <v>15341</v>
      </c>
      <c r="R82" s="4" t="s">
        <v>15353</v>
      </c>
      <c r="S82" s="4">
        <v>1777</v>
      </c>
      <c r="V82" s="4">
        <v>2018</v>
      </c>
      <c r="Z82" s="4" t="s">
        <v>2409</v>
      </c>
      <c r="AA82" s="4">
        <v>1778</v>
      </c>
      <c r="AB82" s="4">
        <v>2018</v>
      </c>
      <c r="AI82" s="4" t="s">
        <v>13614</v>
      </c>
      <c r="AJ82" s="4" t="s">
        <v>13618</v>
      </c>
      <c r="AK82" s="4">
        <v>1777</v>
      </c>
      <c r="AL82" s="4">
        <v>2018</v>
      </c>
      <c r="AM82" s="4">
        <v>253821</v>
      </c>
      <c r="AN82" s="4">
        <v>1777</v>
      </c>
      <c r="AO82" s="4">
        <v>2018</v>
      </c>
    </row>
    <row r="83" spans="1:45" ht="12.75" hidden="1" customHeight="1" x14ac:dyDescent="0.15">
      <c r="A83" s="4" t="s">
        <v>13619</v>
      </c>
      <c r="C83" s="4" t="s">
        <v>3046</v>
      </c>
      <c r="D83" s="4" t="s">
        <v>13607</v>
      </c>
      <c r="E83" s="4" t="s">
        <v>12499</v>
      </c>
      <c r="F83" s="4" t="s">
        <v>9985</v>
      </c>
      <c r="H83" s="4">
        <v>47.083100000000002</v>
      </c>
      <c r="I83" s="4">
        <v>15.45</v>
      </c>
      <c r="J83" s="4">
        <v>366</v>
      </c>
      <c r="K83" s="17" t="s">
        <v>14048</v>
      </c>
      <c r="N83" s="4" t="s">
        <v>10887</v>
      </c>
      <c r="P83" s="4" t="s">
        <v>11783</v>
      </c>
      <c r="Q83" s="4" t="s">
        <v>28</v>
      </c>
      <c r="R83" s="4" t="s">
        <v>15353</v>
      </c>
      <c r="S83" s="4">
        <v>1837</v>
      </c>
      <c r="V83" s="4">
        <v>2018</v>
      </c>
      <c r="Z83" s="4" t="s">
        <v>2410</v>
      </c>
      <c r="AI83" s="4" t="s">
        <v>13620</v>
      </c>
      <c r="AJ83" s="4" t="s">
        <v>13621</v>
      </c>
      <c r="AK83" s="4">
        <v>1837</v>
      </c>
      <c r="AL83" s="4">
        <v>2018</v>
      </c>
    </row>
    <row r="84" spans="1:45" hidden="1" x14ac:dyDescent="0.15">
      <c r="A84" s="4" t="s">
        <v>13622</v>
      </c>
      <c r="C84" s="4" t="s">
        <v>3046</v>
      </c>
      <c r="D84" s="4" t="s">
        <v>13607</v>
      </c>
      <c r="E84" s="4" t="s">
        <v>12501</v>
      </c>
      <c r="F84" s="4" t="s">
        <v>38</v>
      </c>
      <c r="H84" s="4">
        <v>46.65</v>
      </c>
      <c r="I84" s="4">
        <v>14.333</v>
      </c>
      <c r="J84" s="4">
        <v>452</v>
      </c>
      <c r="K84" s="17" t="s">
        <v>14048</v>
      </c>
      <c r="N84" s="4" t="s">
        <v>10887</v>
      </c>
      <c r="P84" s="4" t="s">
        <v>11783</v>
      </c>
      <c r="R84" s="4" t="s">
        <v>15353</v>
      </c>
      <c r="S84" s="4">
        <v>1813</v>
      </c>
      <c r="V84" s="4">
        <v>2018</v>
      </c>
      <c r="Z84" s="4" t="s">
        <v>2411</v>
      </c>
      <c r="AA84" s="4">
        <v>1813</v>
      </c>
      <c r="AB84" s="4">
        <v>2013</v>
      </c>
      <c r="AI84" s="4" t="s">
        <v>13623</v>
      </c>
      <c r="AJ84" s="4" t="s">
        <v>13624</v>
      </c>
      <c r="AK84" s="4">
        <v>1813</v>
      </c>
      <c r="AL84" s="4">
        <v>2018</v>
      </c>
      <c r="AM84" s="4">
        <v>253779</v>
      </c>
      <c r="AN84" s="4">
        <v>1813</v>
      </c>
      <c r="AO84" s="4">
        <v>2018</v>
      </c>
    </row>
    <row r="85" spans="1:45" ht="154" hidden="1" x14ac:dyDescent="0.15">
      <c r="A85" s="4" t="s">
        <v>13625</v>
      </c>
      <c r="B85" s="4" t="s">
        <v>9181</v>
      </c>
      <c r="C85" s="4" t="s">
        <v>3046</v>
      </c>
      <c r="D85" s="4" t="s">
        <v>13607</v>
      </c>
      <c r="E85" s="4" t="s">
        <v>12506</v>
      </c>
      <c r="F85" s="4" t="s">
        <v>39</v>
      </c>
      <c r="H85" s="4">
        <v>48.296999999999997</v>
      </c>
      <c r="I85" s="4">
        <v>14.286</v>
      </c>
      <c r="J85" s="4">
        <v>263</v>
      </c>
      <c r="K85" s="17" t="s">
        <v>14048</v>
      </c>
      <c r="N85" s="4" t="s">
        <v>10887</v>
      </c>
      <c r="P85" s="4" t="s">
        <v>11783</v>
      </c>
      <c r="Q85" s="6" t="s">
        <v>15342</v>
      </c>
      <c r="R85" s="4" t="s">
        <v>15353</v>
      </c>
      <c r="S85" s="4">
        <v>1816</v>
      </c>
      <c r="V85" s="4">
        <v>2013</v>
      </c>
      <c r="Z85" s="4" t="s">
        <v>2412</v>
      </c>
      <c r="AI85" s="4" t="s">
        <v>13626</v>
      </c>
      <c r="AJ85" s="4" t="s">
        <v>12170</v>
      </c>
      <c r="AK85" s="4">
        <v>1816</v>
      </c>
      <c r="AL85" s="4">
        <v>2013</v>
      </c>
    </row>
    <row r="86" spans="1:45" ht="28" hidden="1" x14ac:dyDescent="0.15">
      <c r="A86" s="4" t="s">
        <v>12171</v>
      </c>
      <c r="B86" s="4" t="s">
        <v>4702</v>
      </c>
      <c r="C86" s="4" t="s">
        <v>3046</v>
      </c>
      <c r="D86" s="4" t="s">
        <v>13607</v>
      </c>
      <c r="E86" s="4" t="s">
        <v>13385</v>
      </c>
      <c r="F86" s="4" t="s">
        <v>9985</v>
      </c>
      <c r="H86" s="4">
        <v>46.5</v>
      </c>
      <c r="I86" s="4">
        <v>14.500019999999999</v>
      </c>
      <c r="J86" s="4">
        <v>244</v>
      </c>
      <c r="K86" s="17" t="s">
        <v>14048</v>
      </c>
      <c r="N86" s="4" t="s">
        <v>10887</v>
      </c>
      <c r="P86" s="4" t="s">
        <v>11783</v>
      </c>
      <c r="Q86" s="6" t="s">
        <v>12173</v>
      </c>
      <c r="R86" s="4" t="s">
        <v>15353</v>
      </c>
      <c r="S86" s="4">
        <v>1848</v>
      </c>
      <c r="V86" s="4">
        <v>1944</v>
      </c>
      <c r="Z86" s="4" t="s">
        <v>2413</v>
      </c>
      <c r="AA86" s="4">
        <v>1848</v>
      </c>
      <c r="AB86" s="4">
        <v>1944</v>
      </c>
      <c r="AI86" s="4" t="s">
        <v>12172</v>
      </c>
      <c r="AJ86" s="4" t="s">
        <v>12174</v>
      </c>
      <c r="AK86" s="4">
        <v>1848</v>
      </c>
      <c r="AL86" s="4">
        <v>1944</v>
      </c>
      <c r="AM86" s="4">
        <v>253773</v>
      </c>
      <c r="AN86" s="4">
        <v>1848</v>
      </c>
      <c r="AO86" s="4">
        <v>1944</v>
      </c>
    </row>
    <row r="87" spans="1:45" ht="28" hidden="1" x14ac:dyDescent="0.15">
      <c r="A87" s="4" t="s">
        <v>12175</v>
      </c>
      <c r="B87" s="4" t="s">
        <v>4703</v>
      </c>
      <c r="C87" s="4" t="s">
        <v>3046</v>
      </c>
      <c r="D87" s="4" t="s">
        <v>13607</v>
      </c>
      <c r="E87" s="4" t="s">
        <v>12177</v>
      </c>
      <c r="F87" s="4" t="s">
        <v>9985</v>
      </c>
      <c r="H87" s="4">
        <v>48.6</v>
      </c>
      <c r="I87" s="4">
        <v>15.3</v>
      </c>
      <c r="J87" s="4">
        <v>-999.9</v>
      </c>
      <c r="K87" s="17" t="s">
        <v>14048</v>
      </c>
      <c r="N87" s="4" t="s">
        <v>10887</v>
      </c>
      <c r="P87" s="4" t="s">
        <v>11783</v>
      </c>
      <c r="Q87" s="6" t="s">
        <v>12178</v>
      </c>
      <c r="R87" s="4" t="s">
        <v>15353</v>
      </c>
      <c r="S87" s="4">
        <v>1817</v>
      </c>
      <c r="V87" s="4">
        <v>1843</v>
      </c>
      <c r="Z87" s="4" t="s">
        <v>2414</v>
      </c>
      <c r="AA87" s="4">
        <v>1817</v>
      </c>
      <c r="AB87" s="4">
        <v>1843</v>
      </c>
      <c r="AI87" s="4" t="s">
        <v>12176</v>
      </c>
      <c r="AJ87" s="4" t="s">
        <v>12179</v>
      </c>
      <c r="AK87" s="4">
        <v>1817</v>
      </c>
      <c r="AL87" s="4">
        <v>1843</v>
      </c>
      <c r="AM87" s="4">
        <v>253867</v>
      </c>
      <c r="AN87" s="4">
        <v>1817</v>
      </c>
      <c r="AO87" s="4">
        <v>1843</v>
      </c>
    </row>
    <row r="88" spans="1:45" ht="112" hidden="1" x14ac:dyDescent="0.15">
      <c r="A88" s="4" t="s">
        <v>12180</v>
      </c>
      <c r="B88" s="4" t="s">
        <v>4704</v>
      </c>
      <c r="C88" s="4" t="s">
        <v>3046</v>
      </c>
      <c r="D88" s="4" t="s">
        <v>13607</v>
      </c>
      <c r="E88" s="4" t="s">
        <v>12503</v>
      </c>
      <c r="F88" s="4" t="s">
        <v>5263</v>
      </c>
      <c r="G88" s="4" t="s">
        <v>12182</v>
      </c>
      <c r="H88" s="4">
        <v>48.3</v>
      </c>
      <c r="I88" s="4">
        <v>16.399999999999999</v>
      </c>
      <c r="J88" s="4">
        <v>212</v>
      </c>
      <c r="K88" s="17" t="s">
        <v>14048</v>
      </c>
      <c r="N88" s="4" t="s">
        <v>10887</v>
      </c>
      <c r="P88" s="4" t="s">
        <v>11783</v>
      </c>
      <c r="Q88" s="6" t="s">
        <v>15343</v>
      </c>
      <c r="R88" s="4" t="s">
        <v>15353</v>
      </c>
      <c r="S88" s="4">
        <v>1775</v>
      </c>
      <c r="V88" s="4">
        <v>2015</v>
      </c>
      <c r="Z88" s="4" t="s">
        <v>2415</v>
      </c>
      <c r="AA88" s="4">
        <v>1775</v>
      </c>
      <c r="AB88" s="4">
        <v>2015</v>
      </c>
      <c r="AI88" s="4" t="s">
        <v>12181</v>
      </c>
      <c r="AJ88" s="4" t="s">
        <v>12183</v>
      </c>
      <c r="AK88" s="4">
        <v>1775</v>
      </c>
      <c r="AL88" s="4">
        <v>2015</v>
      </c>
      <c r="AM88" s="4">
        <v>253860</v>
      </c>
      <c r="AN88" s="4">
        <v>1775</v>
      </c>
      <c r="AO88" s="4">
        <v>2015</v>
      </c>
    </row>
    <row r="89" spans="1:45" hidden="1" x14ac:dyDescent="0.15">
      <c r="A89" s="4" t="s">
        <v>12184</v>
      </c>
      <c r="B89" s="4" t="s">
        <v>4705</v>
      </c>
      <c r="C89" s="4" t="s">
        <v>3046</v>
      </c>
      <c r="D89" s="4" t="s">
        <v>13607</v>
      </c>
      <c r="E89" s="4" t="s">
        <v>1265</v>
      </c>
      <c r="F89" s="4" t="s">
        <v>9985</v>
      </c>
      <c r="H89" s="4">
        <v>47.3</v>
      </c>
      <c r="I89" s="4">
        <v>11.4</v>
      </c>
      <c r="J89" s="4">
        <v>184</v>
      </c>
      <c r="K89" s="17" t="s">
        <v>14048</v>
      </c>
      <c r="N89" s="4" t="s">
        <v>10887</v>
      </c>
      <c r="P89" s="4" t="s">
        <v>11783</v>
      </c>
      <c r="Q89" s="4" t="s">
        <v>12186</v>
      </c>
      <c r="R89" s="4" t="s">
        <v>15353</v>
      </c>
      <c r="S89" s="4">
        <v>1829</v>
      </c>
      <c r="V89" s="4">
        <v>1858</v>
      </c>
      <c r="Z89" s="4" t="s">
        <v>2416</v>
      </c>
      <c r="AA89" s="4">
        <v>1829</v>
      </c>
      <c r="AB89" s="4">
        <v>1858</v>
      </c>
      <c r="AI89" s="4" t="s">
        <v>12185</v>
      </c>
      <c r="AJ89" s="4" t="s">
        <v>12187</v>
      </c>
      <c r="AK89" s="4">
        <v>1829</v>
      </c>
      <c r="AL89" s="4">
        <v>1858</v>
      </c>
      <c r="AM89" s="4">
        <v>253822</v>
      </c>
      <c r="AN89" s="4">
        <v>1829</v>
      </c>
      <c r="AO89" s="4">
        <v>1858</v>
      </c>
    </row>
    <row r="90" spans="1:45" hidden="1" x14ac:dyDescent="0.15">
      <c r="A90" s="4" t="s">
        <v>12188</v>
      </c>
      <c r="C90" s="4" t="s">
        <v>3046</v>
      </c>
      <c r="D90" s="4" t="s">
        <v>12190</v>
      </c>
      <c r="E90" s="4" t="s">
        <v>13732</v>
      </c>
      <c r="F90" s="4" t="s">
        <v>342</v>
      </c>
      <c r="H90" s="4">
        <v>50.8</v>
      </c>
      <c r="I90" s="4">
        <v>4.3499999999999996</v>
      </c>
      <c r="J90" s="4">
        <v>104</v>
      </c>
      <c r="K90" s="17" t="s">
        <v>14048</v>
      </c>
      <c r="N90" s="4" t="s">
        <v>10887</v>
      </c>
      <c r="P90" s="4" t="s">
        <v>11783</v>
      </c>
      <c r="R90" s="4" t="s">
        <v>11815</v>
      </c>
      <c r="S90" s="4">
        <v>1794</v>
      </c>
      <c r="V90" s="4">
        <v>2018</v>
      </c>
      <c r="Z90" s="4" t="s">
        <v>2417</v>
      </c>
      <c r="AA90" s="4">
        <v>1833</v>
      </c>
      <c r="AB90" s="4">
        <v>2018</v>
      </c>
      <c r="AG90" s="4">
        <v>1833</v>
      </c>
      <c r="AH90" s="4">
        <v>2013</v>
      </c>
      <c r="AI90" s="4" t="s">
        <v>12189</v>
      </c>
      <c r="AJ90" s="4" t="s">
        <v>12191</v>
      </c>
      <c r="AK90" s="4">
        <v>1794</v>
      </c>
      <c r="AL90" s="4">
        <v>2018</v>
      </c>
      <c r="AM90" s="4">
        <v>253986</v>
      </c>
      <c r="AN90" s="4">
        <v>1794</v>
      </c>
      <c r="AO90" s="4">
        <v>2018</v>
      </c>
    </row>
    <row r="91" spans="1:45" s="1" customFormat="1" ht="12.75" hidden="1" customHeight="1" x14ac:dyDescent="0.15">
      <c r="A91" s="1" t="s">
        <v>12214</v>
      </c>
      <c r="C91" s="1" t="s">
        <v>3046</v>
      </c>
      <c r="D91" s="1" t="s">
        <v>12216</v>
      </c>
      <c r="E91" s="1" t="s">
        <v>3509</v>
      </c>
      <c r="F91" s="1" t="s">
        <v>3510</v>
      </c>
      <c r="H91" s="1">
        <v>59.383099999999999</v>
      </c>
      <c r="I91" s="1">
        <v>24.583100000000002</v>
      </c>
      <c r="J91" s="1">
        <v>34</v>
      </c>
      <c r="K91" s="18" t="s">
        <v>14048</v>
      </c>
      <c r="N91" s="1" t="s">
        <v>10887</v>
      </c>
      <c r="P91" s="1" t="s">
        <v>11783</v>
      </c>
      <c r="R91" s="1" t="s">
        <v>15353</v>
      </c>
      <c r="S91" s="1">
        <v>1806</v>
      </c>
      <c r="V91" s="1">
        <v>2018</v>
      </c>
      <c r="Z91" s="1" t="s">
        <v>2419</v>
      </c>
      <c r="AA91" s="1">
        <v>1806</v>
      </c>
      <c r="AB91" s="1">
        <v>2013</v>
      </c>
      <c r="AI91" s="1" t="s">
        <v>12215</v>
      </c>
      <c r="AJ91" s="1" t="s">
        <v>12217</v>
      </c>
      <c r="AK91" s="1">
        <v>1806</v>
      </c>
      <c r="AL91" s="1">
        <v>2018</v>
      </c>
      <c r="AM91" s="1">
        <v>339578</v>
      </c>
      <c r="AN91" s="1">
        <v>1806</v>
      </c>
      <c r="AO91" s="1">
        <v>2018</v>
      </c>
    </row>
    <row r="92" spans="1:45" ht="12.75" hidden="1" customHeight="1" x14ac:dyDescent="0.15">
      <c r="A92" s="4" t="s">
        <v>12218</v>
      </c>
      <c r="B92" s="4" t="s">
        <v>4757</v>
      </c>
      <c r="C92" s="4" t="s">
        <v>3046</v>
      </c>
      <c r="D92" s="4" t="s">
        <v>12216</v>
      </c>
      <c r="E92" s="4" t="s">
        <v>4197</v>
      </c>
      <c r="F92" s="4" t="s">
        <v>9985</v>
      </c>
      <c r="G92" s="4" t="s">
        <v>4196</v>
      </c>
      <c r="H92" s="4">
        <v>59.4</v>
      </c>
      <c r="I92" s="4">
        <v>24.1</v>
      </c>
      <c r="J92" s="4">
        <v>10</v>
      </c>
      <c r="K92" s="17" t="s">
        <v>14048</v>
      </c>
      <c r="N92" s="4" t="s">
        <v>10887</v>
      </c>
      <c r="P92" s="4" t="s">
        <v>11783</v>
      </c>
      <c r="R92" s="4" t="s">
        <v>15353</v>
      </c>
      <c r="S92" s="4">
        <v>1839</v>
      </c>
      <c r="V92" s="4">
        <v>1880</v>
      </c>
      <c r="Z92" s="4" t="s">
        <v>81</v>
      </c>
      <c r="AA92" s="4">
        <v>1839</v>
      </c>
      <c r="AB92" s="4">
        <v>1880</v>
      </c>
      <c r="AI92" s="4" t="s">
        <v>12219</v>
      </c>
      <c r="AJ92" s="4" t="s">
        <v>12220</v>
      </c>
      <c r="AK92" s="4">
        <v>1839</v>
      </c>
      <c r="AL92" s="4">
        <v>1880</v>
      </c>
      <c r="AM92" s="4">
        <v>260294</v>
      </c>
      <c r="AN92" s="4">
        <v>1839</v>
      </c>
      <c r="AO92" s="4">
        <v>1880</v>
      </c>
    </row>
    <row r="93" spans="1:45" hidden="1" x14ac:dyDescent="0.15">
      <c r="A93" s="4" t="s">
        <v>12221</v>
      </c>
      <c r="B93" s="4" t="s">
        <v>4758</v>
      </c>
      <c r="C93" s="4" t="s">
        <v>3046</v>
      </c>
      <c r="D93" s="4" t="s">
        <v>12216</v>
      </c>
      <c r="E93" s="4" t="s">
        <v>2062</v>
      </c>
      <c r="F93" s="4" t="s">
        <v>12223</v>
      </c>
      <c r="H93" s="4">
        <v>58.4</v>
      </c>
      <c r="I93" s="4">
        <v>25.6</v>
      </c>
      <c r="J93" s="4">
        <v>61</v>
      </c>
      <c r="K93" s="17" t="s">
        <v>14048</v>
      </c>
      <c r="N93" s="4" t="s">
        <v>10887</v>
      </c>
      <c r="P93" s="4" t="s">
        <v>11783</v>
      </c>
      <c r="Q93" s="4" t="s">
        <v>12016</v>
      </c>
      <c r="R93" s="4" t="s">
        <v>15353</v>
      </c>
      <c r="S93" s="4">
        <v>1824</v>
      </c>
      <c r="V93" s="4">
        <v>1847</v>
      </c>
      <c r="Z93" s="4" t="s">
        <v>82</v>
      </c>
      <c r="AA93" s="4">
        <v>1824</v>
      </c>
      <c r="AB93" s="4">
        <v>1848</v>
      </c>
      <c r="AI93" s="4" t="s">
        <v>12222</v>
      </c>
      <c r="AJ93" s="4" t="s">
        <v>12224</v>
      </c>
      <c r="AK93" s="4">
        <v>1824</v>
      </c>
      <c r="AL93" s="4">
        <v>1847</v>
      </c>
      <c r="AM93" s="4">
        <v>260293</v>
      </c>
      <c r="AN93" s="4">
        <v>1824</v>
      </c>
      <c r="AO93" s="4">
        <v>1847</v>
      </c>
    </row>
    <row r="94" spans="1:45" hidden="1" x14ac:dyDescent="0.15">
      <c r="A94" s="4" t="s">
        <v>12225</v>
      </c>
      <c r="C94" s="4" t="s">
        <v>3046</v>
      </c>
      <c r="D94" s="4" t="s">
        <v>12226</v>
      </c>
      <c r="E94" s="4" t="s">
        <v>75</v>
      </c>
      <c r="F94" s="4" t="s">
        <v>9758</v>
      </c>
      <c r="H94" s="4">
        <v>60.166699999999999</v>
      </c>
      <c r="I94" s="4">
        <v>24.95</v>
      </c>
      <c r="J94" s="4">
        <v>4</v>
      </c>
      <c r="K94" s="17" t="s">
        <v>14048</v>
      </c>
      <c r="N94" s="4" t="s">
        <v>10887</v>
      </c>
      <c r="P94" s="4" t="s">
        <v>11783</v>
      </c>
      <c r="Q94" s="4" t="s">
        <v>13628</v>
      </c>
      <c r="R94" s="4" t="s">
        <v>15353</v>
      </c>
      <c r="S94" s="4">
        <v>1829</v>
      </c>
      <c r="V94" s="4">
        <v>2017</v>
      </c>
      <c r="Z94" s="4" t="s">
        <v>83</v>
      </c>
      <c r="AJ94" s="4" t="s">
        <v>9311</v>
      </c>
      <c r="AS94" s="4" t="s">
        <v>9310</v>
      </c>
    </row>
    <row r="95" spans="1:45" hidden="1" x14ac:dyDescent="0.15">
      <c r="A95" s="4" t="s">
        <v>9314</v>
      </c>
      <c r="C95" s="4" t="s">
        <v>3046</v>
      </c>
      <c r="D95" s="4" t="s">
        <v>12226</v>
      </c>
      <c r="E95" s="4" t="s">
        <v>10851</v>
      </c>
      <c r="F95" s="4" t="s">
        <v>500</v>
      </c>
      <c r="G95" s="4" t="s">
        <v>44</v>
      </c>
      <c r="H95" s="4">
        <v>64.9375</v>
      </c>
      <c r="I95" s="4">
        <v>25.375599999999999</v>
      </c>
      <c r="J95" s="4">
        <v>10</v>
      </c>
      <c r="K95" s="17" t="s">
        <v>14048</v>
      </c>
      <c r="L95" s="4" t="s">
        <v>9316</v>
      </c>
      <c r="N95" s="4" t="s">
        <v>10887</v>
      </c>
      <c r="O95" s="4" t="s">
        <v>7727</v>
      </c>
      <c r="P95" s="4" t="s">
        <v>11783</v>
      </c>
      <c r="Q95" s="4" t="s">
        <v>9317</v>
      </c>
      <c r="R95" s="4" t="s">
        <v>15353</v>
      </c>
      <c r="S95" s="4">
        <v>1776</v>
      </c>
      <c r="V95" s="4">
        <v>2017</v>
      </c>
      <c r="Z95" s="4" t="s">
        <v>85</v>
      </c>
      <c r="AA95" s="4">
        <v>260581</v>
      </c>
      <c r="AI95" s="4" t="s">
        <v>9315</v>
      </c>
      <c r="AJ95" s="4" t="s">
        <v>9318</v>
      </c>
      <c r="AK95" s="4">
        <v>1776</v>
      </c>
      <c r="AL95" s="4">
        <v>2017</v>
      </c>
      <c r="AM95" s="4">
        <v>260581</v>
      </c>
      <c r="AN95" s="4">
        <v>1776</v>
      </c>
      <c r="AO95" s="4">
        <v>2017</v>
      </c>
      <c r="AS95" s="4" t="s">
        <v>9420</v>
      </c>
    </row>
    <row r="96" spans="1:45" s="1" customFormat="1" hidden="1" x14ac:dyDescent="0.15">
      <c r="A96" s="1" t="s">
        <v>9319</v>
      </c>
      <c r="B96" s="1" t="s">
        <v>4759</v>
      </c>
      <c r="C96" s="1" t="s">
        <v>3046</v>
      </c>
      <c r="D96" s="1" t="s">
        <v>12226</v>
      </c>
      <c r="E96" s="1" t="s">
        <v>1268</v>
      </c>
      <c r="F96" s="1" t="s">
        <v>7600</v>
      </c>
      <c r="H96" s="1">
        <v>63.2</v>
      </c>
      <c r="I96" s="1">
        <v>22</v>
      </c>
      <c r="J96" s="1">
        <v>-999.9</v>
      </c>
      <c r="K96" s="18" t="s">
        <v>14048</v>
      </c>
      <c r="N96" s="1" t="s">
        <v>10887</v>
      </c>
      <c r="P96" s="1" t="s">
        <v>9321</v>
      </c>
      <c r="R96" s="1" t="s">
        <v>15353</v>
      </c>
      <c r="S96" s="1">
        <v>1800</v>
      </c>
      <c r="V96" s="1">
        <v>1824</v>
      </c>
      <c r="Z96" s="1" t="s">
        <v>86</v>
      </c>
      <c r="AA96" s="1">
        <v>1800</v>
      </c>
      <c r="AB96" s="1">
        <v>1824</v>
      </c>
      <c r="AI96" s="1" t="s">
        <v>9320</v>
      </c>
      <c r="AJ96" s="1" t="s">
        <v>9322</v>
      </c>
      <c r="AK96" s="1">
        <v>1800</v>
      </c>
      <c r="AL96" s="1">
        <v>1824</v>
      </c>
      <c r="AM96" s="1">
        <v>260565</v>
      </c>
      <c r="AN96" s="1">
        <v>1800</v>
      </c>
      <c r="AO96" s="1">
        <v>1824</v>
      </c>
    </row>
    <row r="97" spans="1:41" ht="12.75" hidden="1" customHeight="1" x14ac:dyDescent="0.15">
      <c r="A97" s="4" t="s">
        <v>9326</v>
      </c>
      <c r="C97" s="4" t="s">
        <v>3046</v>
      </c>
      <c r="D97" s="4" t="s">
        <v>9932</v>
      </c>
      <c r="E97" s="4" t="s">
        <v>10162</v>
      </c>
      <c r="F97" s="4" t="s">
        <v>9985</v>
      </c>
      <c r="H97" s="4">
        <v>53.046399999999998</v>
      </c>
      <c r="I97" s="4">
        <v>8.7992000000000008</v>
      </c>
      <c r="J97" s="4">
        <v>4</v>
      </c>
      <c r="K97" s="17" t="s">
        <v>14048</v>
      </c>
      <c r="L97" s="4" t="s">
        <v>9328</v>
      </c>
      <c r="N97" s="4" t="s">
        <v>10887</v>
      </c>
      <c r="P97" s="4" t="s">
        <v>11783</v>
      </c>
      <c r="Q97" s="4" t="s">
        <v>9329</v>
      </c>
      <c r="R97" s="4" t="s">
        <v>15353</v>
      </c>
      <c r="S97" s="4">
        <v>1829</v>
      </c>
      <c r="V97" s="4">
        <v>2018</v>
      </c>
      <c r="Z97" s="4" t="s">
        <v>88</v>
      </c>
      <c r="AA97" s="4">
        <v>1829</v>
      </c>
      <c r="AB97" s="4">
        <v>2018</v>
      </c>
      <c r="AI97" s="4" t="s">
        <v>9327</v>
      </c>
      <c r="AJ97" s="4" t="s">
        <v>9330</v>
      </c>
      <c r="AK97" s="4">
        <v>1829</v>
      </c>
      <c r="AL97" s="4">
        <v>2018</v>
      </c>
    </row>
    <row r="98" spans="1:41" x14ac:dyDescent="0.15">
      <c r="A98" s="4" t="s">
        <v>10568</v>
      </c>
      <c r="B98" s="4" t="s">
        <v>15624</v>
      </c>
      <c r="C98" s="4" t="s">
        <v>3046</v>
      </c>
      <c r="D98" s="4" t="s">
        <v>9932</v>
      </c>
      <c r="E98" s="34" t="s">
        <v>12767</v>
      </c>
      <c r="F98" s="4" t="s">
        <v>12772</v>
      </c>
      <c r="H98" s="4">
        <v>49.039200000000001</v>
      </c>
      <c r="I98" s="4">
        <v>8.3650000000000002</v>
      </c>
      <c r="J98" s="4">
        <v>112</v>
      </c>
      <c r="K98" s="17" t="s">
        <v>14048</v>
      </c>
      <c r="L98" s="4" t="s">
        <v>10570</v>
      </c>
      <c r="N98" s="4" t="s">
        <v>5813</v>
      </c>
      <c r="O98" s="4" t="s">
        <v>10571</v>
      </c>
      <c r="P98" s="4" t="s">
        <v>1119</v>
      </c>
      <c r="Q98" s="4" t="s">
        <v>15344</v>
      </c>
      <c r="R98" s="4" t="s">
        <v>11815</v>
      </c>
      <c r="S98" s="4">
        <v>1779</v>
      </c>
      <c r="V98" s="4">
        <v>2007</v>
      </c>
      <c r="Z98" s="4" t="s">
        <v>90</v>
      </c>
      <c r="AA98" s="4">
        <v>1779</v>
      </c>
      <c r="AB98" s="4">
        <v>2007</v>
      </c>
      <c r="AI98" s="4" t="s">
        <v>10569</v>
      </c>
      <c r="AJ98" s="4" t="s">
        <v>10572</v>
      </c>
      <c r="AK98" s="4">
        <v>1779</v>
      </c>
      <c r="AL98" s="4">
        <v>2007</v>
      </c>
      <c r="AM98" s="4">
        <v>261202</v>
      </c>
      <c r="AN98" s="4">
        <v>1779</v>
      </c>
      <c r="AO98" s="4">
        <v>2007</v>
      </c>
    </row>
    <row r="99" spans="1:41" s="1" customFormat="1" hidden="1" x14ac:dyDescent="0.15">
      <c r="A99" s="1" t="s">
        <v>10573</v>
      </c>
      <c r="C99" s="1" t="s">
        <v>3046</v>
      </c>
      <c r="D99" s="1" t="s">
        <v>9932</v>
      </c>
      <c r="E99" s="1" t="s">
        <v>10169</v>
      </c>
      <c r="F99" s="1" t="s">
        <v>74</v>
      </c>
      <c r="H99" s="1">
        <v>51.514400000000002</v>
      </c>
      <c r="I99" s="1">
        <v>11.9506</v>
      </c>
      <c r="J99" s="1">
        <v>93</v>
      </c>
      <c r="K99" s="18" t="s">
        <v>14048</v>
      </c>
      <c r="L99" s="1" t="s">
        <v>10575</v>
      </c>
      <c r="N99" s="1" t="s">
        <v>10887</v>
      </c>
      <c r="P99" s="1" t="s">
        <v>10576</v>
      </c>
      <c r="R99" s="1" t="s">
        <v>15353</v>
      </c>
      <c r="S99" s="1">
        <v>1820</v>
      </c>
      <c r="V99" s="1">
        <v>2007</v>
      </c>
      <c r="Z99" s="1" t="s">
        <v>91</v>
      </c>
      <c r="AA99" s="1">
        <v>1820</v>
      </c>
      <c r="AB99" s="1">
        <v>1869</v>
      </c>
      <c r="AI99" s="1" t="s">
        <v>10574</v>
      </c>
      <c r="AJ99" s="1" t="s">
        <v>10577</v>
      </c>
      <c r="AK99" s="1">
        <v>1820</v>
      </c>
      <c r="AL99" s="1">
        <v>2007</v>
      </c>
      <c r="AM99" s="1">
        <v>14405</v>
      </c>
      <c r="AN99" s="1">
        <v>1820</v>
      </c>
      <c r="AO99" s="1">
        <v>1868</v>
      </c>
    </row>
    <row r="100" spans="1:41" hidden="1" x14ac:dyDescent="0.15">
      <c r="A100" s="4" t="s">
        <v>10578</v>
      </c>
      <c r="C100" s="4" t="s">
        <v>3046</v>
      </c>
      <c r="D100" s="4" t="s">
        <v>9932</v>
      </c>
      <c r="E100" s="4" t="s">
        <v>10161</v>
      </c>
      <c r="F100" s="4" t="s">
        <v>10580</v>
      </c>
      <c r="H100" s="4">
        <v>52.463900000000002</v>
      </c>
      <c r="I100" s="4">
        <v>13.3017</v>
      </c>
      <c r="J100" s="4">
        <v>51</v>
      </c>
      <c r="K100" s="17" t="s">
        <v>14048</v>
      </c>
      <c r="L100" s="4" t="s">
        <v>12348</v>
      </c>
      <c r="N100" s="4" t="s">
        <v>208</v>
      </c>
      <c r="O100" s="4" t="s">
        <v>12349</v>
      </c>
      <c r="P100" s="4" t="s">
        <v>12355</v>
      </c>
      <c r="Q100" s="4" t="s">
        <v>12350</v>
      </c>
      <c r="R100" s="4" t="s">
        <v>11815</v>
      </c>
      <c r="S100" s="4">
        <v>1769</v>
      </c>
      <c r="V100" s="4">
        <v>2007</v>
      </c>
      <c r="Z100" s="4" t="s">
        <v>92</v>
      </c>
      <c r="AA100" s="4">
        <v>1769</v>
      </c>
      <c r="AB100" s="4">
        <v>2012</v>
      </c>
      <c r="AI100" s="4" t="s">
        <v>10579</v>
      </c>
      <c r="AJ100" s="4" t="s">
        <v>10582</v>
      </c>
      <c r="AK100" s="4">
        <v>1769</v>
      </c>
      <c r="AL100" s="4">
        <v>2007</v>
      </c>
      <c r="AM100" s="4">
        <v>155192</v>
      </c>
      <c r="AN100" s="4">
        <v>1769</v>
      </c>
      <c r="AO100" s="4">
        <v>2018</v>
      </c>
    </row>
    <row r="101" spans="1:41" ht="12.75" hidden="1" customHeight="1" x14ac:dyDescent="0.15">
      <c r="A101" s="4" t="s">
        <v>10583</v>
      </c>
      <c r="C101" s="4" t="s">
        <v>3046</v>
      </c>
      <c r="D101" s="4" t="s">
        <v>9932</v>
      </c>
      <c r="E101" s="4" t="s">
        <v>3266</v>
      </c>
      <c r="F101" s="4" t="s">
        <v>14998</v>
      </c>
      <c r="H101" s="4">
        <v>48.164200000000001</v>
      </c>
      <c r="I101" s="4">
        <v>11.5442</v>
      </c>
      <c r="J101" s="4">
        <v>515</v>
      </c>
      <c r="K101" s="17" t="s">
        <v>14048</v>
      </c>
      <c r="L101" s="4" t="s">
        <v>10585</v>
      </c>
      <c r="N101" s="4" t="s">
        <v>10887</v>
      </c>
      <c r="O101" s="4" t="s">
        <v>10571</v>
      </c>
      <c r="P101" s="4" t="s">
        <v>10586</v>
      </c>
      <c r="Q101" s="4" t="s">
        <v>15339</v>
      </c>
      <c r="R101" s="4" t="s">
        <v>15353</v>
      </c>
      <c r="S101" s="4">
        <v>1781</v>
      </c>
      <c r="V101" s="4">
        <v>2007</v>
      </c>
      <c r="Z101" s="4" t="s">
        <v>93</v>
      </c>
      <c r="AA101" s="4">
        <v>1781</v>
      </c>
      <c r="AB101" s="4">
        <v>1992</v>
      </c>
      <c r="AI101" s="4" t="s">
        <v>10584</v>
      </c>
      <c r="AJ101" s="4" t="s">
        <v>10587</v>
      </c>
      <c r="AK101" s="4">
        <v>1781</v>
      </c>
      <c r="AL101" s="4">
        <v>2007</v>
      </c>
      <c r="AM101" s="4">
        <v>178014</v>
      </c>
      <c r="AN101" s="4">
        <v>1781</v>
      </c>
      <c r="AO101" s="4">
        <v>1992</v>
      </c>
    </row>
    <row r="102" spans="1:41" hidden="1" x14ac:dyDescent="0.15">
      <c r="A102" s="4" t="s">
        <v>10588</v>
      </c>
      <c r="C102" s="4" t="s">
        <v>3046</v>
      </c>
      <c r="D102" s="4" t="s">
        <v>9932</v>
      </c>
      <c r="E102" s="4" t="s">
        <v>10171</v>
      </c>
      <c r="F102" s="4" t="s">
        <v>13051</v>
      </c>
      <c r="H102" s="4">
        <v>50.926699999999997</v>
      </c>
      <c r="I102" s="4">
        <v>11.584199999999999</v>
      </c>
      <c r="J102" s="4">
        <v>155</v>
      </c>
      <c r="K102" s="17" t="s">
        <v>14048</v>
      </c>
      <c r="L102" s="4" t="s">
        <v>10590</v>
      </c>
      <c r="M102" s="4" t="s">
        <v>10591</v>
      </c>
      <c r="N102" s="4" t="s">
        <v>179</v>
      </c>
      <c r="P102" s="4" t="s">
        <v>1119</v>
      </c>
      <c r="R102" s="4" t="s">
        <v>15353</v>
      </c>
      <c r="S102" s="4">
        <v>1770</v>
      </c>
      <c r="V102" s="4">
        <v>2017</v>
      </c>
      <c r="Z102" s="4" t="s">
        <v>94</v>
      </c>
      <c r="AA102" s="4">
        <v>1770</v>
      </c>
      <c r="AB102" s="4">
        <v>1936</v>
      </c>
      <c r="AI102" s="4" t="s">
        <v>10589</v>
      </c>
      <c r="AJ102" s="4" t="s">
        <v>10592</v>
      </c>
      <c r="AK102" s="4">
        <v>1770</v>
      </c>
      <c r="AL102" s="4">
        <v>2017</v>
      </c>
      <c r="AM102" s="4">
        <v>14370</v>
      </c>
      <c r="AN102" s="4">
        <v>1770</v>
      </c>
      <c r="AO102" s="4">
        <v>2017</v>
      </c>
    </row>
    <row r="103" spans="1:41" hidden="1" x14ac:dyDescent="0.15">
      <c r="A103" s="4" t="s">
        <v>10593</v>
      </c>
      <c r="B103" s="4" t="s">
        <v>4760</v>
      </c>
      <c r="C103" s="4" t="s">
        <v>3046</v>
      </c>
      <c r="D103" s="4" t="s">
        <v>9932</v>
      </c>
      <c r="E103" s="4" t="s">
        <v>10165</v>
      </c>
      <c r="F103" s="4" t="s">
        <v>10595</v>
      </c>
      <c r="H103" s="4">
        <v>53.332999999999998</v>
      </c>
      <c r="I103" s="4">
        <v>7.2</v>
      </c>
      <c r="J103" s="4">
        <v>6</v>
      </c>
      <c r="K103" s="17" t="s">
        <v>14048</v>
      </c>
      <c r="L103" s="4" t="s">
        <v>15663</v>
      </c>
      <c r="N103" s="4" t="s">
        <v>10887</v>
      </c>
      <c r="P103" s="4" t="s">
        <v>11783</v>
      </c>
      <c r="Q103" s="4" t="s">
        <v>8236</v>
      </c>
      <c r="R103" s="4" t="s">
        <v>15353</v>
      </c>
      <c r="S103" s="4">
        <v>1844</v>
      </c>
      <c r="V103" s="4">
        <v>2014</v>
      </c>
      <c r="Z103" s="4" t="s">
        <v>95</v>
      </c>
      <c r="AA103" s="4">
        <v>1844</v>
      </c>
      <c r="AB103" s="4">
        <v>2014</v>
      </c>
      <c r="AI103" s="4" t="s">
        <v>10594</v>
      </c>
      <c r="AJ103" s="4" t="s">
        <v>10596</v>
      </c>
      <c r="AK103" s="4">
        <v>1844</v>
      </c>
      <c r="AL103" s="4">
        <v>2014</v>
      </c>
      <c r="AM103" s="4">
        <v>340077</v>
      </c>
      <c r="AN103" s="4">
        <v>1844</v>
      </c>
      <c r="AO103" s="4">
        <v>2014</v>
      </c>
    </row>
    <row r="104" spans="1:41" hidden="1" x14ac:dyDescent="0.15">
      <c r="A104" s="4" t="s">
        <v>10598</v>
      </c>
      <c r="B104" s="4" t="s">
        <v>4761</v>
      </c>
      <c r="C104" s="4" t="s">
        <v>3046</v>
      </c>
      <c r="D104" s="4" t="s">
        <v>9932</v>
      </c>
      <c r="E104" s="4" t="s">
        <v>7944</v>
      </c>
      <c r="F104" s="4" t="s">
        <v>10600</v>
      </c>
      <c r="H104" s="4">
        <v>50.148299999999999</v>
      </c>
      <c r="I104" s="4">
        <v>8.6755999999999993</v>
      </c>
      <c r="J104" s="4">
        <v>125</v>
      </c>
      <c r="K104" s="17" t="s">
        <v>14048</v>
      </c>
      <c r="L104" s="4" t="s">
        <v>10601</v>
      </c>
      <c r="N104" s="4" t="s">
        <v>10887</v>
      </c>
      <c r="P104" s="4" t="s">
        <v>1904</v>
      </c>
      <c r="Q104" s="4" t="s">
        <v>12014</v>
      </c>
      <c r="R104" s="4" t="s">
        <v>15353</v>
      </c>
      <c r="S104" s="4">
        <v>1757</v>
      </c>
      <c r="V104" s="4">
        <v>2015</v>
      </c>
      <c r="Z104" s="4" t="s">
        <v>96</v>
      </c>
      <c r="AA104" s="4">
        <v>1757</v>
      </c>
      <c r="AB104" s="4">
        <v>1962</v>
      </c>
      <c r="AI104" s="4" t="s">
        <v>10599</v>
      </c>
      <c r="AJ104" s="4" t="s">
        <v>10602</v>
      </c>
      <c r="AK104" s="4">
        <v>1757</v>
      </c>
      <c r="AL104" s="4">
        <v>2015</v>
      </c>
      <c r="AM104" s="4">
        <v>261238</v>
      </c>
      <c r="AN104" s="4">
        <v>1757</v>
      </c>
      <c r="AO104" s="4">
        <v>1961</v>
      </c>
    </row>
    <row r="105" spans="1:41" hidden="1" x14ac:dyDescent="0.15">
      <c r="A105" s="4" t="s">
        <v>10603</v>
      </c>
      <c r="B105" s="4" t="s">
        <v>4762</v>
      </c>
      <c r="C105" s="4" t="s">
        <v>3046</v>
      </c>
      <c r="D105" s="4" t="s">
        <v>9932</v>
      </c>
      <c r="E105" s="4" t="s">
        <v>4182</v>
      </c>
      <c r="F105" s="4" t="s">
        <v>9985</v>
      </c>
      <c r="H105" s="4">
        <v>51.378300000000003</v>
      </c>
      <c r="I105" s="4">
        <v>8.0718999999999994</v>
      </c>
      <c r="J105" s="4">
        <v>218</v>
      </c>
      <c r="K105" s="17" t="s">
        <v>14048</v>
      </c>
      <c r="N105" s="4" t="s">
        <v>10887</v>
      </c>
      <c r="P105" s="4" t="s">
        <v>11783</v>
      </c>
      <c r="Q105" s="4" t="s">
        <v>12016</v>
      </c>
      <c r="R105" s="4" t="s">
        <v>15353</v>
      </c>
      <c r="S105" s="4">
        <v>1817</v>
      </c>
      <c r="V105" s="4">
        <v>1998</v>
      </c>
      <c r="Z105" s="4" t="s">
        <v>97</v>
      </c>
      <c r="AA105" s="4">
        <v>1817</v>
      </c>
      <c r="AB105" s="4">
        <v>1852</v>
      </c>
      <c r="AI105" s="4" t="s">
        <v>10604</v>
      </c>
      <c r="AJ105" s="4" t="s">
        <v>10605</v>
      </c>
      <c r="AK105" s="4">
        <v>1817</v>
      </c>
      <c r="AL105" s="4">
        <v>1998</v>
      </c>
      <c r="AM105" s="4">
        <v>261338</v>
      </c>
      <c r="AN105" s="4">
        <v>1817</v>
      </c>
      <c r="AO105" s="4">
        <v>1851</v>
      </c>
    </row>
    <row r="106" spans="1:41" hidden="1" x14ac:dyDescent="0.15">
      <c r="A106" s="4" t="s">
        <v>10606</v>
      </c>
      <c r="B106" s="4" t="s">
        <v>4763</v>
      </c>
      <c r="C106" s="4" t="s">
        <v>3046</v>
      </c>
      <c r="D106" s="4" t="s">
        <v>9932</v>
      </c>
      <c r="E106" s="4" t="s">
        <v>6506</v>
      </c>
      <c r="F106" s="4" t="s">
        <v>409</v>
      </c>
      <c r="H106" s="4">
        <v>51.8889</v>
      </c>
      <c r="I106" s="4">
        <v>8.3552999999999997</v>
      </c>
      <c r="J106" s="4">
        <v>72</v>
      </c>
      <c r="K106" s="17" t="s">
        <v>14048</v>
      </c>
      <c r="N106" s="4" t="s">
        <v>10887</v>
      </c>
      <c r="P106" s="4" t="s">
        <v>11783</v>
      </c>
      <c r="Q106" s="4" t="s">
        <v>10608</v>
      </c>
      <c r="R106" s="4" t="s">
        <v>15353</v>
      </c>
      <c r="S106" s="4">
        <v>1835</v>
      </c>
      <c r="V106" s="4">
        <v>2013</v>
      </c>
      <c r="Z106" s="4" t="s">
        <v>98</v>
      </c>
      <c r="AA106" s="4">
        <v>1835</v>
      </c>
      <c r="AB106" s="4">
        <v>1921</v>
      </c>
      <c r="AI106" s="4" t="s">
        <v>10607</v>
      </c>
      <c r="AJ106" s="4" t="s">
        <v>10609</v>
      </c>
      <c r="AK106" s="4">
        <v>1835</v>
      </c>
      <c r="AL106" s="4">
        <v>2015</v>
      </c>
      <c r="AM106" s="4">
        <v>339985</v>
      </c>
      <c r="AN106" s="4">
        <v>1835</v>
      </c>
      <c r="AO106" s="4">
        <v>1920</v>
      </c>
    </row>
    <row r="107" spans="1:41" hidden="1" x14ac:dyDescent="0.15">
      <c r="A107" s="4" t="s">
        <v>10610</v>
      </c>
      <c r="B107" s="4" t="s">
        <v>4764</v>
      </c>
      <c r="C107" s="4" t="s">
        <v>3046</v>
      </c>
      <c r="D107" s="4" t="s">
        <v>9932</v>
      </c>
      <c r="E107" s="4" t="s">
        <v>1790</v>
      </c>
      <c r="F107" s="4" t="s">
        <v>9985</v>
      </c>
      <c r="H107" s="4">
        <v>51.4803</v>
      </c>
      <c r="I107" s="4">
        <v>7.2706</v>
      </c>
      <c r="J107" s="4">
        <v>101</v>
      </c>
      <c r="K107" s="17" t="s">
        <v>14048</v>
      </c>
      <c r="N107" s="4" t="s">
        <v>10887</v>
      </c>
      <c r="P107" s="4" t="s">
        <v>11783</v>
      </c>
      <c r="R107" s="4" t="s">
        <v>15353</v>
      </c>
      <c r="S107" s="4">
        <v>1820</v>
      </c>
      <c r="V107" s="4">
        <v>2013</v>
      </c>
      <c r="Z107" s="4" t="s">
        <v>99</v>
      </c>
      <c r="AA107" s="4">
        <v>1820</v>
      </c>
      <c r="AB107" s="4">
        <v>1852</v>
      </c>
      <c r="AI107" s="4" t="s">
        <v>10611</v>
      </c>
      <c r="AJ107" s="4" t="s">
        <v>10612</v>
      </c>
      <c r="AK107" s="4">
        <v>1820</v>
      </c>
      <c r="AL107" s="4">
        <v>2013</v>
      </c>
      <c r="AM107" s="4">
        <v>14404</v>
      </c>
      <c r="AN107" s="4">
        <v>1820</v>
      </c>
      <c r="AO107" s="4">
        <v>1851</v>
      </c>
    </row>
    <row r="108" spans="1:41" ht="12.75" hidden="1" customHeight="1" x14ac:dyDescent="0.15">
      <c r="A108" s="4" t="s">
        <v>10613</v>
      </c>
      <c r="B108" s="4" t="s">
        <v>4765</v>
      </c>
      <c r="C108" s="4" t="s">
        <v>3046</v>
      </c>
      <c r="D108" s="4" t="s">
        <v>9932</v>
      </c>
      <c r="E108" s="4" t="s">
        <v>1140</v>
      </c>
      <c r="F108" s="4" t="s">
        <v>9985</v>
      </c>
      <c r="H108" s="4">
        <v>49.881700000000002</v>
      </c>
      <c r="I108" s="4">
        <v>8.6775000000000002</v>
      </c>
      <c r="J108" s="4">
        <v>162</v>
      </c>
      <c r="K108" s="17" t="s">
        <v>14048</v>
      </c>
      <c r="N108" s="4" t="s">
        <v>10887</v>
      </c>
      <c r="P108" s="4" t="s">
        <v>11783</v>
      </c>
      <c r="Q108" s="4" t="s">
        <v>12016</v>
      </c>
      <c r="R108" s="4" t="s">
        <v>15353</v>
      </c>
      <c r="S108" s="4">
        <v>1830</v>
      </c>
      <c r="V108" s="4">
        <v>2013</v>
      </c>
      <c r="Z108" s="4" t="s">
        <v>100</v>
      </c>
      <c r="AI108" s="4" t="s">
        <v>10614</v>
      </c>
      <c r="AJ108" s="4" t="s">
        <v>10615</v>
      </c>
      <c r="AK108" s="4">
        <v>1830</v>
      </c>
      <c r="AL108" s="4">
        <v>2017</v>
      </c>
      <c r="AM108" s="4">
        <v>261216</v>
      </c>
      <c r="AN108" s="4">
        <v>1830</v>
      </c>
      <c r="AO108" s="4">
        <v>2017</v>
      </c>
    </row>
    <row r="109" spans="1:41" hidden="1" x14ac:dyDescent="0.15">
      <c r="A109" s="4" t="s">
        <v>10616</v>
      </c>
      <c r="C109" s="4" t="s">
        <v>3046</v>
      </c>
      <c r="D109" s="4" t="s">
        <v>9932</v>
      </c>
      <c r="E109" s="4" t="s">
        <v>3702</v>
      </c>
      <c r="F109" s="4" t="s">
        <v>9985</v>
      </c>
      <c r="H109" s="4">
        <v>52.103099999999998</v>
      </c>
      <c r="I109" s="4">
        <v>11.584199999999999</v>
      </c>
      <c r="J109" s="4">
        <v>76</v>
      </c>
      <c r="K109" s="17" t="s">
        <v>14048</v>
      </c>
      <c r="N109" s="4" t="s">
        <v>10887</v>
      </c>
      <c r="P109" s="4" t="s">
        <v>1900</v>
      </c>
      <c r="Q109" s="4" t="s">
        <v>4500</v>
      </c>
      <c r="R109" s="4" t="s">
        <v>15353</v>
      </c>
      <c r="S109" s="4">
        <v>1848</v>
      </c>
      <c r="V109" s="4">
        <v>2007</v>
      </c>
      <c r="Z109" s="4" t="s">
        <v>101</v>
      </c>
      <c r="AI109" s="4" t="s">
        <v>10617</v>
      </c>
      <c r="AJ109" s="4" t="s">
        <v>10618</v>
      </c>
      <c r="AK109" s="4">
        <v>1848</v>
      </c>
      <c r="AL109" s="4">
        <v>2007</v>
      </c>
    </row>
    <row r="110" spans="1:41" hidden="1" x14ac:dyDescent="0.15">
      <c r="A110" s="4" t="s">
        <v>10619</v>
      </c>
      <c r="C110" s="4" t="s">
        <v>3046</v>
      </c>
      <c r="D110" s="4" t="s">
        <v>9932</v>
      </c>
      <c r="E110" s="4" t="s">
        <v>9413</v>
      </c>
      <c r="F110" s="4" t="s">
        <v>396</v>
      </c>
      <c r="H110" s="4">
        <v>51.1631</v>
      </c>
      <c r="I110" s="4">
        <v>14.953099999999999</v>
      </c>
      <c r="J110" s="4">
        <v>238</v>
      </c>
      <c r="K110" s="17" t="s">
        <v>14048</v>
      </c>
      <c r="L110" s="4" t="s">
        <v>9414</v>
      </c>
      <c r="N110" s="4" t="s">
        <v>10887</v>
      </c>
      <c r="P110" s="4" t="s">
        <v>399</v>
      </c>
      <c r="R110" s="4" t="s">
        <v>15353</v>
      </c>
      <c r="S110" s="4">
        <v>1836</v>
      </c>
      <c r="V110" s="4">
        <v>2007</v>
      </c>
      <c r="Z110" s="4" t="s">
        <v>102</v>
      </c>
      <c r="AA110" s="4">
        <v>1836</v>
      </c>
      <c r="AB110" s="4">
        <v>2013</v>
      </c>
      <c r="AI110" s="4" t="s">
        <v>10620</v>
      </c>
      <c r="AJ110" s="4" t="s">
        <v>10621</v>
      </c>
      <c r="AK110" s="4">
        <v>1836</v>
      </c>
      <c r="AL110" s="4">
        <v>2007</v>
      </c>
      <c r="AM110" s="4">
        <v>261324</v>
      </c>
      <c r="AN110" s="4">
        <v>1836</v>
      </c>
      <c r="AO110" s="4">
        <v>2018</v>
      </c>
    </row>
    <row r="111" spans="1:41" s="1" customFormat="1" hidden="1" x14ac:dyDescent="0.15">
      <c r="A111" s="1" t="s">
        <v>10622</v>
      </c>
      <c r="C111" s="1" t="s">
        <v>3046</v>
      </c>
      <c r="D111" s="1" t="s">
        <v>9932</v>
      </c>
      <c r="E111" s="1" t="s">
        <v>10158</v>
      </c>
      <c r="F111" s="1" t="s">
        <v>9985</v>
      </c>
      <c r="H111" s="1">
        <v>50.783900000000003</v>
      </c>
      <c r="I111" s="1">
        <v>6.0949999999999998</v>
      </c>
      <c r="J111" s="1">
        <v>202</v>
      </c>
      <c r="K111" s="18" t="s">
        <v>14048</v>
      </c>
      <c r="N111" s="1" t="s">
        <v>10887</v>
      </c>
      <c r="P111" s="1" t="s">
        <v>11783</v>
      </c>
      <c r="Q111" s="1" t="s">
        <v>12016</v>
      </c>
      <c r="R111" s="1" t="s">
        <v>15353</v>
      </c>
      <c r="S111" s="1">
        <v>1829</v>
      </c>
      <c r="V111" s="1">
        <v>2007</v>
      </c>
      <c r="Z111" s="1" t="s">
        <v>103</v>
      </c>
      <c r="AA111" s="1">
        <v>1829</v>
      </c>
      <c r="AI111" s="1" t="s">
        <v>10623</v>
      </c>
      <c r="AJ111" s="1" t="s">
        <v>10624</v>
      </c>
      <c r="AK111" s="1">
        <v>1829</v>
      </c>
      <c r="AM111" s="1">
        <v>261279</v>
      </c>
      <c r="AN111" s="1">
        <v>1829</v>
      </c>
      <c r="AO111" s="1">
        <v>2011</v>
      </c>
    </row>
    <row r="112" spans="1:41" hidden="1" x14ac:dyDescent="0.15">
      <c r="A112" s="4" t="s">
        <v>10627</v>
      </c>
      <c r="B112" s="4" t="s">
        <v>4193</v>
      </c>
      <c r="C112" s="4" t="s">
        <v>3046</v>
      </c>
      <c r="D112" s="4" t="s">
        <v>9932</v>
      </c>
      <c r="E112" s="4" t="s">
        <v>12765</v>
      </c>
      <c r="F112" s="4" t="s">
        <v>9985</v>
      </c>
      <c r="H112" s="4">
        <v>48.426400000000001</v>
      </c>
      <c r="I112" s="4">
        <v>10.943099999999999</v>
      </c>
      <c r="J112" s="4">
        <v>461</v>
      </c>
      <c r="K112" s="17" t="s">
        <v>14048</v>
      </c>
      <c r="N112" s="4" t="s">
        <v>10887</v>
      </c>
      <c r="P112" s="4" t="s">
        <v>11783</v>
      </c>
      <c r="Q112" s="4" t="s">
        <v>12016</v>
      </c>
      <c r="R112" s="4" t="s">
        <v>15353</v>
      </c>
      <c r="S112" s="4">
        <v>1813</v>
      </c>
      <c r="V112" s="4">
        <v>2018</v>
      </c>
      <c r="Z112" s="4" t="s">
        <v>4191</v>
      </c>
      <c r="AI112" s="4" t="s">
        <v>10628</v>
      </c>
      <c r="AJ112" s="4" t="s">
        <v>4192</v>
      </c>
      <c r="AK112" s="4">
        <v>1813</v>
      </c>
      <c r="AL112" s="4">
        <v>2018</v>
      </c>
      <c r="AM112" s="4">
        <v>178018</v>
      </c>
      <c r="AN112" s="4">
        <v>1813</v>
      </c>
      <c r="AO112" s="4">
        <v>1834</v>
      </c>
    </row>
    <row r="113" spans="1:45" ht="12.75" hidden="1" customHeight="1" x14ac:dyDescent="0.15">
      <c r="A113" s="4" t="s">
        <v>13681</v>
      </c>
      <c r="C113" s="4" t="s">
        <v>3046</v>
      </c>
      <c r="D113" s="4" t="s">
        <v>9932</v>
      </c>
      <c r="E113" s="4" t="s">
        <v>12095</v>
      </c>
      <c r="F113" s="4" t="s">
        <v>61</v>
      </c>
      <c r="H113" s="4">
        <v>48.8292</v>
      </c>
      <c r="I113" s="4">
        <v>9.2007999999999992</v>
      </c>
      <c r="J113" s="4">
        <v>314</v>
      </c>
      <c r="K113" s="17" t="s">
        <v>14048</v>
      </c>
      <c r="N113" s="4" t="s">
        <v>10887</v>
      </c>
      <c r="P113" s="4" t="s">
        <v>11783</v>
      </c>
      <c r="Q113" s="4" t="s">
        <v>10881</v>
      </c>
      <c r="R113" s="4" t="s">
        <v>15353</v>
      </c>
      <c r="S113" s="4">
        <v>1792</v>
      </c>
      <c r="V113" s="4">
        <v>2007</v>
      </c>
      <c r="Z113" s="4" t="s">
        <v>105</v>
      </c>
      <c r="AA113" s="4">
        <v>1792</v>
      </c>
      <c r="AB113" s="4">
        <v>2012</v>
      </c>
      <c r="AI113" s="4" t="s">
        <v>13682</v>
      </c>
      <c r="AJ113" s="4" t="s">
        <v>13683</v>
      </c>
      <c r="AK113" s="4">
        <v>1792</v>
      </c>
      <c r="AL113" s="4">
        <v>2007</v>
      </c>
      <c r="AM113" s="4">
        <v>180314</v>
      </c>
      <c r="AN113" s="4">
        <v>1792</v>
      </c>
      <c r="AO113" s="4">
        <v>2018</v>
      </c>
    </row>
    <row r="114" spans="1:45" hidden="1" x14ac:dyDescent="0.15">
      <c r="A114" s="4" t="s">
        <v>13684</v>
      </c>
      <c r="C114" s="4" t="s">
        <v>3046</v>
      </c>
      <c r="D114" s="4" t="s">
        <v>9932</v>
      </c>
      <c r="E114" s="4" t="s">
        <v>7962</v>
      </c>
      <c r="F114" s="4" t="s">
        <v>9985</v>
      </c>
      <c r="H114" s="4">
        <v>48.4544</v>
      </c>
      <c r="I114" s="4">
        <v>8.41</v>
      </c>
      <c r="J114" s="4">
        <v>797</v>
      </c>
      <c r="K114" s="17" t="s">
        <v>14048</v>
      </c>
      <c r="L114" s="4" t="s">
        <v>13686</v>
      </c>
      <c r="N114" s="4" t="s">
        <v>10887</v>
      </c>
      <c r="P114" s="4" t="s">
        <v>11783</v>
      </c>
      <c r="R114" s="4" t="s">
        <v>15353</v>
      </c>
      <c r="S114" s="4">
        <v>1848</v>
      </c>
      <c r="V114" s="4">
        <v>2007</v>
      </c>
      <c r="Z114" s="4" t="s">
        <v>800</v>
      </c>
      <c r="AI114" s="4" t="s">
        <v>13685</v>
      </c>
      <c r="AJ114" s="4" t="s">
        <v>13687</v>
      </c>
      <c r="AK114" s="4">
        <v>1848</v>
      </c>
      <c r="AL114" s="4">
        <v>2007</v>
      </c>
    </row>
    <row r="115" spans="1:45" hidden="1" x14ac:dyDescent="0.15">
      <c r="A115" s="4" t="s">
        <v>13688</v>
      </c>
      <c r="C115" s="4" t="s">
        <v>3046</v>
      </c>
      <c r="D115" s="4" t="s">
        <v>9932</v>
      </c>
      <c r="E115" s="4" t="s">
        <v>10173</v>
      </c>
      <c r="F115" s="4" t="s">
        <v>37</v>
      </c>
      <c r="H115" s="4">
        <v>54.375599999999999</v>
      </c>
      <c r="I115" s="4">
        <v>10.1439</v>
      </c>
      <c r="J115" s="4">
        <v>27</v>
      </c>
      <c r="K115" s="17" t="s">
        <v>14048</v>
      </c>
      <c r="L115" s="4" t="s">
        <v>12576</v>
      </c>
      <c r="M115" s="4" t="s">
        <v>12577</v>
      </c>
      <c r="N115" s="4" t="s">
        <v>10887</v>
      </c>
      <c r="P115" s="4" t="s">
        <v>1119</v>
      </c>
      <c r="R115" s="4" t="s">
        <v>15353</v>
      </c>
      <c r="S115" s="4">
        <v>1849</v>
      </c>
      <c r="V115" s="4">
        <v>2007</v>
      </c>
      <c r="Z115" s="4" t="s">
        <v>801</v>
      </c>
      <c r="AA115" s="4">
        <v>1849</v>
      </c>
      <c r="AB115" s="4">
        <v>1927</v>
      </c>
      <c r="AI115" s="4" t="s">
        <v>13689</v>
      </c>
      <c r="AJ115" s="4" t="s">
        <v>12578</v>
      </c>
      <c r="AK115" s="4">
        <v>1849</v>
      </c>
      <c r="AL115" s="4">
        <v>2007</v>
      </c>
      <c r="AM115" s="4">
        <v>223382</v>
      </c>
      <c r="AN115" s="4">
        <v>1849</v>
      </c>
      <c r="AO115" s="4">
        <v>2018</v>
      </c>
    </row>
    <row r="116" spans="1:45" hidden="1" x14ac:dyDescent="0.15">
      <c r="A116" s="4" t="s">
        <v>12579</v>
      </c>
      <c r="C116" s="4" t="s">
        <v>3046</v>
      </c>
      <c r="D116" s="4" t="s">
        <v>9932</v>
      </c>
      <c r="E116" s="4" t="s">
        <v>12771</v>
      </c>
      <c r="F116" s="4" t="s">
        <v>9985</v>
      </c>
      <c r="H116" s="4">
        <v>49.043300000000002</v>
      </c>
      <c r="I116" s="4">
        <v>12.1031</v>
      </c>
      <c r="J116" s="4">
        <v>365</v>
      </c>
      <c r="K116" s="17" t="s">
        <v>14048</v>
      </c>
      <c r="N116" s="4" t="s">
        <v>10887</v>
      </c>
      <c r="P116" s="4" t="s">
        <v>11783</v>
      </c>
      <c r="R116" s="4" t="s">
        <v>2138</v>
      </c>
      <c r="S116" s="4">
        <v>1773</v>
      </c>
      <c r="V116" s="4">
        <v>2007</v>
      </c>
      <c r="Z116" s="4" t="s">
        <v>802</v>
      </c>
      <c r="AA116" s="4">
        <v>1773</v>
      </c>
      <c r="AB116" s="4">
        <v>2013</v>
      </c>
      <c r="AI116" s="4" t="s">
        <v>12580</v>
      </c>
      <c r="AJ116" s="4" t="s">
        <v>12581</v>
      </c>
      <c r="AK116" s="4">
        <v>1773</v>
      </c>
      <c r="AL116" s="4">
        <v>2007</v>
      </c>
      <c r="AM116" s="4">
        <v>155081</v>
      </c>
      <c r="AN116" s="4">
        <v>1773</v>
      </c>
      <c r="AO116" s="4">
        <v>2018</v>
      </c>
    </row>
    <row r="117" spans="1:45" hidden="1" x14ac:dyDescent="0.15">
      <c r="A117" s="4" t="s">
        <v>12582</v>
      </c>
      <c r="C117" s="4" t="s">
        <v>3046</v>
      </c>
      <c r="D117" s="4" t="s">
        <v>9932</v>
      </c>
      <c r="E117" s="4" t="s">
        <v>10161</v>
      </c>
      <c r="F117" s="4" t="s">
        <v>9985</v>
      </c>
      <c r="G117" s="4" t="s">
        <v>6809</v>
      </c>
      <c r="H117" s="4">
        <v>52.565600000000003</v>
      </c>
      <c r="I117" s="4">
        <v>13.310600000000001</v>
      </c>
      <c r="J117" s="4">
        <v>36</v>
      </c>
      <c r="K117" s="17" t="s">
        <v>14048</v>
      </c>
      <c r="N117" s="4" t="s">
        <v>10887</v>
      </c>
      <c r="P117" s="4" t="s">
        <v>11783</v>
      </c>
      <c r="Q117" s="4" t="s">
        <v>15464</v>
      </c>
      <c r="R117" s="4" t="s">
        <v>15353</v>
      </c>
      <c r="S117" s="4">
        <v>1701</v>
      </c>
      <c r="V117" s="4">
        <v>2018</v>
      </c>
      <c r="Z117" s="4" t="s">
        <v>803</v>
      </c>
      <c r="AI117" s="4" t="s">
        <v>12583</v>
      </c>
      <c r="AJ117" s="4" t="s">
        <v>12584</v>
      </c>
      <c r="AK117" s="4">
        <v>1701</v>
      </c>
      <c r="AL117" s="4">
        <v>2018</v>
      </c>
      <c r="AM117" s="4">
        <v>261462</v>
      </c>
      <c r="AN117" s="4">
        <v>1701</v>
      </c>
      <c r="AO117" s="4">
        <v>2018</v>
      </c>
      <c r="AS117" s="4" t="s">
        <v>15463</v>
      </c>
    </row>
    <row r="118" spans="1:45" hidden="1" x14ac:dyDescent="0.15">
      <c r="A118" s="4" t="s">
        <v>12588</v>
      </c>
      <c r="C118" s="4" t="s">
        <v>3046</v>
      </c>
      <c r="D118" s="4" t="s">
        <v>9932</v>
      </c>
      <c r="E118" s="4" t="s">
        <v>9627</v>
      </c>
      <c r="F118" s="4" t="s">
        <v>12590</v>
      </c>
      <c r="H118" s="4">
        <v>52.319000000000003</v>
      </c>
      <c r="I118" s="4">
        <v>10.556000000000001</v>
      </c>
      <c r="J118" s="4">
        <v>89.9</v>
      </c>
      <c r="K118" s="17" t="s">
        <v>14048</v>
      </c>
      <c r="N118" s="4" t="s">
        <v>10887</v>
      </c>
      <c r="P118" s="4" t="s">
        <v>1905</v>
      </c>
      <c r="Q118" s="4" t="s">
        <v>4501</v>
      </c>
      <c r="R118" s="4" t="s">
        <v>15353</v>
      </c>
      <c r="S118" s="4">
        <v>1825</v>
      </c>
      <c r="V118" s="4">
        <v>2018</v>
      </c>
      <c r="Z118" s="4" t="s">
        <v>805</v>
      </c>
      <c r="AA118" s="4">
        <v>1825</v>
      </c>
      <c r="AB118" s="4">
        <v>2012</v>
      </c>
      <c r="AI118" s="4" t="s">
        <v>12589</v>
      </c>
      <c r="AJ118" s="4" t="s">
        <v>12591</v>
      </c>
      <c r="AK118" s="4">
        <v>1825</v>
      </c>
      <c r="AL118" s="4">
        <v>2018</v>
      </c>
      <c r="AM118" s="4">
        <v>340009</v>
      </c>
      <c r="AN118" s="4">
        <v>1825</v>
      </c>
      <c r="AO118" s="4">
        <v>2018</v>
      </c>
    </row>
    <row r="119" spans="1:45" s="1" customFormat="1" hidden="1" x14ac:dyDescent="0.15">
      <c r="A119" s="1" t="s">
        <v>12596</v>
      </c>
      <c r="B119" s="1" t="s">
        <v>4766</v>
      </c>
      <c r="C119" s="1" t="s">
        <v>3046</v>
      </c>
      <c r="D119" s="1" t="s">
        <v>9932</v>
      </c>
      <c r="E119" s="1" t="s">
        <v>10174</v>
      </c>
      <c r="F119" s="1" t="s">
        <v>9985</v>
      </c>
      <c r="H119" s="1">
        <v>51.4</v>
      </c>
      <c r="I119" s="1">
        <v>12.4</v>
      </c>
      <c r="J119" s="1">
        <v>137</v>
      </c>
      <c r="K119" s="18" t="s">
        <v>14048</v>
      </c>
      <c r="N119" s="1" t="s">
        <v>10887</v>
      </c>
      <c r="Q119" s="1" t="s">
        <v>4502</v>
      </c>
      <c r="R119" s="1" t="s">
        <v>2138</v>
      </c>
      <c r="S119" s="1">
        <v>1759</v>
      </c>
      <c r="V119" s="1">
        <v>1935</v>
      </c>
      <c r="Z119" s="1" t="s">
        <v>808</v>
      </c>
      <c r="AA119" s="1">
        <v>1759</v>
      </c>
      <c r="AB119" s="1">
        <v>1936</v>
      </c>
      <c r="AI119" s="1" t="s">
        <v>12597</v>
      </c>
      <c r="AJ119" s="1" t="s">
        <v>12598</v>
      </c>
      <c r="AK119" s="1">
        <v>1759</v>
      </c>
      <c r="AL119" s="1">
        <v>1935</v>
      </c>
      <c r="AM119" s="1">
        <v>261339</v>
      </c>
      <c r="AN119" s="1">
        <v>1759</v>
      </c>
      <c r="AO119" s="1">
        <v>1935</v>
      </c>
    </row>
    <row r="120" spans="1:45" hidden="1" x14ac:dyDescent="0.15">
      <c r="A120" s="4" t="s">
        <v>12599</v>
      </c>
      <c r="B120" s="4" t="s">
        <v>3579</v>
      </c>
      <c r="C120" s="4" t="s">
        <v>3046</v>
      </c>
      <c r="D120" s="4" t="s">
        <v>9932</v>
      </c>
      <c r="E120" s="4" t="s">
        <v>10159</v>
      </c>
      <c r="F120" s="4" t="s">
        <v>9985</v>
      </c>
      <c r="H120" s="4">
        <v>50.8</v>
      </c>
      <c r="I120" s="4">
        <v>11.3</v>
      </c>
      <c r="J120" s="4">
        <v>898</v>
      </c>
      <c r="K120" s="17" t="s">
        <v>14048</v>
      </c>
      <c r="L120" s="4" t="s">
        <v>14611</v>
      </c>
      <c r="N120" s="4" t="s">
        <v>10887</v>
      </c>
      <c r="O120" s="4" t="s">
        <v>10571</v>
      </c>
      <c r="P120" s="4" t="s">
        <v>14192</v>
      </c>
      <c r="Q120" s="4" t="s">
        <v>12601</v>
      </c>
      <c r="R120" s="4" t="s">
        <v>15353</v>
      </c>
      <c r="S120" s="4">
        <v>1823</v>
      </c>
      <c r="V120" s="4">
        <v>1867</v>
      </c>
      <c r="Z120" s="4" t="s">
        <v>809</v>
      </c>
      <c r="AA120" s="4">
        <v>1823</v>
      </c>
      <c r="AB120" s="4">
        <v>1868</v>
      </c>
      <c r="AI120" s="4" t="s">
        <v>12600</v>
      </c>
      <c r="AJ120" s="4" t="s">
        <v>12602</v>
      </c>
      <c r="AK120" s="4">
        <v>1823</v>
      </c>
      <c r="AL120" s="4">
        <v>1867</v>
      </c>
      <c r="AM120" s="4">
        <v>261280</v>
      </c>
      <c r="AN120" s="4">
        <v>1823</v>
      </c>
      <c r="AO120" s="4">
        <v>1867</v>
      </c>
    </row>
    <row r="121" spans="1:45" hidden="1" x14ac:dyDescent="0.15">
      <c r="A121" s="4" t="s">
        <v>12605</v>
      </c>
      <c r="B121" s="4" t="s">
        <v>3580</v>
      </c>
      <c r="C121" s="4" t="s">
        <v>3046</v>
      </c>
      <c r="D121" s="4" t="s">
        <v>9932</v>
      </c>
      <c r="E121" s="4" t="s">
        <v>12607</v>
      </c>
      <c r="F121" s="4" t="s">
        <v>9985</v>
      </c>
      <c r="H121" s="4">
        <v>54.3</v>
      </c>
      <c r="I121" s="4">
        <v>13.1</v>
      </c>
      <c r="J121" s="4">
        <v>-999.9</v>
      </c>
      <c r="K121" s="17" t="s">
        <v>14048</v>
      </c>
      <c r="N121" s="4" t="s">
        <v>10887</v>
      </c>
      <c r="P121" s="4" t="s">
        <v>1900</v>
      </c>
      <c r="Q121" s="4" t="s">
        <v>12608</v>
      </c>
      <c r="R121" s="4" t="s">
        <v>15353</v>
      </c>
      <c r="S121" s="4">
        <v>1828</v>
      </c>
      <c r="V121" s="4">
        <v>1852</v>
      </c>
      <c r="Z121" s="4" t="s">
        <v>811</v>
      </c>
      <c r="AA121" s="4">
        <v>1828</v>
      </c>
      <c r="AB121" s="4">
        <v>1847</v>
      </c>
      <c r="AI121" s="4" t="s">
        <v>12606</v>
      </c>
      <c r="AJ121" s="4" t="s">
        <v>12609</v>
      </c>
      <c r="AK121" s="4">
        <v>1828</v>
      </c>
      <c r="AL121" s="4">
        <v>1852</v>
      </c>
      <c r="AM121" s="4">
        <v>261581</v>
      </c>
      <c r="AN121" s="4">
        <v>1828</v>
      </c>
      <c r="AO121" s="4">
        <v>1852</v>
      </c>
    </row>
    <row r="122" spans="1:45" hidden="1" x14ac:dyDescent="0.15">
      <c r="A122" s="4" t="s">
        <v>12610</v>
      </c>
      <c r="B122" s="4" t="s">
        <v>3581</v>
      </c>
      <c r="C122" s="4" t="s">
        <v>3046</v>
      </c>
      <c r="D122" s="4" t="s">
        <v>9932</v>
      </c>
      <c r="E122" s="4" t="s">
        <v>3507</v>
      </c>
      <c r="F122" s="4" t="s">
        <v>9985</v>
      </c>
      <c r="H122" s="4">
        <v>54.1</v>
      </c>
      <c r="I122" s="4">
        <v>12.7</v>
      </c>
      <c r="J122" s="4">
        <v>650</v>
      </c>
      <c r="K122" s="17" t="s">
        <v>14048</v>
      </c>
      <c r="N122" s="4" t="s">
        <v>10887</v>
      </c>
      <c r="P122" s="4" t="s">
        <v>11783</v>
      </c>
      <c r="Q122" s="4" t="s">
        <v>9321</v>
      </c>
      <c r="R122" s="4" t="s">
        <v>15353</v>
      </c>
      <c r="S122" s="4">
        <v>1830</v>
      </c>
      <c r="V122" s="4">
        <v>1863</v>
      </c>
      <c r="Z122" s="4" t="s">
        <v>812</v>
      </c>
      <c r="AA122" s="4">
        <v>1830</v>
      </c>
      <c r="AB122" s="4">
        <v>1863</v>
      </c>
      <c r="AI122" s="4" t="s">
        <v>12611</v>
      </c>
      <c r="AJ122" s="4" t="s">
        <v>12612</v>
      </c>
      <c r="AK122" s="4">
        <v>1830</v>
      </c>
      <c r="AL122" s="4">
        <v>1863</v>
      </c>
      <c r="AM122" s="4">
        <v>261559</v>
      </c>
      <c r="AN122" s="4">
        <v>1830</v>
      </c>
      <c r="AO122" s="4">
        <v>1863</v>
      </c>
    </row>
    <row r="123" spans="1:45" hidden="1" x14ac:dyDescent="0.15">
      <c r="A123" s="4" t="s">
        <v>13716</v>
      </c>
      <c r="C123" s="4" t="s">
        <v>3046</v>
      </c>
      <c r="D123" s="4" t="s">
        <v>13718</v>
      </c>
      <c r="E123" s="4" t="s">
        <v>13093</v>
      </c>
      <c r="F123" s="4" t="s">
        <v>13719</v>
      </c>
      <c r="H123" s="4">
        <v>53.363900000000001</v>
      </c>
      <c r="I123" s="4">
        <v>-6.3192000000000004</v>
      </c>
      <c r="J123" s="4">
        <v>49</v>
      </c>
      <c r="K123" s="17" t="s">
        <v>14048</v>
      </c>
      <c r="N123" s="4" t="s">
        <v>10887</v>
      </c>
      <c r="P123" s="4" t="s">
        <v>11783</v>
      </c>
      <c r="R123" s="4" t="s">
        <v>15353</v>
      </c>
      <c r="S123" s="4">
        <v>1831</v>
      </c>
      <c r="V123" s="4">
        <v>2018</v>
      </c>
      <c r="Z123" s="4" t="s">
        <v>814</v>
      </c>
      <c r="AA123" s="4">
        <v>1831</v>
      </c>
      <c r="AB123" s="4">
        <v>2012</v>
      </c>
      <c r="AI123" s="4" t="s">
        <v>13717</v>
      </c>
      <c r="AJ123" s="4" t="s">
        <v>13721</v>
      </c>
      <c r="AK123" s="4">
        <v>1831</v>
      </c>
      <c r="AL123" s="4">
        <v>2018</v>
      </c>
      <c r="AM123" s="4">
        <v>263393</v>
      </c>
      <c r="AN123" s="4">
        <v>1831</v>
      </c>
      <c r="AO123" s="4">
        <v>2018</v>
      </c>
      <c r="AP123" s="4">
        <v>1018</v>
      </c>
      <c r="AQ123" s="4">
        <v>1840</v>
      </c>
      <c r="AR123" s="4">
        <v>1850</v>
      </c>
      <c r="AS123" s="4" t="s">
        <v>13720</v>
      </c>
    </row>
    <row r="124" spans="1:45" hidden="1" x14ac:dyDescent="0.15">
      <c r="A124" s="4" t="s">
        <v>13722</v>
      </c>
      <c r="C124" s="4" t="s">
        <v>3046</v>
      </c>
      <c r="D124" s="4" t="s">
        <v>13724</v>
      </c>
      <c r="E124" s="4" t="s">
        <v>11259</v>
      </c>
      <c r="F124" s="4" t="s">
        <v>9985</v>
      </c>
      <c r="H124" s="4">
        <v>56.962499999999999</v>
      </c>
      <c r="I124" s="4">
        <v>24.04</v>
      </c>
      <c r="J124" s="4">
        <v>17</v>
      </c>
      <c r="K124" s="17" t="s">
        <v>14048</v>
      </c>
      <c r="L124" s="4" t="s">
        <v>13725</v>
      </c>
      <c r="M124" s="4" t="s">
        <v>13726</v>
      </c>
      <c r="N124" s="4" t="s">
        <v>10887</v>
      </c>
      <c r="P124" s="4" t="s">
        <v>11783</v>
      </c>
      <c r="Q124" s="4" t="s">
        <v>13764</v>
      </c>
      <c r="R124" s="4" t="s">
        <v>15353</v>
      </c>
      <c r="S124" s="4">
        <v>1795</v>
      </c>
      <c r="V124" s="4">
        <v>2013</v>
      </c>
      <c r="Z124" s="4" t="s">
        <v>815</v>
      </c>
      <c r="AA124" s="4">
        <v>1795</v>
      </c>
      <c r="AB124" s="4">
        <v>2001</v>
      </c>
      <c r="AI124" s="4" t="s">
        <v>13723</v>
      </c>
      <c r="AJ124" s="4" t="s">
        <v>13765</v>
      </c>
      <c r="AK124" s="4">
        <v>1795</v>
      </c>
      <c r="AL124" s="4">
        <v>2013</v>
      </c>
      <c r="AM124" s="4">
        <v>264807</v>
      </c>
      <c r="AN124" s="4">
        <v>1795</v>
      </c>
      <c r="AO124" s="4">
        <v>2018</v>
      </c>
    </row>
    <row r="125" spans="1:45" hidden="1" x14ac:dyDescent="0.15">
      <c r="A125" s="4" t="s">
        <v>13769</v>
      </c>
      <c r="C125" s="4" t="s">
        <v>3046</v>
      </c>
      <c r="D125" s="4" t="s">
        <v>13767</v>
      </c>
      <c r="E125" s="4" t="s">
        <v>2284</v>
      </c>
      <c r="F125" s="4" t="s">
        <v>2285</v>
      </c>
      <c r="H125" s="4">
        <v>54.633099999999999</v>
      </c>
      <c r="I125" s="4">
        <v>25.1</v>
      </c>
      <c r="J125" s="4">
        <v>156</v>
      </c>
      <c r="K125" s="17" t="s">
        <v>14048</v>
      </c>
      <c r="L125" s="4" t="s">
        <v>1270</v>
      </c>
      <c r="N125" s="4" t="s">
        <v>10887</v>
      </c>
      <c r="P125" s="4" t="s">
        <v>11783</v>
      </c>
      <c r="Q125" s="4" t="s">
        <v>9321</v>
      </c>
      <c r="R125" s="4" t="s">
        <v>15353</v>
      </c>
      <c r="S125" s="4">
        <v>1777</v>
      </c>
      <c r="V125" s="4">
        <v>2018</v>
      </c>
      <c r="Z125" s="4" t="s">
        <v>817</v>
      </c>
      <c r="AA125" s="4">
        <v>1777</v>
      </c>
      <c r="AB125" s="4">
        <v>2013</v>
      </c>
      <c r="AI125" s="4" t="s">
        <v>13770</v>
      </c>
      <c r="AJ125" s="4" t="s">
        <v>13771</v>
      </c>
      <c r="AK125" s="4">
        <v>1777</v>
      </c>
      <c r="AL125" s="4">
        <v>2018</v>
      </c>
      <c r="AM125" s="4">
        <v>264954</v>
      </c>
      <c r="AN125" s="4">
        <v>1777</v>
      </c>
      <c r="AO125" s="4">
        <v>2018</v>
      </c>
    </row>
    <row r="126" spans="1:45" hidden="1" x14ac:dyDescent="0.15">
      <c r="A126" s="4" t="s">
        <v>13772</v>
      </c>
      <c r="C126" s="4" t="s">
        <v>3046</v>
      </c>
      <c r="D126" s="4" t="s">
        <v>13774</v>
      </c>
      <c r="E126" s="4" t="s">
        <v>13649</v>
      </c>
      <c r="F126" s="4" t="s">
        <v>9985</v>
      </c>
      <c r="H126" s="4">
        <v>47.02</v>
      </c>
      <c r="I126" s="4">
        <v>28.87</v>
      </c>
      <c r="J126" s="4">
        <v>173</v>
      </c>
      <c r="K126" s="17" t="s">
        <v>14048</v>
      </c>
      <c r="N126" s="4" t="s">
        <v>10887</v>
      </c>
      <c r="P126" s="4" t="s">
        <v>11783</v>
      </c>
      <c r="Q126" s="4" t="s">
        <v>9321</v>
      </c>
      <c r="R126" s="4" t="s">
        <v>15353</v>
      </c>
      <c r="S126" s="4">
        <v>1825</v>
      </c>
      <c r="V126" s="4">
        <v>2018</v>
      </c>
      <c r="Z126" s="4" t="s">
        <v>818</v>
      </c>
      <c r="AA126" s="4">
        <v>1827</v>
      </c>
      <c r="AB126" s="4">
        <v>2013</v>
      </c>
      <c r="AI126" s="4" t="s">
        <v>13773</v>
      </c>
      <c r="AJ126" s="4" t="s">
        <v>13775</v>
      </c>
      <c r="AK126" s="4">
        <v>1825</v>
      </c>
      <c r="AL126" s="4">
        <v>2018</v>
      </c>
      <c r="AM126" s="4">
        <v>223721</v>
      </c>
      <c r="AN126" s="4">
        <v>1825</v>
      </c>
      <c r="AO126" s="4">
        <v>2018</v>
      </c>
    </row>
    <row r="127" spans="1:45" hidden="1" x14ac:dyDescent="0.15">
      <c r="A127" s="4" t="s">
        <v>13776</v>
      </c>
      <c r="C127" s="4" t="s">
        <v>3046</v>
      </c>
      <c r="D127" s="4" t="s">
        <v>13778</v>
      </c>
      <c r="E127" s="4" t="s">
        <v>6810</v>
      </c>
      <c r="F127" s="4" t="s">
        <v>6811</v>
      </c>
      <c r="H127" s="4">
        <v>52.101399999999998</v>
      </c>
      <c r="I127" s="4">
        <v>5.1867000000000001</v>
      </c>
      <c r="J127" s="4">
        <v>2</v>
      </c>
      <c r="K127" s="17" t="s">
        <v>14048</v>
      </c>
      <c r="N127" s="4" t="s">
        <v>10887</v>
      </c>
      <c r="P127" s="4" t="s">
        <v>11783</v>
      </c>
      <c r="Q127" s="4" t="s">
        <v>13779</v>
      </c>
      <c r="R127" s="4" t="s">
        <v>14053</v>
      </c>
      <c r="S127" s="4">
        <v>1706</v>
      </c>
      <c r="V127" s="4">
        <v>2018</v>
      </c>
      <c r="Z127" s="4" t="s">
        <v>819</v>
      </c>
      <c r="AA127" s="4">
        <v>1706</v>
      </c>
      <c r="AB127" s="4">
        <v>2012</v>
      </c>
      <c r="AI127" s="4" t="s">
        <v>13777</v>
      </c>
      <c r="AJ127" s="4" t="s">
        <v>13780</v>
      </c>
      <c r="AK127" s="4">
        <v>1706</v>
      </c>
      <c r="AL127" s="4">
        <v>2018</v>
      </c>
      <c r="AM127" s="4">
        <v>266263</v>
      </c>
      <c r="AN127" s="4">
        <v>1706</v>
      </c>
      <c r="AO127" s="4">
        <v>2018</v>
      </c>
      <c r="AS127" s="4" t="s">
        <v>15351</v>
      </c>
    </row>
    <row r="128" spans="1:45" hidden="1" x14ac:dyDescent="0.15">
      <c r="A128" s="4" t="s">
        <v>13781</v>
      </c>
      <c r="C128" s="4" t="s">
        <v>3046</v>
      </c>
      <c r="D128" s="4" t="s">
        <v>13778</v>
      </c>
      <c r="E128" s="4" t="s">
        <v>11274</v>
      </c>
      <c r="F128" s="4" t="s">
        <v>9985</v>
      </c>
      <c r="H128" s="4">
        <v>50.905299999999997</v>
      </c>
      <c r="I128" s="4">
        <v>5.7617000000000003</v>
      </c>
      <c r="J128" s="4">
        <v>114</v>
      </c>
      <c r="K128" s="17" t="s">
        <v>14048</v>
      </c>
      <c r="N128" s="4" t="s">
        <v>10887</v>
      </c>
      <c r="P128" s="4" t="s">
        <v>11783</v>
      </c>
      <c r="R128" s="4" t="s">
        <v>15353</v>
      </c>
      <c r="S128" s="4">
        <v>1818</v>
      </c>
      <c r="V128" s="4">
        <v>2018</v>
      </c>
      <c r="Z128" s="4" t="s">
        <v>820</v>
      </c>
      <c r="AA128" s="4">
        <v>1818</v>
      </c>
      <c r="AB128" s="4">
        <v>2012</v>
      </c>
      <c r="AI128" s="4" t="s">
        <v>13782</v>
      </c>
      <c r="AJ128" s="4" t="s">
        <v>13783</v>
      </c>
      <c r="AK128" s="4">
        <v>1818</v>
      </c>
      <c r="AL128" s="4">
        <v>2018</v>
      </c>
    </row>
    <row r="129" spans="1:45" hidden="1" x14ac:dyDescent="0.15">
      <c r="A129" s="4" t="s">
        <v>13784</v>
      </c>
      <c r="C129" s="4" t="s">
        <v>3046</v>
      </c>
      <c r="D129" s="4" t="s">
        <v>13786</v>
      </c>
      <c r="E129" s="4" t="s">
        <v>29</v>
      </c>
      <c r="F129" s="4" t="s">
        <v>9985</v>
      </c>
      <c r="H129" s="4">
        <v>60.4</v>
      </c>
      <c r="I129" s="4">
        <v>5.3170000000000002</v>
      </c>
      <c r="J129" s="4">
        <v>40</v>
      </c>
      <c r="K129" s="17" t="s">
        <v>14048</v>
      </c>
      <c r="N129" s="4" t="s">
        <v>10887</v>
      </c>
      <c r="P129" s="4" t="s">
        <v>11783</v>
      </c>
      <c r="R129" s="4" t="s">
        <v>15353</v>
      </c>
      <c r="S129" s="4">
        <v>1816</v>
      </c>
      <c r="V129" s="4">
        <v>1985</v>
      </c>
      <c r="Z129" s="4" t="s">
        <v>821</v>
      </c>
      <c r="AA129" s="4">
        <v>1816</v>
      </c>
      <c r="AB129" s="4">
        <v>2013</v>
      </c>
      <c r="AI129" s="4" t="s">
        <v>13785</v>
      </c>
      <c r="AJ129" s="4" t="s">
        <v>5008</v>
      </c>
      <c r="AK129" s="4">
        <v>1816</v>
      </c>
      <c r="AL129" s="4">
        <v>1985</v>
      </c>
      <c r="AM129" s="4">
        <v>266752</v>
      </c>
      <c r="AN129" s="4">
        <v>1816</v>
      </c>
      <c r="AO129" s="4">
        <v>2018</v>
      </c>
    </row>
    <row r="130" spans="1:45" hidden="1" x14ac:dyDescent="0.15">
      <c r="A130" s="4" t="s">
        <v>13796</v>
      </c>
      <c r="C130" s="4" t="s">
        <v>3046</v>
      </c>
      <c r="D130" s="4" t="s">
        <v>10877</v>
      </c>
      <c r="E130" s="4" t="s">
        <v>1151</v>
      </c>
      <c r="F130" s="4" t="s">
        <v>13798</v>
      </c>
      <c r="H130" s="4">
        <v>54.167000000000002</v>
      </c>
      <c r="I130" s="4">
        <v>19.433</v>
      </c>
      <c r="J130" s="4">
        <v>43</v>
      </c>
      <c r="K130" s="17" t="s">
        <v>14048</v>
      </c>
      <c r="N130" s="4" t="s">
        <v>10887</v>
      </c>
      <c r="P130" s="4" t="s">
        <v>11783</v>
      </c>
      <c r="R130" s="4" t="s">
        <v>15353</v>
      </c>
      <c r="S130" s="4">
        <v>1829</v>
      </c>
      <c r="V130" s="4">
        <v>2018</v>
      </c>
      <c r="Z130" s="4" t="s">
        <v>823</v>
      </c>
      <c r="AA130" s="4">
        <v>1829</v>
      </c>
      <c r="AB130" s="4">
        <v>2013</v>
      </c>
      <c r="AI130" s="4" t="s">
        <v>13797</v>
      </c>
      <c r="AJ130" s="4" t="s">
        <v>13800</v>
      </c>
      <c r="AK130" s="4">
        <v>1829</v>
      </c>
      <c r="AL130" s="4">
        <v>2018</v>
      </c>
      <c r="AM130" s="4">
        <v>223926</v>
      </c>
      <c r="AN130" s="4">
        <v>1829</v>
      </c>
      <c r="AO130" s="4">
        <v>2018</v>
      </c>
      <c r="AS130" s="4" t="s">
        <v>13799</v>
      </c>
    </row>
    <row r="131" spans="1:45" hidden="1" x14ac:dyDescent="0.15">
      <c r="A131" s="4" t="s">
        <v>13804</v>
      </c>
      <c r="B131" s="4" t="s">
        <v>3582</v>
      </c>
      <c r="C131" s="4" t="s">
        <v>3046</v>
      </c>
      <c r="D131" s="4" t="s">
        <v>10877</v>
      </c>
      <c r="E131" s="4" t="s">
        <v>6429</v>
      </c>
      <c r="F131" s="4" t="s">
        <v>490</v>
      </c>
      <c r="H131" s="4">
        <v>50.2</v>
      </c>
      <c r="I131" s="4">
        <v>17.8</v>
      </c>
      <c r="J131" s="4">
        <v>357</v>
      </c>
      <c r="K131" s="17" t="s">
        <v>14048</v>
      </c>
      <c r="L131" s="4" t="s">
        <v>13806</v>
      </c>
      <c r="N131" s="4" t="s">
        <v>10887</v>
      </c>
      <c r="O131" s="4" t="s">
        <v>10571</v>
      </c>
      <c r="Q131" s="4" t="s">
        <v>13807</v>
      </c>
      <c r="R131" s="4" t="s">
        <v>11815</v>
      </c>
      <c r="S131" s="4">
        <v>1805</v>
      </c>
      <c r="V131" s="4">
        <v>1849</v>
      </c>
      <c r="Z131" s="4" t="s">
        <v>824</v>
      </c>
      <c r="AA131" s="4">
        <v>1805</v>
      </c>
      <c r="AB131" s="4">
        <v>1849</v>
      </c>
      <c r="AI131" s="4" t="s">
        <v>13805</v>
      </c>
      <c r="AJ131" s="4" t="s">
        <v>13809</v>
      </c>
      <c r="AK131" s="4">
        <v>1805</v>
      </c>
      <c r="AL131" s="4">
        <v>1849</v>
      </c>
      <c r="AM131" s="4">
        <v>259938</v>
      </c>
      <c r="AN131" s="4">
        <v>1805</v>
      </c>
      <c r="AO131" s="4">
        <v>1849</v>
      </c>
      <c r="AS131" s="4" t="s">
        <v>13808</v>
      </c>
    </row>
    <row r="132" spans="1:45" ht="12.75" hidden="1" customHeight="1" x14ac:dyDescent="0.15">
      <c r="A132" s="4" t="s">
        <v>13816</v>
      </c>
      <c r="B132" s="4" t="s">
        <v>3583</v>
      </c>
      <c r="C132" s="4" t="s">
        <v>3046</v>
      </c>
      <c r="D132" s="4" t="s">
        <v>10877</v>
      </c>
      <c r="E132" s="4" t="s">
        <v>15335</v>
      </c>
      <c r="F132" s="4" t="s">
        <v>2557</v>
      </c>
      <c r="H132" s="4">
        <v>50.5</v>
      </c>
      <c r="I132" s="4">
        <v>16.5</v>
      </c>
      <c r="J132" s="4">
        <v>237</v>
      </c>
      <c r="K132" s="17" t="s">
        <v>14048</v>
      </c>
      <c r="N132" s="4" t="s">
        <v>10887</v>
      </c>
      <c r="P132" s="4" t="s">
        <v>11783</v>
      </c>
      <c r="Q132" s="4" t="s">
        <v>9321</v>
      </c>
      <c r="R132" s="4" t="s">
        <v>15353</v>
      </c>
      <c r="S132" s="4">
        <v>1823</v>
      </c>
      <c r="V132" s="4">
        <v>1843</v>
      </c>
      <c r="Z132" s="4" t="s">
        <v>826</v>
      </c>
      <c r="AA132" s="4">
        <v>1823</v>
      </c>
      <c r="AB132" s="4">
        <v>1844</v>
      </c>
      <c r="AI132" s="4" t="s">
        <v>13817</v>
      </c>
      <c r="AJ132" s="4" t="s">
        <v>13818</v>
      </c>
      <c r="AK132" s="4">
        <v>1823</v>
      </c>
      <c r="AL132" s="4">
        <v>1843</v>
      </c>
      <c r="AM132" s="4">
        <v>259940</v>
      </c>
      <c r="AN132" s="4">
        <v>1823</v>
      </c>
      <c r="AO132" s="4">
        <v>1843</v>
      </c>
      <c r="AS132" s="4" t="s">
        <v>13808</v>
      </c>
    </row>
    <row r="133" spans="1:45" hidden="1" x14ac:dyDescent="0.15">
      <c r="A133" s="4" t="s">
        <v>13823</v>
      </c>
      <c r="C133" s="4" t="s">
        <v>3046</v>
      </c>
      <c r="D133" s="4" t="s">
        <v>10753</v>
      </c>
      <c r="E133" s="4" t="s">
        <v>7401</v>
      </c>
      <c r="F133" s="4" t="s">
        <v>4176</v>
      </c>
      <c r="H133" s="4">
        <v>64.5</v>
      </c>
      <c r="I133" s="4">
        <v>40.7331</v>
      </c>
      <c r="J133" s="4">
        <v>8</v>
      </c>
      <c r="K133" s="17" t="s">
        <v>14048</v>
      </c>
      <c r="L133" s="4" t="s">
        <v>12830</v>
      </c>
      <c r="N133" s="4" t="s">
        <v>10887</v>
      </c>
      <c r="P133" s="4" t="s">
        <v>4178</v>
      </c>
      <c r="Q133" s="4" t="s">
        <v>9321</v>
      </c>
      <c r="R133" s="4" t="s">
        <v>15353</v>
      </c>
      <c r="S133" s="4">
        <v>1813</v>
      </c>
      <c r="V133" s="4">
        <v>2018</v>
      </c>
      <c r="Z133" s="4" t="s">
        <v>827</v>
      </c>
      <c r="AA133" s="4">
        <v>1813</v>
      </c>
      <c r="AB133" s="4">
        <v>2013</v>
      </c>
      <c r="AI133" s="4" t="s">
        <v>13824</v>
      </c>
      <c r="AJ133" s="4" t="s">
        <v>13825</v>
      </c>
      <c r="AK133" s="4">
        <v>1813</v>
      </c>
      <c r="AL133" s="4">
        <v>2018</v>
      </c>
      <c r="AS133" s="4" t="s">
        <v>4177</v>
      </c>
    </row>
    <row r="134" spans="1:45" s="1" customFormat="1" hidden="1" x14ac:dyDescent="0.15">
      <c r="A134" s="1" t="s">
        <v>13826</v>
      </c>
      <c r="C134" s="1" t="s">
        <v>3046</v>
      </c>
      <c r="D134" s="1" t="s">
        <v>10753</v>
      </c>
      <c r="E134" s="1" t="s">
        <v>11624</v>
      </c>
      <c r="F134" s="1" t="s">
        <v>13828</v>
      </c>
      <c r="H134" s="1">
        <v>61.816699999999997</v>
      </c>
      <c r="I134" s="1">
        <v>34.2667</v>
      </c>
      <c r="J134" s="1">
        <v>110</v>
      </c>
      <c r="K134" s="18" t="s">
        <v>14048</v>
      </c>
      <c r="N134" s="1" t="s">
        <v>10887</v>
      </c>
      <c r="P134" s="1" t="s">
        <v>11783</v>
      </c>
      <c r="R134" s="1" t="s">
        <v>15353</v>
      </c>
      <c r="S134" s="1">
        <v>1816</v>
      </c>
      <c r="V134" s="1">
        <v>2018</v>
      </c>
      <c r="Z134" s="1" t="s">
        <v>828</v>
      </c>
      <c r="AA134" s="1">
        <v>1816</v>
      </c>
      <c r="AB134" s="1">
        <v>2018</v>
      </c>
      <c r="AI134" s="1" t="s">
        <v>13827</v>
      </c>
      <c r="AJ134" s="1" t="s">
        <v>13829</v>
      </c>
      <c r="AK134" s="1">
        <v>1816</v>
      </c>
      <c r="AL134" s="1">
        <v>2018</v>
      </c>
      <c r="AM134" s="1">
        <v>268830</v>
      </c>
      <c r="AN134" s="1">
        <v>1816</v>
      </c>
      <c r="AO134" s="1">
        <v>2018</v>
      </c>
    </row>
    <row r="135" spans="1:45" hidden="1" x14ac:dyDescent="0.15">
      <c r="A135" s="4" t="s">
        <v>13832</v>
      </c>
      <c r="C135" s="4" t="s">
        <v>3042</v>
      </c>
      <c r="D135" s="4" t="s">
        <v>10753</v>
      </c>
      <c r="E135" s="4" t="s">
        <v>7407</v>
      </c>
      <c r="F135" s="4" t="s">
        <v>15608</v>
      </c>
      <c r="H135" s="4">
        <v>62.0167</v>
      </c>
      <c r="I135" s="4">
        <v>129.7167</v>
      </c>
      <c r="J135" s="4">
        <v>98</v>
      </c>
      <c r="K135" s="17" t="s">
        <v>14048</v>
      </c>
      <c r="L135" s="4" t="s">
        <v>15618</v>
      </c>
      <c r="N135" s="4" t="s">
        <v>10887</v>
      </c>
      <c r="P135" s="4" t="s">
        <v>11783</v>
      </c>
      <c r="R135" s="4" t="s">
        <v>15353</v>
      </c>
      <c r="S135" s="4">
        <v>1829</v>
      </c>
      <c r="V135" s="4">
        <v>2018</v>
      </c>
      <c r="Z135" s="4" t="s">
        <v>830</v>
      </c>
      <c r="AA135" s="4">
        <v>1829</v>
      </c>
      <c r="AB135" s="4">
        <v>2013</v>
      </c>
      <c r="AI135" s="4" t="s">
        <v>13833</v>
      </c>
      <c r="AJ135" s="4" t="s">
        <v>13834</v>
      </c>
      <c r="AK135" s="4">
        <v>1829</v>
      </c>
      <c r="AL135" s="4">
        <v>2018</v>
      </c>
      <c r="AM135" s="4">
        <v>268841</v>
      </c>
      <c r="AN135" s="4">
        <v>1829</v>
      </c>
      <c r="AO135" s="4">
        <v>2018</v>
      </c>
    </row>
    <row r="136" spans="1:45" ht="12.75" hidden="1" customHeight="1" x14ac:dyDescent="0.15">
      <c r="A136" s="4" t="s">
        <v>13835</v>
      </c>
      <c r="B136" s="4" t="s">
        <v>3584</v>
      </c>
      <c r="C136" s="4" t="s">
        <v>3046</v>
      </c>
      <c r="D136" s="4" t="s">
        <v>10753</v>
      </c>
      <c r="E136" s="4" t="s">
        <v>9502</v>
      </c>
      <c r="F136" s="4" t="s">
        <v>6805</v>
      </c>
      <c r="H136" s="4">
        <v>59.966700000000003</v>
      </c>
      <c r="I136" s="4">
        <v>30.3</v>
      </c>
      <c r="J136" s="4">
        <v>3</v>
      </c>
      <c r="K136" s="17" t="s">
        <v>14048</v>
      </c>
      <c r="N136" s="4" t="s">
        <v>10887</v>
      </c>
      <c r="P136" s="4" t="s">
        <v>11783</v>
      </c>
      <c r="R136" s="4" t="s">
        <v>2138</v>
      </c>
      <c r="S136" s="4">
        <v>1743</v>
      </c>
      <c r="V136" s="4">
        <v>2018</v>
      </c>
      <c r="Z136" s="4" t="s">
        <v>831</v>
      </c>
      <c r="AA136" s="4">
        <v>1743</v>
      </c>
      <c r="AB136" s="4">
        <v>2018</v>
      </c>
      <c r="AI136" s="4" t="s">
        <v>13836</v>
      </c>
      <c r="AJ136" s="4" t="s">
        <v>10676</v>
      </c>
      <c r="AK136" s="4">
        <v>1743</v>
      </c>
      <c r="AL136" s="4">
        <v>2018</v>
      </c>
      <c r="AM136" s="4">
        <v>268729</v>
      </c>
      <c r="AN136" s="4">
        <v>1743</v>
      </c>
      <c r="AO136" s="4">
        <v>2018</v>
      </c>
      <c r="AP136" s="4" t="s">
        <v>10675</v>
      </c>
      <c r="AQ136" s="4">
        <v>1835</v>
      </c>
      <c r="AR136" s="4">
        <v>1848</v>
      </c>
      <c r="AS136" s="4" t="s">
        <v>13837</v>
      </c>
    </row>
    <row r="137" spans="1:45" ht="12.75" hidden="1" customHeight="1" x14ac:dyDescent="0.15">
      <c r="A137" s="4" t="s">
        <v>10677</v>
      </c>
      <c r="B137" s="4" t="s">
        <v>3585</v>
      </c>
      <c r="C137" s="4" t="s">
        <v>3046</v>
      </c>
      <c r="D137" s="4" t="s">
        <v>10753</v>
      </c>
      <c r="E137" s="4" t="s">
        <v>4807</v>
      </c>
      <c r="F137" s="4" t="s">
        <v>432</v>
      </c>
      <c r="H137" s="4">
        <v>54.716700000000003</v>
      </c>
      <c r="I137" s="4">
        <v>20.55</v>
      </c>
      <c r="J137" s="4">
        <v>21</v>
      </c>
      <c r="K137" s="17" t="s">
        <v>14048</v>
      </c>
      <c r="L137" s="4" t="s">
        <v>10679</v>
      </c>
      <c r="M137" s="4" t="s">
        <v>10680</v>
      </c>
      <c r="N137" s="4" t="s">
        <v>10887</v>
      </c>
      <c r="P137" s="4" t="s">
        <v>11783</v>
      </c>
      <c r="Q137" s="4" t="s">
        <v>9321</v>
      </c>
      <c r="R137" s="4" t="s">
        <v>15353</v>
      </c>
      <c r="S137" s="4">
        <v>1848</v>
      </c>
      <c r="V137" s="4">
        <v>2018</v>
      </c>
      <c r="Z137" s="4" t="s">
        <v>832</v>
      </c>
      <c r="AA137" s="4">
        <v>1848</v>
      </c>
      <c r="AB137" s="4">
        <v>1990</v>
      </c>
      <c r="AI137" s="4" t="s">
        <v>10678</v>
      </c>
      <c r="AJ137" s="4" t="s">
        <v>10681</v>
      </c>
      <c r="AK137" s="4">
        <v>1848</v>
      </c>
      <c r="AL137" s="4">
        <v>2018</v>
      </c>
      <c r="AM137" s="4">
        <v>223989</v>
      </c>
      <c r="AN137" s="4">
        <v>1848</v>
      </c>
      <c r="AO137" s="4">
        <v>2018</v>
      </c>
      <c r="AS137" s="4" t="s">
        <v>10682</v>
      </c>
    </row>
    <row r="138" spans="1:45" ht="12.75" hidden="1" customHeight="1" x14ac:dyDescent="0.15">
      <c r="A138" s="4" t="s">
        <v>11576</v>
      </c>
      <c r="C138" s="4" t="s">
        <v>3046</v>
      </c>
      <c r="D138" s="4" t="s">
        <v>10753</v>
      </c>
      <c r="E138" s="4" t="s">
        <v>13648</v>
      </c>
      <c r="F138" s="4" t="s">
        <v>9985</v>
      </c>
      <c r="H138" s="4">
        <v>58.6</v>
      </c>
      <c r="I138" s="4">
        <v>49.633099999999999</v>
      </c>
      <c r="J138" s="4">
        <v>157</v>
      </c>
      <c r="K138" s="17" t="s">
        <v>14048</v>
      </c>
      <c r="N138" s="4" t="s">
        <v>10887</v>
      </c>
      <c r="P138" s="4" t="s">
        <v>11783</v>
      </c>
      <c r="Q138" s="4" t="s">
        <v>9321</v>
      </c>
      <c r="R138" s="4" t="s">
        <v>15353</v>
      </c>
      <c r="S138" s="4">
        <v>1845</v>
      </c>
      <c r="V138" s="4">
        <v>2018</v>
      </c>
      <c r="Z138" s="4" t="s">
        <v>833</v>
      </c>
      <c r="AA138" s="4">
        <v>1845</v>
      </c>
      <c r="AB138" s="4">
        <v>1995</v>
      </c>
      <c r="AI138" s="4" t="s">
        <v>11577</v>
      </c>
      <c r="AJ138" s="4" t="s">
        <v>11578</v>
      </c>
      <c r="AK138" s="4">
        <v>1845</v>
      </c>
      <c r="AL138" s="4">
        <v>2018</v>
      </c>
      <c r="AM138" s="4">
        <v>169652</v>
      </c>
      <c r="AN138" s="4">
        <v>1845</v>
      </c>
      <c r="AO138" s="4">
        <v>2018</v>
      </c>
    </row>
    <row r="139" spans="1:45" ht="12.75" hidden="1" customHeight="1" x14ac:dyDescent="0.15">
      <c r="A139" s="4" t="s">
        <v>11579</v>
      </c>
      <c r="C139" s="4" t="s">
        <v>3046</v>
      </c>
      <c r="D139" s="4" t="s">
        <v>10753</v>
      </c>
      <c r="E139" s="4" t="s">
        <v>12675</v>
      </c>
      <c r="F139" s="4" t="s">
        <v>15625</v>
      </c>
      <c r="H139" s="4">
        <v>55.7331</v>
      </c>
      <c r="I139" s="4">
        <v>49.2</v>
      </c>
      <c r="J139" s="4">
        <v>116</v>
      </c>
      <c r="K139" s="17" t="s">
        <v>14048</v>
      </c>
      <c r="N139" s="4" t="s">
        <v>10887</v>
      </c>
      <c r="P139" s="4" t="s">
        <v>11783</v>
      </c>
      <c r="R139" s="4" t="s">
        <v>15353</v>
      </c>
      <c r="S139" s="4">
        <v>1812</v>
      </c>
      <c r="V139" s="4">
        <v>2018</v>
      </c>
      <c r="Z139" s="4" t="s">
        <v>834</v>
      </c>
      <c r="AA139" s="4">
        <v>1812</v>
      </c>
      <c r="AB139" s="4">
        <v>2013</v>
      </c>
      <c r="AI139" s="4" t="s">
        <v>11580</v>
      </c>
      <c r="AJ139" s="4" t="s">
        <v>11581</v>
      </c>
      <c r="AK139" s="4">
        <v>1812</v>
      </c>
      <c r="AL139" s="4">
        <v>2018</v>
      </c>
      <c r="AM139" s="4">
        <v>180687</v>
      </c>
      <c r="AN139" s="4">
        <v>1812</v>
      </c>
      <c r="AO139" s="4">
        <v>2018</v>
      </c>
    </row>
    <row r="140" spans="1:45" s="1" customFormat="1" hidden="1" x14ac:dyDescent="0.15">
      <c r="A140" s="1" t="s">
        <v>11584</v>
      </c>
      <c r="C140" s="1" t="s">
        <v>3042</v>
      </c>
      <c r="D140" s="1" t="s">
        <v>10753</v>
      </c>
      <c r="E140" s="1" t="s">
        <v>3516</v>
      </c>
      <c r="F140" s="1" t="s">
        <v>11586</v>
      </c>
      <c r="H140" s="1">
        <v>58.15</v>
      </c>
      <c r="I140" s="1">
        <v>68.25</v>
      </c>
      <c r="J140" s="1">
        <v>49</v>
      </c>
      <c r="K140" s="18" t="s">
        <v>14048</v>
      </c>
      <c r="N140" s="1" t="s">
        <v>10887</v>
      </c>
      <c r="P140" s="1" t="s">
        <v>11783</v>
      </c>
      <c r="Q140" s="1" t="s">
        <v>9321</v>
      </c>
      <c r="R140" s="1" t="s">
        <v>15353</v>
      </c>
      <c r="S140" s="1">
        <v>1832</v>
      </c>
      <c r="V140" s="1">
        <v>2018</v>
      </c>
      <c r="Z140" s="1" t="s">
        <v>836</v>
      </c>
      <c r="AA140" s="1">
        <v>1832</v>
      </c>
      <c r="AB140" s="1">
        <v>2018</v>
      </c>
      <c r="AI140" s="1" t="s">
        <v>11585</v>
      </c>
      <c r="AJ140" s="1" t="s">
        <v>11587</v>
      </c>
      <c r="AK140" s="1">
        <v>1832</v>
      </c>
      <c r="AL140" s="1">
        <v>2018</v>
      </c>
      <c r="AM140" s="1">
        <v>268644</v>
      </c>
      <c r="AN140" s="1">
        <v>1832</v>
      </c>
      <c r="AO140" s="1">
        <v>2018</v>
      </c>
    </row>
    <row r="141" spans="1:45" s="1" customFormat="1" hidden="1" x14ac:dyDescent="0.15">
      <c r="A141" s="4" t="s">
        <v>10554</v>
      </c>
      <c r="B141" s="4" t="s">
        <v>3586</v>
      </c>
      <c r="C141" s="4" t="s">
        <v>3042</v>
      </c>
      <c r="D141" s="4" t="s">
        <v>10753</v>
      </c>
      <c r="E141" s="4" t="s">
        <v>12673</v>
      </c>
      <c r="F141" s="4" t="s">
        <v>9985</v>
      </c>
      <c r="G141" s="4"/>
      <c r="H141" s="4">
        <v>53.433100000000003</v>
      </c>
      <c r="I141" s="4">
        <v>83.5167</v>
      </c>
      <c r="J141" s="4">
        <v>183</v>
      </c>
      <c r="K141" s="17" t="s">
        <v>14048</v>
      </c>
      <c r="L141" s="4"/>
      <c r="M141" s="4"/>
      <c r="N141" s="4" t="s">
        <v>10887</v>
      </c>
      <c r="O141" s="4"/>
      <c r="P141" s="4" t="s">
        <v>1900</v>
      </c>
      <c r="Q141" s="4" t="s">
        <v>11591</v>
      </c>
      <c r="R141" s="4" t="s">
        <v>15353</v>
      </c>
      <c r="S141" s="4">
        <v>1838</v>
      </c>
      <c r="T141" s="4"/>
      <c r="U141" s="4"/>
      <c r="V141" s="4">
        <v>2018</v>
      </c>
      <c r="W141" s="4"/>
      <c r="X141" s="4"/>
      <c r="Y141" s="4"/>
      <c r="Z141" s="4" t="s">
        <v>838</v>
      </c>
      <c r="AA141" s="4">
        <v>1838</v>
      </c>
      <c r="AB141" s="4">
        <v>2018</v>
      </c>
      <c r="AC141" s="4"/>
      <c r="AD141" s="4"/>
      <c r="AE141" s="4"/>
      <c r="AF141" s="4"/>
      <c r="AG141" s="4"/>
      <c r="AH141" s="4"/>
      <c r="AI141" s="4" t="s">
        <v>11590</v>
      </c>
      <c r="AJ141" s="4" t="s">
        <v>11592</v>
      </c>
      <c r="AK141" s="4">
        <v>1838</v>
      </c>
      <c r="AL141" s="4">
        <v>2018</v>
      </c>
      <c r="AM141" s="4">
        <v>268347</v>
      </c>
      <c r="AN141" s="4">
        <v>1838</v>
      </c>
      <c r="AO141" s="4">
        <v>2018</v>
      </c>
      <c r="AP141" s="4"/>
      <c r="AQ141" s="4"/>
      <c r="AR141" s="4"/>
      <c r="AS141" s="7" t="s">
        <v>10682</v>
      </c>
    </row>
    <row r="142" spans="1:45" hidden="1" x14ac:dyDescent="0.15">
      <c r="A142" s="4" t="s">
        <v>11593</v>
      </c>
      <c r="B142" s="4" t="s">
        <v>15613</v>
      </c>
      <c r="C142" s="4" t="s">
        <v>3042</v>
      </c>
      <c r="D142" s="4" t="s">
        <v>10753</v>
      </c>
      <c r="E142" s="4" t="s">
        <v>12674</v>
      </c>
      <c r="F142" s="4" t="s">
        <v>4456</v>
      </c>
      <c r="H142" s="4">
        <v>52.2667</v>
      </c>
      <c r="I142" s="4">
        <v>104.35</v>
      </c>
      <c r="J142" s="4">
        <v>467</v>
      </c>
      <c r="K142" s="17" t="s">
        <v>14048</v>
      </c>
      <c r="N142" s="4" t="s">
        <v>10887</v>
      </c>
      <c r="P142" s="4" t="s">
        <v>11783</v>
      </c>
      <c r="Q142" s="4" t="s">
        <v>9321</v>
      </c>
      <c r="R142" s="4" t="s">
        <v>15353</v>
      </c>
      <c r="S142" s="4">
        <v>1820</v>
      </c>
      <c r="V142" s="4">
        <v>2018</v>
      </c>
      <c r="Z142" s="4" t="s">
        <v>839</v>
      </c>
      <c r="AA142" s="4">
        <v>1820</v>
      </c>
      <c r="AB142" s="4">
        <v>2013</v>
      </c>
      <c r="AI142" s="4" t="s">
        <v>11594</v>
      </c>
      <c r="AJ142" s="4" t="s">
        <v>11595</v>
      </c>
      <c r="AK142" s="4">
        <v>1820</v>
      </c>
      <c r="AL142" s="4">
        <v>2018</v>
      </c>
      <c r="AM142" s="4">
        <v>268294</v>
      </c>
      <c r="AN142" s="4">
        <v>1820</v>
      </c>
      <c r="AO142" s="4">
        <v>2018</v>
      </c>
    </row>
    <row r="143" spans="1:45" ht="12.75" hidden="1" customHeight="1" x14ac:dyDescent="0.15">
      <c r="A143" s="4" t="s">
        <v>11598</v>
      </c>
      <c r="C143" s="4" t="s">
        <v>3046</v>
      </c>
      <c r="D143" s="4" t="s">
        <v>10753</v>
      </c>
      <c r="E143" s="4" t="s">
        <v>7410</v>
      </c>
      <c r="F143" s="4" t="s">
        <v>9985</v>
      </c>
      <c r="H143" s="4">
        <v>51.7667</v>
      </c>
      <c r="I143" s="4">
        <v>36.166699999999999</v>
      </c>
      <c r="J143" s="4">
        <v>247</v>
      </c>
      <c r="K143" s="17" t="s">
        <v>14048</v>
      </c>
      <c r="N143" s="4" t="s">
        <v>10887</v>
      </c>
      <c r="P143" s="4" t="s">
        <v>11783</v>
      </c>
      <c r="Q143" s="4" t="s">
        <v>9321</v>
      </c>
      <c r="R143" s="4" t="s">
        <v>15353</v>
      </c>
      <c r="S143" s="4">
        <v>1833</v>
      </c>
      <c r="V143" s="4">
        <v>2013</v>
      </c>
      <c r="Z143" s="4" t="s">
        <v>841</v>
      </c>
      <c r="AA143" s="4">
        <v>1833</v>
      </c>
      <c r="AB143" s="4">
        <v>1991</v>
      </c>
      <c r="AI143" s="4" t="s">
        <v>11599</v>
      </c>
      <c r="AJ143" s="4" t="s">
        <v>11600</v>
      </c>
      <c r="AK143" s="4">
        <v>1833</v>
      </c>
      <c r="AL143" s="4">
        <v>2013</v>
      </c>
      <c r="AM143" s="4">
        <v>180666</v>
      </c>
      <c r="AN143" s="4">
        <v>1833</v>
      </c>
      <c r="AO143" s="4">
        <v>2018</v>
      </c>
    </row>
    <row r="144" spans="1:45" hidden="1" x14ac:dyDescent="0.15">
      <c r="A144" s="4" t="s">
        <v>11603</v>
      </c>
      <c r="B144" s="4" t="s">
        <v>4187</v>
      </c>
      <c r="C144" s="4" t="s">
        <v>3046</v>
      </c>
      <c r="D144" s="4" t="s">
        <v>10753</v>
      </c>
      <c r="E144" s="4" t="s">
        <v>8956</v>
      </c>
      <c r="F144" s="4" t="s">
        <v>4186</v>
      </c>
      <c r="H144" s="4">
        <v>46.283099999999997</v>
      </c>
      <c r="I144" s="4">
        <v>48.05</v>
      </c>
      <c r="J144" s="4">
        <v>-23</v>
      </c>
      <c r="K144" s="17" t="s">
        <v>14048</v>
      </c>
      <c r="N144" s="4" t="s">
        <v>10887</v>
      </c>
      <c r="P144" s="4" t="s">
        <v>11783</v>
      </c>
      <c r="R144" s="4" t="s">
        <v>15353</v>
      </c>
      <c r="S144" s="4">
        <v>1837</v>
      </c>
      <c r="V144" s="4">
        <v>2018</v>
      </c>
      <c r="Z144" s="4" t="s">
        <v>843</v>
      </c>
      <c r="AA144" s="4">
        <v>1837</v>
      </c>
      <c r="AB144" s="4">
        <v>2013</v>
      </c>
      <c r="AI144" s="4" t="s">
        <v>11604</v>
      </c>
      <c r="AJ144" s="4" t="s">
        <v>11605</v>
      </c>
      <c r="AK144" s="4">
        <v>1837</v>
      </c>
      <c r="AL144" s="4">
        <v>2018</v>
      </c>
      <c r="AM144" s="4">
        <v>223956</v>
      </c>
      <c r="AN144" s="4">
        <v>1837</v>
      </c>
      <c r="AO144" s="4">
        <v>2018</v>
      </c>
      <c r="AS144" s="4" t="s">
        <v>10682</v>
      </c>
    </row>
    <row r="145" spans="1:45" hidden="1" x14ac:dyDescent="0.15">
      <c r="A145" s="4" t="s">
        <v>11606</v>
      </c>
      <c r="B145" s="4" t="s">
        <v>3587</v>
      </c>
      <c r="C145" s="4" t="s">
        <v>3046</v>
      </c>
      <c r="D145" s="4" t="s">
        <v>10753</v>
      </c>
      <c r="E145" s="4" t="s">
        <v>1267</v>
      </c>
      <c r="F145" s="4" t="s">
        <v>1266</v>
      </c>
      <c r="H145" s="4">
        <v>48.5</v>
      </c>
      <c r="I145" s="4">
        <v>44.6</v>
      </c>
      <c r="J145" s="4">
        <v>50</v>
      </c>
      <c r="K145" s="17" t="s">
        <v>14048</v>
      </c>
      <c r="N145" s="4" t="s">
        <v>10887</v>
      </c>
      <c r="P145" s="4" t="s">
        <v>11783</v>
      </c>
      <c r="Q145" s="4" t="s">
        <v>9321</v>
      </c>
      <c r="R145" s="4" t="s">
        <v>15353</v>
      </c>
      <c r="S145" s="4">
        <v>1838</v>
      </c>
      <c r="V145" s="4">
        <v>1855</v>
      </c>
      <c r="Z145" s="4" t="s">
        <v>844</v>
      </c>
      <c r="AA145" s="4">
        <v>1838</v>
      </c>
      <c r="AB145" s="4">
        <v>1856</v>
      </c>
      <c r="AI145" s="4" t="s">
        <v>11607</v>
      </c>
      <c r="AJ145" s="4" t="s">
        <v>11608</v>
      </c>
      <c r="AK145" s="4">
        <v>1838</v>
      </c>
      <c r="AL145" s="4">
        <v>1855</v>
      </c>
      <c r="AM145" s="4">
        <v>260636</v>
      </c>
      <c r="AN145" s="4">
        <v>1838</v>
      </c>
      <c r="AO145" s="4">
        <v>1855</v>
      </c>
    </row>
    <row r="146" spans="1:45" hidden="1" x14ac:dyDescent="0.15">
      <c r="A146" s="4" t="s">
        <v>11519</v>
      </c>
      <c r="C146" s="4" t="s">
        <v>3046</v>
      </c>
      <c r="D146" s="4" t="s">
        <v>10731</v>
      </c>
      <c r="E146" s="4" t="s">
        <v>12676</v>
      </c>
      <c r="F146" s="4" t="s">
        <v>13661</v>
      </c>
      <c r="H146" s="4">
        <v>50.4</v>
      </c>
      <c r="I146" s="4">
        <v>30.533100000000001</v>
      </c>
      <c r="J146" s="4">
        <v>166</v>
      </c>
      <c r="K146" s="17" t="s">
        <v>14048</v>
      </c>
      <c r="N146" s="4" t="s">
        <v>10887</v>
      </c>
      <c r="P146" s="4" t="s">
        <v>11783</v>
      </c>
      <c r="Q146" s="4" t="s">
        <v>9321</v>
      </c>
      <c r="R146" s="4" t="s">
        <v>15353</v>
      </c>
      <c r="S146" s="4">
        <v>1812</v>
      </c>
      <c r="V146" s="4">
        <v>2018</v>
      </c>
      <c r="Z146" s="4" t="s">
        <v>2575</v>
      </c>
      <c r="AA146" s="4">
        <v>1812</v>
      </c>
      <c r="AB146" s="4">
        <v>2013</v>
      </c>
      <c r="AI146" s="4" t="s">
        <v>12521</v>
      </c>
      <c r="AJ146" s="4" t="s">
        <v>12522</v>
      </c>
      <c r="AK146" s="4">
        <v>1812</v>
      </c>
      <c r="AL146" s="4">
        <v>2018</v>
      </c>
      <c r="AM146" s="4">
        <v>224227</v>
      </c>
      <c r="AN146" s="4">
        <v>1812</v>
      </c>
      <c r="AO146" s="4">
        <v>2018</v>
      </c>
    </row>
    <row r="147" spans="1:45" hidden="1" x14ac:dyDescent="0.15">
      <c r="A147" s="4" t="s">
        <v>12523</v>
      </c>
      <c r="C147" s="4" t="s">
        <v>3046</v>
      </c>
      <c r="D147" s="4" t="s">
        <v>10731</v>
      </c>
      <c r="E147" s="4" t="s">
        <v>4826</v>
      </c>
      <c r="F147" s="4" t="s">
        <v>14975</v>
      </c>
      <c r="H147" s="4">
        <v>49.816699999999997</v>
      </c>
      <c r="I147" s="4">
        <v>23.95</v>
      </c>
      <c r="J147" s="4">
        <v>323</v>
      </c>
      <c r="K147" s="17" t="s">
        <v>14048</v>
      </c>
      <c r="N147" s="4" t="s">
        <v>10887</v>
      </c>
      <c r="P147" s="4" t="s">
        <v>11783</v>
      </c>
      <c r="Q147" s="4" t="s">
        <v>9321</v>
      </c>
      <c r="R147" s="4" t="s">
        <v>15353</v>
      </c>
      <c r="S147" s="4">
        <v>1824</v>
      </c>
      <c r="V147" s="4">
        <v>2018</v>
      </c>
      <c r="Z147" s="4" t="s">
        <v>2576</v>
      </c>
      <c r="AA147" s="4">
        <v>1824</v>
      </c>
      <c r="AB147" s="4">
        <v>2013</v>
      </c>
      <c r="AI147" s="4" t="s">
        <v>12524</v>
      </c>
      <c r="AJ147" s="4" t="s">
        <v>12525</v>
      </c>
      <c r="AK147" s="4">
        <v>1824</v>
      </c>
      <c r="AL147" s="4">
        <v>2018</v>
      </c>
      <c r="AM147" s="4">
        <v>271473</v>
      </c>
      <c r="AN147" s="4">
        <v>1824</v>
      </c>
      <c r="AO147" s="4">
        <v>2018</v>
      </c>
    </row>
    <row r="148" spans="1:45" hidden="1" x14ac:dyDescent="0.15">
      <c r="A148" s="4" t="s">
        <v>12528</v>
      </c>
      <c r="C148" s="4" t="s">
        <v>3046</v>
      </c>
      <c r="D148" s="4" t="s">
        <v>10731</v>
      </c>
      <c r="E148" s="4" t="s">
        <v>12681</v>
      </c>
      <c r="F148" s="4" t="s">
        <v>15448</v>
      </c>
      <c r="H148" s="4">
        <v>46.48</v>
      </c>
      <c r="I148" s="4">
        <v>30.63</v>
      </c>
      <c r="J148" s="4">
        <v>42</v>
      </c>
      <c r="K148" s="17" t="s">
        <v>14048</v>
      </c>
      <c r="N148" s="4" t="s">
        <v>10887</v>
      </c>
      <c r="P148" s="4" t="s">
        <v>11783</v>
      </c>
      <c r="Q148" s="4" t="s">
        <v>9321</v>
      </c>
      <c r="R148" s="4" t="s">
        <v>15353</v>
      </c>
      <c r="S148" s="4">
        <v>1821</v>
      </c>
      <c r="V148" s="4">
        <v>2018</v>
      </c>
      <c r="Z148" s="4" t="s">
        <v>2449</v>
      </c>
      <c r="AA148" s="4">
        <v>1821</v>
      </c>
      <c r="AB148" s="4">
        <v>2013</v>
      </c>
      <c r="AI148" s="4" t="s">
        <v>12529</v>
      </c>
      <c r="AJ148" s="4" t="s">
        <v>12530</v>
      </c>
      <c r="AK148" s="4">
        <v>1821</v>
      </c>
      <c r="AL148" s="4">
        <v>2018</v>
      </c>
      <c r="AM148" s="4">
        <v>180924</v>
      </c>
      <c r="AN148" s="4">
        <v>1821</v>
      </c>
      <c r="AO148" s="4">
        <v>2018</v>
      </c>
    </row>
    <row r="149" spans="1:45" hidden="1" x14ac:dyDescent="0.15">
      <c r="A149" s="4" t="s">
        <v>12531</v>
      </c>
      <c r="C149" s="4" t="s">
        <v>3046</v>
      </c>
      <c r="D149" s="4" t="s">
        <v>10731</v>
      </c>
      <c r="E149" s="4" t="s">
        <v>13376</v>
      </c>
      <c r="F149" s="4" t="s">
        <v>13377</v>
      </c>
      <c r="H149" s="4">
        <v>46.966700000000003</v>
      </c>
      <c r="I149" s="4">
        <v>31.9831</v>
      </c>
      <c r="J149" s="4">
        <v>49</v>
      </c>
      <c r="K149" s="17" t="s">
        <v>14048</v>
      </c>
      <c r="L149" s="4" t="s">
        <v>15635</v>
      </c>
      <c r="N149" s="4" t="s">
        <v>10887</v>
      </c>
      <c r="P149" s="4" t="s">
        <v>11783</v>
      </c>
      <c r="R149" s="4" t="s">
        <v>15353</v>
      </c>
      <c r="S149" s="4">
        <v>1808</v>
      </c>
      <c r="V149" s="4">
        <v>2014</v>
      </c>
      <c r="Z149" s="4" t="s">
        <v>2450</v>
      </c>
      <c r="AI149" s="4" t="s">
        <v>12532</v>
      </c>
      <c r="AJ149" s="4" t="s">
        <v>12533</v>
      </c>
      <c r="AK149" s="4">
        <v>1801</v>
      </c>
      <c r="AL149" s="4">
        <v>2014</v>
      </c>
    </row>
    <row r="150" spans="1:45" hidden="1" x14ac:dyDescent="0.15">
      <c r="A150" s="4" t="s">
        <v>12538</v>
      </c>
      <c r="C150" s="4" t="s">
        <v>3046</v>
      </c>
      <c r="D150" s="4" t="s">
        <v>12536</v>
      </c>
      <c r="E150" s="4" t="s">
        <v>9267</v>
      </c>
      <c r="F150" s="4" t="s">
        <v>9985</v>
      </c>
      <c r="H150" s="4">
        <v>54.35</v>
      </c>
      <c r="I150" s="4">
        <v>-6.65</v>
      </c>
      <c r="J150" s="4">
        <v>62</v>
      </c>
      <c r="K150" s="17" t="s">
        <v>14048</v>
      </c>
      <c r="N150" s="4" t="s">
        <v>10887</v>
      </c>
      <c r="P150" s="4" t="s">
        <v>11783</v>
      </c>
      <c r="R150" s="4" t="s">
        <v>11815</v>
      </c>
      <c r="S150" s="4">
        <v>1844</v>
      </c>
      <c r="V150" s="4">
        <v>2015</v>
      </c>
      <c r="Z150" s="4" t="s">
        <v>2451</v>
      </c>
      <c r="AA150" s="4">
        <v>1844</v>
      </c>
      <c r="AB150" s="4">
        <v>2015</v>
      </c>
      <c r="AD150" s="4">
        <v>1838</v>
      </c>
      <c r="AE150" s="4">
        <v>2001</v>
      </c>
      <c r="AG150" s="4">
        <v>1844</v>
      </c>
      <c r="AH150" s="4">
        <v>2015</v>
      </c>
      <c r="AI150" s="4" t="s">
        <v>12539</v>
      </c>
      <c r="AJ150" s="4" t="s">
        <v>12540</v>
      </c>
      <c r="AK150" s="4">
        <v>1844</v>
      </c>
      <c r="AL150" s="4">
        <v>2015</v>
      </c>
      <c r="AM150" s="4">
        <v>25136</v>
      </c>
      <c r="AN150" s="4">
        <v>1844</v>
      </c>
      <c r="AO150" s="4">
        <v>2015</v>
      </c>
    </row>
    <row r="151" spans="1:45" ht="12.75" hidden="1" customHeight="1" x14ac:dyDescent="0.15">
      <c r="A151" s="4" t="s">
        <v>12543</v>
      </c>
      <c r="C151" s="4" t="s">
        <v>3046</v>
      </c>
      <c r="D151" s="4" t="s">
        <v>12536</v>
      </c>
      <c r="E151" s="4" t="s">
        <v>3305</v>
      </c>
      <c r="F151" s="4" t="s">
        <v>9985</v>
      </c>
      <c r="H151" s="4">
        <v>53.353999999999999</v>
      </c>
      <c r="I151" s="4">
        <v>-2.2749999999999999</v>
      </c>
      <c r="J151" s="4">
        <v>78.3</v>
      </c>
      <c r="K151" s="17" t="s">
        <v>14048</v>
      </c>
      <c r="L151" s="4" t="s">
        <v>14191</v>
      </c>
      <c r="N151" s="4" t="s">
        <v>10887</v>
      </c>
      <c r="P151" s="4" t="s">
        <v>14192</v>
      </c>
      <c r="Q151" s="4" t="s">
        <v>9804</v>
      </c>
      <c r="R151" s="4" t="s">
        <v>15353</v>
      </c>
      <c r="S151" s="4">
        <v>1794</v>
      </c>
      <c r="V151" s="4">
        <v>2018</v>
      </c>
      <c r="Z151" s="4" t="s">
        <v>2453</v>
      </c>
      <c r="AA151" s="4">
        <v>1794</v>
      </c>
      <c r="AB151" s="4">
        <v>2005</v>
      </c>
      <c r="AI151" s="4" t="s">
        <v>12544</v>
      </c>
      <c r="AJ151" s="4" t="s">
        <v>12545</v>
      </c>
      <c r="AK151" s="4">
        <v>1794</v>
      </c>
      <c r="AL151" s="4">
        <v>2018</v>
      </c>
      <c r="AM151" s="4">
        <v>271609</v>
      </c>
      <c r="AN151" s="4">
        <v>1794</v>
      </c>
      <c r="AO151" s="4">
        <v>2018</v>
      </c>
    </row>
    <row r="152" spans="1:45" hidden="1" x14ac:dyDescent="0.15">
      <c r="A152" s="4" t="s">
        <v>12546</v>
      </c>
      <c r="C152" s="4" t="s">
        <v>3046</v>
      </c>
      <c r="D152" s="4" t="s">
        <v>12536</v>
      </c>
      <c r="E152" s="4" t="s">
        <v>325</v>
      </c>
      <c r="F152" s="4" t="s">
        <v>9985</v>
      </c>
      <c r="H152" s="4">
        <v>54.658000000000001</v>
      </c>
      <c r="I152" s="4">
        <v>-6.2160000000000002</v>
      </c>
      <c r="J152" s="4">
        <v>81.7</v>
      </c>
      <c r="K152" s="17" t="s">
        <v>14048</v>
      </c>
      <c r="N152" s="4" t="s">
        <v>10887</v>
      </c>
      <c r="P152" s="4" t="s">
        <v>11783</v>
      </c>
      <c r="R152" s="4" t="s">
        <v>15353</v>
      </c>
      <c r="S152" s="4">
        <v>1834</v>
      </c>
      <c r="V152" s="4">
        <v>2018</v>
      </c>
      <c r="Z152" s="4" t="s">
        <v>2454</v>
      </c>
      <c r="AA152" s="4">
        <v>1834</v>
      </c>
      <c r="AB152" s="4">
        <v>2013</v>
      </c>
      <c r="AI152" s="4" t="s">
        <v>12547</v>
      </c>
      <c r="AJ152" s="4" t="s">
        <v>12549</v>
      </c>
      <c r="AK152" s="4">
        <v>1834</v>
      </c>
      <c r="AL152" s="4">
        <v>2018</v>
      </c>
      <c r="AM152" s="4">
        <v>340393</v>
      </c>
      <c r="AN152" s="4">
        <v>1834</v>
      </c>
      <c r="AO152" s="4">
        <v>2018</v>
      </c>
      <c r="AS152" s="4" t="s">
        <v>12548</v>
      </c>
    </row>
    <row r="153" spans="1:45" ht="12.75" hidden="1" customHeight="1" x14ac:dyDescent="0.15">
      <c r="A153" s="4" t="s">
        <v>12494</v>
      </c>
      <c r="B153" s="4" t="s">
        <v>3589</v>
      </c>
      <c r="C153" s="4" t="s">
        <v>3046</v>
      </c>
      <c r="D153" s="4" t="s">
        <v>12536</v>
      </c>
      <c r="E153" s="4" t="s">
        <v>12634</v>
      </c>
      <c r="F153" s="4" t="s">
        <v>9985</v>
      </c>
      <c r="H153" s="4">
        <v>54.767899999999997</v>
      </c>
      <c r="I153" s="4">
        <v>-1.5846</v>
      </c>
      <c r="J153" s="4">
        <v>102</v>
      </c>
      <c r="K153" s="17" t="s">
        <v>14048</v>
      </c>
      <c r="N153" s="4" t="s">
        <v>10887</v>
      </c>
      <c r="P153" s="4" t="s">
        <v>11783</v>
      </c>
      <c r="Q153" s="4" t="s">
        <v>9321</v>
      </c>
      <c r="R153" s="4" t="s">
        <v>15353</v>
      </c>
      <c r="S153" s="4">
        <v>1847</v>
      </c>
      <c r="V153" s="4">
        <v>2013</v>
      </c>
      <c r="Z153" s="4" t="s">
        <v>2455</v>
      </c>
      <c r="AA153" s="4">
        <v>1847</v>
      </c>
      <c r="AB153" s="4">
        <v>1982</v>
      </c>
      <c r="AI153" s="4" t="s">
        <v>12495</v>
      </c>
      <c r="AJ153" s="4" t="s">
        <v>12496</v>
      </c>
      <c r="AK153" s="4">
        <v>1847</v>
      </c>
      <c r="AL153" s="4">
        <v>2013</v>
      </c>
      <c r="AN153" s="4">
        <v>1847</v>
      </c>
      <c r="AO153" s="4">
        <v>2015</v>
      </c>
    </row>
    <row r="154" spans="1:45" hidden="1" x14ac:dyDescent="0.15">
      <c r="A154" s="4" t="s">
        <v>12551</v>
      </c>
      <c r="B154" s="4" t="s">
        <v>6015</v>
      </c>
      <c r="C154" s="4" t="s">
        <v>3046</v>
      </c>
      <c r="D154" s="4" t="s">
        <v>13607</v>
      </c>
      <c r="E154" s="4" t="s">
        <v>12499</v>
      </c>
      <c r="F154" s="4" t="s">
        <v>12552</v>
      </c>
      <c r="H154" s="4">
        <v>47.070714000000002</v>
      </c>
      <c r="I154" s="4">
        <v>15.4395039999999</v>
      </c>
      <c r="J154" s="4">
        <v>-999.9</v>
      </c>
      <c r="K154" s="17" t="s">
        <v>10887</v>
      </c>
      <c r="N154" s="4" t="s">
        <v>12557</v>
      </c>
      <c r="P154" s="4" t="s">
        <v>10874</v>
      </c>
      <c r="Q154" s="4" t="s">
        <v>9952</v>
      </c>
      <c r="R154" s="4" t="s">
        <v>15353</v>
      </c>
      <c r="S154" s="4">
        <v>1837</v>
      </c>
      <c r="V154" s="4">
        <v>2018</v>
      </c>
    </row>
    <row r="155" spans="1:45" ht="12.75" hidden="1" customHeight="1" x14ac:dyDescent="0.15">
      <c r="A155" s="4" t="s">
        <v>12553</v>
      </c>
      <c r="B155" s="4" t="s">
        <v>6015</v>
      </c>
      <c r="C155" s="4" t="s">
        <v>3046</v>
      </c>
      <c r="D155" s="4" t="s">
        <v>13607</v>
      </c>
      <c r="E155" s="4" t="s">
        <v>12499</v>
      </c>
      <c r="F155" s="4" t="s">
        <v>12552</v>
      </c>
      <c r="H155" s="4">
        <v>47.070714000000002</v>
      </c>
      <c r="I155" s="4">
        <v>15.4395039999999</v>
      </c>
      <c r="J155" s="4">
        <v>-999.9</v>
      </c>
      <c r="K155" s="17" t="s">
        <v>10887</v>
      </c>
      <c r="N155" s="4" t="s">
        <v>11999</v>
      </c>
      <c r="P155" s="4" t="s">
        <v>10874</v>
      </c>
      <c r="Q155" s="4" t="s">
        <v>9952</v>
      </c>
      <c r="R155" s="4" t="s">
        <v>15353</v>
      </c>
      <c r="S155" s="4">
        <v>1837</v>
      </c>
      <c r="V155" s="4">
        <v>2018</v>
      </c>
    </row>
    <row r="156" spans="1:45" hidden="1" x14ac:dyDescent="0.15">
      <c r="A156" s="4" t="s">
        <v>12554</v>
      </c>
      <c r="B156" s="4" t="s">
        <v>6015</v>
      </c>
      <c r="C156" s="4" t="s">
        <v>3046</v>
      </c>
      <c r="D156" s="4" t="s">
        <v>13607</v>
      </c>
      <c r="E156" s="4" t="s">
        <v>12499</v>
      </c>
      <c r="F156" s="4" t="s">
        <v>12552</v>
      </c>
      <c r="H156" s="4">
        <v>47.070714000000002</v>
      </c>
      <c r="I156" s="4">
        <v>15.4395039999999</v>
      </c>
      <c r="J156" s="4">
        <v>-999.9</v>
      </c>
      <c r="K156" s="17" t="s">
        <v>10887</v>
      </c>
      <c r="N156" s="4" t="s">
        <v>11849</v>
      </c>
      <c r="P156" s="4" t="s">
        <v>10874</v>
      </c>
      <c r="Q156" s="4" t="s">
        <v>9952</v>
      </c>
      <c r="R156" s="4" t="s">
        <v>15353</v>
      </c>
      <c r="S156" s="4">
        <v>1837</v>
      </c>
      <c r="V156" s="4">
        <v>2018</v>
      </c>
    </row>
    <row r="157" spans="1:45" hidden="1" x14ac:dyDescent="0.15">
      <c r="A157" s="4" t="s">
        <v>12555</v>
      </c>
      <c r="B157" s="4" t="s">
        <v>6015</v>
      </c>
      <c r="C157" s="4" t="s">
        <v>3046</v>
      </c>
      <c r="D157" s="4" t="s">
        <v>13607</v>
      </c>
      <c r="E157" s="4" t="s">
        <v>12501</v>
      </c>
      <c r="F157" s="4" t="s">
        <v>12556</v>
      </c>
      <c r="H157" s="4">
        <v>46.636459799999997</v>
      </c>
      <c r="I157" s="4">
        <v>14.3122246</v>
      </c>
      <c r="J157" s="4">
        <v>-999.9</v>
      </c>
      <c r="K157" s="17" t="s">
        <v>10887</v>
      </c>
      <c r="N157" s="4" t="s">
        <v>12557</v>
      </c>
      <c r="P157" s="4" t="s">
        <v>10874</v>
      </c>
      <c r="Q157" s="4" t="s">
        <v>9952</v>
      </c>
      <c r="R157" s="4" t="s">
        <v>15353</v>
      </c>
      <c r="S157" s="4">
        <v>1843</v>
      </c>
      <c r="V157" s="4">
        <v>2013</v>
      </c>
    </row>
    <row r="158" spans="1:45" hidden="1" x14ac:dyDescent="0.15">
      <c r="A158" s="4" t="s">
        <v>12558</v>
      </c>
      <c r="B158" s="4" t="s">
        <v>6015</v>
      </c>
      <c r="C158" s="4" t="s">
        <v>3046</v>
      </c>
      <c r="D158" s="4" t="s">
        <v>13607</v>
      </c>
      <c r="E158" s="4" t="s">
        <v>12501</v>
      </c>
      <c r="F158" s="4" t="s">
        <v>12556</v>
      </c>
      <c r="H158" s="4">
        <v>46.636459799999997</v>
      </c>
      <c r="I158" s="4">
        <v>14.3122246</v>
      </c>
      <c r="J158" s="4">
        <v>-999.9</v>
      </c>
      <c r="K158" s="17" t="s">
        <v>10887</v>
      </c>
      <c r="N158" s="4" t="s">
        <v>15551</v>
      </c>
      <c r="P158" s="4" t="s">
        <v>10874</v>
      </c>
      <c r="Q158" s="4" t="s">
        <v>9952</v>
      </c>
      <c r="R158" s="4" t="s">
        <v>15353</v>
      </c>
      <c r="S158" s="4">
        <v>1843</v>
      </c>
      <c r="V158" s="4">
        <v>2013</v>
      </c>
    </row>
    <row r="159" spans="1:45" hidden="1" x14ac:dyDescent="0.15">
      <c r="A159" s="4" t="s">
        <v>12559</v>
      </c>
      <c r="B159" s="4" t="s">
        <v>6015</v>
      </c>
      <c r="C159" s="4" t="s">
        <v>3046</v>
      </c>
      <c r="D159" s="4" t="s">
        <v>13607</v>
      </c>
      <c r="E159" s="4" t="s">
        <v>12501</v>
      </c>
      <c r="F159" s="4" t="s">
        <v>12556</v>
      </c>
      <c r="H159" s="4">
        <v>46.636459799999997</v>
      </c>
      <c r="I159" s="4">
        <v>14.3122246</v>
      </c>
      <c r="J159" s="4">
        <v>-999.9</v>
      </c>
      <c r="K159" s="17" t="s">
        <v>10887</v>
      </c>
      <c r="N159" s="4" t="s">
        <v>11999</v>
      </c>
      <c r="P159" s="4" t="s">
        <v>10874</v>
      </c>
      <c r="Q159" s="4" t="s">
        <v>9952</v>
      </c>
      <c r="R159" s="4" t="s">
        <v>15353</v>
      </c>
      <c r="S159" s="4">
        <v>1844</v>
      </c>
      <c r="V159" s="4">
        <v>2013</v>
      </c>
    </row>
    <row r="160" spans="1:45" hidden="1" x14ac:dyDescent="0.15">
      <c r="A160" s="4" t="s">
        <v>12560</v>
      </c>
      <c r="B160" s="4" t="s">
        <v>6015</v>
      </c>
      <c r="C160" s="4" t="s">
        <v>3046</v>
      </c>
      <c r="D160" s="4" t="s">
        <v>13607</v>
      </c>
      <c r="E160" s="4" t="s">
        <v>12561</v>
      </c>
      <c r="F160" s="4" t="s">
        <v>13659</v>
      </c>
      <c r="H160" s="4">
        <v>48.054359899999902</v>
      </c>
      <c r="I160" s="4">
        <v>14.1261878</v>
      </c>
      <c r="J160" s="4">
        <v>-999.9</v>
      </c>
      <c r="K160" s="17" t="s">
        <v>10887</v>
      </c>
      <c r="N160" s="4" t="s">
        <v>12557</v>
      </c>
      <c r="P160" s="4" t="s">
        <v>10874</v>
      </c>
      <c r="Q160" s="4" t="s">
        <v>9952</v>
      </c>
      <c r="R160" s="4" t="s">
        <v>15353</v>
      </c>
      <c r="S160" s="4">
        <v>1833</v>
      </c>
    </row>
    <row r="161" spans="1:45" hidden="1" x14ac:dyDescent="0.15">
      <c r="A161" s="4" t="s">
        <v>12562</v>
      </c>
      <c r="B161" s="4" t="s">
        <v>6015</v>
      </c>
      <c r="C161" s="4" t="s">
        <v>3046</v>
      </c>
      <c r="D161" s="4" t="s">
        <v>13607</v>
      </c>
      <c r="E161" s="4" t="s">
        <v>12561</v>
      </c>
      <c r="F161" s="4" t="s">
        <v>13659</v>
      </c>
      <c r="H161" s="4">
        <v>48.054359899999902</v>
      </c>
      <c r="I161" s="4">
        <v>14.1261878</v>
      </c>
      <c r="J161" s="4">
        <v>-999.9</v>
      </c>
      <c r="K161" s="17" t="s">
        <v>10887</v>
      </c>
      <c r="N161" s="4" t="s">
        <v>15551</v>
      </c>
      <c r="P161" s="4" t="s">
        <v>10874</v>
      </c>
      <c r="Q161" s="4" t="s">
        <v>9952</v>
      </c>
      <c r="R161" s="4" t="s">
        <v>15353</v>
      </c>
      <c r="S161" s="4">
        <v>1840</v>
      </c>
    </row>
    <row r="162" spans="1:45" hidden="1" x14ac:dyDescent="0.15">
      <c r="A162" s="4" t="s">
        <v>12563</v>
      </c>
      <c r="B162" s="4" t="s">
        <v>6015</v>
      </c>
      <c r="C162" s="4" t="s">
        <v>3046</v>
      </c>
      <c r="D162" s="4" t="s">
        <v>13607</v>
      </c>
      <c r="E162" s="4" t="s">
        <v>12561</v>
      </c>
      <c r="F162" s="4" t="s">
        <v>13659</v>
      </c>
      <c r="H162" s="4">
        <v>48.054359899999902</v>
      </c>
      <c r="I162" s="4">
        <v>14.1261878</v>
      </c>
      <c r="J162" s="4">
        <v>-999.9</v>
      </c>
      <c r="K162" s="17" t="s">
        <v>10887</v>
      </c>
      <c r="N162" s="4" t="s">
        <v>11999</v>
      </c>
      <c r="P162" s="4" t="s">
        <v>10874</v>
      </c>
      <c r="Q162" s="4" t="s">
        <v>9952</v>
      </c>
      <c r="R162" s="4" t="s">
        <v>15353</v>
      </c>
      <c r="S162" s="4">
        <v>1822</v>
      </c>
    </row>
    <row r="163" spans="1:45" hidden="1" x14ac:dyDescent="0.15">
      <c r="A163" s="4" t="s">
        <v>12564</v>
      </c>
      <c r="B163" s="4" t="s">
        <v>6015</v>
      </c>
      <c r="C163" s="4" t="s">
        <v>3046</v>
      </c>
      <c r="D163" s="4" t="s">
        <v>13607</v>
      </c>
      <c r="E163" s="4" t="s">
        <v>12561</v>
      </c>
      <c r="F163" s="4" t="s">
        <v>13659</v>
      </c>
      <c r="H163" s="4">
        <v>48.054359899999902</v>
      </c>
      <c r="I163" s="4">
        <v>14.1261878</v>
      </c>
      <c r="J163" s="4">
        <v>-999.9</v>
      </c>
      <c r="K163" s="17" t="s">
        <v>10887</v>
      </c>
      <c r="N163" s="4" t="s">
        <v>11849</v>
      </c>
      <c r="P163" s="4" t="s">
        <v>10874</v>
      </c>
      <c r="Q163" s="4" t="s">
        <v>9952</v>
      </c>
      <c r="R163" s="4" t="s">
        <v>15353</v>
      </c>
      <c r="S163" s="4">
        <v>1820</v>
      </c>
      <c r="V163" s="4">
        <v>2008</v>
      </c>
    </row>
    <row r="164" spans="1:45" hidden="1" x14ac:dyDescent="0.15">
      <c r="A164" s="4" t="s">
        <v>12565</v>
      </c>
      <c r="B164" s="4" t="s">
        <v>6015</v>
      </c>
      <c r="C164" s="4" t="s">
        <v>3046</v>
      </c>
      <c r="D164" s="4" t="s">
        <v>13607</v>
      </c>
      <c r="E164" s="4" t="s">
        <v>12561</v>
      </c>
      <c r="F164" s="4" t="s">
        <v>13659</v>
      </c>
      <c r="H164" s="4">
        <v>48.054359899999902</v>
      </c>
      <c r="I164" s="4">
        <v>14.1261878</v>
      </c>
      <c r="J164" s="4">
        <v>-999.9</v>
      </c>
      <c r="K164" s="17" t="s">
        <v>10887</v>
      </c>
      <c r="N164" s="4" t="s">
        <v>1149</v>
      </c>
      <c r="P164" s="4" t="s">
        <v>10874</v>
      </c>
      <c r="Q164" s="4" t="s">
        <v>9952</v>
      </c>
      <c r="R164" s="4" t="s">
        <v>15353</v>
      </c>
      <c r="S164" s="4">
        <v>1808</v>
      </c>
    </row>
    <row r="165" spans="1:45" hidden="1" x14ac:dyDescent="0.15">
      <c r="A165" s="4" t="s">
        <v>12566</v>
      </c>
      <c r="B165" s="4" t="s">
        <v>6015</v>
      </c>
      <c r="C165" s="4" t="s">
        <v>3046</v>
      </c>
      <c r="D165" s="4" t="s">
        <v>13607</v>
      </c>
      <c r="E165" s="4" t="s">
        <v>12561</v>
      </c>
      <c r="F165" s="4" t="s">
        <v>13659</v>
      </c>
      <c r="H165" s="4">
        <v>48.054359899999902</v>
      </c>
      <c r="I165" s="4">
        <v>14.1261878</v>
      </c>
      <c r="J165" s="4">
        <v>-999.9</v>
      </c>
      <c r="K165" s="17" t="s">
        <v>10887</v>
      </c>
      <c r="N165" s="4" t="s">
        <v>70</v>
      </c>
      <c r="P165" s="4" t="s">
        <v>10874</v>
      </c>
      <c r="Q165" s="4" t="s">
        <v>9952</v>
      </c>
      <c r="R165" s="4" t="s">
        <v>15353</v>
      </c>
      <c r="S165" s="4">
        <v>1808</v>
      </c>
    </row>
    <row r="166" spans="1:45" hidden="1" x14ac:dyDescent="0.15">
      <c r="A166" s="4" t="s">
        <v>12567</v>
      </c>
      <c r="B166" s="4" t="s">
        <v>6015</v>
      </c>
      <c r="C166" s="4" t="s">
        <v>3046</v>
      </c>
      <c r="D166" s="4" t="s">
        <v>13607</v>
      </c>
      <c r="E166" s="4" t="s">
        <v>12502</v>
      </c>
      <c r="F166" s="4" t="s">
        <v>9985</v>
      </c>
      <c r="H166" s="4">
        <v>47.809489999999997</v>
      </c>
      <c r="I166" s="4">
        <v>13.055009999999999</v>
      </c>
      <c r="J166" s="4">
        <v>-999.9</v>
      </c>
      <c r="K166" s="17" t="s">
        <v>10887</v>
      </c>
      <c r="N166" s="4" t="s">
        <v>12557</v>
      </c>
      <c r="P166" s="4" t="s">
        <v>10874</v>
      </c>
      <c r="Q166" s="4" t="s">
        <v>9952</v>
      </c>
      <c r="R166" s="4" t="s">
        <v>15353</v>
      </c>
      <c r="S166" s="4">
        <v>1849</v>
      </c>
    </row>
    <row r="167" spans="1:45" hidden="1" x14ac:dyDescent="0.15">
      <c r="A167" s="4" t="s">
        <v>12568</v>
      </c>
      <c r="B167" s="4" t="s">
        <v>6015</v>
      </c>
      <c r="C167" s="4" t="s">
        <v>3046</v>
      </c>
      <c r="D167" s="4" t="s">
        <v>13607</v>
      </c>
      <c r="E167" s="4" t="s">
        <v>12502</v>
      </c>
      <c r="F167" s="4" t="s">
        <v>9985</v>
      </c>
      <c r="H167" s="4">
        <v>47.809489999999997</v>
      </c>
      <c r="I167" s="4">
        <v>13.055009999999999</v>
      </c>
      <c r="J167" s="4">
        <v>-999.9</v>
      </c>
      <c r="K167" s="17" t="s">
        <v>10887</v>
      </c>
      <c r="N167" s="4" t="s">
        <v>15551</v>
      </c>
      <c r="P167" s="4" t="s">
        <v>10874</v>
      </c>
      <c r="Q167" s="4" t="s">
        <v>9952</v>
      </c>
      <c r="R167" s="4" t="s">
        <v>15353</v>
      </c>
      <c r="S167" s="4">
        <v>1849</v>
      </c>
    </row>
    <row r="168" spans="1:45" hidden="1" x14ac:dyDescent="0.15">
      <c r="A168" s="4" t="s">
        <v>12569</v>
      </c>
      <c r="B168" s="4" t="s">
        <v>6015</v>
      </c>
      <c r="C168" s="4" t="s">
        <v>3046</v>
      </c>
      <c r="D168" s="4" t="s">
        <v>13607</v>
      </c>
      <c r="E168" s="4" t="s">
        <v>12502</v>
      </c>
      <c r="F168" s="4" t="s">
        <v>9985</v>
      </c>
      <c r="H168" s="4">
        <v>47.809489999999997</v>
      </c>
      <c r="I168" s="4">
        <v>13.055009999999999</v>
      </c>
      <c r="J168" s="4">
        <v>-999.9</v>
      </c>
      <c r="K168" s="17" t="s">
        <v>10887</v>
      </c>
      <c r="N168" s="4" t="s">
        <v>11999</v>
      </c>
      <c r="P168" s="4" t="s">
        <v>10874</v>
      </c>
      <c r="Q168" s="4" t="s">
        <v>9952</v>
      </c>
      <c r="R168" s="4" t="s">
        <v>15353</v>
      </c>
      <c r="S168" s="4">
        <v>1842</v>
      </c>
    </row>
    <row r="169" spans="1:45" ht="12.75" hidden="1" customHeight="1" x14ac:dyDescent="0.15">
      <c r="A169" s="4" t="s">
        <v>12570</v>
      </c>
      <c r="B169" s="4" t="s">
        <v>6015</v>
      </c>
      <c r="C169" s="4" t="s">
        <v>3046</v>
      </c>
      <c r="D169" s="4" t="s">
        <v>13607</v>
      </c>
      <c r="E169" s="4" t="s">
        <v>12502</v>
      </c>
      <c r="F169" s="4" t="s">
        <v>9985</v>
      </c>
      <c r="H169" s="4">
        <v>47.809489999999997</v>
      </c>
      <c r="I169" s="4">
        <v>13.055009999999999</v>
      </c>
      <c r="J169" s="4">
        <v>-999.9</v>
      </c>
      <c r="K169" s="17" t="s">
        <v>10887</v>
      </c>
      <c r="N169" s="4" t="s">
        <v>11849</v>
      </c>
      <c r="P169" s="4" t="s">
        <v>10874</v>
      </c>
      <c r="Q169" s="4" t="s">
        <v>9952</v>
      </c>
      <c r="R169" s="4" t="s">
        <v>15353</v>
      </c>
      <c r="S169" s="4">
        <v>1835</v>
      </c>
      <c r="V169" s="4">
        <v>2018</v>
      </c>
    </row>
    <row r="170" spans="1:45" hidden="1" x14ac:dyDescent="0.15">
      <c r="A170" s="4" t="s">
        <v>12571</v>
      </c>
      <c r="B170" s="4" t="s">
        <v>6015</v>
      </c>
      <c r="C170" s="4" t="s">
        <v>3046</v>
      </c>
      <c r="D170" s="4" t="s">
        <v>13607</v>
      </c>
      <c r="E170" s="4" t="s">
        <v>12502</v>
      </c>
      <c r="F170" s="4" t="s">
        <v>9985</v>
      </c>
      <c r="H170" s="4">
        <v>47.809489999999997</v>
      </c>
      <c r="I170" s="4">
        <v>13.055009999999999</v>
      </c>
      <c r="J170" s="4">
        <v>-999.9</v>
      </c>
      <c r="K170" s="17" t="s">
        <v>10887</v>
      </c>
      <c r="N170" s="4" t="s">
        <v>10887</v>
      </c>
      <c r="P170" s="4" t="s">
        <v>10874</v>
      </c>
      <c r="Q170" s="4" t="s">
        <v>9952</v>
      </c>
      <c r="R170" s="4" t="s">
        <v>15353</v>
      </c>
      <c r="S170" s="4">
        <v>1842</v>
      </c>
    </row>
    <row r="171" spans="1:45" hidden="1" x14ac:dyDescent="0.15">
      <c r="A171" s="4" t="s">
        <v>12572</v>
      </c>
      <c r="B171" s="4" t="s">
        <v>6015</v>
      </c>
      <c r="C171" s="4" t="s">
        <v>3046</v>
      </c>
      <c r="D171" s="4" t="s">
        <v>13607</v>
      </c>
      <c r="E171" s="4" t="s">
        <v>12503</v>
      </c>
      <c r="F171" s="4" t="s">
        <v>5263</v>
      </c>
      <c r="G171" s="4" t="s">
        <v>12182</v>
      </c>
      <c r="H171" s="4">
        <v>48.249443999999997</v>
      </c>
      <c r="I171" s="4">
        <v>16.357778</v>
      </c>
      <c r="J171" s="4">
        <v>-999.9</v>
      </c>
      <c r="K171" s="17" t="s">
        <v>10887</v>
      </c>
      <c r="N171" s="4" t="s">
        <v>12557</v>
      </c>
      <c r="P171" s="4" t="s">
        <v>10874</v>
      </c>
      <c r="Q171" s="4" t="s">
        <v>9952</v>
      </c>
      <c r="R171" s="4" t="s">
        <v>15353</v>
      </c>
      <c r="S171" s="4">
        <v>1829</v>
      </c>
    </row>
    <row r="172" spans="1:45" hidden="1" x14ac:dyDescent="0.15">
      <c r="A172" s="4" t="s">
        <v>12573</v>
      </c>
      <c r="B172" s="4" t="s">
        <v>6015</v>
      </c>
      <c r="C172" s="4" t="s">
        <v>3046</v>
      </c>
      <c r="D172" s="4" t="s">
        <v>13607</v>
      </c>
      <c r="E172" s="4" t="s">
        <v>12503</v>
      </c>
      <c r="F172" s="4" t="s">
        <v>5263</v>
      </c>
      <c r="G172" s="4" t="s">
        <v>12182</v>
      </c>
      <c r="H172" s="4">
        <v>48.249443999999997</v>
      </c>
      <c r="I172" s="4">
        <v>16.357778</v>
      </c>
      <c r="J172" s="4">
        <v>-999.9</v>
      </c>
      <c r="K172" s="17" t="s">
        <v>10887</v>
      </c>
      <c r="N172" s="4" t="s">
        <v>15551</v>
      </c>
      <c r="P172" s="4" t="s">
        <v>10874</v>
      </c>
      <c r="Q172" s="4" t="s">
        <v>9952</v>
      </c>
      <c r="R172" s="4" t="s">
        <v>15353</v>
      </c>
      <c r="S172" s="4">
        <v>1829</v>
      </c>
    </row>
    <row r="173" spans="1:45" hidden="1" x14ac:dyDescent="0.15">
      <c r="A173" s="4" t="s">
        <v>12574</v>
      </c>
      <c r="B173" s="4" t="s">
        <v>6015</v>
      </c>
      <c r="C173" s="4" t="s">
        <v>3046</v>
      </c>
      <c r="D173" s="4" t="s">
        <v>13607</v>
      </c>
      <c r="E173" s="4" t="s">
        <v>12503</v>
      </c>
      <c r="F173" s="4" t="s">
        <v>5263</v>
      </c>
      <c r="G173" s="4" t="s">
        <v>12182</v>
      </c>
      <c r="H173" s="4">
        <v>48.249443999999997</v>
      </c>
      <c r="I173" s="4">
        <v>16.357778</v>
      </c>
      <c r="J173" s="4">
        <v>-999.9</v>
      </c>
      <c r="K173" s="17" t="s">
        <v>10887</v>
      </c>
      <c r="N173" s="4" t="s">
        <v>11999</v>
      </c>
      <c r="P173" s="4" t="s">
        <v>10874</v>
      </c>
      <c r="Q173" s="4" t="s">
        <v>9952</v>
      </c>
      <c r="R173" s="4" t="s">
        <v>15353</v>
      </c>
      <c r="S173" s="4">
        <v>1775</v>
      </c>
    </row>
    <row r="174" spans="1:45" hidden="1" x14ac:dyDescent="0.15">
      <c r="A174" s="4" t="s">
        <v>12575</v>
      </c>
      <c r="B174" s="4" t="s">
        <v>6015</v>
      </c>
      <c r="C174" s="4" t="s">
        <v>3046</v>
      </c>
      <c r="D174" s="4" t="s">
        <v>13607</v>
      </c>
      <c r="E174" s="4" t="s">
        <v>12503</v>
      </c>
      <c r="F174" s="4" t="s">
        <v>5263</v>
      </c>
      <c r="G174" s="4" t="s">
        <v>12182</v>
      </c>
      <c r="H174" s="4">
        <v>48.249443999999997</v>
      </c>
      <c r="I174" s="4">
        <v>16.357778</v>
      </c>
      <c r="J174" s="4">
        <v>-999.9</v>
      </c>
      <c r="K174" s="17" t="s">
        <v>10887</v>
      </c>
      <c r="N174" s="4" t="s">
        <v>11849</v>
      </c>
      <c r="P174" s="4" t="s">
        <v>10874</v>
      </c>
      <c r="Q174" s="4" t="s">
        <v>9952</v>
      </c>
      <c r="R174" s="4" t="s">
        <v>15353</v>
      </c>
      <c r="S174" s="4">
        <v>1841</v>
      </c>
    </row>
    <row r="175" spans="1:45" hidden="1" x14ac:dyDescent="0.15">
      <c r="A175" s="4" t="s">
        <v>12507</v>
      </c>
      <c r="B175" s="4" t="s">
        <v>6015</v>
      </c>
      <c r="C175" s="4" t="s">
        <v>3046</v>
      </c>
      <c r="D175" s="4" t="s">
        <v>10885</v>
      </c>
      <c r="E175" s="4" t="s">
        <v>14024</v>
      </c>
      <c r="F175" s="4" t="s">
        <v>14025</v>
      </c>
      <c r="G175" s="4" t="s">
        <v>10843</v>
      </c>
      <c r="H175" s="4">
        <v>46.47</v>
      </c>
      <c r="I175" s="4">
        <v>11.33</v>
      </c>
      <c r="J175" s="4">
        <v>241</v>
      </c>
      <c r="K175" s="17" t="s">
        <v>10887</v>
      </c>
      <c r="L175" s="4" t="s">
        <v>12508</v>
      </c>
      <c r="M175" s="4" t="s">
        <v>12509</v>
      </c>
      <c r="N175" s="4" t="s">
        <v>12510</v>
      </c>
      <c r="P175" s="4" t="s">
        <v>12511</v>
      </c>
      <c r="S175" s="4">
        <v>1830</v>
      </c>
      <c r="V175" s="4">
        <v>1833</v>
      </c>
      <c r="AS175" s="4" t="s">
        <v>12512</v>
      </c>
    </row>
    <row r="176" spans="1:45" hidden="1" x14ac:dyDescent="0.15">
      <c r="A176" s="4" t="s">
        <v>12513</v>
      </c>
      <c r="B176" s="4" t="s">
        <v>6015</v>
      </c>
      <c r="C176" s="4" t="s">
        <v>3046</v>
      </c>
      <c r="D176" s="4" t="s">
        <v>10885</v>
      </c>
      <c r="E176" s="4" t="s">
        <v>14024</v>
      </c>
      <c r="F176" s="4" t="s">
        <v>14025</v>
      </c>
      <c r="G176" s="4" t="s">
        <v>10843</v>
      </c>
      <c r="H176" s="4">
        <v>46.47</v>
      </c>
      <c r="I176" s="4">
        <v>11.33</v>
      </c>
      <c r="J176" s="4">
        <v>241</v>
      </c>
      <c r="K176" s="17" t="s">
        <v>10887</v>
      </c>
      <c r="L176" s="4" t="s">
        <v>12514</v>
      </c>
      <c r="M176" s="4" t="s">
        <v>12509</v>
      </c>
      <c r="N176" s="4" t="s">
        <v>12510</v>
      </c>
      <c r="P176" s="4" t="s">
        <v>12511</v>
      </c>
      <c r="S176" s="4">
        <v>1834</v>
      </c>
      <c r="V176" s="4">
        <v>1838</v>
      </c>
      <c r="AS176" s="4" t="s">
        <v>12512</v>
      </c>
    </row>
    <row r="177" spans="1:45" hidden="1" x14ac:dyDescent="0.15">
      <c r="A177" s="4" t="s">
        <v>12515</v>
      </c>
      <c r="B177" s="4" t="s">
        <v>6015</v>
      </c>
      <c r="C177" s="4" t="s">
        <v>3046</v>
      </c>
      <c r="D177" s="4" t="s">
        <v>10885</v>
      </c>
      <c r="E177" s="4" t="s">
        <v>14024</v>
      </c>
      <c r="F177" s="4" t="s">
        <v>14025</v>
      </c>
      <c r="G177" s="4" t="s">
        <v>10843</v>
      </c>
      <c r="H177" s="4">
        <v>46.47</v>
      </c>
      <c r="I177" s="4">
        <v>11.33</v>
      </c>
      <c r="J177" s="4">
        <v>241</v>
      </c>
      <c r="K177" s="17" t="s">
        <v>10887</v>
      </c>
      <c r="L177" s="4" t="s">
        <v>12514</v>
      </c>
      <c r="M177" s="4" t="s">
        <v>12509</v>
      </c>
      <c r="N177" s="4" t="s">
        <v>216</v>
      </c>
      <c r="P177" s="4" t="s">
        <v>12511</v>
      </c>
      <c r="S177" s="4">
        <v>1843</v>
      </c>
      <c r="V177" s="4">
        <v>1852</v>
      </c>
      <c r="AS177" s="4" t="s">
        <v>12512</v>
      </c>
    </row>
    <row r="178" spans="1:45" hidden="1" x14ac:dyDescent="0.15">
      <c r="A178" s="4" t="s">
        <v>12516</v>
      </c>
      <c r="B178" s="4" t="s">
        <v>6015</v>
      </c>
      <c r="C178" s="4" t="s">
        <v>3046</v>
      </c>
      <c r="D178" s="4" t="s">
        <v>10885</v>
      </c>
      <c r="E178" s="4" t="s">
        <v>14024</v>
      </c>
      <c r="F178" s="4" t="s">
        <v>14025</v>
      </c>
      <c r="G178" s="4" t="s">
        <v>10843</v>
      </c>
      <c r="H178" s="4">
        <v>46.47</v>
      </c>
      <c r="I178" s="4">
        <v>11.33</v>
      </c>
      <c r="J178" s="4">
        <v>241</v>
      </c>
      <c r="K178" s="17" t="s">
        <v>10887</v>
      </c>
      <c r="L178" s="4" t="s">
        <v>12517</v>
      </c>
      <c r="M178" s="4" t="s">
        <v>12518</v>
      </c>
      <c r="N178" s="4" t="s">
        <v>226</v>
      </c>
      <c r="P178" s="4" t="s">
        <v>12511</v>
      </c>
      <c r="Q178" s="4" t="s">
        <v>12519</v>
      </c>
      <c r="R178" s="4" t="s">
        <v>12520</v>
      </c>
      <c r="S178" s="4">
        <v>1842</v>
      </c>
      <c r="V178" s="4">
        <v>1873</v>
      </c>
    </row>
    <row r="179" spans="1:45" hidden="1" x14ac:dyDescent="0.15">
      <c r="A179" s="4" t="s">
        <v>13730</v>
      </c>
      <c r="B179" s="4" t="s">
        <v>3590</v>
      </c>
      <c r="C179" s="4" t="s">
        <v>3046</v>
      </c>
      <c r="D179" s="4" t="s">
        <v>13607</v>
      </c>
      <c r="E179" s="4" t="s">
        <v>12506</v>
      </c>
      <c r="F179" s="4" t="s">
        <v>13729</v>
      </c>
      <c r="H179" s="4">
        <v>48.296999999999898</v>
      </c>
      <c r="I179" s="4">
        <v>14.286</v>
      </c>
      <c r="J179" s="4">
        <v>263</v>
      </c>
      <c r="K179" s="17" t="s">
        <v>14048</v>
      </c>
      <c r="N179" s="4" t="s">
        <v>11849</v>
      </c>
      <c r="O179" s="4" t="s">
        <v>12013</v>
      </c>
      <c r="P179" s="4" t="s">
        <v>13631</v>
      </c>
      <c r="Q179" s="4" t="s">
        <v>13632</v>
      </c>
      <c r="R179" s="4" t="s">
        <v>15353</v>
      </c>
      <c r="S179" s="4">
        <v>1816</v>
      </c>
      <c r="V179" s="4">
        <v>2013</v>
      </c>
    </row>
    <row r="180" spans="1:45" hidden="1" x14ac:dyDescent="0.15">
      <c r="A180" s="4" t="s">
        <v>13731</v>
      </c>
      <c r="B180" s="4" t="s">
        <v>6015</v>
      </c>
      <c r="C180" s="4" t="s">
        <v>3046</v>
      </c>
      <c r="D180" s="4" t="s">
        <v>12190</v>
      </c>
      <c r="E180" s="4" t="s">
        <v>13732</v>
      </c>
      <c r="F180" s="4" t="s">
        <v>342</v>
      </c>
      <c r="H180" s="4">
        <v>50.850339599999998</v>
      </c>
      <c r="I180" s="4">
        <v>4.3517103000000299</v>
      </c>
      <c r="J180" s="4">
        <v>-999.9</v>
      </c>
      <c r="K180" s="17" t="s">
        <v>10887</v>
      </c>
      <c r="L180" s="4" t="s">
        <v>13733</v>
      </c>
      <c r="M180" s="4" t="s">
        <v>11434</v>
      </c>
      <c r="P180" s="4" t="s">
        <v>1119</v>
      </c>
      <c r="Q180" s="4" t="s">
        <v>4503</v>
      </c>
      <c r="R180" s="4" t="s">
        <v>13735</v>
      </c>
      <c r="S180" s="4">
        <v>1763</v>
      </c>
      <c r="V180" s="4">
        <v>1773</v>
      </c>
      <c r="AS180" s="4" t="s">
        <v>15556</v>
      </c>
    </row>
    <row r="181" spans="1:45" hidden="1" x14ac:dyDescent="0.15">
      <c r="A181" s="4" t="s">
        <v>13736</v>
      </c>
      <c r="B181" s="4" t="s">
        <v>6015</v>
      </c>
      <c r="C181" s="4" t="s">
        <v>3046</v>
      </c>
      <c r="D181" s="4" t="s">
        <v>12190</v>
      </c>
      <c r="E181" s="4" t="s">
        <v>13732</v>
      </c>
      <c r="F181" s="4" t="s">
        <v>342</v>
      </c>
      <c r="H181" s="4">
        <v>50.850339599999998</v>
      </c>
      <c r="I181" s="4">
        <v>4.3517103000000299</v>
      </c>
      <c r="J181" s="4">
        <v>-999.9</v>
      </c>
      <c r="K181" s="17" t="s">
        <v>10887</v>
      </c>
      <c r="L181" s="4" t="s">
        <v>13733</v>
      </c>
      <c r="M181" s="4" t="s">
        <v>11434</v>
      </c>
      <c r="P181" s="4" t="s">
        <v>1119</v>
      </c>
      <c r="Q181" s="4" t="s">
        <v>13734</v>
      </c>
      <c r="R181" s="4" t="s">
        <v>13735</v>
      </c>
      <c r="S181" s="4">
        <v>1782</v>
      </c>
      <c r="V181" s="4">
        <v>1783</v>
      </c>
      <c r="AS181" s="4" t="s">
        <v>15556</v>
      </c>
    </row>
    <row r="182" spans="1:45" hidden="1" x14ac:dyDescent="0.15">
      <c r="A182" s="4" t="s">
        <v>13737</v>
      </c>
      <c r="B182" s="4" t="s">
        <v>6015</v>
      </c>
      <c r="C182" s="4" t="s">
        <v>3046</v>
      </c>
      <c r="D182" s="4" t="s">
        <v>12190</v>
      </c>
      <c r="E182" s="4" t="s">
        <v>13732</v>
      </c>
      <c r="F182" s="4" t="s">
        <v>342</v>
      </c>
      <c r="G182" s="4" t="s">
        <v>10844</v>
      </c>
      <c r="H182" s="4">
        <v>50.850339599999998</v>
      </c>
      <c r="I182" s="4">
        <v>4.3517103000000299</v>
      </c>
      <c r="J182" s="4">
        <v>-999.9</v>
      </c>
      <c r="K182" s="17" t="s">
        <v>10887</v>
      </c>
      <c r="L182" s="4" t="s">
        <v>13738</v>
      </c>
      <c r="P182" s="4" t="s">
        <v>1119</v>
      </c>
      <c r="Q182" s="4" t="s">
        <v>13739</v>
      </c>
      <c r="R182" s="4" t="s">
        <v>13735</v>
      </c>
      <c r="S182" s="4">
        <v>1769</v>
      </c>
      <c r="V182" s="4">
        <v>1769</v>
      </c>
      <c r="AS182" s="4" t="s">
        <v>15556</v>
      </c>
    </row>
    <row r="183" spans="1:45" ht="12.75" hidden="1" customHeight="1" x14ac:dyDescent="0.15">
      <c r="A183" s="4" t="s">
        <v>13740</v>
      </c>
      <c r="B183" s="4" t="s">
        <v>6015</v>
      </c>
      <c r="C183" s="4" t="s">
        <v>3046</v>
      </c>
      <c r="D183" s="4" t="s">
        <v>12190</v>
      </c>
      <c r="E183" s="4" t="s">
        <v>13732</v>
      </c>
      <c r="F183" s="4" t="s">
        <v>342</v>
      </c>
      <c r="H183" s="4">
        <v>50.850339599999998</v>
      </c>
      <c r="I183" s="4">
        <v>4.3517103000000299</v>
      </c>
      <c r="J183" s="4">
        <v>-999.9</v>
      </c>
      <c r="K183" s="17" t="s">
        <v>10887</v>
      </c>
      <c r="L183" s="4" t="s">
        <v>13741</v>
      </c>
      <c r="M183" s="4" t="s">
        <v>12233</v>
      </c>
      <c r="P183" s="4" t="s">
        <v>1119</v>
      </c>
      <c r="Q183" s="4" t="s">
        <v>13742</v>
      </c>
      <c r="R183" s="4" t="s">
        <v>13735</v>
      </c>
      <c r="S183" s="4">
        <v>1779</v>
      </c>
      <c r="V183" s="4">
        <v>1779</v>
      </c>
      <c r="AS183" s="4" t="s">
        <v>15556</v>
      </c>
    </row>
    <row r="184" spans="1:45" hidden="1" x14ac:dyDescent="0.15">
      <c r="A184" s="4" t="s">
        <v>13743</v>
      </c>
      <c r="B184" s="4" t="s">
        <v>6015</v>
      </c>
      <c r="C184" s="4" t="s">
        <v>3046</v>
      </c>
      <c r="D184" s="4" t="s">
        <v>12190</v>
      </c>
      <c r="E184" s="4" t="s">
        <v>13732</v>
      </c>
      <c r="F184" s="4" t="s">
        <v>342</v>
      </c>
      <c r="G184" s="4" t="s">
        <v>10845</v>
      </c>
      <c r="H184" s="4">
        <v>50.850339599999998</v>
      </c>
      <c r="I184" s="4">
        <v>4.3517103000000299</v>
      </c>
      <c r="J184" s="4">
        <v>-999.9</v>
      </c>
      <c r="K184" s="17" t="s">
        <v>10887</v>
      </c>
      <c r="P184" s="4" t="s">
        <v>1122</v>
      </c>
      <c r="Q184" s="4" t="s">
        <v>10845</v>
      </c>
      <c r="R184" s="4" t="s">
        <v>13735</v>
      </c>
      <c r="S184" s="4">
        <v>1782</v>
      </c>
      <c r="V184" s="4">
        <v>1792</v>
      </c>
    </row>
    <row r="185" spans="1:45" hidden="1" x14ac:dyDescent="0.15">
      <c r="A185" s="4" t="s">
        <v>13744</v>
      </c>
      <c r="B185" s="4" t="s">
        <v>6015</v>
      </c>
      <c r="C185" s="4" t="s">
        <v>3046</v>
      </c>
      <c r="D185" s="4" t="s">
        <v>12190</v>
      </c>
      <c r="E185" s="4" t="s">
        <v>13732</v>
      </c>
      <c r="F185" s="4" t="s">
        <v>342</v>
      </c>
      <c r="G185" s="4" t="s">
        <v>10845</v>
      </c>
      <c r="H185" s="4">
        <v>50.850339599999998</v>
      </c>
      <c r="I185" s="4">
        <v>4.3517103000000299</v>
      </c>
      <c r="J185" s="4">
        <v>-999.9</v>
      </c>
      <c r="K185" s="17" t="s">
        <v>10887</v>
      </c>
      <c r="L185" s="4" t="s">
        <v>13745</v>
      </c>
      <c r="M185" s="4" t="s">
        <v>11434</v>
      </c>
      <c r="P185" s="4" t="s">
        <v>1119</v>
      </c>
      <c r="Q185" s="4" t="s">
        <v>10845</v>
      </c>
      <c r="R185" s="4" t="s">
        <v>13735</v>
      </c>
      <c r="S185" s="4">
        <v>1784</v>
      </c>
      <c r="V185" s="4">
        <v>1784</v>
      </c>
    </row>
    <row r="186" spans="1:45" hidden="1" x14ac:dyDescent="0.15">
      <c r="A186" s="4" t="s">
        <v>13746</v>
      </c>
      <c r="B186" s="4" t="s">
        <v>6015</v>
      </c>
      <c r="C186" s="4" t="s">
        <v>3046</v>
      </c>
      <c r="D186" s="4" t="s">
        <v>12190</v>
      </c>
      <c r="E186" s="4" t="s">
        <v>13747</v>
      </c>
      <c r="F186" s="4" t="s">
        <v>9985</v>
      </c>
      <c r="H186" s="4">
        <v>51.129167000000002</v>
      </c>
      <c r="I186" s="4">
        <v>2.75</v>
      </c>
      <c r="J186" s="4">
        <v>-999.9</v>
      </c>
      <c r="K186" s="17" t="s">
        <v>10887</v>
      </c>
      <c r="L186" s="4" t="s">
        <v>13745</v>
      </c>
      <c r="M186" s="4" t="s">
        <v>11434</v>
      </c>
      <c r="P186" s="4" t="s">
        <v>1119</v>
      </c>
      <c r="Q186" s="4" t="s">
        <v>13748</v>
      </c>
      <c r="R186" s="4" t="s">
        <v>13735</v>
      </c>
      <c r="S186" s="4">
        <v>1775</v>
      </c>
      <c r="V186" s="4">
        <v>1776</v>
      </c>
    </row>
    <row r="187" spans="1:45" hidden="1" x14ac:dyDescent="0.15">
      <c r="A187" s="4" t="s">
        <v>13749</v>
      </c>
      <c r="B187" s="4" t="s">
        <v>6015</v>
      </c>
      <c r="C187" s="4" t="s">
        <v>3046</v>
      </c>
      <c r="D187" s="4" t="s">
        <v>12190</v>
      </c>
      <c r="E187" s="4" t="s">
        <v>13750</v>
      </c>
      <c r="F187" s="4" t="s">
        <v>9985</v>
      </c>
      <c r="H187" s="4">
        <v>50.879843800000003</v>
      </c>
      <c r="I187" s="4">
        <v>4.7005176000000102</v>
      </c>
      <c r="J187" s="4">
        <v>-999.9</v>
      </c>
      <c r="K187" s="17" t="s">
        <v>10887</v>
      </c>
      <c r="L187" s="4" t="s">
        <v>13751</v>
      </c>
      <c r="P187" s="4" t="s">
        <v>1119</v>
      </c>
      <c r="Q187" s="4" t="s">
        <v>13752</v>
      </c>
      <c r="R187" s="4" t="s">
        <v>13735</v>
      </c>
    </row>
    <row r="188" spans="1:45" hidden="1" x14ac:dyDescent="0.15">
      <c r="A188" s="4" t="s">
        <v>13753</v>
      </c>
      <c r="B188" s="4" t="s">
        <v>6015</v>
      </c>
      <c r="C188" s="4" t="s">
        <v>3046</v>
      </c>
      <c r="D188" s="4" t="s">
        <v>12190</v>
      </c>
      <c r="E188" s="4" t="s">
        <v>13754</v>
      </c>
      <c r="F188" s="4" t="s">
        <v>9985</v>
      </c>
      <c r="H188" s="4">
        <v>50.295654800000001</v>
      </c>
      <c r="I188" s="4">
        <v>5.1008263999999599</v>
      </c>
      <c r="J188" s="4">
        <v>-999.9</v>
      </c>
      <c r="K188" s="17" t="s">
        <v>10887</v>
      </c>
      <c r="P188" s="4" t="s">
        <v>1119</v>
      </c>
      <c r="Q188" s="4" t="s">
        <v>1119</v>
      </c>
      <c r="S188" s="4">
        <v>1779</v>
      </c>
      <c r="V188" s="4">
        <v>1810</v>
      </c>
    </row>
    <row r="189" spans="1:45" s="1" customFormat="1" ht="12.75" hidden="1" customHeight="1" x14ac:dyDescent="0.15">
      <c r="A189" s="1" t="s">
        <v>13755</v>
      </c>
      <c r="B189" s="1" t="s">
        <v>6015</v>
      </c>
      <c r="C189" s="1" t="s">
        <v>3046</v>
      </c>
      <c r="D189" s="1" t="s">
        <v>12190</v>
      </c>
      <c r="E189" s="1" t="s">
        <v>13756</v>
      </c>
      <c r="F189" s="1" t="s">
        <v>9985</v>
      </c>
      <c r="H189" s="1">
        <v>50.535079499999902</v>
      </c>
      <c r="I189" s="1">
        <v>5.8141846999999398</v>
      </c>
      <c r="J189" s="1">
        <v>-999.9</v>
      </c>
      <c r="K189" s="18" t="s">
        <v>10887</v>
      </c>
      <c r="P189" s="1" t="s">
        <v>1119</v>
      </c>
      <c r="Q189" s="1" t="s">
        <v>13757</v>
      </c>
    </row>
    <row r="190" spans="1:45" hidden="1" x14ac:dyDescent="0.15">
      <c r="A190" s="4" t="s">
        <v>13758</v>
      </c>
      <c r="B190" s="4" t="s">
        <v>6015</v>
      </c>
      <c r="C190" s="4" t="s">
        <v>3046</v>
      </c>
      <c r="D190" s="4" t="s">
        <v>12190</v>
      </c>
      <c r="E190" s="4" t="s">
        <v>13759</v>
      </c>
      <c r="F190" s="4" t="s">
        <v>9985</v>
      </c>
      <c r="H190" s="4">
        <v>50.680493299999902</v>
      </c>
      <c r="I190" s="4">
        <v>5.4065984</v>
      </c>
      <c r="J190" s="4">
        <v>-999.9</v>
      </c>
      <c r="K190" s="17" t="s">
        <v>10887</v>
      </c>
      <c r="P190" s="4" t="s">
        <v>1119</v>
      </c>
      <c r="Q190" s="4" t="s">
        <v>13838</v>
      </c>
    </row>
    <row r="191" spans="1:45" ht="12.75" hidden="1" customHeight="1" x14ac:dyDescent="0.15">
      <c r="A191" s="4" t="s">
        <v>13839</v>
      </c>
      <c r="B191" s="4" t="s">
        <v>6015</v>
      </c>
      <c r="C191" s="4" t="s">
        <v>3046</v>
      </c>
      <c r="D191" s="4" t="s">
        <v>12190</v>
      </c>
      <c r="E191" s="4" t="s">
        <v>14974</v>
      </c>
      <c r="F191" s="4" t="s">
        <v>453</v>
      </c>
      <c r="H191" s="4">
        <v>50.632557400000003</v>
      </c>
      <c r="I191" s="4">
        <v>5.5796662000000197</v>
      </c>
      <c r="J191" s="4">
        <v>-999.9</v>
      </c>
      <c r="K191" s="17" t="s">
        <v>10887</v>
      </c>
      <c r="L191" s="4" t="s">
        <v>15596</v>
      </c>
      <c r="N191" s="4" t="s">
        <v>10887</v>
      </c>
      <c r="P191" s="4" t="s">
        <v>1119</v>
      </c>
      <c r="Q191" s="4" t="s">
        <v>13838</v>
      </c>
      <c r="S191" s="4">
        <v>1831</v>
      </c>
      <c r="V191" s="4">
        <v>1832</v>
      </c>
    </row>
    <row r="192" spans="1:45" ht="12.75" hidden="1" customHeight="1" x14ac:dyDescent="0.15">
      <c r="A192" s="4" t="s">
        <v>13840</v>
      </c>
      <c r="B192" s="4" t="s">
        <v>6015</v>
      </c>
      <c r="C192" s="4" t="s">
        <v>3046</v>
      </c>
      <c r="D192" s="4" t="s">
        <v>12190</v>
      </c>
      <c r="E192" s="4" t="s">
        <v>13841</v>
      </c>
      <c r="F192" s="4" t="s">
        <v>9985</v>
      </c>
      <c r="H192" s="4">
        <v>50.591056399999999</v>
      </c>
      <c r="I192" s="4">
        <v>5.8655951000000597</v>
      </c>
      <c r="J192" s="4">
        <v>-999.9</v>
      </c>
      <c r="K192" s="17" t="s">
        <v>10887</v>
      </c>
      <c r="P192" s="4" t="s">
        <v>1119</v>
      </c>
      <c r="Q192" s="4" t="s">
        <v>13838</v>
      </c>
    </row>
    <row r="193" spans="1:45" hidden="1" x14ac:dyDescent="0.15">
      <c r="A193" s="4" t="s">
        <v>13842</v>
      </c>
      <c r="B193" s="4" t="s">
        <v>6015</v>
      </c>
      <c r="C193" s="4" t="s">
        <v>3046</v>
      </c>
      <c r="D193" s="4" t="s">
        <v>12190</v>
      </c>
      <c r="E193" s="4" t="s">
        <v>13843</v>
      </c>
      <c r="F193" s="4" t="s">
        <v>9985</v>
      </c>
      <c r="H193" s="4">
        <v>50.819477599999999</v>
      </c>
      <c r="I193" s="4">
        <v>3.25772630000005</v>
      </c>
      <c r="J193" s="4">
        <v>-999.9</v>
      </c>
      <c r="K193" s="17" t="s">
        <v>10887</v>
      </c>
      <c r="P193" s="4" t="s">
        <v>1119</v>
      </c>
      <c r="Q193" s="4" t="s">
        <v>13838</v>
      </c>
    </row>
    <row r="194" spans="1:45" hidden="1" x14ac:dyDescent="0.15">
      <c r="A194" s="4" t="s">
        <v>12648</v>
      </c>
      <c r="B194" s="4" t="s">
        <v>6015</v>
      </c>
      <c r="C194" s="4" t="s">
        <v>3046</v>
      </c>
      <c r="D194" s="4" t="s">
        <v>12213</v>
      </c>
      <c r="F194" s="4" t="s">
        <v>9985</v>
      </c>
      <c r="H194" s="4">
        <v>-999.9</v>
      </c>
      <c r="I194" s="4">
        <v>-999.9</v>
      </c>
      <c r="J194" s="4">
        <v>-999.9</v>
      </c>
      <c r="K194" s="17" t="s">
        <v>10887</v>
      </c>
      <c r="L194" s="4" t="s">
        <v>12649</v>
      </c>
      <c r="M194" s="4" t="s">
        <v>11444</v>
      </c>
      <c r="P194" s="4" t="s">
        <v>1119</v>
      </c>
      <c r="Q194" s="4" t="s">
        <v>12650</v>
      </c>
      <c r="R194" s="4" t="s">
        <v>13735</v>
      </c>
      <c r="S194" s="4">
        <v>1671</v>
      </c>
      <c r="V194" s="4">
        <v>1671</v>
      </c>
    </row>
    <row r="195" spans="1:45" hidden="1" x14ac:dyDescent="0.15">
      <c r="A195" s="4" t="s">
        <v>12651</v>
      </c>
      <c r="B195" s="4" t="s">
        <v>6015</v>
      </c>
      <c r="C195" s="4" t="s">
        <v>3046</v>
      </c>
      <c r="D195" s="4" t="s">
        <v>12213</v>
      </c>
      <c r="F195" s="4" t="s">
        <v>9985</v>
      </c>
      <c r="H195" s="4">
        <v>-999.9</v>
      </c>
      <c r="I195" s="4">
        <v>-999.9</v>
      </c>
      <c r="J195" s="4">
        <v>-999.9</v>
      </c>
      <c r="K195" s="17" t="s">
        <v>10887</v>
      </c>
      <c r="N195" s="4" t="s">
        <v>262</v>
      </c>
      <c r="P195" s="4" t="s">
        <v>1119</v>
      </c>
      <c r="Q195" s="4" t="s">
        <v>12652</v>
      </c>
      <c r="R195" s="4" t="s">
        <v>13735</v>
      </c>
      <c r="S195" s="4">
        <v>1745</v>
      </c>
      <c r="V195" s="4">
        <v>1748</v>
      </c>
      <c r="AS195" s="4" t="s">
        <v>12653</v>
      </c>
    </row>
    <row r="196" spans="1:45" ht="12.75" hidden="1" customHeight="1" x14ac:dyDescent="0.15">
      <c r="A196" s="4" t="s">
        <v>12654</v>
      </c>
      <c r="B196" s="4" t="s">
        <v>6015</v>
      </c>
      <c r="C196" s="4" t="s">
        <v>3046</v>
      </c>
      <c r="D196" s="4" t="s">
        <v>12213</v>
      </c>
      <c r="E196" s="4" t="s">
        <v>12655</v>
      </c>
      <c r="F196" s="4" t="s">
        <v>1134</v>
      </c>
      <c r="G196" s="4" t="s">
        <v>10846</v>
      </c>
      <c r="H196" s="4">
        <v>55.676096800000003</v>
      </c>
      <c r="I196" s="4">
        <v>12.568337199999901</v>
      </c>
      <c r="J196" s="4">
        <v>-999.9</v>
      </c>
      <c r="K196" s="17" t="s">
        <v>10887</v>
      </c>
      <c r="N196" s="4" t="s">
        <v>186</v>
      </c>
      <c r="O196" s="4" t="s">
        <v>12656</v>
      </c>
      <c r="P196" s="4" t="s">
        <v>1121</v>
      </c>
      <c r="Q196" s="4" t="s">
        <v>11701</v>
      </c>
      <c r="R196" s="4" t="s">
        <v>13735</v>
      </c>
      <c r="S196" s="4">
        <v>1751</v>
      </c>
      <c r="V196" s="4">
        <v>1798</v>
      </c>
    </row>
    <row r="197" spans="1:45" hidden="1" x14ac:dyDescent="0.15">
      <c r="A197" s="4" t="s">
        <v>11702</v>
      </c>
      <c r="B197" s="4" t="s">
        <v>6015</v>
      </c>
      <c r="C197" s="4" t="s">
        <v>3046</v>
      </c>
      <c r="D197" s="4" t="s">
        <v>12213</v>
      </c>
      <c r="F197" s="4" t="s">
        <v>9985</v>
      </c>
      <c r="H197" s="4">
        <v>-999.9</v>
      </c>
      <c r="I197" s="4">
        <v>-999.9</v>
      </c>
      <c r="J197" s="4">
        <v>-999.9</v>
      </c>
      <c r="K197" s="17" t="s">
        <v>10887</v>
      </c>
      <c r="P197" s="4" t="s">
        <v>1119</v>
      </c>
      <c r="Q197" s="4" t="s">
        <v>11703</v>
      </c>
      <c r="R197" s="4" t="s">
        <v>13735</v>
      </c>
      <c r="S197" s="4">
        <v>1767</v>
      </c>
      <c r="V197" s="4">
        <v>1776</v>
      </c>
    </row>
    <row r="198" spans="1:45" hidden="1" x14ac:dyDescent="0.15">
      <c r="A198" s="4" t="s">
        <v>12700</v>
      </c>
      <c r="B198" s="4" t="s">
        <v>6015</v>
      </c>
      <c r="C198" s="4" t="s">
        <v>3046</v>
      </c>
      <c r="D198" s="4" t="s">
        <v>12213</v>
      </c>
      <c r="E198" s="4" t="s">
        <v>15612</v>
      </c>
      <c r="F198" s="4" t="s">
        <v>9985</v>
      </c>
      <c r="H198" s="4">
        <v>54.727543300000001</v>
      </c>
      <c r="I198" s="4">
        <v>11.464930399999901</v>
      </c>
      <c r="J198" s="4">
        <v>-999.9</v>
      </c>
      <c r="K198" s="17" t="s">
        <v>10887</v>
      </c>
      <c r="L198" s="4" t="s">
        <v>12701</v>
      </c>
      <c r="M198" s="4" t="s">
        <v>11427</v>
      </c>
      <c r="N198" s="4" t="s">
        <v>10887</v>
      </c>
      <c r="P198" s="4" t="s">
        <v>1119</v>
      </c>
      <c r="Q198" s="4" t="s">
        <v>12702</v>
      </c>
      <c r="S198" s="4">
        <v>1756</v>
      </c>
      <c r="V198" s="4">
        <v>1757</v>
      </c>
    </row>
    <row r="199" spans="1:45" hidden="1" x14ac:dyDescent="0.15">
      <c r="A199" s="4" t="s">
        <v>12704</v>
      </c>
      <c r="B199" s="4" t="s">
        <v>6015</v>
      </c>
      <c r="C199" s="4" t="s">
        <v>3046</v>
      </c>
      <c r="D199" s="4" t="s">
        <v>9932</v>
      </c>
      <c r="E199" s="4" t="s">
        <v>3266</v>
      </c>
      <c r="F199" s="4" t="s">
        <v>14998</v>
      </c>
      <c r="H199" s="4">
        <v>48.135125299999999</v>
      </c>
      <c r="I199" s="4">
        <v>11.581980499999901</v>
      </c>
      <c r="J199" s="4">
        <v>-999.9</v>
      </c>
      <c r="K199" s="17" t="s">
        <v>10887</v>
      </c>
      <c r="N199" s="4" t="s">
        <v>11849</v>
      </c>
      <c r="P199" s="4" t="s">
        <v>10874</v>
      </c>
      <c r="Q199" s="4" t="s">
        <v>9952</v>
      </c>
      <c r="R199" s="4" t="s">
        <v>15353</v>
      </c>
      <c r="S199" s="4">
        <v>1848</v>
      </c>
      <c r="V199" s="4">
        <v>2018</v>
      </c>
    </row>
    <row r="200" spans="1:45" hidden="1" x14ac:dyDescent="0.15">
      <c r="A200" s="4" t="s">
        <v>12705</v>
      </c>
      <c r="B200" s="4" t="s">
        <v>6015</v>
      </c>
      <c r="C200" s="4" t="s">
        <v>3046</v>
      </c>
      <c r="D200" s="4" t="s">
        <v>9932</v>
      </c>
      <c r="E200" s="4" t="s">
        <v>3266</v>
      </c>
      <c r="F200" s="4" t="s">
        <v>14998</v>
      </c>
      <c r="H200" s="4">
        <v>48.135125299999999</v>
      </c>
      <c r="I200" s="4">
        <v>11.581980499999901</v>
      </c>
      <c r="J200" s="4">
        <v>-999.9</v>
      </c>
      <c r="K200" s="17" t="s">
        <v>10887</v>
      </c>
      <c r="N200" s="4" t="s">
        <v>11999</v>
      </c>
      <c r="P200" s="4" t="s">
        <v>10874</v>
      </c>
      <c r="Q200" s="4" t="s">
        <v>9952</v>
      </c>
      <c r="R200" s="4" t="s">
        <v>15353</v>
      </c>
      <c r="S200" s="4">
        <v>1825</v>
      </c>
      <c r="V200" s="4">
        <v>2018</v>
      </c>
    </row>
    <row r="201" spans="1:45" hidden="1" x14ac:dyDescent="0.15">
      <c r="A201" s="4" t="s">
        <v>12764</v>
      </c>
      <c r="B201" s="4" t="s">
        <v>6015</v>
      </c>
      <c r="C201" s="4" t="s">
        <v>3046</v>
      </c>
      <c r="D201" s="4" t="s">
        <v>9932</v>
      </c>
      <c r="E201" s="4" t="s">
        <v>12765</v>
      </c>
      <c r="F201" s="4" t="s">
        <v>9985</v>
      </c>
      <c r="H201" s="4">
        <v>48.370544899999999</v>
      </c>
      <c r="I201" s="4">
        <v>10.897789999999899</v>
      </c>
      <c r="J201" s="4">
        <v>-999.9</v>
      </c>
      <c r="K201" s="17" t="s">
        <v>10887</v>
      </c>
      <c r="N201" s="4" t="s">
        <v>231</v>
      </c>
      <c r="P201" s="4" t="s">
        <v>10874</v>
      </c>
      <c r="Q201" s="4" t="s">
        <v>9952</v>
      </c>
      <c r="R201" s="4" t="s">
        <v>15353</v>
      </c>
      <c r="S201" s="4">
        <v>1812</v>
      </c>
      <c r="V201" s="4">
        <v>2018</v>
      </c>
    </row>
    <row r="202" spans="1:45" hidden="1" x14ac:dyDescent="0.15">
      <c r="A202" s="4" t="s">
        <v>12770</v>
      </c>
      <c r="B202" s="4" t="s">
        <v>6015</v>
      </c>
      <c r="C202" s="4" t="s">
        <v>3046</v>
      </c>
      <c r="D202" s="4" t="s">
        <v>9932</v>
      </c>
      <c r="E202" s="4" t="s">
        <v>12771</v>
      </c>
      <c r="F202" s="4" t="s">
        <v>9985</v>
      </c>
      <c r="H202" s="4">
        <v>49.013429700000003</v>
      </c>
      <c r="I202" s="4">
        <v>12.1016236</v>
      </c>
      <c r="J202" s="4">
        <v>-999.9</v>
      </c>
      <c r="K202" s="17" t="s">
        <v>10887</v>
      </c>
      <c r="N202" s="4" t="s">
        <v>11849</v>
      </c>
      <c r="P202" s="4" t="s">
        <v>10874</v>
      </c>
      <c r="Q202" s="4" t="s">
        <v>9952</v>
      </c>
      <c r="R202" s="4" t="s">
        <v>15353</v>
      </c>
      <c r="S202" s="4">
        <v>1800</v>
      </c>
      <c r="V202" s="4">
        <v>2018</v>
      </c>
    </row>
    <row r="203" spans="1:45" ht="12.75" hidden="1" customHeight="1" x14ac:dyDescent="0.15">
      <c r="A203" s="4" t="s">
        <v>11023</v>
      </c>
      <c r="B203" s="4" t="s">
        <v>6015</v>
      </c>
      <c r="C203" s="4" t="s">
        <v>3046</v>
      </c>
      <c r="D203" s="4" t="s">
        <v>9932</v>
      </c>
      <c r="E203" s="4" t="s">
        <v>11269</v>
      </c>
      <c r="F203" s="4" t="s">
        <v>9985</v>
      </c>
      <c r="G203" s="4" t="s">
        <v>9933</v>
      </c>
      <c r="H203" s="4">
        <v>48.401082199999998</v>
      </c>
      <c r="I203" s="4">
        <v>9.9876076000000396</v>
      </c>
      <c r="J203" s="4">
        <v>-999.9</v>
      </c>
      <c r="K203" s="17" t="s">
        <v>10887</v>
      </c>
      <c r="N203" s="4" t="s">
        <v>11849</v>
      </c>
      <c r="P203" s="4" t="s">
        <v>1906</v>
      </c>
      <c r="Q203" s="4" t="s">
        <v>9952</v>
      </c>
      <c r="R203" s="4" t="s">
        <v>15353</v>
      </c>
      <c r="S203" s="4">
        <v>1822</v>
      </c>
      <c r="V203" s="4">
        <v>2008</v>
      </c>
    </row>
    <row r="204" spans="1:45" hidden="1" x14ac:dyDescent="0.15">
      <c r="A204" s="4" t="s">
        <v>12211</v>
      </c>
      <c r="B204" s="4" t="s">
        <v>11322</v>
      </c>
      <c r="C204" s="4" t="s">
        <v>3046</v>
      </c>
      <c r="D204" s="4" t="s">
        <v>12213</v>
      </c>
      <c r="E204" s="4" t="s">
        <v>12655</v>
      </c>
      <c r="F204" s="4" t="s">
        <v>1134</v>
      </c>
      <c r="H204" s="4">
        <v>55.684375000000003</v>
      </c>
      <c r="I204" s="4">
        <v>12.5419</v>
      </c>
      <c r="J204" s="4">
        <v>8</v>
      </c>
      <c r="K204" s="17" t="s">
        <v>14048</v>
      </c>
      <c r="N204" s="4" t="s">
        <v>10887</v>
      </c>
      <c r="P204" s="4" t="s">
        <v>9957</v>
      </c>
      <c r="Q204" s="4" t="s">
        <v>12014</v>
      </c>
      <c r="R204" s="4" t="s">
        <v>15353</v>
      </c>
      <c r="S204" s="4">
        <v>1768</v>
      </c>
      <c r="T204" s="4">
        <v>1</v>
      </c>
      <c r="V204" s="4">
        <v>2018</v>
      </c>
      <c r="W204" s="4">
        <v>1</v>
      </c>
      <c r="AA204" s="4">
        <v>1768</v>
      </c>
      <c r="AB204" s="4">
        <v>2013</v>
      </c>
      <c r="AI204" s="4" t="s">
        <v>12212</v>
      </c>
      <c r="AK204" s="4">
        <v>1798</v>
      </c>
      <c r="AL204" s="4">
        <v>2017</v>
      </c>
      <c r="AM204" s="4">
        <v>259951</v>
      </c>
      <c r="AN204" s="4">
        <v>1768</v>
      </c>
      <c r="AO204" s="4">
        <v>2018</v>
      </c>
    </row>
    <row r="205" spans="1:45" hidden="1" x14ac:dyDescent="0.15">
      <c r="A205" s="4" t="s">
        <v>12774</v>
      </c>
      <c r="B205" s="4" t="s">
        <v>6015</v>
      </c>
      <c r="C205" s="4" t="s">
        <v>3046</v>
      </c>
      <c r="D205" s="4" t="s">
        <v>12213</v>
      </c>
      <c r="E205" s="4" t="s">
        <v>12775</v>
      </c>
      <c r="F205" s="4" t="s">
        <v>9985</v>
      </c>
      <c r="H205" s="4">
        <v>55.326936000000003</v>
      </c>
      <c r="I205" s="4">
        <v>8.7746650000000201</v>
      </c>
      <c r="J205" s="4">
        <v>-999.9</v>
      </c>
      <c r="K205" s="17" t="s">
        <v>10887</v>
      </c>
      <c r="P205" s="4" t="s">
        <v>9949</v>
      </c>
      <c r="Q205" s="4" t="s">
        <v>11058</v>
      </c>
      <c r="R205" s="4" t="s">
        <v>11056</v>
      </c>
      <c r="S205" s="4">
        <v>1786</v>
      </c>
      <c r="V205" s="4">
        <v>1816</v>
      </c>
    </row>
    <row r="206" spans="1:45" s="1" customFormat="1" hidden="1" x14ac:dyDescent="0.15">
      <c r="A206" s="1" t="s">
        <v>12776</v>
      </c>
      <c r="B206" s="1" t="s">
        <v>6015</v>
      </c>
      <c r="C206" s="1" t="s">
        <v>3046</v>
      </c>
      <c r="D206" s="1" t="s">
        <v>14877</v>
      </c>
      <c r="E206" s="1" t="s">
        <v>5888</v>
      </c>
      <c r="F206" s="1" t="s">
        <v>9985</v>
      </c>
      <c r="G206" s="1" t="s">
        <v>3514</v>
      </c>
      <c r="H206" s="1">
        <v>62.010724799999899</v>
      </c>
      <c r="I206" s="1">
        <v>-6.7740851999999396</v>
      </c>
      <c r="J206" s="1">
        <v>-999.9</v>
      </c>
      <c r="K206" s="18" t="s">
        <v>10887</v>
      </c>
      <c r="P206" s="1" t="s">
        <v>9949</v>
      </c>
      <c r="Q206" s="1" t="s">
        <v>11058</v>
      </c>
      <c r="R206" s="1" t="s">
        <v>11056</v>
      </c>
      <c r="S206" s="1">
        <v>1781</v>
      </c>
      <c r="V206" s="1">
        <v>1782</v>
      </c>
    </row>
    <row r="207" spans="1:45" hidden="1" x14ac:dyDescent="0.15">
      <c r="A207" s="4" t="s">
        <v>12777</v>
      </c>
      <c r="B207" s="4" t="s">
        <v>3591</v>
      </c>
      <c r="C207" s="4" t="s">
        <v>8871</v>
      </c>
      <c r="D207" s="4" t="s">
        <v>6044</v>
      </c>
      <c r="E207" s="4" t="s">
        <v>15605</v>
      </c>
      <c r="F207" s="4" t="s">
        <v>15606</v>
      </c>
      <c r="H207" s="4">
        <v>69.2</v>
      </c>
      <c r="I207" s="4">
        <v>-51.1</v>
      </c>
      <c r="J207" s="4">
        <v>31</v>
      </c>
      <c r="K207" s="17" t="s">
        <v>14048</v>
      </c>
      <c r="N207" s="4" t="s">
        <v>10887</v>
      </c>
      <c r="O207" s="4" t="s">
        <v>12013</v>
      </c>
      <c r="P207" s="4" t="s">
        <v>12014</v>
      </c>
      <c r="Q207" s="4" t="s">
        <v>12015</v>
      </c>
      <c r="R207" s="4" t="s">
        <v>15353</v>
      </c>
      <c r="S207" s="4">
        <v>1807</v>
      </c>
      <c r="V207" s="4">
        <v>2010</v>
      </c>
    </row>
    <row r="208" spans="1:45" hidden="1" x14ac:dyDescent="0.15">
      <c r="A208" s="4" t="s">
        <v>12778</v>
      </c>
      <c r="B208" s="4" t="s">
        <v>11323</v>
      </c>
      <c r="C208" s="4" t="s">
        <v>3046</v>
      </c>
      <c r="D208" s="4" t="s">
        <v>12216</v>
      </c>
      <c r="E208" s="4" t="s">
        <v>552</v>
      </c>
      <c r="F208" s="4" t="s">
        <v>8421</v>
      </c>
      <c r="H208" s="4">
        <v>58.4</v>
      </c>
      <c r="I208" s="4">
        <v>24.5</v>
      </c>
      <c r="J208" s="4">
        <v>10</v>
      </c>
      <c r="K208" s="17" t="s">
        <v>14048</v>
      </c>
      <c r="L208" s="4" t="s">
        <v>15656</v>
      </c>
      <c r="N208" s="4" t="s">
        <v>10887</v>
      </c>
      <c r="P208" s="4" t="s">
        <v>9957</v>
      </c>
      <c r="Q208" s="4" t="s">
        <v>9321</v>
      </c>
      <c r="R208" s="4" t="s">
        <v>15353</v>
      </c>
      <c r="S208" s="4">
        <v>1828</v>
      </c>
      <c r="T208" s="4">
        <v>1</v>
      </c>
      <c r="V208" s="4">
        <v>1875</v>
      </c>
      <c r="W208" s="4">
        <v>12</v>
      </c>
      <c r="AA208" s="4">
        <v>1828</v>
      </c>
      <c r="AB208" s="4">
        <v>1875</v>
      </c>
      <c r="AM208" s="4">
        <v>260292</v>
      </c>
      <c r="AN208" s="4">
        <v>1828</v>
      </c>
      <c r="AO208" s="4">
        <v>1875</v>
      </c>
    </row>
    <row r="209" spans="1:69" hidden="1" x14ac:dyDescent="0.15">
      <c r="A209" s="4" t="s">
        <v>12780</v>
      </c>
      <c r="B209" s="4" t="s">
        <v>3592</v>
      </c>
      <c r="C209" s="4" t="s">
        <v>3046</v>
      </c>
      <c r="D209" s="4" t="s">
        <v>12216</v>
      </c>
      <c r="E209" s="4" t="s">
        <v>11762</v>
      </c>
      <c r="F209" s="4" t="s">
        <v>9985</v>
      </c>
      <c r="H209" s="4">
        <v>58.4</v>
      </c>
      <c r="I209" s="4">
        <v>24</v>
      </c>
      <c r="J209" s="4">
        <v>8</v>
      </c>
      <c r="K209" s="17" t="s">
        <v>14048</v>
      </c>
      <c r="N209" s="4" t="s">
        <v>10887</v>
      </c>
      <c r="O209" s="4" t="s">
        <v>12013</v>
      </c>
      <c r="P209" s="4" t="s">
        <v>12014</v>
      </c>
      <c r="Q209" s="4" t="s">
        <v>12015</v>
      </c>
      <c r="R209" s="4" t="s">
        <v>15353</v>
      </c>
      <c r="S209" s="4">
        <v>1828</v>
      </c>
      <c r="V209" s="4">
        <v>1991</v>
      </c>
    </row>
    <row r="210" spans="1:69" s="1" customFormat="1" ht="12.75" hidden="1" customHeight="1" x14ac:dyDescent="0.15">
      <c r="A210" s="1" t="s">
        <v>11763</v>
      </c>
      <c r="B210" s="1" t="s">
        <v>3593</v>
      </c>
      <c r="C210" s="1" t="s">
        <v>3046</v>
      </c>
      <c r="D210" s="1" t="s">
        <v>12226</v>
      </c>
      <c r="E210" s="1" t="s">
        <v>11764</v>
      </c>
      <c r="F210" s="1" t="s">
        <v>9985</v>
      </c>
      <c r="H210" s="1">
        <v>65</v>
      </c>
      <c r="I210" s="1">
        <v>24.7</v>
      </c>
      <c r="J210" s="1">
        <v>10.98</v>
      </c>
      <c r="K210" s="18" t="s">
        <v>14048</v>
      </c>
      <c r="N210" s="1" t="s">
        <v>10887</v>
      </c>
      <c r="P210" s="1" t="s">
        <v>11765</v>
      </c>
      <c r="Q210" s="1" t="s">
        <v>9321</v>
      </c>
      <c r="R210" s="1" t="s">
        <v>15353</v>
      </c>
      <c r="S210" s="1">
        <v>1817</v>
      </c>
      <c r="T210" s="1">
        <v>1</v>
      </c>
      <c r="V210" s="1">
        <v>1836</v>
      </c>
      <c r="W210" s="1">
        <v>12</v>
      </c>
      <c r="AA210" s="1">
        <v>1817</v>
      </c>
      <c r="AB210" s="1">
        <v>1836</v>
      </c>
      <c r="AJ210" s="1" t="s">
        <v>11767</v>
      </c>
      <c r="AM210" s="1">
        <v>260582</v>
      </c>
      <c r="AN210" s="1">
        <v>1817</v>
      </c>
      <c r="AO210" s="1">
        <v>1836</v>
      </c>
      <c r="AS210" s="1" t="s">
        <v>11766</v>
      </c>
    </row>
    <row r="211" spans="1:69" hidden="1" x14ac:dyDescent="0.15">
      <c r="A211" s="4" t="s">
        <v>11768</v>
      </c>
      <c r="B211" s="4" t="s">
        <v>11324</v>
      </c>
      <c r="C211" s="4" t="s">
        <v>3046</v>
      </c>
      <c r="D211" s="4" t="s">
        <v>12226</v>
      </c>
      <c r="E211" s="4" t="s">
        <v>11769</v>
      </c>
      <c r="F211" s="4" t="s">
        <v>9985</v>
      </c>
      <c r="H211" s="4">
        <v>66.400000000000006</v>
      </c>
      <c r="I211" s="4">
        <v>23.8</v>
      </c>
      <c r="J211" s="4">
        <v>117.300003</v>
      </c>
      <c r="K211" s="17" t="s">
        <v>14048</v>
      </c>
      <c r="N211" s="4" t="s">
        <v>10887</v>
      </c>
      <c r="P211" s="4" t="s">
        <v>9957</v>
      </c>
      <c r="Q211" s="4" t="s">
        <v>9321</v>
      </c>
      <c r="R211" s="4" t="s">
        <v>15353</v>
      </c>
      <c r="S211" s="4">
        <v>1801</v>
      </c>
      <c r="T211" s="4">
        <v>11</v>
      </c>
      <c r="V211" s="4">
        <v>1832</v>
      </c>
      <c r="W211" s="4">
        <v>10</v>
      </c>
      <c r="AA211" s="4">
        <v>1801</v>
      </c>
      <c r="AB211" s="4">
        <v>1833</v>
      </c>
      <c r="AM211" s="4">
        <v>260590</v>
      </c>
      <c r="AN211" s="4">
        <v>1801</v>
      </c>
      <c r="AO211" s="4">
        <v>1832</v>
      </c>
      <c r="AP211" s="4">
        <v>4008</v>
      </c>
      <c r="AQ211" s="4">
        <v>1800</v>
      </c>
      <c r="AR211" s="4">
        <v>1826</v>
      </c>
      <c r="AS211" s="4" t="s">
        <v>11756</v>
      </c>
    </row>
    <row r="212" spans="1:69" s="8" customFormat="1" ht="12.75" hidden="1" customHeight="1" x14ac:dyDescent="0.15">
      <c r="A212" s="4" t="s">
        <v>11759</v>
      </c>
      <c r="B212" s="4" t="s">
        <v>6015</v>
      </c>
      <c r="C212" s="4" t="s">
        <v>3046</v>
      </c>
      <c r="D212" s="4" t="s">
        <v>12226</v>
      </c>
      <c r="E212" s="4" t="s">
        <v>11760</v>
      </c>
      <c r="F212" s="4" t="s">
        <v>9985</v>
      </c>
      <c r="G212" s="4"/>
      <c r="H212" s="4">
        <v>61.202356199999997</v>
      </c>
      <c r="I212" s="4">
        <v>21.733984499999998</v>
      </c>
      <c r="J212" s="4">
        <v>-999.9</v>
      </c>
      <c r="K212" s="17" t="s">
        <v>10887</v>
      </c>
      <c r="L212" s="4"/>
      <c r="M212" s="4"/>
      <c r="N212" s="4"/>
      <c r="O212" s="4"/>
      <c r="P212" s="4" t="s">
        <v>9949</v>
      </c>
      <c r="Q212" s="4" t="s">
        <v>10835</v>
      </c>
      <c r="R212" s="4" t="s">
        <v>11056</v>
      </c>
      <c r="S212" s="4">
        <v>1801</v>
      </c>
      <c r="T212" s="4"/>
      <c r="U212" s="4"/>
      <c r="V212" s="4">
        <v>1804</v>
      </c>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row>
    <row r="213" spans="1:69" hidden="1" x14ac:dyDescent="0.15">
      <c r="A213" s="4" t="s">
        <v>10837</v>
      </c>
      <c r="B213" s="4" t="s">
        <v>6015</v>
      </c>
      <c r="C213" s="4" t="s">
        <v>3046</v>
      </c>
      <c r="D213" s="4" t="s">
        <v>12226</v>
      </c>
      <c r="E213" s="4" t="s">
        <v>10838</v>
      </c>
      <c r="F213" s="4" t="s">
        <v>425</v>
      </c>
      <c r="H213" s="4">
        <v>62.999926899999998</v>
      </c>
      <c r="I213" s="4">
        <v>22.3244647</v>
      </c>
      <c r="J213" s="4">
        <v>-999.9</v>
      </c>
      <c r="K213" s="17" t="s">
        <v>10887</v>
      </c>
      <c r="P213" s="4" t="s">
        <v>9949</v>
      </c>
      <c r="Q213" s="4" t="s">
        <v>10835</v>
      </c>
      <c r="R213" s="4" t="s">
        <v>11056</v>
      </c>
      <c r="S213" s="4">
        <v>1831</v>
      </c>
      <c r="V213" s="4">
        <v>1842</v>
      </c>
    </row>
    <row r="214" spans="1:69" hidden="1" x14ac:dyDescent="0.15">
      <c r="A214" s="4" t="s">
        <v>9702</v>
      </c>
      <c r="B214" s="4" t="s">
        <v>6015</v>
      </c>
      <c r="C214" s="4" t="s">
        <v>3046</v>
      </c>
      <c r="D214" s="4" t="s">
        <v>12226</v>
      </c>
      <c r="E214" s="4" t="s">
        <v>9703</v>
      </c>
      <c r="F214" s="4" t="s">
        <v>9985</v>
      </c>
      <c r="H214" s="4">
        <v>61.988094799999999</v>
      </c>
      <c r="I214" s="4">
        <v>26.641931599999999</v>
      </c>
      <c r="J214" s="4">
        <v>-999.9</v>
      </c>
      <c r="K214" s="17" t="s">
        <v>10887</v>
      </c>
      <c r="P214" s="4" t="s">
        <v>9949</v>
      </c>
      <c r="Q214" s="4" t="s">
        <v>10835</v>
      </c>
      <c r="R214" s="4" t="s">
        <v>11056</v>
      </c>
      <c r="S214" s="4">
        <v>1810</v>
      </c>
      <c r="V214" s="4">
        <v>1815</v>
      </c>
    </row>
    <row r="215" spans="1:69" hidden="1" x14ac:dyDescent="0.15">
      <c r="A215" s="4" t="s">
        <v>9704</v>
      </c>
      <c r="B215" s="4" t="s">
        <v>6015</v>
      </c>
      <c r="C215" s="4" t="s">
        <v>3046</v>
      </c>
      <c r="D215" s="4" t="s">
        <v>12226</v>
      </c>
      <c r="E215" s="4" t="s">
        <v>9705</v>
      </c>
      <c r="F215" s="4" t="s">
        <v>9985</v>
      </c>
      <c r="H215" s="4">
        <v>60.5692728</v>
      </c>
      <c r="I215" s="4">
        <v>21.9673751999999</v>
      </c>
      <c r="J215" s="4">
        <v>-999.9</v>
      </c>
      <c r="K215" s="17" t="s">
        <v>10887</v>
      </c>
      <c r="P215" s="4" t="s">
        <v>9949</v>
      </c>
      <c r="Q215" s="4" t="s">
        <v>10835</v>
      </c>
      <c r="R215" s="4" t="s">
        <v>11056</v>
      </c>
      <c r="S215" s="4">
        <v>1826</v>
      </c>
      <c r="V215" s="4">
        <v>1826</v>
      </c>
    </row>
    <row r="216" spans="1:69" hidden="1" x14ac:dyDescent="0.15">
      <c r="A216" s="4" t="s">
        <v>10847</v>
      </c>
      <c r="B216" s="4" t="s">
        <v>6015</v>
      </c>
      <c r="C216" s="4" t="s">
        <v>3046</v>
      </c>
      <c r="D216" s="4" t="s">
        <v>12226</v>
      </c>
      <c r="E216" s="4" t="s">
        <v>10848</v>
      </c>
      <c r="F216" s="4" t="s">
        <v>9985</v>
      </c>
      <c r="H216" s="4">
        <v>61.688727099999902</v>
      </c>
      <c r="I216" s="4">
        <v>27.272145699999999</v>
      </c>
      <c r="J216" s="4">
        <v>-999.9</v>
      </c>
      <c r="K216" s="17" t="s">
        <v>10887</v>
      </c>
      <c r="P216" s="4" t="s">
        <v>9949</v>
      </c>
      <c r="Q216" s="4" t="s">
        <v>10835</v>
      </c>
      <c r="R216" s="4" t="s">
        <v>11056</v>
      </c>
      <c r="S216" s="4">
        <v>1816</v>
      </c>
      <c r="V216" s="4">
        <v>1821</v>
      </c>
    </row>
    <row r="217" spans="1:69" s="1" customFormat="1" hidden="1" x14ac:dyDescent="0.15">
      <c r="A217" s="1" t="s">
        <v>10849</v>
      </c>
      <c r="B217" s="1" t="s">
        <v>6015</v>
      </c>
      <c r="C217" s="1" t="s">
        <v>3046</v>
      </c>
      <c r="D217" s="1" t="s">
        <v>12226</v>
      </c>
      <c r="E217" s="1" t="s">
        <v>10850</v>
      </c>
      <c r="F217" s="1" t="s">
        <v>9985</v>
      </c>
      <c r="H217" s="1">
        <v>60.192715700000001</v>
      </c>
      <c r="I217" s="1">
        <v>21.9091942999999</v>
      </c>
      <c r="J217" s="1">
        <v>-999.9</v>
      </c>
      <c r="K217" s="18" t="s">
        <v>10887</v>
      </c>
      <c r="P217" s="1" t="s">
        <v>9949</v>
      </c>
      <c r="Q217" s="1" t="s">
        <v>10835</v>
      </c>
      <c r="R217" s="1" t="s">
        <v>11056</v>
      </c>
      <c r="S217" s="1">
        <v>1803</v>
      </c>
      <c r="V217" s="1">
        <v>1803</v>
      </c>
    </row>
    <row r="218" spans="1:69" hidden="1" x14ac:dyDescent="0.15">
      <c r="A218" s="4" t="s">
        <v>10852</v>
      </c>
      <c r="B218" s="4" t="s">
        <v>6015</v>
      </c>
      <c r="C218" s="4" t="s">
        <v>3046</v>
      </c>
      <c r="D218" s="4" t="s">
        <v>12226</v>
      </c>
      <c r="E218" s="4" t="s">
        <v>10853</v>
      </c>
      <c r="F218" s="4" t="s">
        <v>9985</v>
      </c>
      <c r="H218" s="4">
        <v>-999.9</v>
      </c>
      <c r="I218" s="4">
        <v>-999.9</v>
      </c>
      <c r="J218" s="4">
        <v>-999.9</v>
      </c>
      <c r="K218" s="17" t="s">
        <v>10887</v>
      </c>
      <c r="P218" s="4" t="s">
        <v>9949</v>
      </c>
      <c r="Q218" s="4" t="s">
        <v>10836</v>
      </c>
      <c r="R218" s="4" t="s">
        <v>11056</v>
      </c>
      <c r="S218" s="4">
        <v>1818</v>
      </c>
      <c r="V218" s="4">
        <v>1821</v>
      </c>
    </row>
    <row r="219" spans="1:69" hidden="1" x14ac:dyDescent="0.15">
      <c r="A219" s="4" t="s">
        <v>10840</v>
      </c>
      <c r="B219" s="4" t="s">
        <v>6015</v>
      </c>
      <c r="C219" s="4" t="s">
        <v>3046</v>
      </c>
      <c r="D219" s="4" t="s">
        <v>12226</v>
      </c>
      <c r="E219" s="4" t="s">
        <v>11769</v>
      </c>
      <c r="F219" s="4" t="s">
        <v>9985</v>
      </c>
      <c r="H219" s="4">
        <v>66.319266099999993</v>
      </c>
      <c r="I219" s="4">
        <v>23.670969700000001</v>
      </c>
      <c r="J219" s="4">
        <v>-999.9</v>
      </c>
      <c r="K219" s="17" t="s">
        <v>10887</v>
      </c>
      <c r="P219" s="4" t="s">
        <v>9949</v>
      </c>
      <c r="Q219" s="4" t="s">
        <v>10835</v>
      </c>
      <c r="R219" s="4" t="s">
        <v>11056</v>
      </c>
      <c r="S219" s="4">
        <v>1796</v>
      </c>
      <c r="V219" s="4">
        <v>1822</v>
      </c>
      <c r="AS219" s="4" t="s">
        <v>2570</v>
      </c>
    </row>
    <row r="220" spans="1:69" hidden="1" x14ac:dyDescent="0.15">
      <c r="A220" s="4" t="s">
        <v>10841</v>
      </c>
      <c r="B220" s="4" t="s">
        <v>6015</v>
      </c>
      <c r="C220" s="4" t="s">
        <v>3046</v>
      </c>
      <c r="D220" s="4" t="s">
        <v>12226</v>
      </c>
      <c r="E220" s="4" t="s">
        <v>9986</v>
      </c>
      <c r="F220" s="4" t="s">
        <v>9756</v>
      </c>
      <c r="H220" s="4">
        <v>68.384147799999994</v>
      </c>
      <c r="I220" s="4">
        <v>23.634061800000001</v>
      </c>
      <c r="J220" s="4">
        <v>-999.9</v>
      </c>
      <c r="K220" s="17" t="s">
        <v>10887</v>
      </c>
      <c r="L220" s="4" t="s">
        <v>1153</v>
      </c>
      <c r="M220" s="4" t="s">
        <v>11427</v>
      </c>
      <c r="P220" s="4" t="s">
        <v>1121</v>
      </c>
      <c r="Q220" s="4" t="s">
        <v>2059</v>
      </c>
      <c r="S220" s="4">
        <v>1794</v>
      </c>
      <c r="Y220" s="4">
        <v>4</v>
      </c>
      <c r="AS220" s="4" t="s">
        <v>13127</v>
      </c>
    </row>
    <row r="221" spans="1:69" hidden="1" x14ac:dyDescent="0.15">
      <c r="A221" s="4" t="s">
        <v>13000</v>
      </c>
      <c r="B221" s="4" t="s">
        <v>6015</v>
      </c>
      <c r="C221" s="4" t="s">
        <v>3046</v>
      </c>
      <c r="D221" s="4" t="s">
        <v>12536</v>
      </c>
      <c r="E221" s="4" t="s">
        <v>9590</v>
      </c>
      <c r="G221" s="4" t="s">
        <v>13001</v>
      </c>
      <c r="H221" s="4">
        <v>51.76</v>
      </c>
      <c r="I221" s="4">
        <v>-1.26</v>
      </c>
      <c r="J221" s="4">
        <v>-999.9</v>
      </c>
      <c r="K221" s="17" t="s">
        <v>10887</v>
      </c>
      <c r="L221" s="4" t="s">
        <v>13002</v>
      </c>
      <c r="M221" s="4" t="s">
        <v>13003</v>
      </c>
      <c r="N221" s="4" t="s">
        <v>263</v>
      </c>
      <c r="P221" s="4" t="s">
        <v>1119</v>
      </c>
      <c r="Q221" s="4" t="s">
        <v>13004</v>
      </c>
      <c r="R221" s="4" t="s">
        <v>14887</v>
      </c>
      <c r="S221" s="4">
        <v>1666</v>
      </c>
      <c r="V221" s="4">
        <v>1692</v>
      </c>
      <c r="AS221" s="4" t="s">
        <v>2571</v>
      </c>
    </row>
    <row r="222" spans="1:69" ht="12.75" hidden="1" customHeight="1" x14ac:dyDescent="0.15">
      <c r="A222" s="4" t="s">
        <v>13005</v>
      </c>
      <c r="B222" s="4" t="s">
        <v>6015</v>
      </c>
      <c r="C222" s="4" t="s">
        <v>3046</v>
      </c>
      <c r="D222" s="4" t="s">
        <v>12536</v>
      </c>
      <c r="E222" s="4" t="s">
        <v>13384</v>
      </c>
      <c r="F222" s="4" t="s">
        <v>9985</v>
      </c>
      <c r="H222" s="4">
        <v>51.756</v>
      </c>
      <c r="I222" s="4">
        <v>0.21199999999999999</v>
      </c>
      <c r="J222" s="4">
        <v>-999.9</v>
      </c>
      <c r="K222" s="17" t="s">
        <v>10887</v>
      </c>
      <c r="L222" s="4" t="s">
        <v>13002</v>
      </c>
      <c r="M222" s="4" t="s">
        <v>13003</v>
      </c>
      <c r="N222" s="4" t="s">
        <v>263</v>
      </c>
      <c r="P222" s="4" t="s">
        <v>1119</v>
      </c>
      <c r="Q222" s="4" t="s">
        <v>13006</v>
      </c>
      <c r="S222" s="4">
        <v>1691</v>
      </c>
      <c r="V222" s="4">
        <v>1692</v>
      </c>
    </row>
    <row r="223" spans="1:69" hidden="1" x14ac:dyDescent="0.15">
      <c r="A223" s="4" t="s">
        <v>13007</v>
      </c>
      <c r="B223" s="4" t="s">
        <v>6015</v>
      </c>
      <c r="C223" s="4" t="s">
        <v>3046</v>
      </c>
      <c r="D223" s="4" t="s">
        <v>12536</v>
      </c>
      <c r="E223" s="4" t="s">
        <v>13008</v>
      </c>
      <c r="F223" s="4" t="s">
        <v>9985</v>
      </c>
      <c r="H223" s="4">
        <v>53.763225400000003</v>
      </c>
      <c r="I223" s="4">
        <v>-2.7044051999999899</v>
      </c>
      <c r="J223" s="4">
        <v>-999.9</v>
      </c>
      <c r="K223" s="17" t="s">
        <v>10887</v>
      </c>
      <c r="L223" s="4" t="s">
        <v>13009</v>
      </c>
      <c r="M223" s="4" t="s">
        <v>13003</v>
      </c>
      <c r="N223" s="4" t="s">
        <v>11849</v>
      </c>
      <c r="P223" s="4" t="s">
        <v>1119</v>
      </c>
      <c r="Q223" s="4" t="s">
        <v>13010</v>
      </c>
      <c r="R223" s="4" t="s">
        <v>13665</v>
      </c>
      <c r="S223" s="4">
        <v>1677</v>
      </c>
      <c r="V223" s="4">
        <v>1704</v>
      </c>
    </row>
    <row r="224" spans="1:69" ht="12.75" hidden="1" customHeight="1" x14ac:dyDescent="0.15">
      <c r="A224" s="4" t="s">
        <v>13011</v>
      </c>
      <c r="B224" s="4" t="s">
        <v>6015</v>
      </c>
      <c r="C224" s="4" t="s">
        <v>3046</v>
      </c>
      <c r="D224" s="4" t="s">
        <v>12536</v>
      </c>
      <c r="E224" s="4" t="s">
        <v>13008</v>
      </c>
      <c r="F224" s="4" t="s">
        <v>9985</v>
      </c>
      <c r="H224" s="4">
        <v>53.763225400000003</v>
      </c>
      <c r="I224" s="4">
        <v>-2.7044051999999899</v>
      </c>
      <c r="J224" s="4">
        <v>-999.9</v>
      </c>
      <c r="K224" s="17" t="s">
        <v>10887</v>
      </c>
      <c r="L224" s="4" t="s">
        <v>13009</v>
      </c>
      <c r="M224" s="4" t="s">
        <v>13003</v>
      </c>
      <c r="N224" s="4" t="s">
        <v>11999</v>
      </c>
      <c r="P224" s="4" t="s">
        <v>1119</v>
      </c>
      <c r="Q224" s="4" t="s">
        <v>13012</v>
      </c>
      <c r="S224" s="4">
        <v>1670</v>
      </c>
      <c r="V224" s="4">
        <v>1671</v>
      </c>
    </row>
    <row r="225" spans="1:47" hidden="1" x14ac:dyDescent="0.15">
      <c r="A225" s="4" t="s">
        <v>13013</v>
      </c>
      <c r="B225" s="4" t="s">
        <v>6015</v>
      </c>
      <c r="C225" s="4" t="s">
        <v>3046</v>
      </c>
      <c r="D225" s="4" t="s">
        <v>12536</v>
      </c>
      <c r="E225" s="4" t="s">
        <v>9590</v>
      </c>
      <c r="G225" s="4" t="s">
        <v>13001</v>
      </c>
      <c r="H225" s="4">
        <v>51.76</v>
      </c>
      <c r="I225" s="4">
        <v>-1.26</v>
      </c>
      <c r="J225" s="4">
        <v>-999.9</v>
      </c>
      <c r="K225" s="17" t="s">
        <v>10887</v>
      </c>
      <c r="N225" s="4" t="s">
        <v>11999</v>
      </c>
      <c r="P225" s="4" t="s">
        <v>1119</v>
      </c>
      <c r="Q225" s="4" t="s">
        <v>12988</v>
      </c>
      <c r="R225" s="4" t="s">
        <v>1735</v>
      </c>
      <c r="S225" s="4">
        <v>1684</v>
      </c>
      <c r="V225" s="4">
        <v>1684</v>
      </c>
      <c r="AS225" s="4" t="s">
        <v>2571</v>
      </c>
    </row>
    <row r="226" spans="1:47" ht="12.75" hidden="1" customHeight="1" x14ac:dyDescent="0.15">
      <c r="A226" s="4" t="s">
        <v>12989</v>
      </c>
      <c r="B226" s="4" t="s">
        <v>6015</v>
      </c>
      <c r="C226" s="4" t="s">
        <v>3046</v>
      </c>
      <c r="D226" s="4" t="s">
        <v>12536</v>
      </c>
      <c r="E226" s="4" t="s">
        <v>13043</v>
      </c>
      <c r="F226" s="4" t="s">
        <v>9985</v>
      </c>
      <c r="G226" s="4" t="s">
        <v>14291</v>
      </c>
      <c r="H226" s="4">
        <v>51.507350899999999</v>
      </c>
      <c r="I226" s="4">
        <v>-0.12775829999998201</v>
      </c>
      <c r="J226" s="4">
        <v>-999.9</v>
      </c>
      <c r="K226" s="17" t="s">
        <v>10887</v>
      </c>
      <c r="N226" s="4" t="s">
        <v>12990</v>
      </c>
      <c r="P226" s="4" t="s">
        <v>1119</v>
      </c>
      <c r="Q226" s="4" t="s">
        <v>12991</v>
      </c>
      <c r="S226" s="4">
        <v>1693</v>
      </c>
      <c r="V226" s="4">
        <v>1693</v>
      </c>
    </row>
    <row r="227" spans="1:47" hidden="1" x14ac:dyDescent="0.15">
      <c r="A227" s="4" t="s">
        <v>12992</v>
      </c>
      <c r="B227" s="4" t="s">
        <v>6015</v>
      </c>
      <c r="C227" s="4" t="s">
        <v>3046</v>
      </c>
      <c r="D227" s="4" t="s">
        <v>12536</v>
      </c>
      <c r="E227" s="4" t="s">
        <v>13043</v>
      </c>
      <c r="F227" s="4" t="s">
        <v>9985</v>
      </c>
      <c r="G227" s="4" t="s">
        <v>14291</v>
      </c>
      <c r="H227" s="4">
        <v>51.507350899999999</v>
      </c>
      <c r="I227" s="4">
        <v>-0.12775829999998201</v>
      </c>
      <c r="J227" s="4">
        <v>-999.9</v>
      </c>
      <c r="K227" s="17" t="s">
        <v>10887</v>
      </c>
      <c r="L227" s="4" t="s">
        <v>12993</v>
      </c>
      <c r="M227" s="4" t="s">
        <v>13003</v>
      </c>
      <c r="N227" s="4" t="s">
        <v>11849</v>
      </c>
      <c r="O227" s="4" t="s">
        <v>12994</v>
      </c>
      <c r="P227" s="4" t="s">
        <v>1119</v>
      </c>
      <c r="Q227" s="4" t="s">
        <v>12995</v>
      </c>
      <c r="S227" s="4">
        <v>1695</v>
      </c>
      <c r="V227" s="4">
        <v>1696</v>
      </c>
    </row>
    <row r="228" spans="1:47" hidden="1" x14ac:dyDescent="0.15">
      <c r="A228" s="4" t="s">
        <v>12996</v>
      </c>
      <c r="B228" s="4" t="s">
        <v>6015</v>
      </c>
      <c r="C228" s="4" t="s">
        <v>3046</v>
      </c>
      <c r="D228" s="4" t="s">
        <v>12536</v>
      </c>
      <c r="E228" s="4" t="s">
        <v>12997</v>
      </c>
      <c r="F228" s="4" t="s">
        <v>9985</v>
      </c>
      <c r="H228" s="4">
        <v>51.555913999999902</v>
      </c>
      <c r="I228" s="4">
        <v>0.24889400000006301</v>
      </c>
      <c r="J228" s="4">
        <v>-999.9</v>
      </c>
      <c r="K228" s="17" t="s">
        <v>10887</v>
      </c>
      <c r="L228" s="4" t="s">
        <v>13021</v>
      </c>
      <c r="M228" s="4" t="s">
        <v>13003</v>
      </c>
      <c r="N228" s="4" t="s">
        <v>188</v>
      </c>
      <c r="O228" s="4" t="s">
        <v>13022</v>
      </c>
      <c r="P228" s="4" t="s">
        <v>1119</v>
      </c>
      <c r="Q228" s="4" t="s">
        <v>14886</v>
      </c>
      <c r="R228" s="4" t="s">
        <v>6808</v>
      </c>
      <c r="S228" s="4">
        <v>1696</v>
      </c>
      <c r="V228" s="4">
        <v>1717</v>
      </c>
    </row>
    <row r="229" spans="1:47" hidden="1" x14ac:dyDescent="0.15">
      <c r="A229" s="4" t="s">
        <v>13023</v>
      </c>
      <c r="B229" s="4" t="s">
        <v>6015</v>
      </c>
      <c r="C229" s="4" t="s">
        <v>3046</v>
      </c>
      <c r="D229" s="4" t="s">
        <v>12536</v>
      </c>
      <c r="E229" s="4" t="s">
        <v>12997</v>
      </c>
      <c r="F229" s="4" t="s">
        <v>9985</v>
      </c>
      <c r="H229" s="4">
        <v>51.555913999999902</v>
      </c>
      <c r="I229" s="4">
        <v>0.24889400000006301</v>
      </c>
      <c r="J229" s="4">
        <v>-999.9</v>
      </c>
      <c r="K229" s="17" t="s">
        <v>10887</v>
      </c>
      <c r="L229" s="4" t="s">
        <v>13021</v>
      </c>
      <c r="M229" s="4" t="s">
        <v>13003</v>
      </c>
      <c r="N229" s="4" t="s">
        <v>10887</v>
      </c>
      <c r="O229" s="4" t="s">
        <v>13022</v>
      </c>
      <c r="P229" s="4" t="s">
        <v>1119</v>
      </c>
      <c r="Q229" s="4" t="s">
        <v>13024</v>
      </c>
      <c r="S229" s="4">
        <v>1705</v>
      </c>
      <c r="V229" s="4">
        <v>1717</v>
      </c>
    </row>
    <row r="230" spans="1:47" ht="12.75" hidden="1" customHeight="1" x14ac:dyDescent="0.15">
      <c r="A230" s="4" t="s">
        <v>13025</v>
      </c>
      <c r="B230" s="4" t="s">
        <v>6015</v>
      </c>
      <c r="C230" s="4" t="s">
        <v>3046</v>
      </c>
      <c r="D230" s="4" t="s">
        <v>12536</v>
      </c>
      <c r="E230" s="4" t="s">
        <v>13026</v>
      </c>
      <c r="F230" s="4" t="s">
        <v>9985</v>
      </c>
      <c r="H230" s="4">
        <v>55.953251999999999</v>
      </c>
      <c r="I230" s="4">
        <v>-3.18826699999999</v>
      </c>
      <c r="J230" s="4">
        <v>-999.9</v>
      </c>
      <c r="K230" s="17" t="s">
        <v>10887</v>
      </c>
      <c r="L230" s="4" t="s">
        <v>13027</v>
      </c>
      <c r="O230" s="4" t="s">
        <v>13028</v>
      </c>
      <c r="P230" s="4" t="s">
        <v>1119</v>
      </c>
      <c r="Q230" s="4" t="s">
        <v>3344</v>
      </c>
      <c r="S230" s="4">
        <v>1731</v>
      </c>
      <c r="V230" s="4">
        <v>1733</v>
      </c>
    </row>
    <row r="231" spans="1:47" s="1" customFormat="1" ht="12.75" hidden="1" customHeight="1" x14ac:dyDescent="0.15">
      <c r="A231" s="1" t="s">
        <v>13029</v>
      </c>
      <c r="B231" s="1" t="s">
        <v>6015</v>
      </c>
      <c r="C231" s="1" t="s">
        <v>3046</v>
      </c>
      <c r="D231" s="1" t="s">
        <v>13718</v>
      </c>
      <c r="E231" s="1" t="s">
        <v>13030</v>
      </c>
      <c r="F231" s="1" t="s">
        <v>9985</v>
      </c>
      <c r="H231" s="1">
        <v>53.3498053</v>
      </c>
      <c r="I231" s="1">
        <v>-6.2603096999999899</v>
      </c>
      <c r="J231" s="1">
        <v>-999.9</v>
      </c>
      <c r="K231" s="18" t="s">
        <v>10887</v>
      </c>
      <c r="L231" s="1" t="s">
        <v>13031</v>
      </c>
      <c r="N231" s="1" t="s">
        <v>11999</v>
      </c>
      <c r="O231" s="1" t="s">
        <v>13032</v>
      </c>
      <c r="P231" s="1" t="s">
        <v>1119</v>
      </c>
      <c r="Q231" s="1" t="s">
        <v>13033</v>
      </c>
      <c r="S231" s="1">
        <v>1752</v>
      </c>
      <c r="V231" s="1">
        <v>1757</v>
      </c>
    </row>
    <row r="232" spans="1:47" ht="12.75" hidden="1" customHeight="1" x14ac:dyDescent="0.15">
      <c r="A232" s="4" t="s">
        <v>13034</v>
      </c>
      <c r="B232" s="4" t="s">
        <v>6015</v>
      </c>
      <c r="C232" s="4" t="s">
        <v>3046</v>
      </c>
      <c r="D232" s="4" t="s">
        <v>12536</v>
      </c>
      <c r="E232" s="4" t="s">
        <v>7132</v>
      </c>
      <c r="F232" s="4" t="s">
        <v>9985</v>
      </c>
      <c r="G232" s="4" t="s">
        <v>13035</v>
      </c>
      <c r="H232" s="4">
        <v>52.628242999999998</v>
      </c>
      <c r="I232" s="4">
        <v>-0.65504299999997695</v>
      </c>
      <c r="J232" s="4">
        <v>-999.9</v>
      </c>
      <c r="K232" s="17" t="s">
        <v>10887</v>
      </c>
      <c r="L232" s="4" t="s">
        <v>13036</v>
      </c>
      <c r="N232" s="4" t="s">
        <v>266</v>
      </c>
      <c r="P232" s="4" t="s">
        <v>1119</v>
      </c>
      <c r="Q232" s="4" t="s">
        <v>14976</v>
      </c>
      <c r="S232" s="4">
        <v>1733</v>
      </c>
      <c r="V232" s="4">
        <v>1798</v>
      </c>
    </row>
    <row r="233" spans="1:47" hidden="1" x14ac:dyDescent="0.15">
      <c r="A233" s="4" t="s">
        <v>13037</v>
      </c>
      <c r="B233" s="4" t="s">
        <v>6015</v>
      </c>
      <c r="C233" s="4" t="s">
        <v>3046</v>
      </c>
      <c r="D233" s="4" t="s">
        <v>12536</v>
      </c>
      <c r="E233" s="4" t="s">
        <v>13038</v>
      </c>
      <c r="F233" s="4" t="s">
        <v>9985</v>
      </c>
      <c r="H233" s="4">
        <v>51.454512999999999</v>
      </c>
      <c r="I233" s="4">
        <v>-2.58790999999996</v>
      </c>
      <c r="J233" s="4">
        <v>-999.9</v>
      </c>
      <c r="K233" s="17" t="s">
        <v>10887</v>
      </c>
      <c r="L233" s="4" t="s">
        <v>13039</v>
      </c>
      <c r="P233" s="4" t="s">
        <v>1123</v>
      </c>
      <c r="Q233" s="4" t="s">
        <v>583</v>
      </c>
      <c r="R233" s="4" t="s">
        <v>11056</v>
      </c>
      <c r="S233" s="4">
        <v>1774</v>
      </c>
      <c r="V233" s="4">
        <v>1778</v>
      </c>
    </row>
    <row r="234" spans="1:47" hidden="1" x14ac:dyDescent="0.15">
      <c r="A234" s="4" t="s">
        <v>13040</v>
      </c>
      <c r="B234" s="4" t="s">
        <v>6015</v>
      </c>
      <c r="C234" s="4" t="s">
        <v>3046</v>
      </c>
      <c r="D234" s="4" t="s">
        <v>12536</v>
      </c>
      <c r="F234" s="4" t="s">
        <v>9985</v>
      </c>
      <c r="H234" s="4">
        <v>51.507350899999999</v>
      </c>
      <c r="I234" s="4">
        <v>-0.12775829999998201</v>
      </c>
      <c r="J234" s="4">
        <v>-999.9</v>
      </c>
      <c r="K234" s="17" t="s">
        <v>10887</v>
      </c>
      <c r="P234" s="4" t="s">
        <v>1119</v>
      </c>
      <c r="Q234" s="4" t="s">
        <v>13041</v>
      </c>
      <c r="S234" s="4">
        <v>1774</v>
      </c>
      <c r="V234" s="4">
        <v>1797</v>
      </c>
    </row>
    <row r="235" spans="1:47" hidden="1" x14ac:dyDescent="0.15">
      <c r="A235" s="4" t="s">
        <v>13042</v>
      </c>
      <c r="B235" s="4" t="s">
        <v>6015</v>
      </c>
      <c r="C235" s="4" t="s">
        <v>3046</v>
      </c>
      <c r="D235" s="4" t="s">
        <v>12536</v>
      </c>
      <c r="E235" s="4" t="s">
        <v>13043</v>
      </c>
      <c r="F235" s="4" t="s">
        <v>9985</v>
      </c>
      <c r="H235" s="4">
        <v>51.507350899999999</v>
      </c>
      <c r="I235" s="4">
        <v>-0.12775829999998201</v>
      </c>
      <c r="J235" s="4">
        <v>-999.9</v>
      </c>
      <c r="K235" s="17" t="s">
        <v>10887</v>
      </c>
      <c r="L235" s="4" t="s">
        <v>13044</v>
      </c>
      <c r="N235" s="4" t="s">
        <v>211</v>
      </c>
      <c r="O235" s="4" t="s">
        <v>13045</v>
      </c>
      <c r="P235" s="4" t="s">
        <v>1119</v>
      </c>
      <c r="Q235" s="4" t="s">
        <v>13046</v>
      </c>
      <c r="S235" s="4">
        <v>1785</v>
      </c>
      <c r="V235" s="4">
        <v>1800</v>
      </c>
    </row>
    <row r="236" spans="1:47" ht="12.75" hidden="1" customHeight="1" x14ac:dyDescent="0.15">
      <c r="A236" s="1" t="s">
        <v>13047</v>
      </c>
      <c r="B236" s="1" t="s">
        <v>6015</v>
      </c>
      <c r="C236" s="1" t="s">
        <v>3046</v>
      </c>
      <c r="D236" s="1" t="s">
        <v>13718</v>
      </c>
      <c r="E236" s="1" t="s">
        <v>13030</v>
      </c>
      <c r="F236" s="1" t="s">
        <v>9985</v>
      </c>
      <c r="G236" s="1"/>
      <c r="H236" s="1">
        <v>53.3498053</v>
      </c>
      <c r="I236" s="1">
        <v>-6.2603096999999899</v>
      </c>
      <c r="J236" s="1">
        <v>-999.9</v>
      </c>
      <c r="K236" s="18" t="s">
        <v>10887</v>
      </c>
      <c r="L236" s="1" t="s">
        <v>13048</v>
      </c>
      <c r="M236" s="1"/>
      <c r="N236" s="1"/>
      <c r="O236" s="1"/>
      <c r="P236" s="1" t="s">
        <v>1119</v>
      </c>
      <c r="Q236" s="1" t="s">
        <v>13049</v>
      </c>
      <c r="R236" s="1"/>
      <c r="S236" s="1">
        <v>1788</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8"/>
    </row>
    <row r="237" spans="1:47" hidden="1" x14ac:dyDescent="0.15">
      <c r="A237" s="4" t="s">
        <v>13052</v>
      </c>
      <c r="B237" s="4" t="s">
        <v>13296</v>
      </c>
      <c r="C237" s="4" t="s">
        <v>3046</v>
      </c>
      <c r="D237" s="4" t="s">
        <v>9932</v>
      </c>
      <c r="E237" s="4" t="s">
        <v>6415</v>
      </c>
      <c r="F237" s="4" t="s">
        <v>9985</v>
      </c>
      <c r="H237" s="4">
        <v>50.4</v>
      </c>
      <c r="I237" s="4">
        <v>7.6</v>
      </c>
      <c r="J237" s="4">
        <v>69</v>
      </c>
      <c r="K237" s="17" t="s">
        <v>14048</v>
      </c>
      <c r="L237" s="4" t="s">
        <v>13053</v>
      </c>
      <c r="N237" s="4" t="s">
        <v>10887</v>
      </c>
      <c r="P237" s="4" t="s">
        <v>13054</v>
      </c>
      <c r="Q237" s="4" t="s">
        <v>3345</v>
      </c>
      <c r="R237" s="4" t="s">
        <v>15353</v>
      </c>
      <c r="S237" s="4">
        <v>1818</v>
      </c>
      <c r="T237" s="4">
        <v>1</v>
      </c>
      <c r="V237" s="4">
        <v>1831</v>
      </c>
      <c r="W237" s="4">
        <v>12</v>
      </c>
      <c r="AA237" s="4">
        <v>1818</v>
      </c>
      <c r="AB237" s="4">
        <v>1832</v>
      </c>
      <c r="AM237" s="4">
        <v>261239</v>
      </c>
      <c r="AN237" s="4">
        <v>1818</v>
      </c>
      <c r="AO237" s="4">
        <v>1831</v>
      </c>
    </row>
    <row r="238" spans="1:47" hidden="1" x14ac:dyDescent="0.15">
      <c r="A238" s="4" t="s">
        <v>10155</v>
      </c>
      <c r="B238" s="4" t="s">
        <v>13654</v>
      </c>
      <c r="C238" s="4" t="s">
        <v>3046</v>
      </c>
      <c r="D238" s="4" t="s">
        <v>9932</v>
      </c>
      <c r="E238" s="4" t="s">
        <v>7865</v>
      </c>
      <c r="F238" s="4" t="s">
        <v>445</v>
      </c>
      <c r="H238" s="4">
        <v>51.8</v>
      </c>
      <c r="I238" s="4">
        <v>11.9</v>
      </c>
      <c r="J238" s="4">
        <v>72.613335000000006</v>
      </c>
      <c r="K238" s="17" t="s">
        <v>14048</v>
      </c>
      <c r="L238" s="4" t="s">
        <v>7866</v>
      </c>
      <c r="N238" s="4" t="s">
        <v>10887</v>
      </c>
      <c r="P238" s="4" t="s">
        <v>9957</v>
      </c>
      <c r="Q238" s="4" t="s">
        <v>13653</v>
      </c>
      <c r="R238" s="4" t="s">
        <v>15353</v>
      </c>
      <c r="S238" s="4">
        <v>1823</v>
      </c>
      <c r="T238" s="4">
        <v>1</v>
      </c>
      <c r="V238" s="4">
        <v>1847</v>
      </c>
      <c r="W238" s="4">
        <v>8</v>
      </c>
      <c r="AA238" s="4">
        <v>1823</v>
      </c>
      <c r="AB238" s="4">
        <v>1848</v>
      </c>
      <c r="AM238" s="4">
        <v>261386</v>
      </c>
      <c r="AN238" s="4">
        <v>1823</v>
      </c>
      <c r="AO238" s="4">
        <v>1847</v>
      </c>
    </row>
    <row r="239" spans="1:47" hidden="1" x14ac:dyDescent="0.15">
      <c r="A239" s="4" t="s">
        <v>10156</v>
      </c>
      <c r="B239" s="4" t="s">
        <v>13297</v>
      </c>
      <c r="C239" s="4" t="s">
        <v>3046</v>
      </c>
      <c r="D239" s="4" t="s">
        <v>9932</v>
      </c>
      <c r="E239" s="4" t="s">
        <v>7946</v>
      </c>
      <c r="F239" s="4" t="s">
        <v>10157</v>
      </c>
      <c r="H239" s="4">
        <v>52.3</v>
      </c>
      <c r="I239" s="4">
        <v>14.6</v>
      </c>
      <c r="J239" s="4">
        <v>48</v>
      </c>
      <c r="K239" s="17" t="s">
        <v>14048</v>
      </c>
      <c r="N239" s="4" t="s">
        <v>10887</v>
      </c>
      <c r="P239" s="4" t="s">
        <v>9957</v>
      </c>
      <c r="Q239" s="4" t="s">
        <v>12014</v>
      </c>
      <c r="R239" s="4" t="s">
        <v>15353</v>
      </c>
      <c r="S239" s="4">
        <v>1848</v>
      </c>
      <c r="T239" s="4">
        <v>1</v>
      </c>
      <c r="V239" s="4">
        <v>1868</v>
      </c>
      <c r="W239" s="4">
        <v>12</v>
      </c>
      <c r="AA239" s="4">
        <v>1848</v>
      </c>
      <c r="AB239" s="4">
        <v>1869</v>
      </c>
      <c r="AM239" s="4">
        <v>261430</v>
      </c>
      <c r="AN239" s="4">
        <v>1848</v>
      </c>
      <c r="AO239" s="4">
        <v>1868</v>
      </c>
    </row>
    <row r="240" spans="1:47" s="1" customFormat="1" hidden="1" x14ac:dyDescent="0.15">
      <c r="A240" s="1" t="s">
        <v>12504</v>
      </c>
      <c r="B240" s="1" t="s">
        <v>6015</v>
      </c>
      <c r="C240" s="1" t="s">
        <v>3046</v>
      </c>
      <c r="D240" s="1" t="s">
        <v>9932</v>
      </c>
      <c r="E240" s="1" t="s">
        <v>10170</v>
      </c>
      <c r="F240" s="1" t="s">
        <v>9985</v>
      </c>
      <c r="H240" s="1">
        <v>53.55</v>
      </c>
      <c r="I240" s="1">
        <v>9.9683333333333337</v>
      </c>
      <c r="J240" s="1">
        <v>-999.9</v>
      </c>
      <c r="K240" s="18" t="s">
        <v>14048</v>
      </c>
      <c r="P240" s="1" t="s">
        <v>9949</v>
      </c>
      <c r="Q240" s="1" t="s">
        <v>11058</v>
      </c>
      <c r="R240" s="1" t="s">
        <v>11056</v>
      </c>
      <c r="S240" s="1">
        <v>1767</v>
      </c>
      <c r="V240" s="1">
        <v>1808</v>
      </c>
    </row>
    <row r="241" spans="1:45" hidden="1" x14ac:dyDescent="0.15">
      <c r="A241" s="4" t="s">
        <v>12089</v>
      </c>
      <c r="B241" s="4" t="s">
        <v>6015</v>
      </c>
      <c r="C241" s="4" t="s">
        <v>3046</v>
      </c>
      <c r="D241" s="4" t="s">
        <v>9932</v>
      </c>
      <c r="E241" s="4" t="s">
        <v>12090</v>
      </c>
      <c r="F241" s="4" t="s">
        <v>9985</v>
      </c>
      <c r="H241" s="4">
        <v>48.163076199999999</v>
      </c>
      <c r="I241" s="4">
        <v>8.8606568000000099</v>
      </c>
      <c r="J241" s="4">
        <v>-999.9</v>
      </c>
      <c r="K241" s="17" t="s">
        <v>10887</v>
      </c>
      <c r="P241" s="4" t="s">
        <v>9949</v>
      </c>
      <c r="Q241" s="4" t="s">
        <v>11055</v>
      </c>
      <c r="R241" s="4" t="s">
        <v>11056</v>
      </c>
      <c r="S241" s="4">
        <v>1778</v>
      </c>
      <c r="V241" s="4">
        <v>1785</v>
      </c>
    </row>
    <row r="242" spans="1:45" ht="12.75" hidden="1" customHeight="1" x14ac:dyDescent="0.15">
      <c r="A242" s="4" t="s">
        <v>12092</v>
      </c>
      <c r="B242" s="4" t="s">
        <v>6015</v>
      </c>
      <c r="C242" s="4" t="s">
        <v>3046</v>
      </c>
      <c r="D242" s="4" t="s">
        <v>9932</v>
      </c>
      <c r="E242" s="4" t="s">
        <v>12771</v>
      </c>
      <c r="F242" s="4" t="s">
        <v>11290</v>
      </c>
      <c r="H242" s="4">
        <v>49.013429700000003</v>
      </c>
      <c r="I242" s="4">
        <v>12.1016236</v>
      </c>
      <c r="J242" s="4">
        <v>-999.9</v>
      </c>
      <c r="K242" s="17" t="s">
        <v>10887</v>
      </c>
      <c r="P242" s="4" t="s">
        <v>9949</v>
      </c>
      <c r="Q242" s="4" t="s">
        <v>11062</v>
      </c>
      <c r="R242" s="4" t="s">
        <v>11056</v>
      </c>
      <c r="S242" s="4">
        <v>1781</v>
      </c>
      <c r="V242" s="4">
        <v>1791</v>
      </c>
    </row>
    <row r="243" spans="1:45" s="1" customFormat="1" hidden="1" x14ac:dyDescent="0.15">
      <c r="A243" s="1" t="s">
        <v>12097</v>
      </c>
      <c r="B243" s="1" t="s">
        <v>6015</v>
      </c>
      <c r="C243" s="1" t="s">
        <v>3046</v>
      </c>
      <c r="D243" s="1" t="s">
        <v>9932</v>
      </c>
      <c r="E243" s="1" t="s">
        <v>12098</v>
      </c>
      <c r="F243" s="1" t="s">
        <v>9985</v>
      </c>
      <c r="H243" s="1">
        <v>53.505865800000002</v>
      </c>
      <c r="I243" s="1">
        <v>11.083199299999899</v>
      </c>
      <c r="J243" s="1">
        <v>-999.9</v>
      </c>
      <c r="K243" s="18" t="s">
        <v>10887</v>
      </c>
      <c r="P243" s="1" t="s">
        <v>9949</v>
      </c>
      <c r="Q243" s="1" t="s">
        <v>12099</v>
      </c>
      <c r="R243" s="1" t="s">
        <v>11056</v>
      </c>
      <c r="S243" s="1">
        <v>1729</v>
      </c>
      <c r="V243" s="1">
        <v>1734</v>
      </c>
    </row>
    <row r="244" spans="1:45" s="1" customFormat="1" hidden="1" x14ac:dyDescent="0.15">
      <c r="A244" s="1" t="s">
        <v>12100</v>
      </c>
      <c r="B244" s="1" t="s">
        <v>6015</v>
      </c>
      <c r="C244" s="1" t="s">
        <v>3046</v>
      </c>
      <c r="D244" s="1" t="s">
        <v>9932</v>
      </c>
      <c r="E244" s="1" t="s">
        <v>12101</v>
      </c>
      <c r="F244" s="1" t="s">
        <v>9985</v>
      </c>
      <c r="H244" s="1">
        <v>47.97</v>
      </c>
      <c r="I244" s="1">
        <v>11.16666</v>
      </c>
      <c r="J244" s="1">
        <v>690</v>
      </c>
      <c r="K244" s="18" t="s">
        <v>14048</v>
      </c>
      <c r="L244" s="1" t="s">
        <v>12102</v>
      </c>
      <c r="M244" s="1" t="s">
        <v>12103</v>
      </c>
      <c r="N244" s="1" t="s">
        <v>10887</v>
      </c>
      <c r="P244" s="1" t="s">
        <v>1907</v>
      </c>
      <c r="Q244" s="1" t="s">
        <v>12104</v>
      </c>
      <c r="S244" s="1">
        <v>1781</v>
      </c>
      <c r="V244" s="1">
        <v>1792</v>
      </c>
      <c r="Y244" s="1">
        <v>8</v>
      </c>
    </row>
    <row r="245" spans="1:45" s="1" customFormat="1" hidden="1" x14ac:dyDescent="0.15">
      <c r="A245" s="4" t="s">
        <v>12105</v>
      </c>
      <c r="B245" s="4" t="s">
        <v>6015</v>
      </c>
      <c r="C245" s="4" t="s">
        <v>3046</v>
      </c>
      <c r="D245" s="4" t="s">
        <v>9932</v>
      </c>
      <c r="E245" s="4" t="s">
        <v>11200</v>
      </c>
      <c r="F245" s="4" t="s">
        <v>9985</v>
      </c>
      <c r="G245" s="4"/>
      <c r="H245" s="4">
        <v>51.383333333333326</v>
      </c>
      <c r="I245" s="4">
        <v>11.401666666666666</v>
      </c>
      <c r="J245" s="4">
        <v>140</v>
      </c>
      <c r="K245" s="17" t="s">
        <v>14048</v>
      </c>
      <c r="L245" s="4"/>
      <c r="M245" s="4"/>
      <c r="N245" s="4"/>
      <c r="O245" s="4"/>
      <c r="P245" s="10" t="s">
        <v>1908</v>
      </c>
      <c r="Q245" s="1" t="s">
        <v>11201</v>
      </c>
      <c r="S245" s="1">
        <v>1825</v>
      </c>
      <c r="V245" s="1">
        <v>1832</v>
      </c>
      <c r="Y245" s="1">
        <v>7</v>
      </c>
    </row>
    <row r="246" spans="1:45" s="1" customFormat="1" ht="12.75" hidden="1" customHeight="1" x14ac:dyDescent="0.15">
      <c r="A246" s="1" t="s">
        <v>11202</v>
      </c>
      <c r="B246" s="1" t="s">
        <v>6015</v>
      </c>
      <c r="C246" s="1" t="s">
        <v>3046</v>
      </c>
      <c r="D246" s="1" t="s">
        <v>9932</v>
      </c>
      <c r="E246" s="1" t="s">
        <v>11203</v>
      </c>
      <c r="F246" s="1" t="s">
        <v>9985</v>
      </c>
      <c r="H246" s="1">
        <v>50.75</v>
      </c>
      <c r="I246" s="1">
        <v>13.768333333333301</v>
      </c>
      <c r="J246" s="1">
        <v>754</v>
      </c>
      <c r="K246" s="18" t="s">
        <v>14048</v>
      </c>
      <c r="L246" s="1" t="s">
        <v>14613</v>
      </c>
      <c r="M246" s="1" t="s">
        <v>11204</v>
      </c>
      <c r="P246" s="10" t="s">
        <v>1909</v>
      </c>
      <c r="Q246" s="11" t="s">
        <v>3346</v>
      </c>
      <c r="S246" s="1">
        <v>1830</v>
      </c>
      <c r="V246" s="1">
        <v>1834</v>
      </c>
      <c r="Y246" s="1">
        <v>5</v>
      </c>
    </row>
    <row r="247" spans="1:45" s="1" customFormat="1" hidden="1" x14ac:dyDescent="0.15">
      <c r="A247" s="4" t="s">
        <v>11205</v>
      </c>
      <c r="B247" s="4" t="s">
        <v>6015</v>
      </c>
      <c r="C247" s="4" t="s">
        <v>3046</v>
      </c>
      <c r="D247" s="4" t="s">
        <v>9932</v>
      </c>
      <c r="E247" s="4" t="s">
        <v>11206</v>
      </c>
      <c r="F247" s="4" t="s">
        <v>9985</v>
      </c>
      <c r="G247" s="4"/>
      <c r="H247" s="4">
        <v>48.1</v>
      </c>
      <c r="I247" s="4">
        <v>9.7850000000000001</v>
      </c>
      <c r="J247" s="4">
        <v>-999.9</v>
      </c>
      <c r="K247" s="17" t="s">
        <v>14048</v>
      </c>
      <c r="L247" s="4" t="s">
        <v>11207</v>
      </c>
      <c r="M247" s="4" t="s">
        <v>11208</v>
      </c>
      <c r="N247" s="4" t="s">
        <v>10887</v>
      </c>
      <c r="O247" s="4"/>
      <c r="P247" s="4" t="s">
        <v>1910</v>
      </c>
      <c r="Q247" s="11" t="s">
        <v>14685</v>
      </c>
      <c r="S247" s="1">
        <v>1830</v>
      </c>
      <c r="V247" s="1">
        <v>1834</v>
      </c>
      <c r="Y247" s="1">
        <v>3</v>
      </c>
    </row>
    <row r="248" spans="1:45" ht="12.75" hidden="1" customHeight="1" x14ac:dyDescent="0.15">
      <c r="A248" s="4" t="s">
        <v>11197</v>
      </c>
      <c r="B248" s="4" t="s">
        <v>6015</v>
      </c>
      <c r="C248" s="4" t="s">
        <v>3046</v>
      </c>
      <c r="D248" s="4" t="s">
        <v>9932</v>
      </c>
      <c r="E248" s="4" t="s">
        <v>11198</v>
      </c>
      <c r="F248" s="4" t="s">
        <v>9985</v>
      </c>
      <c r="H248" s="4">
        <v>51.75</v>
      </c>
      <c r="I248" s="4">
        <v>14.335000000000001</v>
      </c>
      <c r="J248" s="4">
        <v>-999.9</v>
      </c>
      <c r="K248" s="17" t="s">
        <v>14048</v>
      </c>
      <c r="N248" s="4" t="s">
        <v>10887</v>
      </c>
      <c r="P248" s="4" t="s">
        <v>1902</v>
      </c>
      <c r="Y248" s="4">
        <v>3</v>
      </c>
    </row>
    <row r="249" spans="1:45" ht="12.75" hidden="1" customHeight="1" x14ac:dyDescent="0.15">
      <c r="A249" s="4" t="s">
        <v>11260</v>
      </c>
      <c r="B249" s="4" t="s">
        <v>6015</v>
      </c>
      <c r="C249" s="4" t="s">
        <v>3046</v>
      </c>
      <c r="D249" s="4" t="s">
        <v>9932</v>
      </c>
      <c r="E249" s="4" t="s">
        <v>11261</v>
      </c>
      <c r="F249" s="4" t="s">
        <v>9985</v>
      </c>
      <c r="H249" s="4">
        <v>48.9</v>
      </c>
      <c r="I249" s="4">
        <v>9.2016666666666662</v>
      </c>
      <c r="J249" s="4">
        <v>-999.9</v>
      </c>
      <c r="K249" s="17" t="s">
        <v>14048</v>
      </c>
      <c r="N249" s="4" t="s">
        <v>10887</v>
      </c>
      <c r="P249" s="4" t="s">
        <v>1902</v>
      </c>
      <c r="Y249" s="4">
        <v>6</v>
      </c>
    </row>
    <row r="250" spans="1:45" ht="12.75" hidden="1" customHeight="1" x14ac:dyDescent="0.15">
      <c r="A250" s="4" t="s">
        <v>12768</v>
      </c>
      <c r="B250" s="4" t="s">
        <v>6015</v>
      </c>
      <c r="C250" s="4" t="s">
        <v>3046</v>
      </c>
      <c r="D250" s="4" t="s">
        <v>9932</v>
      </c>
      <c r="E250" s="4" t="s">
        <v>10414</v>
      </c>
      <c r="F250" s="4" t="s">
        <v>9985</v>
      </c>
      <c r="G250" s="4" t="s">
        <v>12769</v>
      </c>
      <c r="H250" s="4">
        <v>47.68</v>
      </c>
      <c r="I250" s="4">
        <v>9.18</v>
      </c>
      <c r="J250" s="4">
        <v>-999.9</v>
      </c>
      <c r="K250" s="17" t="s">
        <v>14048</v>
      </c>
      <c r="N250" s="4" t="s">
        <v>11849</v>
      </c>
      <c r="P250" s="4" t="s">
        <v>15339</v>
      </c>
      <c r="R250" s="4" t="s">
        <v>15353</v>
      </c>
      <c r="S250" s="4">
        <v>1827</v>
      </c>
      <c r="V250" s="4">
        <v>2008</v>
      </c>
    </row>
    <row r="251" spans="1:45" ht="12.75" hidden="1" customHeight="1" x14ac:dyDescent="0.15">
      <c r="A251" s="4" t="s">
        <v>11270</v>
      </c>
      <c r="C251" s="4" t="s">
        <v>3046</v>
      </c>
      <c r="D251" s="4" t="s">
        <v>9932</v>
      </c>
      <c r="E251" s="4" t="s">
        <v>10171</v>
      </c>
      <c r="F251" s="4" t="s">
        <v>9985</v>
      </c>
      <c r="H251" s="4">
        <v>50.928170000000001</v>
      </c>
      <c r="I251" s="4">
        <v>11.58794</v>
      </c>
      <c r="J251" s="4">
        <v>-999.9</v>
      </c>
      <c r="K251" s="17" t="s">
        <v>14048</v>
      </c>
      <c r="N251" s="4" t="s">
        <v>11849</v>
      </c>
      <c r="P251" s="4" t="s">
        <v>13628</v>
      </c>
      <c r="R251" s="4" t="s">
        <v>15353</v>
      </c>
      <c r="S251" s="4">
        <v>1804</v>
      </c>
      <c r="V251" s="4">
        <v>2005</v>
      </c>
      <c r="Z251" s="4" t="s">
        <v>2418</v>
      </c>
      <c r="AS251" s="4" t="s">
        <v>14889</v>
      </c>
    </row>
    <row r="252" spans="1:45" s="1" customFormat="1" ht="12.75" hidden="1" customHeight="1" x14ac:dyDescent="0.15">
      <c r="A252" s="1" t="s">
        <v>10269</v>
      </c>
      <c r="B252" s="1" t="s">
        <v>3594</v>
      </c>
      <c r="C252" s="1" t="s">
        <v>3046</v>
      </c>
      <c r="D252" s="1" t="s">
        <v>9932</v>
      </c>
      <c r="E252" s="1" t="s">
        <v>10158</v>
      </c>
      <c r="F252" s="1" t="s">
        <v>9985</v>
      </c>
      <c r="H252" s="1">
        <v>50.782699999999998</v>
      </c>
      <c r="I252" s="1">
        <v>6.0941000000000001</v>
      </c>
      <c r="J252" s="1">
        <v>202</v>
      </c>
      <c r="K252" s="18" t="s">
        <v>14048</v>
      </c>
      <c r="N252" s="1" t="s">
        <v>285</v>
      </c>
      <c r="O252" s="1" t="s">
        <v>12013</v>
      </c>
      <c r="P252" s="1" t="s">
        <v>11283</v>
      </c>
      <c r="Q252" s="1" t="s">
        <v>11284</v>
      </c>
      <c r="R252" s="1" t="s">
        <v>15353</v>
      </c>
      <c r="S252" s="1">
        <v>1844</v>
      </c>
      <c r="V252" s="1">
        <v>2011</v>
      </c>
    </row>
    <row r="253" spans="1:45" ht="12.75" hidden="1" customHeight="1" x14ac:dyDescent="0.15">
      <c r="A253" s="4" t="s">
        <v>11285</v>
      </c>
      <c r="B253" s="4" t="s">
        <v>3595</v>
      </c>
      <c r="C253" s="4" t="s">
        <v>3046</v>
      </c>
      <c r="D253" s="4" t="s">
        <v>9932</v>
      </c>
      <c r="E253" s="4" t="s">
        <v>11286</v>
      </c>
      <c r="F253" s="4" t="s">
        <v>9985</v>
      </c>
      <c r="H253" s="4">
        <v>50.705500000000001</v>
      </c>
      <c r="I253" s="4">
        <v>7.1467000000000001</v>
      </c>
      <c r="J253" s="4">
        <v>62</v>
      </c>
      <c r="K253" s="17" t="s">
        <v>14048</v>
      </c>
      <c r="N253" s="4" t="s">
        <v>237</v>
      </c>
      <c r="O253" s="4" t="s">
        <v>12013</v>
      </c>
      <c r="P253" s="4" t="s">
        <v>11283</v>
      </c>
      <c r="Q253" s="4" t="s">
        <v>11284</v>
      </c>
      <c r="R253" s="4" t="s">
        <v>15353</v>
      </c>
      <c r="S253" s="4">
        <v>1848</v>
      </c>
      <c r="V253" s="4">
        <v>1986</v>
      </c>
    </row>
    <row r="254" spans="1:45" ht="12.75" hidden="1" customHeight="1" x14ac:dyDescent="0.15">
      <c r="A254" s="4" t="s">
        <v>11287</v>
      </c>
      <c r="B254" s="4" t="s">
        <v>3596</v>
      </c>
      <c r="C254" s="4" t="s">
        <v>3046</v>
      </c>
      <c r="D254" s="4" t="s">
        <v>9932</v>
      </c>
      <c r="E254" s="4" t="s">
        <v>336</v>
      </c>
      <c r="F254" s="4" t="s">
        <v>9985</v>
      </c>
      <c r="H254" s="4">
        <v>50.202800000000003</v>
      </c>
      <c r="I254" s="4">
        <v>7.6365999999999996</v>
      </c>
      <c r="J254" s="4">
        <v>77</v>
      </c>
      <c r="K254" s="17" t="s">
        <v>14048</v>
      </c>
      <c r="N254" s="4" t="s">
        <v>237</v>
      </c>
      <c r="O254" s="4" t="s">
        <v>12013</v>
      </c>
      <c r="P254" s="4" t="s">
        <v>11283</v>
      </c>
      <c r="Q254" s="4" t="s">
        <v>11284</v>
      </c>
      <c r="R254" s="4" t="s">
        <v>15353</v>
      </c>
      <c r="S254" s="4">
        <v>1846</v>
      </c>
      <c r="V254" s="4">
        <v>2017</v>
      </c>
    </row>
    <row r="255" spans="1:45" hidden="1" x14ac:dyDescent="0.15">
      <c r="A255" s="4" t="s">
        <v>11216</v>
      </c>
      <c r="B255" s="4" t="s">
        <v>4695</v>
      </c>
      <c r="C255" s="4" t="s">
        <v>3046</v>
      </c>
      <c r="D255" s="4" t="s">
        <v>9932</v>
      </c>
      <c r="E255" s="4" t="s">
        <v>14512</v>
      </c>
      <c r="F255" s="4" t="s">
        <v>402</v>
      </c>
      <c r="H255" s="4">
        <v>51.500300000000003</v>
      </c>
      <c r="I255" s="4">
        <v>9.9505999999999997</v>
      </c>
      <c r="J255" s="4">
        <v>167</v>
      </c>
      <c r="K255" s="17" t="s">
        <v>14048</v>
      </c>
      <c r="N255" s="4" t="s">
        <v>10887</v>
      </c>
      <c r="O255" s="4" t="s">
        <v>12013</v>
      </c>
      <c r="P255" s="4" t="s">
        <v>11283</v>
      </c>
      <c r="Q255" s="4" t="s">
        <v>11284</v>
      </c>
      <c r="R255" s="4" t="s">
        <v>15353</v>
      </c>
      <c r="S255" s="4">
        <v>1783</v>
      </c>
      <c r="V255" s="4">
        <v>2017</v>
      </c>
    </row>
    <row r="256" spans="1:45" hidden="1" x14ac:dyDescent="0.15">
      <c r="A256" s="4" t="s">
        <v>13015</v>
      </c>
      <c r="B256" s="4" t="s">
        <v>3546</v>
      </c>
      <c r="C256" s="4" t="s">
        <v>3046</v>
      </c>
      <c r="D256" s="4" t="s">
        <v>9932</v>
      </c>
      <c r="E256" s="4" t="s">
        <v>13016</v>
      </c>
      <c r="F256" s="4" t="s">
        <v>9985</v>
      </c>
      <c r="H256" s="4">
        <v>51.761200000000002</v>
      </c>
      <c r="I256" s="4">
        <v>6.0953999999999997</v>
      </c>
      <c r="J256" s="4">
        <v>46</v>
      </c>
      <c r="K256" s="17" t="s">
        <v>14048</v>
      </c>
      <c r="L256" s="4" t="s">
        <v>13017</v>
      </c>
      <c r="M256" s="4" t="s">
        <v>13018</v>
      </c>
      <c r="N256" s="4" t="s">
        <v>10887</v>
      </c>
      <c r="O256" s="4" t="s">
        <v>10571</v>
      </c>
      <c r="P256" s="4" t="s">
        <v>13019</v>
      </c>
      <c r="Q256" s="4" t="s">
        <v>11284</v>
      </c>
      <c r="S256" s="4">
        <v>1849</v>
      </c>
      <c r="V256" s="4">
        <v>2017</v>
      </c>
    </row>
    <row r="257" spans="1:41" hidden="1" x14ac:dyDescent="0.15">
      <c r="A257" s="4" t="s">
        <v>10154</v>
      </c>
      <c r="B257" s="4" t="s">
        <v>3547</v>
      </c>
      <c r="C257" s="4" t="s">
        <v>3046</v>
      </c>
      <c r="D257" s="4" t="s">
        <v>9932</v>
      </c>
      <c r="E257" s="4" t="s">
        <v>6421</v>
      </c>
      <c r="F257" s="4" t="s">
        <v>442</v>
      </c>
      <c r="H257" s="4">
        <v>50.961500000000001</v>
      </c>
      <c r="I257" s="4">
        <v>6.9711999999999996</v>
      </c>
      <c r="J257" s="4">
        <v>45</v>
      </c>
      <c r="K257" s="17" t="s">
        <v>14048</v>
      </c>
      <c r="L257" s="4" t="s">
        <v>14451</v>
      </c>
      <c r="N257" s="4" t="s">
        <v>10887</v>
      </c>
      <c r="O257" s="4" t="s">
        <v>12013</v>
      </c>
      <c r="P257" s="4" t="s">
        <v>12088</v>
      </c>
      <c r="Q257" s="4" t="s">
        <v>11284</v>
      </c>
      <c r="R257" s="4" t="s">
        <v>11815</v>
      </c>
      <c r="S257" s="4">
        <v>1848</v>
      </c>
      <c r="V257" s="4">
        <v>1984</v>
      </c>
      <c r="AA257" s="4">
        <v>1848</v>
      </c>
      <c r="AB257" s="4">
        <v>1859</v>
      </c>
      <c r="AM257" s="4">
        <v>261296</v>
      </c>
      <c r="AN257" s="4">
        <v>1848</v>
      </c>
      <c r="AO257" s="4">
        <v>1858</v>
      </c>
    </row>
    <row r="258" spans="1:41" hidden="1" x14ac:dyDescent="0.15">
      <c r="A258" s="4" t="s">
        <v>14452</v>
      </c>
      <c r="B258" s="4" t="s">
        <v>3548</v>
      </c>
      <c r="C258" s="4" t="s">
        <v>3046</v>
      </c>
      <c r="D258" s="4" t="s">
        <v>9932</v>
      </c>
      <c r="E258" s="4" t="s">
        <v>14453</v>
      </c>
      <c r="F258" s="4" t="s">
        <v>9985</v>
      </c>
      <c r="H258" s="4">
        <v>51.300899999999999</v>
      </c>
      <c r="I258" s="4">
        <v>6.5265000000000004</v>
      </c>
      <c r="J258" s="4">
        <v>40</v>
      </c>
      <c r="K258" s="17" t="s">
        <v>14048</v>
      </c>
      <c r="N258" s="4" t="s">
        <v>10887</v>
      </c>
      <c r="O258" s="4" t="s">
        <v>12013</v>
      </c>
      <c r="P258" s="4" t="s">
        <v>1129</v>
      </c>
      <c r="Q258" s="4" t="s">
        <v>14454</v>
      </c>
      <c r="R258" s="4" t="s">
        <v>15353</v>
      </c>
      <c r="S258" s="4">
        <v>1848</v>
      </c>
      <c r="V258" s="4">
        <v>2006</v>
      </c>
    </row>
    <row r="259" spans="1:41" hidden="1" x14ac:dyDescent="0.15">
      <c r="A259" s="4" t="s">
        <v>14455</v>
      </c>
      <c r="B259" s="4" t="s">
        <v>3549</v>
      </c>
      <c r="C259" s="4" t="s">
        <v>3046</v>
      </c>
      <c r="D259" s="4" t="s">
        <v>9932</v>
      </c>
      <c r="E259" s="4" t="s">
        <v>14456</v>
      </c>
      <c r="F259" s="4" t="s">
        <v>9985</v>
      </c>
      <c r="H259" s="4">
        <v>48.5396</v>
      </c>
      <c r="I259" s="4">
        <v>9.5274999999999999</v>
      </c>
      <c r="J259" s="4">
        <v>758</v>
      </c>
      <c r="K259" s="17" t="s">
        <v>14048</v>
      </c>
      <c r="N259" s="4" t="s">
        <v>10887</v>
      </c>
      <c r="O259" s="4" t="s">
        <v>12013</v>
      </c>
      <c r="P259" s="4" t="s">
        <v>11283</v>
      </c>
      <c r="Q259" s="4" t="s">
        <v>11284</v>
      </c>
      <c r="R259" s="4" t="s">
        <v>15353</v>
      </c>
      <c r="S259" s="4">
        <v>1843</v>
      </c>
      <c r="V259" s="4">
        <v>2002</v>
      </c>
    </row>
    <row r="260" spans="1:41" ht="12.75" hidden="1" customHeight="1" x14ac:dyDescent="0.15">
      <c r="A260" s="4" t="s">
        <v>12585</v>
      </c>
      <c r="B260" s="4" t="s">
        <v>3550</v>
      </c>
      <c r="C260" s="4" t="s">
        <v>3046</v>
      </c>
      <c r="D260" s="4" t="s">
        <v>9932</v>
      </c>
      <c r="E260" s="4" t="s">
        <v>14457</v>
      </c>
      <c r="F260" s="4" t="s">
        <v>459</v>
      </c>
      <c r="H260" s="4">
        <v>53.877299999999998</v>
      </c>
      <c r="I260" s="4">
        <v>10.6915</v>
      </c>
      <c r="J260" s="4">
        <v>15</v>
      </c>
      <c r="K260" s="17" t="s">
        <v>14048</v>
      </c>
      <c r="L260" s="4" t="s">
        <v>14458</v>
      </c>
      <c r="M260" s="4" t="s">
        <v>14459</v>
      </c>
      <c r="N260" s="4" t="s">
        <v>10887</v>
      </c>
      <c r="O260" s="4" t="s">
        <v>12013</v>
      </c>
      <c r="P260" s="4" t="s">
        <v>14460</v>
      </c>
      <c r="Q260" s="4" t="s">
        <v>14461</v>
      </c>
      <c r="R260" s="4" t="s">
        <v>11815</v>
      </c>
      <c r="S260" s="4">
        <v>1840</v>
      </c>
      <c r="V260" s="4">
        <v>1985</v>
      </c>
      <c r="Z260" s="4" t="s">
        <v>804</v>
      </c>
      <c r="AA260" s="4">
        <v>1840</v>
      </c>
      <c r="AB260" s="4">
        <v>1985</v>
      </c>
      <c r="AI260" s="4" t="s">
        <v>12586</v>
      </c>
      <c r="AJ260" s="4" t="s">
        <v>12587</v>
      </c>
      <c r="AK260" s="4">
        <v>1840</v>
      </c>
      <c r="AL260" s="4">
        <v>1985</v>
      </c>
      <c r="AM260" s="4">
        <v>340110</v>
      </c>
      <c r="AN260" s="4">
        <v>1840</v>
      </c>
      <c r="AO260" s="4">
        <v>1985</v>
      </c>
    </row>
    <row r="261" spans="1:41" hidden="1" x14ac:dyDescent="0.15">
      <c r="A261" s="4" t="s">
        <v>9323</v>
      </c>
      <c r="B261" s="4" t="s">
        <v>3552</v>
      </c>
      <c r="C261" s="4" t="s">
        <v>3046</v>
      </c>
      <c r="D261" s="4" t="s">
        <v>9932</v>
      </c>
      <c r="E261" s="4" t="s">
        <v>14462</v>
      </c>
      <c r="F261" s="4" t="s">
        <v>482</v>
      </c>
      <c r="H261" s="4">
        <v>51.949399999999997</v>
      </c>
      <c r="I261" s="4">
        <v>7.5906000000000002</v>
      </c>
      <c r="J261" s="4">
        <v>62</v>
      </c>
      <c r="K261" s="17" t="s">
        <v>14048</v>
      </c>
      <c r="L261" s="4" t="s">
        <v>3764</v>
      </c>
      <c r="N261" s="4" t="s">
        <v>10887</v>
      </c>
      <c r="O261" s="4" t="s">
        <v>12013</v>
      </c>
      <c r="P261" s="4" t="s">
        <v>1911</v>
      </c>
      <c r="Q261" s="4" t="s">
        <v>14999</v>
      </c>
      <c r="R261" s="4" t="s">
        <v>15353</v>
      </c>
      <c r="S261" s="4">
        <v>1819</v>
      </c>
      <c r="V261" s="4">
        <v>1991</v>
      </c>
      <c r="Z261" s="4" t="s">
        <v>87</v>
      </c>
      <c r="AA261" s="4">
        <v>1819</v>
      </c>
      <c r="AB261" s="4">
        <v>1869</v>
      </c>
      <c r="AI261" s="4" t="s">
        <v>9324</v>
      </c>
      <c r="AJ261" s="4" t="s">
        <v>9325</v>
      </c>
      <c r="AK261" s="4">
        <v>1818</v>
      </c>
      <c r="AL261" s="4">
        <v>1989</v>
      </c>
      <c r="AM261" s="4">
        <v>261397</v>
      </c>
      <c r="AN261" s="4">
        <v>1818</v>
      </c>
      <c r="AO261" s="4">
        <v>1868</v>
      </c>
    </row>
    <row r="262" spans="1:41" hidden="1" x14ac:dyDescent="0.15">
      <c r="A262" s="4" t="s">
        <v>14463</v>
      </c>
      <c r="B262" s="4" t="s">
        <v>3553</v>
      </c>
      <c r="C262" s="4" t="s">
        <v>3046</v>
      </c>
      <c r="D262" s="4" t="s">
        <v>9932</v>
      </c>
      <c r="E262" s="4" t="s">
        <v>14464</v>
      </c>
      <c r="F262" s="4" t="s">
        <v>513</v>
      </c>
      <c r="H262" s="4">
        <v>51.877099999999999</v>
      </c>
      <c r="I262" s="4">
        <v>8.3576999999999995</v>
      </c>
      <c r="J262" s="4">
        <v>72.5</v>
      </c>
      <c r="K262" s="17" t="s">
        <v>14048</v>
      </c>
      <c r="N262" s="4" t="s">
        <v>10887</v>
      </c>
      <c r="O262" s="4" t="s">
        <v>12013</v>
      </c>
      <c r="P262" s="4" t="s">
        <v>11283</v>
      </c>
      <c r="Q262" s="4" t="s">
        <v>11284</v>
      </c>
      <c r="R262" s="4" t="s">
        <v>15353</v>
      </c>
      <c r="S262" s="4">
        <v>1837</v>
      </c>
      <c r="V262" s="4">
        <v>2017</v>
      </c>
    </row>
    <row r="263" spans="1:41" hidden="1" x14ac:dyDescent="0.15">
      <c r="A263" s="4" t="s">
        <v>14466</v>
      </c>
      <c r="B263" s="4" t="s">
        <v>3555</v>
      </c>
      <c r="C263" s="4" t="s">
        <v>3046</v>
      </c>
      <c r="D263" s="4" t="s">
        <v>9932</v>
      </c>
      <c r="E263" s="4" t="s">
        <v>14467</v>
      </c>
      <c r="F263" s="4" t="s">
        <v>9985</v>
      </c>
      <c r="H263" s="4">
        <v>51.1</v>
      </c>
      <c r="I263" s="4">
        <v>13.7</v>
      </c>
      <c r="J263" s="4">
        <v>246</v>
      </c>
      <c r="K263" s="17" t="s">
        <v>14048</v>
      </c>
      <c r="N263" s="4" t="s">
        <v>10887</v>
      </c>
      <c r="O263" s="4" t="s">
        <v>12013</v>
      </c>
      <c r="P263" s="4" t="s">
        <v>12016</v>
      </c>
      <c r="Q263" s="4" t="s">
        <v>12017</v>
      </c>
      <c r="R263" s="4" t="s">
        <v>15353</v>
      </c>
      <c r="S263" s="4">
        <v>1812</v>
      </c>
      <c r="V263" s="4">
        <v>1974</v>
      </c>
    </row>
    <row r="264" spans="1:41" hidden="1" x14ac:dyDescent="0.15">
      <c r="A264" s="4" t="s">
        <v>14468</v>
      </c>
      <c r="B264" s="4" t="s">
        <v>4693</v>
      </c>
      <c r="C264" s="4" t="s">
        <v>3046</v>
      </c>
      <c r="D264" s="4" t="s">
        <v>9932</v>
      </c>
      <c r="E264" s="4" t="s">
        <v>7962</v>
      </c>
      <c r="F264" s="4" t="s">
        <v>9985</v>
      </c>
      <c r="H264" s="4">
        <v>48.466000000000001</v>
      </c>
      <c r="I264" s="4">
        <v>8.4169999999999998</v>
      </c>
      <c r="J264" s="4">
        <v>710</v>
      </c>
      <c r="K264" s="17" t="s">
        <v>14048</v>
      </c>
      <c r="N264" s="4" t="s">
        <v>11849</v>
      </c>
      <c r="O264" s="4" t="s">
        <v>12013</v>
      </c>
      <c r="P264" s="4" t="s">
        <v>14510</v>
      </c>
      <c r="Q264" s="4" t="s">
        <v>14511</v>
      </c>
      <c r="R264" s="4" t="s">
        <v>15353</v>
      </c>
      <c r="S264" s="4">
        <v>1848</v>
      </c>
      <c r="V264" s="4">
        <v>1950</v>
      </c>
    </row>
    <row r="265" spans="1:41" hidden="1" x14ac:dyDescent="0.15">
      <c r="A265" s="4" t="s">
        <v>14469</v>
      </c>
      <c r="B265" s="4" t="s">
        <v>4694</v>
      </c>
      <c r="C265" s="4" t="s">
        <v>3046</v>
      </c>
      <c r="D265" s="4" t="s">
        <v>9932</v>
      </c>
      <c r="E265" s="4" t="s">
        <v>9413</v>
      </c>
      <c r="F265" s="4" t="s">
        <v>396</v>
      </c>
      <c r="H265" s="4">
        <v>51.1633</v>
      </c>
      <c r="I265" s="4">
        <v>14.9530999999999</v>
      </c>
      <c r="J265" s="4">
        <v>238</v>
      </c>
      <c r="K265" s="17" t="s">
        <v>14048</v>
      </c>
      <c r="N265" s="4" t="s">
        <v>11849</v>
      </c>
      <c r="O265" s="4" t="s">
        <v>12013</v>
      </c>
      <c r="P265" s="4" t="s">
        <v>14510</v>
      </c>
      <c r="Q265" s="4" t="s">
        <v>14511</v>
      </c>
      <c r="R265" s="4" t="s">
        <v>15353</v>
      </c>
      <c r="S265" s="4">
        <v>1848</v>
      </c>
      <c r="V265" s="4">
        <v>2011</v>
      </c>
    </row>
    <row r="266" spans="1:41" hidden="1" x14ac:dyDescent="0.15">
      <c r="A266" s="4" t="s">
        <v>14470</v>
      </c>
      <c r="B266" s="4" t="s">
        <v>4695</v>
      </c>
      <c r="C266" s="4" t="s">
        <v>3046</v>
      </c>
      <c r="D266" s="4" t="s">
        <v>9932</v>
      </c>
      <c r="E266" s="4" t="s">
        <v>14512</v>
      </c>
      <c r="F266" s="4" t="s">
        <v>402</v>
      </c>
      <c r="H266" s="4">
        <v>51.500300000000003</v>
      </c>
      <c r="I266" s="4">
        <v>9.9505999999999997</v>
      </c>
      <c r="J266" s="4">
        <v>167</v>
      </c>
      <c r="K266" s="17" t="s">
        <v>14048</v>
      </c>
      <c r="N266" s="4" t="s">
        <v>11849</v>
      </c>
      <c r="O266" s="4" t="s">
        <v>12013</v>
      </c>
      <c r="P266" s="4" t="s">
        <v>11283</v>
      </c>
      <c r="Q266" s="4" t="s">
        <v>11284</v>
      </c>
      <c r="R266" s="4" t="s">
        <v>15353</v>
      </c>
      <c r="S266" s="4">
        <v>1783</v>
      </c>
      <c r="V266" s="4">
        <v>2017</v>
      </c>
    </row>
    <row r="267" spans="1:41" hidden="1" x14ac:dyDescent="0.15">
      <c r="A267" s="4" t="s">
        <v>12766</v>
      </c>
      <c r="B267" s="4" t="s">
        <v>3544</v>
      </c>
      <c r="C267" s="4" t="s">
        <v>3046</v>
      </c>
      <c r="D267" s="4" t="s">
        <v>9932</v>
      </c>
      <c r="E267" s="4" t="s">
        <v>12767</v>
      </c>
      <c r="F267" s="4" t="s">
        <v>10629</v>
      </c>
      <c r="H267" s="4">
        <v>49.03</v>
      </c>
      <c r="I267" s="4">
        <v>8.3699999999999903</v>
      </c>
      <c r="J267" s="4">
        <v>112</v>
      </c>
      <c r="K267" s="17" t="s">
        <v>14048</v>
      </c>
      <c r="N267" s="4" t="s">
        <v>11849</v>
      </c>
      <c r="O267" s="4" t="s">
        <v>12013</v>
      </c>
      <c r="P267" s="4" t="s">
        <v>13631</v>
      </c>
      <c r="Q267" s="4" t="s">
        <v>13632</v>
      </c>
      <c r="R267" s="4" t="s">
        <v>15353</v>
      </c>
      <c r="S267" s="4">
        <v>1779</v>
      </c>
      <c r="V267" s="4">
        <v>2008</v>
      </c>
    </row>
    <row r="268" spans="1:41" ht="12.75" hidden="1" customHeight="1" x14ac:dyDescent="0.15">
      <c r="A268" s="4" t="s">
        <v>14471</v>
      </c>
      <c r="B268" s="4" t="s">
        <v>3545</v>
      </c>
      <c r="C268" s="4" t="s">
        <v>3046</v>
      </c>
      <c r="D268" s="4" t="s">
        <v>9932</v>
      </c>
      <c r="E268" s="4" t="s">
        <v>10173</v>
      </c>
      <c r="F268" s="4" t="s">
        <v>13014</v>
      </c>
      <c r="H268" s="4">
        <v>54.354999999999897</v>
      </c>
      <c r="I268" s="4">
        <v>10.141</v>
      </c>
      <c r="J268" s="4">
        <v>8</v>
      </c>
      <c r="K268" s="17" t="s">
        <v>14048</v>
      </c>
      <c r="N268" s="4" t="s">
        <v>11849</v>
      </c>
      <c r="O268" s="4" t="s">
        <v>12013</v>
      </c>
      <c r="P268" s="4" t="s">
        <v>14510</v>
      </c>
      <c r="Q268" s="4" t="s">
        <v>14511</v>
      </c>
      <c r="R268" s="4" t="s">
        <v>15353</v>
      </c>
      <c r="S268" s="4">
        <v>1849</v>
      </c>
      <c r="V268" s="4">
        <v>1949</v>
      </c>
    </row>
    <row r="269" spans="1:41" ht="12.75" hidden="1" customHeight="1" x14ac:dyDescent="0.15">
      <c r="A269" s="4" t="s">
        <v>14472</v>
      </c>
      <c r="B269" s="4" t="s">
        <v>3546</v>
      </c>
      <c r="C269" s="4" t="s">
        <v>3046</v>
      </c>
      <c r="D269" s="4" t="s">
        <v>9932</v>
      </c>
      <c r="E269" s="4" t="s">
        <v>13016</v>
      </c>
      <c r="F269" s="4" t="s">
        <v>9985</v>
      </c>
      <c r="H269" s="4">
        <v>51.761200000000002</v>
      </c>
      <c r="I269" s="4">
        <v>6.0953999999999997</v>
      </c>
      <c r="J269" s="4">
        <v>46</v>
      </c>
      <c r="K269" s="17" t="s">
        <v>14048</v>
      </c>
      <c r="L269" s="4" t="s">
        <v>13017</v>
      </c>
      <c r="M269" s="4" t="s">
        <v>13018</v>
      </c>
      <c r="N269" s="4" t="s">
        <v>11849</v>
      </c>
      <c r="O269" s="4" t="s">
        <v>12013</v>
      </c>
      <c r="P269" s="4" t="s">
        <v>11283</v>
      </c>
      <c r="Q269" s="4" t="s">
        <v>11284</v>
      </c>
      <c r="R269" s="4" t="s">
        <v>15353</v>
      </c>
      <c r="S269" s="4">
        <v>1849</v>
      </c>
      <c r="V269" s="4">
        <v>2017</v>
      </c>
    </row>
    <row r="270" spans="1:41" hidden="1" x14ac:dyDescent="0.15">
      <c r="A270" s="4" t="s">
        <v>14473</v>
      </c>
      <c r="B270" s="4" t="s">
        <v>3547</v>
      </c>
      <c r="C270" s="4" t="s">
        <v>3046</v>
      </c>
      <c r="D270" s="4" t="s">
        <v>9932</v>
      </c>
      <c r="E270" s="4" t="s">
        <v>6421</v>
      </c>
      <c r="F270" s="4" t="s">
        <v>442</v>
      </c>
      <c r="H270" s="4">
        <v>50.961500000000001</v>
      </c>
      <c r="I270" s="4">
        <v>6.9711999999999996</v>
      </c>
      <c r="J270" s="4">
        <v>45</v>
      </c>
      <c r="K270" s="17" t="s">
        <v>14048</v>
      </c>
      <c r="L270" s="4" t="s">
        <v>14451</v>
      </c>
      <c r="N270" s="4" t="s">
        <v>11849</v>
      </c>
      <c r="O270" s="4" t="s">
        <v>12013</v>
      </c>
      <c r="P270" s="4" t="s">
        <v>11283</v>
      </c>
      <c r="Q270" s="4" t="s">
        <v>11284</v>
      </c>
      <c r="R270" s="4" t="s">
        <v>15353</v>
      </c>
      <c r="S270" s="4">
        <v>1848</v>
      </c>
      <c r="V270" s="4">
        <v>1984</v>
      </c>
    </row>
    <row r="271" spans="1:41" hidden="1" x14ac:dyDescent="0.15">
      <c r="A271" s="4" t="s">
        <v>14474</v>
      </c>
      <c r="B271" s="4" t="s">
        <v>3548</v>
      </c>
      <c r="C271" s="4" t="s">
        <v>3046</v>
      </c>
      <c r="D271" s="4" t="s">
        <v>9932</v>
      </c>
      <c r="E271" s="4" t="s">
        <v>14453</v>
      </c>
      <c r="F271" s="4" t="s">
        <v>9985</v>
      </c>
      <c r="H271" s="4">
        <v>51.300899999999999</v>
      </c>
      <c r="I271" s="4">
        <v>6.5265000000000004</v>
      </c>
      <c r="J271" s="4">
        <v>40</v>
      </c>
      <c r="K271" s="17" t="s">
        <v>14048</v>
      </c>
      <c r="N271" s="4" t="s">
        <v>11849</v>
      </c>
      <c r="O271" s="4" t="s">
        <v>12013</v>
      </c>
      <c r="P271" s="4" t="s">
        <v>11283</v>
      </c>
      <c r="Q271" s="4" t="s">
        <v>11284</v>
      </c>
      <c r="R271" s="4" t="s">
        <v>15353</v>
      </c>
      <c r="S271" s="4">
        <v>1848</v>
      </c>
      <c r="V271" s="4">
        <v>2006</v>
      </c>
    </row>
    <row r="272" spans="1:41" hidden="1" x14ac:dyDescent="0.15">
      <c r="A272" s="4" t="s">
        <v>14475</v>
      </c>
      <c r="B272" s="4" t="s">
        <v>3549</v>
      </c>
      <c r="C272" s="4" t="s">
        <v>3046</v>
      </c>
      <c r="D272" s="4" t="s">
        <v>9932</v>
      </c>
      <c r="E272" s="4" t="s">
        <v>14456</v>
      </c>
      <c r="F272" s="4" t="s">
        <v>9985</v>
      </c>
      <c r="H272" s="4">
        <v>48.5396</v>
      </c>
      <c r="I272" s="4">
        <v>9.5274999999999999</v>
      </c>
      <c r="J272" s="4">
        <v>758</v>
      </c>
      <c r="K272" s="17" t="s">
        <v>14048</v>
      </c>
      <c r="N272" s="4" t="s">
        <v>11849</v>
      </c>
      <c r="O272" s="4" t="s">
        <v>12013</v>
      </c>
      <c r="P272" s="4" t="s">
        <v>11283</v>
      </c>
      <c r="Q272" s="4" t="s">
        <v>11284</v>
      </c>
      <c r="R272" s="4" t="s">
        <v>15353</v>
      </c>
      <c r="S272" s="4">
        <v>1843</v>
      </c>
      <c r="V272" s="4">
        <v>2002</v>
      </c>
    </row>
    <row r="273" spans="1:47" ht="12.75" hidden="1" customHeight="1" x14ac:dyDescent="0.15">
      <c r="A273" s="4" t="s">
        <v>14476</v>
      </c>
      <c r="B273" s="4" t="s">
        <v>3550</v>
      </c>
      <c r="C273" s="4" t="s">
        <v>3046</v>
      </c>
      <c r="D273" s="4" t="s">
        <v>9932</v>
      </c>
      <c r="E273" s="4" t="s">
        <v>14457</v>
      </c>
      <c r="F273" s="4" t="s">
        <v>459</v>
      </c>
      <c r="H273" s="4">
        <v>53.877299999999998</v>
      </c>
      <c r="I273" s="4">
        <v>10.6915</v>
      </c>
      <c r="J273" s="4">
        <v>15</v>
      </c>
      <c r="K273" s="17" t="s">
        <v>14048</v>
      </c>
      <c r="L273" s="4" t="s">
        <v>14458</v>
      </c>
      <c r="M273" s="4" t="s">
        <v>14459</v>
      </c>
      <c r="N273" s="4" t="s">
        <v>11849</v>
      </c>
      <c r="O273" s="4" t="s">
        <v>12013</v>
      </c>
      <c r="P273" s="4" t="s">
        <v>14460</v>
      </c>
      <c r="Q273" s="4" t="s">
        <v>11284</v>
      </c>
      <c r="R273" s="4" t="s">
        <v>15353</v>
      </c>
      <c r="S273" s="4">
        <v>1840</v>
      </c>
      <c r="V273" s="4">
        <v>1985</v>
      </c>
      <c r="AU273" s="8"/>
    </row>
    <row r="274" spans="1:47" hidden="1" x14ac:dyDescent="0.15">
      <c r="A274" s="4" t="s">
        <v>14477</v>
      </c>
      <c r="B274" s="4" t="s">
        <v>3551</v>
      </c>
      <c r="C274" s="4" t="s">
        <v>3046</v>
      </c>
      <c r="D274" s="4" t="s">
        <v>9932</v>
      </c>
      <c r="E274" s="4" t="s">
        <v>3702</v>
      </c>
      <c r="F274" s="4" t="s">
        <v>9985</v>
      </c>
      <c r="H274" s="4">
        <v>52.103299999999898</v>
      </c>
      <c r="I274" s="4">
        <v>11.5844</v>
      </c>
      <c r="J274" s="4">
        <v>76</v>
      </c>
      <c r="K274" s="17" t="s">
        <v>14048</v>
      </c>
      <c r="N274" s="4" t="s">
        <v>11849</v>
      </c>
      <c r="O274" s="4" t="s">
        <v>12013</v>
      </c>
      <c r="P274" s="4" t="s">
        <v>14510</v>
      </c>
      <c r="Q274" s="4" t="s">
        <v>14511</v>
      </c>
      <c r="R274" s="4" t="s">
        <v>15353</v>
      </c>
      <c r="S274" s="4">
        <v>1848</v>
      </c>
      <c r="V274" s="4">
        <v>2011</v>
      </c>
    </row>
    <row r="275" spans="1:47" hidden="1" x14ac:dyDescent="0.15">
      <c r="A275" s="4" t="s">
        <v>14478</v>
      </c>
      <c r="B275" s="4" t="s">
        <v>3552</v>
      </c>
      <c r="C275" s="4" t="s">
        <v>3046</v>
      </c>
      <c r="D275" s="4" t="s">
        <v>9932</v>
      </c>
      <c r="E275" s="4" t="s">
        <v>14462</v>
      </c>
      <c r="F275" s="4" t="s">
        <v>482</v>
      </c>
      <c r="H275" s="4">
        <v>51.949399999999997</v>
      </c>
      <c r="I275" s="4">
        <v>7.5906000000000002</v>
      </c>
      <c r="J275" s="4">
        <v>62</v>
      </c>
      <c r="K275" s="17" t="s">
        <v>14048</v>
      </c>
      <c r="L275" s="4" t="s">
        <v>3764</v>
      </c>
      <c r="N275" s="4" t="s">
        <v>11849</v>
      </c>
      <c r="O275" s="4" t="s">
        <v>12013</v>
      </c>
      <c r="P275" s="4" t="s">
        <v>11283</v>
      </c>
      <c r="Q275" s="4" t="s">
        <v>15000</v>
      </c>
      <c r="R275" s="4" t="s">
        <v>15353</v>
      </c>
      <c r="S275" s="4">
        <v>1819</v>
      </c>
      <c r="V275" s="4">
        <v>1991</v>
      </c>
    </row>
    <row r="276" spans="1:47" ht="12.75" hidden="1" customHeight="1" x14ac:dyDescent="0.15">
      <c r="A276" s="4" t="s">
        <v>14479</v>
      </c>
      <c r="B276" s="4" t="s">
        <v>3553</v>
      </c>
      <c r="C276" s="4" t="s">
        <v>3046</v>
      </c>
      <c r="D276" s="4" t="s">
        <v>9932</v>
      </c>
      <c r="E276" s="4" t="s">
        <v>14464</v>
      </c>
      <c r="F276" s="4" t="s">
        <v>513</v>
      </c>
      <c r="H276" s="4">
        <v>51.877099999999999</v>
      </c>
      <c r="I276" s="4">
        <v>8.3576999999999995</v>
      </c>
      <c r="J276" s="4">
        <v>72.5</v>
      </c>
      <c r="K276" s="17" t="s">
        <v>14048</v>
      </c>
      <c r="N276" s="4" t="s">
        <v>11849</v>
      </c>
      <c r="O276" s="4" t="s">
        <v>12013</v>
      </c>
      <c r="P276" s="4" t="s">
        <v>11283</v>
      </c>
      <c r="Q276" s="4" t="s">
        <v>11284</v>
      </c>
      <c r="R276" s="4" t="s">
        <v>15353</v>
      </c>
      <c r="S276" s="4">
        <v>1837</v>
      </c>
      <c r="V276" s="4">
        <v>2017</v>
      </c>
    </row>
    <row r="277" spans="1:47" hidden="1" x14ac:dyDescent="0.15">
      <c r="A277" s="4" t="s">
        <v>12707</v>
      </c>
      <c r="B277" s="4" t="s">
        <v>3554</v>
      </c>
      <c r="C277" s="4" t="s">
        <v>3046</v>
      </c>
      <c r="D277" s="4" t="s">
        <v>9932</v>
      </c>
      <c r="E277" s="4" t="s">
        <v>12095</v>
      </c>
      <c r="F277" s="4" t="s">
        <v>14465</v>
      </c>
      <c r="H277" s="4">
        <v>48.769300000000001</v>
      </c>
      <c r="I277" s="4">
        <v>9.1814</v>
      </c>
      <c r="J277" s="4">
        <v>286</v>
      </c>
      <c r="K277" s="17" t="s">
        <v>14048</v>
      </c>
      <c r="N277" s="4" t="s">
        <v>11849</v>
      </c>
      <c r="O277" s="4" t="s">
        <v>12013</v>
      </c>
      <c r="P277" s="4" t="s">
        <v>11283</v>
      </c>
      <c r="Q277" s="4" t="s">
        <v>15345</v>
      </c>
      <c r="R277" s="4" t="s">
        <v>15353</v>
      </c>
      <c r="S277" s="4">
        <v>1825</v>
      </c>
      <c r="V277" s="4">
        <v>1984</v>
      </c>
    </row>
    <row r="278" spans="1:47" hidden="1" x14ac:dyDescent="0.15">
      <c r="A278" s="4" t="s">
        <v>14480</v>
      </c>
      <c r="B278" s="4" t="s">
        <v>4693</v>
      </c>
      <c r="C278" s="4" t="s">
        <v>3046</v>
      </c>
      <c r="D278" s="4" t="s">
        <v>9932</v>
      </c>
      <c r="E278" s="4" t="s">
        <v>7962</v>
      </c>
      <c r="F278" s="4" t="s">
        <v>9985</v>
      </c>
      <c r="H278" s="4">
        <v>48.466000000000001</v>
      </c>
      <c r="I278" s="4">
        <v>8.4169999999999998</v>
      </c>
      <c r="J278" s="4">
        <v>710</v>
      </c>
      <c r="K278" s="17" t="s">
        <v>14048</v>
      </c>
      <c r="N278" s="4" t="s">
        <v>15188</v>
      </c>
      <c r="O278" s="4" t="s">
        <v>12013</v>
      </c>
      <c r="P278" s="4" t="s">
        <v>14510</v>
      </c>
      <c r="Q278" s="4" t="s">
        <v>14511</v>
      </c>
      <c r="R278" s="4" t="s">
        <v>15353</v>
      </c>
      <c r="S278" s="4">
        <v>1848</v>
      </c>
      <c r="V278" s="4">
        <v>1950</v>
      </c>
    </row>
    <row r="279" spans="1:47" hidden="1" x14ac:dyDescent="0.15">
      <c r="A279" s="4" t="s">
        <v>14481</v>
      </c>
      <c r="B279" s="4" t="s">
        <v>4694</v>
      </c>
      <c r="C279" s="4" t="s">
        <v>3046</v>
      </c>
      <c r="D279" s="4" t="s">
        <v>9932</v>
      </c>
      <c r="E279" s="4" t="s">
        <v>9413</v>
      </c>
      <c r="F279" s="4" t="s">
        <v>396</v>
      </c>
      <c r="H279" s="4">
        <v>51.1633</v>
      </c>
      <c r="I279" s="4">
        <v>14.9530999999999</v>
      </c>
      <c r="J279" s="4">
        <v>238</v>
      </c>
      <c r="K279" s="17" t="s">
        <v>14048</v>
      </c>
      <c r="N279" s="4" t="s">
        <v>15188</v>
      </c>
      <c r="O279" s="4" t="s">
        <v>12013</v>
      </c>
      <c r="P279" s="4" t="s">
        <v>14510</v>
      </c>
      <c r="Q279" s="4" t="s">
        <v>14511</v>
      </c>
      <c r="R279" s="4" t="s">
        <v>15353</v>
      </c>
      <c r="S279" s="4">
        <v>1848</v>
      </c>
      <c r="V279" s="4">
        <v>2011</v>
      </c>
    </row>
    <row r="280" spans="1:47" hidden="1" x14ac:dyDescent="0.15">
      <c r="A280" s="4" t="s">
        <v>14482</v>
      </c>
      <c r="B280" s="4" t="s">
        <v>4695</v>
      </c>
      <c r="C280" s="4" t="s">
        <v>3046</v>
      </c>
      <c r="D280" s="4" t="s">
        <v>9932</v>
      </c>
      <c r="E280" s="4" t="s">
        <v>14512</v>
      </c>
      <c r="F280" s="4" t="s">
        <v>402</v>
      </c>
      <c r="H280" s="4">
        <v>51.500300000000003</v>
      </c>
      <c r="I280" s="4">
        <v>9.9505999999999997</v>
      </c>
      <c r="J280" s="4">
        <v>167</v>
      </c>
      <c r="K280" s="17" t="s">
        <v>14048</v>
      </c>
      <c r="N280" s="4" t="s">
        <v>15188</v>
      </c>
      <c r="O280" s="4" t="s">
        <v>12013</v>
      </c>
      <c r="P280" s="4" t="s">
        <v>11283</v>
      </c>
      <c r="Q280" s="4" t="s">
        <v>11284</v>
      </c>
      <c r="R280" s="4" t="s">
        <v>15353</v>
      </c>
      <c r="S280" s="4">
        <v>1783</v>
      </c>
      <c r="V280" s="4">
        <v>2017</v>
      </c>
    </row>
    <row r="281" spans="1:47" hidden="1" x14ac:dyDescent="0.15">
      <c r="A281" s="4" t="s">
        <v>14484</v>
      </c>
      <c r="B281" s="4" t="s">
        <v>3545</v>
      </c>
      <c r="C281" s="4" t="s">
        <v>3046</v>
      </c>
      <c r="D281" s="4" t="s">
        <v>9932</v>
      </c>
      <c r="E281" s="4" t="s">
        <v>10173</v>
      </c>
      <c r="F281" s="4" t="s">
        <v>13014</v>
      </c>
      <c r="H281" s="4">
        <v>54.354999999999897</v>
      </c>
      <c r="I281" s="4">
        <v>10.141</v>
      </c>
      <c r="J281" s="4">
        <v>8</v>
      </c>
      <c r="K281" s="17" t="s">
        <v>14048</v>
      </c>
      <c r="N281" s="4" t="s">
        <v>15188</v>
      </c>
      <c r="O281" s="4" t="s">
        <v>12013</v>
      </c>
      <c r="P281" s="4" t="s">
        <v>14510</v>
      </c>
      <c r="Q281" s="4" t="s">
        <v>14511</v>
      </c>
      <c r="R281" s="4" t="s">
        <v>15353</v>
      </c>
      <c r="S281" s="4">
        <v>1849</v>
      </c>
      <c r="V281" s="4">
        <v>1949</v>
      </c>
    </row>
    <row r="282" spans="1:47" hidden="1" x14ac:dyDescent="0.15">
      <c r="A282" s="4" t="s">
        <v>14485</v>
      </c>
      <c r="B282" s="4" t="s">
        <v>3546</v>
      </c>
      <c r="C282" s="4" t="s">
        <v>3046</v>
      </c>
      <c r="D282" s="4" t="s">
        <v>9932</v>
      </c>
      <c r="E282" s="4" t="s">
        <v>13016</v>
      </c>
      <c r="F282" s="4" t="s">
        <v>9985</v>
      </c>
      <c r="H282" s="4">
        <v>51.761200000000002</v>
      </c>
      <c r="I282" s="4">
        <v>6.0953999999999997</v>
      </c>
      <c r="J282" s="4">
        <v>46</v>
      </c>
      <c r="K282" s="17" t="s">
        <v>14048</v>
      </c>
      <c r="L282" s="4" t="s">
        <v>13017</v>
      </c>
      <c r="M282" s="4" t="s">
        <v>13018</v>
      </c>
      <c r="N282" s="4" t="s">
        <v>15188</v>
      </c>
      <c r="O282" s="4" t="s">
        <v>12013</v>
      </c>
      <c r="P282" s="4" t="s">
        <v>11283</v>
      </c>
      <c r="Q282" s="4" t="s">
        <v>11284</v>
      </c>
      <c r="R282" s="4" t="s">
        <v>15353</v>
      </c>
      <c r="S282" s="4">
        <v>1849</v>
      </c>
      <c r="V282" s="4">
        <v>2017</v>
      </c>
    </row>
    <row r="283" spans="1:47" hidden="1" x14ac:dyDescent="0.15">
      <c r="A283" s="4" t="s">
        <v>14486</v>
      </c>
      <c r="B283" s="4" t="s">
        <v>3547</v>
      </c>
      <c r="C283" s="4" t="s">
        <v>3046</v>
      </c>
      <c r="D283" s="4" t="s">
        <v>9932</v>
      </c>
      <c r="E283" s="4" t="s">
        <v>6421</v>
      </c>
      <c r="F283" s="4" t="s">
        <v>442</v>
      </c>
      <c r="H283" s="4">
        <v>50.961500000000001</v>
      </c>
      <c r="I283" s="4">
        <v>6.9711999999999996</v>
      </c>
      <c r="J283" s="4">
        <v>45</v>
      </c>
      <c r="K283" s="17" t="s">
        <v>14048</v>
      </c>
      <c r="L283" s="4" t="s">
        <v>14451</v>
      </c>
      <c r="N283" s="4" t="s">
        <v>15188</v>
      </c>
      <c r="O283" s="4" t="s">
        <v>12013</v>
      </c>
      <c r="P283" s="4" t="s">
        <v>11283</v>
      </c>
      <c r="Q283" s="4" t="s">
        <v>11284</v>
      </c>
      <c r="R283" s="4" t="s">
        <v>15353</v>
      </c>
      <c r="S283" s="4">
        <v>1848</v>
      </c>
      <c r="V283" s="4">
        <v>1984</v>
      </c>
    </row>
    <row r="284" spans="1:47" hidden="1" x14ac:dyDescent="0.15">
      <c r="A284" s="4" t="s">
        <v>14487</v>
      </c>
      <c r="B284" s="4" t="s">
        <v>3548</v>
      </c>
      <c r="C284" s="4" t="s">
        <v>3046</v>
      </c>
      <c r="D284" s="4" t="s">
        <v>9932</v>
      </c>
      <c r="E284" s="4" t="s">
        <v>14453</v>
      </c>
      <c r="F284" s="4" t="s">
        <v>9985</v>
      </c>
      <c r="H284" s="4">
        <v>51.300899999999999</v>
      </c>
      <c r="I284" s="4">
        <v>6.5265000000000004</v>
      </c>
      <c r="J284" s="4">
        <v>40</v>
      </c>
      <c r="K284" s="17" t="s">
        <v>14048</v>
      </c>
      <c r="N284" s="4" t="s">
        <v>15188</v>
      </c>
      <c r="O284" s="4" t="s">
        <v>12013</v>
      </c>
      <c r="P284" s="4" t="s">
        <v>11283</v>
      </c>
      <c r="Q284" s="4" t="s">
        <v>11284</v>
      </c>
      <c r="R284" s="4" t="s">
        <v>15353</v>
      </c>
      <c r="S284" s="4">
        <v>1848</v>
      </c>
      <c r="V284" s="4">
        <v>2006</v>
      </c>
    </row>
    <row r="285" spans="1:47" hidden="1" x14ac:dyDescent="0.15">
      <c r="A285" s="4" t="s">
        <v>14488</v>
      </c>
      <c r="B285" s="4" t="s">
        <v>3549</v>
      </c>
      <c r="C285" s="4" t="s">
        <v>3046</v>
      </c>
      <c r="D285" s="4" t="s">
        <v>9932</v>
      </c>
      <c r="E285" s="4" t="s">
        <v>14456</v>
      </c>
      <c r="F285" s="4" t="s">
        <v>9985</v>
      </c>
      <c r="H285" s="4">
        <v>48.5396</v>
      </c>
      <c r="I285" s="4">
        <v>9.5274999999999999</v>
      </c>
      <c r="J285" s="4">
        <v>758</v>
      </c>
      <c r="K285" s="17" t="s">
        <v>14048</v>
      </c>
      <c r="N285" s="4" t="s">
        <v>15188</v>
      </c>
      <c r="O285" s="4" t="s">
        <v>12013</v>
      </c>
      <c r="P285" s="4" t="s">
        <v>11283</v>
      </c>
      <c r="Q285" s="4" t="s">
        <v>11284</v>
      </c>
      <c r="R285" s="4" t="s">
        <v>15353</v>
      </c>
      <c r="S285" s="4">
        <v>1843</v>
      </c>
      <c r="V285" s="4">
        <v>2002</v>
      </c>
    </row>
    <row r="286" spans="1:47" hidden="1" x14ac:dyDescent="0.15">
      <c r="A286" s="4" t="s">
        <v>14489</v>
      </c>
      <c r="B286" s="4" t="s">
        <v>3550</v>
      </c>
      <c r="C286" s="4" t="s">
        <v>3046</v>
      </c>
      <c r="D286" s="4" t="s">
        <v>9932</v>
      </c>
      <c r="E286" s="4" t="s">
        <v>14457</v>
      </c>
      <c r="F286" s="4" t="s">
        <v>459</v>
      </c>
      <c r="H286" s="4">
        <v>53.877299999999998</v>
      </c>
      <c r="I286" s="4">
        <v>10.6915</v>
      </c>
      <c r="J286" s="4">
        <v>15</v>
      </c>
      <c r="K286" s="17" t="s">
        <v>14048</v>
      </c>
      <c r="L286" s="4" t="s">
        <v>14458</v>
      </c>
      <c r="M286" s="4" t="s">
        <v>14459</v>
      </c>
      <c r="N286" s="4" t="s">
        <v>15188</v>
      </c>
      <c r="O286" s="4" t="s">
        <v>12013</v>
      </c>
      <c r="P286" s="4" t="s">
        <v>14460</v>
      </c>
      <c r="Q286" s="4" t="s">
        <v>11284</v>
      </c>
      <c r="R286" s="4" t="s">
        <v>15353</v>
      </c>
      <c r="S286" s="4">
        <v>1840</v>
      </c>
      <c r="V286" s="4">
        <v>1985</v>
      </c>
    </row>
    <row r="287" spans="1:47" hidden="1" x14ac:dyDescent="0.15">
      <c r="A287" s="4" t="s">
        <v>14490</v>
      </c>
      <c r="B287" s="4" t="s">
        <v>3551</v>
      </c>
      <c r="C287" s="4" t="s">
        <v>3046</v>
      </c>
      <c r="D287" s="4" t="s">
        <v>9932</v>
      </c>
      <c r="E287" s="4" t="s">
        <v>3702</v>
      </c>
      <c r="F287" s="4" t="s">
        <v>9985</v>
      </c>
      <c r="H287" s="4">
        <v>52.103299999999898</v>
      </c>
      <c r="I287" s="4">
        <v>11.5844</v>
      </c>
      <c r="J287" s="4">
        <v>76</v>
      </c>
      <c r="K287" s="17" t="s">
        <v>14048</v>
      </c>
      <c r="N287" s="4" t="s">
        <v>15188</v>
      </c>
      <c r="O287" s="4" t="s">
        <v>12013</v>
      </c>
      <c r="P287" s="4" t="s">
        <v>14510</v>
      </c>
      <c r="Q287" s="4" t="s">
        <v>14511</v>
      </c>
      <c r="R287" s="4" t="s">
        <v>15353</v>
      </c>
      <c r="S287" s="4">
        <v>1848</v>
      </c>
      <c r="V287" s="4">
        <v>2011</v>
      </c>
    </row>
    <row r="288" spans="1:47" hidden="1" x14ac:dyDescent="0.15">
      <c r="A288" s="4" t="s">
        <v>14491</v>
      </c>
      <c r="B288" s="4" t="s">
        <v>3552</v>
      </c>
      <c r="C288" s="4" t="s">
        <v>3046</v>
      </c>
      <c r="D288" s="4" t="s">
        <v>9932</v>
      </c>
      <c r="E288" s="4" t="s">
        <v>14462</v>
      </c>
      <c r="F288" s="4" t="s">
        <v>482</v>
      </c>
      <c r="H288" s="4">
        <v>51.949399999999997</v>
      </c>
      <c r="I288" s="4">
        <v>7.5906000000000002</v>
      </c>
      <c r="J288" s="4">
        <v>62</v>
      </c>
      <c r="K288" s="17" t="s">
        <v>14048</v>
      </c>
      <c r="L288" s="4" t="s">
        <v>3764</v>
      </c>
      <c r="N288" s="4" t="s">
        <v>15188</v>
      </c>
      <c r="O288" s="4" t="s">
        <v>12013</v>
      </c>
      <c r="P288" s="4" t="s">
        <v>11283</v>
      </c>
      <c r="Q288" s="4" t="s">
        <v>15001</v>
      </c>
      <c r="R288" s="4" t="s">
        <v>15353</v>
      </c>
      <c r="S288" s="4">
        <v>1819</v>
      </c>
      <c r="V288" s="4">
        <v>1991</v>
      </c>
    </row>
    <row r="289" spans="1:22" hidden="1" x14ac:dyDescent="0.15">
      <c r="A289" s="4" t="s">
        <v>14492</v>
      </c>
      <c r="B289" s="4" t="s">
        <v>3553</v>
      </c>
      <c r="C289" s="4" t="s">
        <v>3046</v>
      </c>
      <c r="D289" s="4" t="s">
        <v>9932</v>
      </c>
      <c r="E289" s="4" t="s">
        <v>14464</v>
      </c>
      <c r="F289" s="4" t="s">
        <v>513</v>
      </c>
      <c r="H289" s="4">
        <v>51.877099999999999</v>
      </c>
      <c r="I289" s="4">
        <v>8.3576999999999995</v>
      </c>
      <c r="J289" s="4">
        <v>72.5</v>
      </c>
      <c r="K289" s="17" t="s">
        <v>14048</v>
      </c>
      <c r="N289" s="4" t="s">
        <v>15188</v>
      </c>
      <c r="O289" s="4" t="s">
        <v>12013</v>
      </c>
      <c r="P289" s="4" t="s">
        <v>11283</v>
      </c>
      <c r="Q289" s="4" t="s">
        <v>11284</v>
      </c>
      <c r="R289" s="4" t="s">
        <v>15353</v>
      </c>
      <c r="S289" s="4">
        <v>1837</v>
      </c>
      <c r="V289" s="4">
        <v>2017</v>
      </c>
    </row>
    <row r="290" spans="1:22" hidden="1" x14ac:dyDescent="0.15">
      <c r="A290" s="4" t="s">
        <v>14493</v>
      </c>
      <c r="B290" s="4" t="s">
        <v>3554</v>
      </c>
      <c r="C290" s="4" t="s">
        <v>3046</v>
      </c>
      <c r="D290" s="4" t="s">
        <v>9932</v>
      </c>
      <c r="E290" s="4" t="s">
        <v>12095</v>
      </c>
      <c r="F290" s="4" t="s">
        <v>14465</v>
      </c>
      <c r="H290" s="4">
        <v>48.769300000000001</v>
      </c>
      <c r="I290" s="4">
        <v>9.1814</v>
      </c>
      <c r="J290" s="4">
        <v>286</v>
      </c>
      <c r="K290" s="17" t="s">
        <v>14048</v>
      </c>
      <c r="N290" s="4" t="s">
        <v>15188</v>
      </c>
      <c r="O290" s="4" t="s">
        <v>12013</v>
      </c>
      <c r="P290" s="4" t="s">
        <v>11283</v>
      </c>
      <c r="Q290" s="4" t="s">
        <v>15345</v>
      </c>
      <c r="R290" s="4" t="s">
        <v>15353</v>
      </c>
      <c r="S290" s="4">
        <v>1825</v>
      </c>
      <c r="V290" s="4">
        <v>1984</v>
      </c>
    </row>
    <row r="291" spans="1:22" hidden="1" x14ac:dyDescent="0.15">
      <c r="A291" s="4" t="s">
        <v>14494</v>
      </c>
      <c r="B291" s="4" t="s">
        <v>4693</v>
      </c>
      <c r="C291" s="4" t="s">
        <v>3046</v>
      </c>
      <c r="D291" s="4" t="s">
        <v>9932</v>
      </c>
      <c r="E291" s="4" t="s">
        <v>7962</v>
      </c>
      <c r="F291" s="4" t="s">
        <v>9985</v>
      </c>
      <c r="H291" s="4">
        <v>48.466000000000001</v>
      </c>
      <c r="I291" s="4">
        <v>8.4169999999999998</v>
      </c>
      <c r="J291" s="4">
        <v>710</v>
      </c>
      <c r="K291" s="17" t="s">
        <v>14048</v>
      </c>
      <c r="N291" s="4" t="s">
        <v>210</v>
      </c>
      <c r="O291" s="4" t="s">
        <v>12013</v>
      </c>
      <c r="P291" s="4" t="s">
        <v>14510</v>
      </c>
      <c r="Q291" s="4" t="s">
        <v>14511</v>
      </c>
      <c r="R291" s="4" t="s">
        <v>15353</v>
      </c>
      <c r="S291" s="4">
        <v>1848</v>
      </c>
      <c r="V291" s="4">
        <v>1950</v>
      </c>
    </row>
    <row r="292" spans="1:22" hidden="1" x14ac:dyDescent="0.15">
      <c r="A292" s="4" t="s">
        <v>13055</v>
      </c>
      <c r="B292" s="4" t="s">
        <v>4694</v>
      </c>
      <c r="C292" s="4" t="s">
        <v>3046</v>
      </c>
      <c r="D292" s="4" t="s">
        <v>9932</v>
      </c>
      <c r="E292" s="4" t="s">
        <v>9413</v>
      </c>
      <c r="F292" s="4" t="s">
        <v>396</v>
      </c>
      <c r="H292" s="4">
        <v>51.1633</v>
      </c>
      <c r="I292" s="4">
        <v>14.9530999999999</v>
      </c>
      <c r="J292" s="4">
        <v>238</v>
      </c>
      <c r="K292" s="17" t="s">
        <v>14048</v>
      </c>
      <c r="N292" s="4" t="s">
        <v>210</v>
      </c>
      <c r="O292" s="4" t="s">
        <v>12013</v>
      </c>
      <c r="P292" s="4" t="s">
        <v>14510</v>
      </c>
      <c r="Q292" s="4" t="s">
        <v>14511</v>
      </c>
      <c r="R292" s="4" t="s">
        <v>15353</v>
      </c>
      <c r="S292" s="4">
        <v>1848</v>
      </c>
      <c r="V292" s="4">
        <v>2011</v>
      </c>
    </row>
    <row r="293" spans="1:22" hidden="1" x14ac:dyDescent="0.15">
      <c r="A293" s="4" t="s">
        <v>13056</v>
      </c>
      <c r="B293" s="4" t="s">
        <v>4695</v>
      </c>
      <c r="C293" s="4" t="s">
        <v>3046</v>
      </c>
      <c r="D293" s="4" t="s">
        <v>9932</v>
      </c>
      <c r="E293" s="4" t="s">
        <v>14512</v>
      </c>
      <c r="F293" s="4" t="s">
        <v>402</v>
      </c>
      <c r="H293" s="4">
        <v>51.500300000000003</v>
      </c>
      <c r="I293" s="4">
        <v>9.9505999999999997</v>
      </c>
      <c r="J293" s="4">
        <v>167</v>
      </c>
      <c r="K293" s="17" t="s">
        <v>14048</v>
      </c>
      <c r="N293" s="4" t="s">
        <v>210</v>
      </c>
      <c r="O293" s="4" t="s">
        <v>12013</v>
      </c>
      <c r="P293" s="4" t="s">
        <v>11283</v>
      </c>
      <c r="Q293" s="4" t="s">
        <v>11284</v>
      </c>
      <c r="R293" s="4" t="s">
        <v>15353</v>
      </c>
      <c r="S293" s="4">
        <v>1783</v>
      </c>
      <c r="V293" s="4">
        <v>2017</v>
      </c>
    </row>
    <row r="294" spans="1:22" ht="12.75" hidden="1" customHeight="1" x14ac:dyDescent="0.15">
      <c r="A294" s="4" t="s">
        <v>13058</v>
      </c>
      <c r="B294" s="4" t="s">
        <v>3545</v>
      </c>
      <c r="C294" s="4" t="s">
        <v>3046</v>
      </c>
      <c r="D294" s="4" t="s">
        <v>9932</v>
      </c>
      <c r="E294" s="4" t="s">
        <v>10173</v>
      </c>
      <c r="F294" s="4" t="s">
        <v>13014</v>
      </c>
      <c r="H294" s="4">
        <v>54.354999999999897</v>
      </c>
      <c r="I294" s="4">
        <v>10.141</v>
      </c>
      <c r="J294" s="4">
        <v>8</v>
      </c>
      <c r="K294" s="17" t="s">
        <v>14048</v>
      </c>
      <c r="N294" s="4" t="s">
        <v>210</v>
      </c>
      <c r="O294" s="4" t="s">
        <v>12013</v>
      </c>
      <c r="P294" s="4" t="s">
        <v>14510</v>
      </c>
      <c r="Q294" s="4" t="s">
        <v>14511</v>
      </c>
      <c r="R294" s="4" t="s">
        <v>15353</v>
      </c>
      <c r="S294" s="4">
        <v>1849</v>
      </c>
      <c r="V294" s="4">
        <v>1949</v>
      </c>
    </row>
    <row r="295" spans="1:22" hidden="1" x14ac:dyDescent="0.15">
      <c r="A295" s="4" t="s">
        <v>13059</v>
      </c>
      <c r="B295" s="4" t="s">
        <v>3546</v>
      </c>
      <c r="C295" s="4" t="s">
        <v>3046</v>
      </c>
      <c r="D295" s="4" t="s">
        <v>9932</v>
      </c>
      <c r="E295" s="4" t="s">
        <v>13016</v>
      </c>
      <c r="F295" s="4" t="s">
        <v>9985</v>
      </c>
      <c r="H295" s="4">
        <v>51.761200000000002</v>
      </c>
      <c r="I295" s="4">
        <v>6.0953999999999997</v>
      </c>
      <c r="J295" s="4">
        <v>46</v>
      </c>
      <c r="K295" s="17" t="s">
        <v>14048</v>
      </c>
      <c r="L295" s="4" t="s">
        <v>13017</v>
      </c>
      <c r="M295" s="4" t="s">
        <v>13018</v>
      </c>
      <c r="N295" s="4" t="s">
        <v>210</v>
      </c>
      <c r="O295" s="4" t="s">
        <v>12013</v>
      </c>
      <c r="P295" s="4" t="s">
        <v>11283</v>
      </c>
      <c r="Q295" s="4" t="s">
        <v>11284</v>
      </c>
      <c r="R295" s="4" t="s">
        <v>15353</v>
      </c>
      <c r="S295" s="4">
        <v>1849</v>
      </c>
      <c r="V295" s="4">
        <v>2017</v>
      </c>
    </row>
    <row r="296" spans="1:22" ht="12.75" hidden="1" customHeight="1" x14ac:dyDescent="0.15">
      <c r="A296" s="4" t="s">
        <v>13060</v>
      </c>
      <c r="B296" s="4" t="s">
        <v>3547</v>
      </c>
      <c r="C296" s="4" t="s">
        <v>3046</v>
      </c>
      <c r="D296" s="4" t="s">
        <v>9932</v>
      </c>
      <c r="E296" s="4" t="s">
        <v>6421</v>
      </c>
      <c r="F296" s="4" t="s">
        <v>442</v>
      </c>
      <c r="H296" s="4">
        <v>50.961500000000001</v>
      </c>
      <c r="I296" s="4">
        <v>6.9711999999999996</v>
      </c>
      <c r="J296" s="4">
        <v>45</v>
      </c>
      <c r="K296" s="17" t="s">
        <v>14048</v>
      </c>
      <c r="L296" s="4" t="s">
        <v>14451</v>
      </c>
      <c r="N296" s="4" t="s">
        <v>210</v>
      </c>
      <c r="O296" s="4" t="s">
        <v>12013</v>
      </c>
      <c r="P296" s="4" t="s">
        <v>11283</v>
      </c>
      <c r="Q296" s="4" t="s">
        <v>11284</v>
      </c>
      <c r="R296" s="4" t="s">
        <v>15353</v>
      </c>
      <c r="S296" s="4">
        <v>1848</v>
      </c>
      <c r="V296" s="4">
        <v>1984</v>
      </c>
    </row>
    <row r="297" spans="1:22" hidden="1" x14ac:dyDescent="0.15">
      <c r="A297" s="4" t="s">
        <v>13061</v>
      </c>
      <c r="B297" s="4" t="s">
        <v>3548</v>
      </c>
      <c r="C297" s="4" t="s">
        <v>3046</v>
      </c>
      <c r="D297" s="4" t="s">
        <v>9932</v>
      </c>
      <c r="E297" s="4" t="s">
        <v>14453</v>
      </c>
      <c r="F297" s="4" t="s">
        <v>9985</v>
      </c>
      <c r="H297" s="4">
        <v>51.300899999999999</v>
      </c>
      <c r="I297" s="4">
        <v>6.5265000000000004</v>
      </c>
      <c r="J297" s="4">
        <v>40</v>
      </c>
      <c r="K297" s="17" t="s">
        <v>14048</v>
      </c>
      <c r="N297" s="4" t="s">
        <v>210</v>
      </c>
      <c r="O297" s="4" t="s">
        <v>12013</v>
      </c>
      <c r="P297" s="4" t="s">
        <v>11283</v>
      </c>
      <c r="Q297" s="4" t="s">
        <v>11284</v>
      </c>
      <c r="R297" s="4" t="s">
        <v>15353</v>
      </c>
      <c r="S297" s="4">
        <v>1848</v>
      </c>
      <c r="V297" s="4">
        <v>2006</v>
      </c>
    </row>
    <row r="298" spans="1:22" ht="12.75" hidden="1" customHeight="1" x14ac:dyDescent="0.15">
      <c r="A298" s="4" t="s">
        <v>13062</v>
      </c>
      <c r="B298" s="4" t="s">
        <v>3549</v>
      </c>
      <c r="C298" s="4" t="s">
        <v>3046</v>
      </c>
      <c r="D298" s="4" t="s">
        <v>9932</v>
      </c>
      <c r="E298" s="4" t="s">
        <v>14456</v>
      </c>
      <c r="F298" s="4" t="s">
        <v>9985</v>
      </c>
      <c r="H298" s="4">
        <v>48.5396</v>
      </c>
      <c r="I298" s="4">
        <v>9.5274999999999999</v>
      </c>
      <c r="J298" s="4">
        <v>758</v>
      </c>
      <c r="K298" s="17" t="s">
        <v>14048</v>
      </c>
      <c r="N298" s="4" t="s">
        <v>210</v>
      </c>
      <c r="O298" s="4" t="s">
        <v>12013</v>
      </c>
      <c r="P298" s="4" t="s">
        <v>11283</v>
      </c>
      <c r="Q298" s="4" t="s">
        <v>11284</v>
      </c>
      <c r="R298" s="4" t="s">
        <v>15353</v>
      </c>
      <c r="S298" s="4">
        <v>1843</v>
      </c>
      <c r="V298" s="4">
        <v>2002</v>
      </c>
    </row>
    <row r="299" spans="1:22" hidden="1" x14ac:dyDescent="0.15">
      <c r="A299" s="4" t="s">
        <v>13063</v>
      </c>
      <c r="B299" s="4" t="s">
        <v>3550</v>
      </c>
      <c r="C299" s="4" t="s">
        <v>3046</v>
      </c>
      <c r="D299" s="4" t="s">
        <v>9932</v>
      </c>
      <c r="E299" s="4" t="s">
        <v>14457</v>
      </c>
      <c r="F299" s="4" t="s">
        <v>459</v>
      </c>
      <c r="H299" s="4">
        <v>53.877299999999998</v>
      </c>
      <c r="I299" s="4">
        <v>10.6915</v>
      </c>
      <c r="J299" s="4">
        <v>15</v>
      </c>
      <c r="K299" s="17" t="s">
        <v>14048</v>
      </c>
      <c r="L299" s="4" t="s">
        <v>14458</v>
      </c>
      <c r="M299" s="4" t="s">
        <v>14459</v>
      </c>
      <c r="N299" s="4" t="s">
        <v>210</v>
      </c>
      <c r="O299" s="4" t="s">
        <v>12013</v>
      </c>
      <c r="P299" s="4" t="s">
        <v>14460</v>
      </c>
      <c r="Q299" s="4" t="s">
        <v>11284</v>
      </c>
      <c r="R299" s="4" t="s">
        <v>15353</v>
      </c>
      <c r="S299" s="4">
        <v>1840</v>
      </c>
      <c r="V299" s="4">
        <v>1985</v>
      </c>
    </row>
    <row r="300" spans="1:22" hidden="1" x14ac:dyDescent="0.15">
      <c r="A300" s="4" t="s">
        <v>13064</v>
      </c>
      <c r="B300" s="4" t="s">
        <v>3551</v>
      </c>
      <c r="C300" s="4" t="s">
        <v>3046</v>
      </c>
      <c r="D300" s="4" t="s">
        <v>9932</v>
      </c>
      <c r="E300" s="4" t="s">
        <v>3702</v>
      </c>
      <c r="F300" s="4" t="s">
        <v>9985</v>
      </c>
      <c r="H300" s="4">
        <v>52.103299999999898</v>
      </c>
      <c r="I300" s="4">
        <v>11.5844</v>
      </c>
      <c r="J300" s="4">
        <v>76</v>
      </c>
      <c r="K300" s="17" t="s">
        <v>14048</v>
      </c>
      <c r="N300" s="4" t="s">
        <v>210</v>
      </c>
      <c r="O300" s="4" t="s">
        <v>12013</v>
      </c>
      <c r="P300" s="4" t="s">
        <v>14510</v>
      </c>
      <c r="Q300" s="4" t="s">
        <v>14511</v>
      </c>
      <c r="R300" s="4" t="s">
        <v>15353</v>
      </c>
      <c r="S300" s="4">
        <v>1848</v>
      </c>
      <c r="V300" s="4">
        <v>2011</v>
      </c>
    </row>
    <row r="301" spans="1:22" hidden="1" x14ac:dyDescent="0.15">
      <c r="A301" s="4" t="s">
        <v>13065</v>
      </c>
      <c r="B301" s="4" t="s">
        <v>3552</v>
      </c>
      <c r="C301" s="4" t="s">
        <v>3046</v>
      </c>
      <c r="D301" s="4" t="s">
        <v>9932</v>
      </c>
      <c r="E301" s="4" t="s">
        <v>14462</v>
      </c>
      <c r="F301" s="4" t="s">
        <v>482</v>
      </c>
      <c r="H301" s="4">
        <v>51.949399999999997</v>
      </c>
      <c r="I301" s="4">
        <v>7.5906000000000002</v>
      </c>
      <c r="J301" s="4">
        <v>62</v>
      </c>
      <c r="K301" s="17" t="s">
        <v>14048</v>
      </c>
      <c r="L301" s="4" t="s">
        <v>3764</v>
      </c>
      <c r="N301" s="4" t="s">
        <v>210</v>
      </c>
      <c r="O301" s="4" t="s">
        <v>12013</v>
      </c>
      <c r="P301" s="4" t="s">
        <v>11283</v>
      </c>
      <c r="Q301" s="4" t="s">
        <v>15002</v>
      </c>
      <c r="R301" s="4" t="s">
        <v>15353</v>
      </c>
      <c r="S301" s="4">
        <v>1819</v>
      </c>
      <c r="V301" s="4">
        <v>1991</v>
      </c>
    </row>
    <row r="302" spans="1:22" hidden="1" x14ac:dyDescent="0.15">
      <c r="A302" s="4" t="s">
        <v>13066</v>
      </c>
      <c r="B302" s="4" t="s">
        <v>3553</v>
      </c>
      <c r="C302" s="4" t="s">
        <v>3046</v>
      </c>
      <c r="D302" s="4" t="s">
        <v>9932</v>
      </c>
      <c r="E302" s="4" t="s">
        <v>14464</v>
      </c>
      <c r="F302" s="4" t="s">
        <v>513</v>
      </c>
      <c r="H302" s="4">
        <v>51.877099999999999</v>
      </c>
      <c r="I302" s="4">
        <v>8.3576999999999995</v>
      </c>
      <c r="J302" s="4">
        <v>72.5</v>
      </c>
      <c r="K302" s="17" t="s">
        <v>14048</v>
      </c>
      <c r="N302" s="4" t="s">
        <v>210</v>
      </c>
      <c r="O302" s="4" t="s">
        <v>12013</v>
      </c>
      <c r="P302" s="4" t="s">
        <v>11283</v>
      </c>
      <c r="Q302" s="4" t="s">
        <v>11284</v>
      </c>
      <c r="R302" s="4" t="s">
        <v>15353</v>
      </c>
      <c r="S302" s="4">
        <v>1837</v>
      </c>
      <c r="V302" s="4">
        <v>2017</v>
      </c>
    </row>
    <row r="303" spans="1:22" ht="12.75" hidden="1" customHeight="1" x14ac:dyDescent="0.15">
      <c r="A303" s="4" t="s">
        <v>13067</v>
      </c>
      <c r="B303" s="4" t="s">
        <v>3554</v>
      </c>
      <c r="C303" s="4" t="s">
        <v>3046</v>
      </c>
      <c r="D303" s="4" t="s">
        <v>9932</v>
      </c>
      <c r="E303" s="4" t="s">
        <v>12095</v>
      </c>
      <c r="F303" s="4" t="s">
        <v>14465</v>
      </c>
      <c r="H303" s="4">
        <v>48.769300000000001</v>
      </c>
      <c r="I303" s="4">
        <v>9.1814</v>
      </c>
      <c r="J303" s="4">
        <v>286</v>
      </c>
      <c r="K303" s="17" t="s">
        <v>14048</v>
      </c>
      <c r="N303" s="4" t="s">
        <v>210</v>
      </c>
      <c r="O303" s="4" t="s">
        <v>12013</v>
      </c>
      <c r="P303" s="4" t="s">
        <v>11283</v>
      </c>
      <c r="Q303" s="4" t="s">
        <v>15345</v>
      </c>
      <c r="R303" s="4" t="s">
        <v>15353</v>
      </c>
      <c r="S303" s="4">
        <v>1825</v>
      </c>
      <c r="V303" s="4">
        <v>1984</v>
      </c>
    </row>
    <row r="304" spans="1:22" ht="12.75" hidden="1" customHeight="1" x14ac:dyDescent="0.15">
      <c r="A304" s="4" t="s">
        <v>13068</v>
      </c>
      <c r="B304" s="4" t="s">
        <v>4695</v>
      </c>
      <c r="C304" s="4" t="s">
        <v>3046</v>
      </c>
      <c r="D304" s="4" t="s">
        <v>9932</v>
      </c>
      <c r="E304" s="4" t="s">
        <v>14512</v>
      </c>
      <c r="F304" s="4" t="s">
        <v>402</v>
      </c>
      <c r="H304" s="4">
        <v>51.500300000000003</v>
      </c>
      <c r="I304" s="4">
        <v>9.9505999999999997</v>
      </c>
      <c r="J304" s="4">
        <v>167</v>
      </c>
      <c r="K304" s="17" t="s">
        <v>14048</v>
      </c>
      <c r="N304" s="4" t="s">
        <v>190</v>
      </c>
      <c r="O304" s="4" t="s">
        <v>12013</v>
      </c>
      <c r="P304" s="4" t="s">
        <v>11283</v>
      </c>
      <c r="Q304" s="4" t="s">
        <v>11284</v>
      </c>
      <c r="R304" s="4" t="s">
        <v>15353</v>
      </c>
      <c r="S304" s="4">
        <v>1783</v>
      </c>
      <c r="V304" s="4">
        <v>2017</v>
      </c>
    </row>
    <row r="305" spans="1:22" hidden="1" x14ac:dyDescent="0.15">
      <c r="A305" s="4" t="s">
        <v>13069</v>
      </c>
      <c r="B305" s="4" t="s">
        <v>3546</v>
      </c>
      <c r="C305" s="4" t="s">
        <v>3046</v>
      </c>
      <c r="D305" s="4" t="s">
        <v>9932</v>
      </c>
      <c r="E305" s="4" t="s">
        <v>13016</v>
      </c>
      <c r="F305" s="4" t="s">
        <v>9985</v>
      </c>
      <c r="H305" s="4">
        <v>51.761200000000002</v>
      </c>
      <c r="I305" s="4">
        <v>6.0953999999999997</v>
      </c>
      <c r="J305" s="4">
        <v>46</v>
      </c>
      <c r="K305" s="17" t="s">
        <v>14048</v>
      </c>
      <c r="L305" s="4" t="s">
        <v>13017</v>
      </c>
      <c r="M305" s="4" t="s">
        <v>13018</v>
      </c>
      <c r="N305" s="4" t="s">
        <v>190</v>
      </c>
      <c r="O305" s="4" t="s">
        <v>12013</v>
      </c>
      <c r="P305" s="4" t="s">
        <v>11283</v>
      </c>
      <c r="Q305" s="4" t="s">
        <v>11284</v>
      </c>
      <c r="R305" s="4" t="s">
        <v>15353</v>
      </c>
      <c r="S305" s="4">
        <v>1849</v>
      </c>
      <c r="V305" s="4">
        <v>2017</v>
      </c>
    </row>
    <row r="306" spans="1:22" hidden="1" x14ac:dyDescent="0.15">
      <c r="A306" s="4" t="s">
        <v>13070</v>
      </c>
      <c r="B306" s="4" t="s">
        <v>3547</v>
      </c>
      <c r="C306" s="4" t="s">
        <v>3046</v>
      </c>
      <c r="D306" s="4" t="s">
        <v>9932</v>
      </c>
      <c r="E306" s="4" t="s">
        <v>6421</v>
      </c>
      <c r="F306" s="4" t="s">
        <v>442</v>
      </c>
      <c r="H306" s="4">
        <v>50.961500000000001</v>
      </c>
      <c r="I306" s="4">
        <v>6.9711999999999996</v>
      </c>
      <c r="J306" s="4">
        <v>45</v>
      </c>
      <c r="K306" s="17" t="s">
        <v>14048</v>
      </c>
      <c r="L306" s="4" t="s">
        <v>14451</v>
      </c>
      <c r="N306" s="4" t="s">
        <v>190</v>
      </c>
      <c r="O306" s="4" t="s">
        <v>12013</v>
      </c>
      <c r="P306" s="4" t="s">
        <v>11283</v>
      </c>
      <c r="Q306" s="4" t="s">
        <v>11284</v>
      </c>
      <c r="R306" s="4" t="s">
        <v>15353</v>
      </c>
      <c r="S306" s="4">
        <v>1848</v>
      </c>
      <c r="V306" s="4">
        <v>1984</v>
      </c>
    </row>
    <row r="307" spans="1:22" hidden="1" x14ac:dyDescent="0.15">
      <c r="A307" s="4" t="s">
        <v>13071</v>
      </c>
      <c r="B307" s="4" t="s">
        <v>3548</v>
      </c>
      <c r="C307" s="4" t="s">
        <v>3046</v>
      </c>
      <c r="D307" s="4" t="s">
        <v>9932</v>
      </c>
      <c r="E307" s="4" t="s">
        <v>14453</v>
      </c>
      <c r="F307" s="4" t="s">
        <v>9985</v>
      </c>
      <c r="H307" s="4">
        <v>51.300899999999999</v>
      </c>
      <c r="I307" s="4">
        <v>6.5265000000000004</v>
      </c>
      <c r="J307" s="4">
        <v>40</v>
      </c>
      <c r="K307" s="17" t="s">
        <v>14048</v>
      </c>
      <c r="N307" s="4" t="s">
        <v>190</v>
      </c>
      <c r="O307" s="4" t="s">
        <v>12013</v>
      </c>
      <c r="P307" s="4" t="s">
        <v>11283</v>
      </c>
      <c r="Q307" s="4" t="s">
        <v>11284</v>
      </c>
      <c r="R307" s="4" t="s">
        <v>15353</v>
      </c>
      <c r="S307" s="4">
        <v>1848</v>
      </c>
      <c r="V307" s="4">
        <v>2006</v>
      </c>
    </row>
    <row r="308" spans="1:22" hidden="1" x14ac:dyDescent="0.15">
      <c r="A308" s="4" t="s">
        <v>13072</v>
      </c>
      <c r="B308" s="4" t="s">
        <v>3549</v>
      </c>
      <c r="C308" s="4" t="s">
        <v>3046</v>
      </c>
      <c r="D308" s="4" t="s">
        <v>9932</v>
      </c>
      <c r="E308" s="4" t="s">
        <v>14456</v>
      </c>
      <c r="F308" s="4" t="s">
        <v>9985</v>
      </c>
      <c r="H308" s="4">
        <v>48.5396</v>
      </c>
      <c r="I308" s="4">
        <v>9.5274999999999999</v>
      </c>
      <c r="J308" s="4">
        <v>758</v>
      </c>
      <c r="K308" s="17" t="s">
        <v>14048</v>
      </c>
      <c r="N308" s="4" t="s">
        <v>190</v>
      </c>
      <c r="O308" s="4" t="s">
        <v>12013</v>
      </c>
      <c r="P308" s="4" t="s">
        <v>11283</v>
      </c>
      <c r="Q308" s="4" t="s">
        <v>11284</v>
      </c>
      <c r="R308" s="4" t="s">
        <v>15353</v>
      </c>
      <c r="S308" s="4">
        <v>1843</v>
      </c>
      <c r="V308" s="4">
        <v>2002</v>
      </c>
    </row>
    <row r="309" spans="1:22" hidden="1" x14ac:dyDescent="0.15">
      <c r="A309" s="4" t="s">
        <v>13073</v>
      </c>
      <c r="B309" s="4" t="s">
        <v>3550</v>
      </c>
      <c r="C309" s="4" t="s">
        <v>3046</v>
      </c>
      <c r="D309" s="4" t="s">
        <v>9932</v>
      </c>
      <c r="E309" s="4" t="s">
        <v>14457</v>
      </c>
      <c r="F309" s="4" t="s">
        <v>459</v>
      </c>
      <c r="H309" s="4">
        <v>53.877299999999998</v>
      </c>
      <c r="I309" s="4">
        <v>10.6915</v>
      </c>
      <c r="J309" s="4">
        <v>15</v>
      </c>
      <c r="K309" s="17" t="s">
        <v>14048</v>
      </c>
      <c r="L309" s="4" t="s">
        <v>14458</v>
      </c>
      <c r="M309" s="4" t="s">
        <v>14459</v>
      </c>
      <c r="N309" s="4" t="s">
        <v>190</v>
      </c>
      <c r="O309" s="4" t="s">
        <v>12013</v>
      </c>
      <c r="P309" s="4" t="s">
        <v>14460</v>
      </c>
      <c r="Q309" s="4" t="s">
        <v>11284</v>
      </c>
      <c r="R309" s="4" t="s">
        <v>15353</v>
      </c>
      <c r="S309" s="4">
        <v>1840</v>
      </c>
      <c r="V309" s="4">
        <v>1985</v>
      </c>
    </row>
    <row r="310" spans="1:22" hidden="1" x14ac:dyDescent="0.15">
      <c r="A310" s="4" t="s">
        <v>13074</v>
      </c>
      <c r="B310" s="4" t="s">
        <v>3552</v>
      </c>
      <c r="C310" s="4" t="s">
        <v>3046</v>
      </c>
      <c r="D310" s="4" t="s">
        <v>9932</v>
      </c>
      <c r="E310" s="4" t="s">
        <v>14462</v>
      </c>
      <c r="F310" s="4" t="s">
        <v>482</v>
      </c>
      <c r="H310" s="4">
        <v>51.949399999999997</v>
      </c>
      <c r="I310" s="4">
        <v>7.5906000000000002</v>
      </c>
      <c r="J310" s="4">
        <v>62</v>
      </c>
      <c r="K310" s="17" t="s">
        <v>14048</v>
      </c>
      <c r="L310" s="4" t="s">
        <v>3764</v>
      </c>
      <c r="N310" s="4" t="s">
        <v>190</v>
      </c>
      <c r="O310" s="4" t="s">
        <v>12013</v>
      </c>
      <c r="P310" s="4" t="s">
        <v>11283</v>
      </c>
      <c r="Q310" s="4" t="s">
        <v>15003</v>
      </c>
      <c r="R310" s="4" t="s">
        <v>15353</v>
      </c>
      <c r="S310" s="4">
        <v>1819</v>
      </c>
      <c r="V310" s="4">
        <v>1991</v>
      </c>
    </row>
    <row r="311" spans="1:22" hidden="1" x14ac:dyDescent="0.15">
      <c r="A311" s="4" t="s">
        <v>13075</v>
      </c>
      <c r="B311" s="4" t="s">
        <v>3553</v>
      </c>
      <c r="C311" s="4" t="s">
        <v>3046</v>
      </c>
      <c r="D311" s="4" t="s">
        <v>9932</v>
      </c>
      <c r="E311" s="4" t="s">
        <v>14464</v>
      </c>
      <c r="F311" s="4" t="s">
        <v>513</v>
      </c>
      <c r="H311" s="4">
        <v>51.877099999999999</v>
      </c>
      <c r="I311" s="4">
        <v>8.3576999999999995</v>
      </c>
      <c r="J311" s="4">
        <v>72.5</v>
      </c>
      <c r="K311" s="17" t="s">
        <v>14048</v>
      </c>
      <c r="N311" s="4" t="s">
        <v>190</v>
      </c>
      <c r="O311" s="4" t="s">
        <v>12013</v>
      </c>
      <c r="P311" s="4" t="s">
        <v>11283</v>
      </c>
      <c r="Q311" s="4" t="s">
        <v>11284</v>
      </c>
      <c r="R311" s="4" t="s">
        <v>15353</v>
      </c>
      <c r="S311" s="4">
        <v>1837</v>
      </c>
      <c r="V311" s="4">
        <v>2017</v>
      </c>
    </row>
    <row r="312" spans="1:22" hidden="1" x14ac:dyDescent="0.15">
      <c r="A312" s="4" t="s">
        <v>13076</v>
      </c>
      <c r="B312" s="4" t="s">
        <v>3554</v>
      </c>
      <c r="C312" s="4" t="s">
        <v>3046</v>
      </c>
      <c r="D312" s="4" t="s">
        <v>9932</v>
      </c>
      <c r="E312" s="4" t="s">
        <v>12095</v>
      </c>
      <c r="F312" s="4" t="s">
        <v>14465</v>
      </c>
      <c r="H312" s="4">
        <v>48.769300000000001</v>
      </c>
      <c r="I312" s="4">
        <v>9.1814</v>
      </c>
      <c r="J312" s="4">
        <v>286</v>
      </c>
      <c r="K312" s="17" t="s">
        <v>14048</v>
      </c>
      <c r="N312" s="4" t="s">
        <v>190</v>
      </c>
      <c r="O312" s="4" t="s">
        <v>12013</v>
      </c>
      <c r="P312" s="4" t="s">
        <v>11283</v>
      </c>
      <c r="Q312" s="4" t="s">
        <v>15345</v>
      </c>
      <c r="R312" s="4" t="s">
        <v>15353</v>
      </c>
      <c r="S312" s="4">
        <v>1825</v>
      </c>
      <c r="V312" s="4">
        <v>1984</v>
      </c>
    </row>
    <row r="313" spans="1:22" hidden="1" x14ac:dyDescent="0.15">
      <c r="A313" s="4" t="s">
        <v>13077</v>
      </c>
      <c r="B313" s="4" t="s">
        <v>4693</v>
      </c>
      <c r="C313" s="4" t="s">
        <v>3046</v>
      </c>
      <c r="D313" s="4" t="s">
        <v>9932</v>
      </c>
      <c r="E313" s="4" t="s">
        <v>7962</v>
      </c>
      <c r="F313" s="4" t="s">
        <v>9985</v>
      </c>
      <c r="H313" s="4">
        <v>48.466000000000001</v>
      </c>
      <c r="I313" s="4">
        <v>8.4169999999999998</v>
      </c>
      <c r="J313" s="4">
        <v>710</v>
      </c>
      <c r="K313" s="17" t="s">
        <v>14048</v>
      </c>
      <c r="N313" s="4" t="s">
        <v>11502</v>
      </c>
      <c r="O313" s="4" t="s">
        <v>12013</v>
      </c>
      <c r="P313" s="4" t="s">
        <v>14510</v>
      </c>
      <c r="Q313" s="4" t="s">
        <v>14511</v>
      </c>
      <c r="R313" s="4" t="s">
        <v>15353</v>
      </c>
      <c r="S313" s="4">
        <v>1848</v>
      </c>
      <c r="V313" s="4">
        <v>1950</v>
      </c>
    </row>
    <row r="314" spans="1:22" hidden="1" x14ac:dyDescent="0.15">
      <c r="A314" s="4" t="s">
        <v>13078</v>
      </c>
      <c r="B314" s="4" t="s">
        <v>4694</v>
      </c>
      <c r="C314" s="4" t="s">
        <v>3046</v>
      </c>
      <c r="D314" s="4" t="s">
        <v>9932</v>
      </c>
      <c r="E314" s="4" t="s">
        <v>9413</v>
      </c>
      <c r="F314" s="4" t="s">
        <v>396</v>
      </c>
      <c r="H314" s="4">
        <v>51.1633</v>
      </c>
      <c r="I314" s="4">
        <v>14.9530999999999</v>
      </c>
      <c r="J314" s="4">
        <v>238</v>
      </c>
      <c r="K314" s="17" t="s">
        <v>14048</v>
      </c>
      <c r="N314" s="4" t="s">
        <v>11502</v>
      </c>
      <c r="O314" s="4" t="s">
        <v>12013</v>
      </c>
      <c r="P314" s="4" t="s">
        <v>14510</v>
      </c>
      <c r="Q314" s="4" t="s">
        <v>14511</v>
      </c>
      <c r="R314" s="4" t="s">
        <v>15353</v>
      </c>
      <c r="S314" s="4">
        <v>1848</v>
      </c>
      <c r="V314" s="4">
        <v>2011</v>
      </c>
    </row>
    <row r="315" spans="1:22" hidden="1" x14ac:dyDescent="0.15">
      <c r="A315" s="4" t="s">
        <v>13079</v>
      </c>
      <c r="B315" s="4" t="s">
        <v>4695</v>
      </c>
      <c r="C315" s="4" t="s">
        <v>3046</v>
      </c>
      <c r="D315" s="4" t="s">
        <v>9932</v>
      </c>
      <c r="E315" s="4" t="s">
        <v>14512</v>
      </c>
      <c r="F315" s="4" t="s">
        <v>402</v>
      </c>
      <c r="H315" s="4">
        <v>51.500300000000003</v>
      </c>
      <c r="I315" s="4">
        <v>9.9505999999999997</v>
      </c>
      <c r="J315" s="4">
        <v>167</v>
      </c>
      <c r="K315" s="17" t="s">
        <v>14048</v>
      </c>
      <c r="N315" s="4" t="s">
        <v>11502</v>
      </c>
      <c r="O315" s="4" t="s">
        <v>12013</v>
      </c>
      <c r="P315" s="4" t="s">
        <v>11283</v>
      </c>
      <c r="Q315" s="4" t="s">
        <v>11284</v>
      </c>
      <c r="R315" s="4" t="s">
        <v>15353</v>
      </c>
      <c r="S315" s="4">
        <v>1783</v>
      </c>
      <c r="V315" s="4">
        <v>2017</v>
      </c>
    </row>
    <row r="316" spans="1:22" hidden="1" x14ac:dyDescent="0.15">
      <c r="A316" s="4" t="s">
        <v>13081</v>
      </c>
      <c r="B316" s="4" t="s">
        <v>3545</v>
      </c>
      <c r="C316" s="4" t="s">
        <v>3046</v>
      </c>
      <c r="D316" s="4" t="s">
        <v>9932</v>
      </c>
      <c r="E316" s="4" t="s">
        <v>10173</v>
      </c>
      <c r="F316" s="4" t="s">
        <v>13014</v>
      </c>
      <c r="H316" s="4">
        <v>54.354999999999897</v>
      </c>
      <c r="I316" s="4">
        <v>10.141</v>
      </c>
      <c r="J316" s="4">
        <v>8</v>
      </c>
      <c r="K316" s="17" t="s">
        <v>14048</v>
      </c>
      <c r="N316" s="4" t="s">
        <v>11502</v>
      </c>
      <c r="O316" s="4" t="s">
        <v>12013</v>
      </c>
      <c r="P316" s="4" t="s">
        <v>14510</v>
      </c>
      <c r="Q316" s="4" t="s">
        <v>14511</v>
      </c>
      <c r="R316" s="4" t="s">
        <v>15353</v>
      </c>
      <c r="S316" s="4">
        <v>1849</v>
      </c>
      <c r="V316" s="4">
        <v>1949</v>
      </c>
    </row>
    <row r="317" spans="1:22" hidden="1" x14ac:dyDescent="0.15">
      <c r="A317" s="4" t="s">
        <v>13082</v>
      </c>
      <c r="B317" s="4" t="s">
        <v>3546</v>
      </c>
      <c r="C317" s="4" t="s">
        <v>3046</v>
      </c>
      <c r="D317" s="4" t="s">
        <v>9932</v>
      </c>
      <c r="E317" s="4" t="s">
        <v>13016</v>
      </c>
      <c r="F317" s="4" t="s">
        <v>9985</v>
      </c>
      <c r="H317" s="4">
        <v>51.761200000000002</v>
      </c>
      <c r="I317" s="4">
        <v>6.0953999999999997</v>
      </c>
      <c r="J317" s="4">
        <v>46</v>
      </c>
      <c r="K317" s="17" t="s">
        <v>14048</v>
      </c>
      <c r="L317" s="4" t="s">
        <v>13017</v>
      </c>
      <c r="M317" s="4" t="s">
        <v>13018</v>
      </c>
      <c r="N317" s="4" t="s">
        <v>11502</v>
      </c>
      <c r="O317" s="4" t="s">
        <v>12013</v>
      </c>
      <c r="P317" s="4" t="s">
        <v>11283</v>
      </c>
      <c r="Q317" s="4" t="s">
        <v>11284</v>
      </c>
      <c r="R317" s="4" t="s">
        <v>15353</v>
      </c>
      <c r="S317" s="4">
        <v>1849</v>
      </c>
      <c r="V317" s="4">
        <v>2017</v>
      </c>
    </row>
    <row r="318" spans="1:22" ht="12.75" hidden="1" customHeight="1" x14ac:dyDescent="0.15">
      <c r="A318" s="4" t="s">
        <v>13083</v>
      </c>
      <c r="B318" s="4" t="s">
        <v>3547</v>
      </c>
      <c r="C318" s="4" t="s">
        <v>3046</v>
      </c>
      <c r="D318" s="4" t="s">
        <v>9932</v>
      </c>
      <c r="E318" s="4" t="s">
        <v>6421</v>
      </c>
      <c r="F318" s="4" t="s">
        <v>442</v>
      </c>
      <c r="H318" s="4">
        <v>50.961500000000001</v>
      </c>
      <c r="I318" s="4">
        <v>6.9711999999999996</v>
      </c>
      <c r="J318" s="4">
        <v>45</v>
      </c>
      <c r="K318" s="17" t="s">
        <v>14048</v>
      </c>
      <c r="L318" s="4" t="s">
        <v>14451</v>
      </c>
      <c r="N318" s="4" t="s">
        <v>11502</v>
      </c>
      <c r="O318" s="4" t="s">
        <v>12013</v>
      </c>
      <c r="P318" s="4" t="s">
        <v>11283</v>
      </c>
      <c r="Q318" s="4" t="s">
        <v>11284</v>
      </c>
      <c r="R318" s="4" t="s">
        <v>15353</v>
      </c>
      <c r="S318" s="4">
        <v>1848</v>
      </c>
      <c r="V318" s="4">
        <v>1984</v>
      </c>
    </row>
    <row r="319" spans="1:22" hidden="1" x14ac:dyDescent="0.15">
      <c r="A319" s="4" t="s">
        <v>13084</v>
      </c>
      <c r="B319" s="4" t="s">
        <v>3548</v>
      </c>
      <c r="C319" s="4" t="s">
        <v>3046</v>
      </c>
      <c r="D319" s="4" t="s">
        <v>9932</v>
      </c>
      <c r="E319" s="4" t="s">
        <v>14453</v>
      </c>
      <c r="F319" s="4" t="s">
        <v>9985</v>
      </c>
      <c r="H319" s="4">
        <v>51.300899999999999</v>
      </c>
      <c r="I319" s="4">
        <v>6.5265000000000004</v>
      </c>
      <c r="J319" s="4">
        <v>40</v>
      </c>
      <c r="K319" s="17" t="s">
        <v>14048</v>
      </c>
      <c r="N319" s="4" t="s">
        <v>11502</v>
      </c>
      <c r="O319" s="4" t="s">
        <v>12013</v>
      </c>
      <c r="P319" s="4" t="s">
        <v>11283</v>
      </c>
      <c r="Q319" s="4" t="s">
        <v>11284</v>
      </c>
      <c r="R319" s="4" t="s">
        <v>15353</v>
      </c>
      <c r="S319" s="4">
        <v>1848</v>
      </c>
      <c r="V319" s="4">
        <v>2006</v>
      </c>
    </row>
    <row r="320" spans="1:22" hidden="1" x14ac:dyDescent="0.15">
      <c r="A320" s="4" t="s">
        <v>13085</v>
      </c>
      <c r="B320" s="4" t="s">
        <v>3549</v>
      </c>
      <c r="C320" s="4" t="s">
        <v>3046</v>
      </c>
      <c r="D320" s="4" t="s">
        <v>9932</v>
      </c>
      <c r="E320" s="4" t="s">
        <v>14456</v>
      </c>
      <c r="F320" s="4" t="s">
        <v>9985</v>
      </c>
      <c r="H320" s="4">
        <v>48.5396</v>
      </c>
      <c r="I320" s="4">
        <v>9.5274999999999999</v>
      </c>
      <c r="J320" s="4">
        <v>758</v>
      </c>
      <c r="K320" s="17" t="s">
        <v>14048</v>
      </c>
      <c r="N320" s="4" t="s">
        <v>11502</v>
      </c>
      <c r="O320" s="4" t="s">
        <v>12013</v>
      </c>
      <c r="P320" s="4" t="s">
        <v>11283</v>
      </c>
      <c r="Q320" s="4" t="s">
        <v>11284</v>
      </c>
      <c r="R320" s="4" t="s">
        <v>15353</v>
      </c>
      <c r="S320" s="4">
        <v>1843</v>
      </c>
      <c r="V320" s="4">
        <v>2002</v>
      </c>
    </row>
    <row r="321" spans="1:69" ht="12.75" hidden="1" customHeight="1" x14ac:dyDescent="0.15">
      <c r="A321" s="4" t="s">
        <v>13086</v>
      </c>
      <c r="B321" s="4" t="s">
        <v>3550</v>
      </c>
      <c r="C321" s="4" t="s">
        <v>3046</v>
      </c>
      <c r="D321" s="4" t="s">
        <v>9932</v>
      </c>
      <c r="E321" s="4" t="s">
        <v>14457</v>
      </c>
      <c r="F321" s="4" t="s">
        <v>459</v>
      </c>
      <c r="H321" s="4">
        <v>53.877299999999998</v>
      </c>
      <c r="I321" s="4">
        <v>10.6915</v>
      </c>
      <c r="J321" s="4">
        <v>15</v>
      </c>
      <c r="K321" s="17" t="s">
        <v>14048</v>
      </c>
      <c r="L321" s="4" t="s">
        <v>14458</v>
      </c>
      <c r="M321" s="4" t="s">
        <v>14459</v>
      </c>
      <c r="N321" s="4" t="s">
        <v>11502</v>
      </c>
      <c r="O321" s="4" t="s">
        <v>12013</v>
      </c>
      <c r="P321" s="4" t="s">
        <v>14460</v>
      </c>
      <c r="Q321" s="4" t="s">
        <v>11284</v>
      </c>
      <c r="R321" s="4" t="s">
        <v>15353</v>
      </c>
      <c r="S321" s="4">
        <v>1840</v>
      </c>
      <c r="V321" s="4">
        <v>1985</v>
      </c>
    </row>
    <row r="322" spans="1:69" hidden="1" x14ac:dyDescent="0.15">
      <c r="A322" s="4" t="s">
        <v>13087</v>
      </c>
      <c r="B322" s="4" t="s">
        <v>3551</v>
      </c>
      <c r="C322" s="4" t="s">
        <v>3046</v>
      </c>
      <c r="D322" s="4" t="s">
        <v>9932</v>
      </c>
      <c r="E322" s="4" t="s">
        <v>3702</v>
      </c>
      <c r="F322" s="4" t="s">
        <v>9985</v>
      </c>
      <c r="H322" s="4">
        <v>52.103299999999898</v>
      </c>
      <c r="I322" s="4">
        <v>11.5844</v>
      </c>
      <c r="J322" s="4">
        <v>76</v>
      </c>
      <c r="K322" s="17" t="s">
        <v>14048</v>
      </c>
      <c r="N322" s="4" t="s">
        <v>11502</v>
      </c>
      <c r="O322" s="4" t="s">
        <v>12013</v>
      </c>
      <c r="P322" s="4" t="s">
        <v>14510</v>
      </c>
      <c r="Q322" s="4" t="s">
        <v>14511</v>
      </c>
      <c r="R322" s="4" t="s">
        <v>15353</v>
      </c>
      <c r="S322" s="4">
        <v>1848</v>
      </c>
      <c r="V322" s="4">
        <v>2011</v>
      </c>
    </row>
    <row r="323" spans="1:69" hidden="1" x14ac:dyDescent="0.15">
      <c r="A323" s="4" t="s">
        <v>13088</v>
      </c>
      <c r="B323" s="4" t="s">
        <v>3552</v>
      </c>
      <c r="C323" s="4" t="s">
        <v>3046</v>
      </c>
      <c r="D323" s="4" t="s">
        <v>9932</v>
      </c>
      <c r="E323" s="4" t="s">
        <v>14462</v>
      </c>
      <c r="F323" s="4" t="s">
        <v>482</v>
      </c>
      <c r="H323" s="4">
        <v>51.949399999999997</v>
      </c>
      <c r="I323" s="4">
        <v>7.5906000000000002</v>
      </c>
      <c r="J323" s="4">
        <v>62</v>
      </c>
      <c r="K323" s="17" t="s">
        <v>14048</v>
      </c>
      <c r="L323" s="4" t="s">
        <v>3764</v>
      </c>
      <c r="N323" s="4" t="s">
        <v>11502</v>
      </c>
      <c r="O323" s="4" t="s">
        <v>12013</v>
      </c>
      <c r="P323" s="4" t="s">
        <v>11283</v>
      </c>
      <c r="Q323" s="4" t="s">
        <v>15004</v>
      </c>
      <c r="R323" s="4" t="s">
        <v>15353</v>
      </c>
      <c r="S323" s="4">
        <v>1819</v>
      </c>
      <c r="V323" s="4">
        <v>1991</v>
      </c>
    </row>
    <row r="324" spans="1:69" hidden="1" x14ac:dyDescent="0.15">
      <c r="A324" s="4" t="s">
        <v>11149</v>
      </c>
      <c r="B324" s="4" t="s">
        <v>3553</v>
      </c>
      <c r="C324" s="4" t="s">
        <v>3046</v>
      </c>
      <c r="D324" s="4" t="s">
        <v>9932</v>
      </c>
      <c r="E324" s="4" t="s">
        <v>14464</v>
      </c>
      <c r="F324" s="4" t="s">
        <v>513</v>
      </c>
      <c r="H324" s="4">
        <v>51.877099999999999</v>
      </c>
      <c r="I324" s="4">
        <v>8.3576999999999995</v>
      </c>
      <c r="J324" s="4">
        <v>72.5</v>
      </c>
      <c r="K324" s="17" t="s">
        <v>14048</v>
      </c>
      <c r="N324" s="4" t="s">
        <v>11502</v>
      </c>
      <c r="O324" s="4" t="s">
        <v>12013</v>
      </c>
      <c r="P324" s="4" t="s">
        <v>11283</v>
      </c>
      <c r="Q324" s="4" t="s">
        <v>11284</v>
      </c>
      <c r="R324" s="4" t="s">
        <v>15353</v>
      </c>
      <c r="S324" s="4">
        <v>1837</v>
      </c>
      <c r="V324" s="4">
        <v>2017</v>
      </c>
    </row>
    <row r="325" spans="1:69" hidden="1" x14ac:dyDescent="0.15">
      <c r="A325" s="4" t="s">
        <v>12706</v>
      </c>
      <c r="B325" s="4" t="s">
        <v>3554</v>
      </c>
      <c r="C325" s="4" t="s">
        <v>3046</v>
      </c>
      <c r="D325" s="4" t="s">
        <v>9932</v>
      </c>
      <c r="E325" s="4" t="s">
        <v>12095</v>
      </c>
      <c r="F325" s="4" t="s">
        <v>14465</v>
      </c>
      <c r="H325" s="4">
        <v>48.769300000000001</v>
      </c>
      <c r="I325" s="4">
        <v>9.1814</v>
      </c>
      <c r="J325" s="4">
        <v>286</v>
      </c>
      <c r="K325" s="17" t="s">
        <v>14048</v>
      </c>
      <c r="N325" s="4" t="s">
        <v>11502</v>
      </c>
      <c r="O325" s="4" t="s">
        <v>12013</v>
      </c>
      <c r="P325" s="4" t="s">
        <v>11283</v>
      </c>
      <c r="Q325" s="4" t="s">
        <v>15345</v>
      </c>
      <c r="R325" s="4" t="s">
        <v>15353</v>
      </c>
      <c r="S325" s="4">
        <v>1825</v>
      </c>
      <c r="V325" s="4">
        <v>1984</v>
      </c>
    </row>
    <row r="326" spans="1:69" hidden="1" x14ac:dyDescent="0.15">
      <c r="A326" s="4" t="s">
        <v>11150</v>
      </c>
      <c r="B326" s="4" t="s">
        <v>4695</v>
      </c>
      <c r="C326" s="4" t="s">
        <v>3046</v>
      </c>
      <c r="D326" s="4" t="s">
        <v>9932</v>
      </c>
      <c r="E326" s="4" t="s">
        <v>14512</v>
      </c>
      <c r="F326" s="4" t="s">
        <v>402</v>
      </c>
      <c r="H326" s="4">
        <v>51.500300000000003</v>
      </c>
      <c r="I326" s="4">
        <v>9.9505999999999997</v>
      </c>
      <c r="J326" s="4">
        <v>167</v>
      </c>
      <c r="K326" s="17" t="s">
        <v>14048</v>
      </c>
      <c r="N326" s="4" t="s">
        <v>12557</v>
      </c>
      <c r="O326" s="4" t="s">
        <v>12013</v>
      </c>
      <c r="P326" s="4" t="s">
        <v>11283</v>
      </c>
      <c r="Q326" s="4" t="s">
        <v>11284</v>
      </c>
      <c r="R326" s="4" t="s">
        <v>15353</v>
      </c>
      <c r="S326" s="4">
        <v>1783</v>
      </c>
      <c r="V326" s="4">
        <v>2017</v>
      </c>
    </row>
    <row r="327" spans="1:69" ht="12.75" hidden="1" customHeight="1" x14ac:dyDescent="0.15">
      <c r="A327" s="4" t="s">
        <v>11152</v>
      </c>
      <c r="B327" s="4" t="s">
        <v>3546</v>
      </c>
      <c r="C327" s="4" t="s">
        <v>3046</v>
      </c>
      <c r="D327" s="4" t="s">
        <v>9932</v>
      </c>
      <c r="E327" s="4" t="s">
        <v>13016</v>
      </c>
      <c r="F327" s="4" t="s">
        <v>9985</v>
      </c>
      <c r="H327" s="4">
        <v>51.761200000000002</v>
      </c>
      <c r="I327" s="4">
        <v>6.0953999999999997</v>
      </c>
      <c r="J327" s="4">
        <v>46</v>
      </c>
      <c r="K327" s="17" t="s">
        <v>14048</v>
      </c>
      <c r="L327" s="4" t="s">
        <v>13017</v>
      </c>
      <c r="M327" s="4" t="s">
        <v>13018</v>
      </c>
      <c r="N327" s="4" t="s">
        <v>12557</v>
      </c>
      <c r="O327" s="4" t="s">
        <v>12013</v>
      </c>
      <c r="P327" s="4" t="s">
        <v>11283</v>
      </c>
      <c r="Q327" s="4" t="s">
        <v>11284</v>
      </c>
      <c r="R327" s="4" t="s">
        <v>15353</v>
      </c>
      <c r="S327" s="4">
        <v>1849</v>
      </c>
      <c r="V327" s="4">
        <v>2017</v>
      </c>
    </row>
    <row r="328" spans="1:69" ht="12.75" hidden="1" customHeight="1" x14ac:dyDescent="0.15">
      <c r="A328" s="4" t="s">
        <v>11153</v>
      </c>
      <c r="B328" s="4" t="s">
        <v>3547</v>
      </c>
      <c r="C328" s="4" t="s">
        <v>3046</v>
      </c>
      <c r="D328" s="4" t="s">
        <v>9932</v>
      </c>
      <c r="E328" s="4" t="s">
        <v>6421</v>
      </c>
      <c r="F328" s="4" t="s">
        <v>442</v>
      </c>
      <c r="H328" s="4">
        <v>50.961500000000001</v>
      </c>
      <c r="I328" s="4">
        <v>6.9711999999999996</v>
      </c>
      <c r="J328" s="4">
        <v>45</v>
      </c>
      <c r="K328" s="17" t="s">
        <v>14048</v>
      </c>
      <c r="L328" s="4" t="s">
        <v>14451</v>
      </c>
      <c r="N328" s="4" t="s">
        <v>12557</v>
      </c>
      <c r="O328" s="4" t="s">
        <v>12013</v>
      </c>
      <c r="P328" s="4" t="s">
        <v>11283</v>
      </c>
      <c r="Q328" s="4" t="s">
        <v>11284</v>
      </c>
      <c r="R328" s="4" t="s">
        <v>15353</v>
      </c>
      <c r="S328" s="4">
        <v>1848</v>
      </c>
      <c r="V328" s="4">
        <v>1984</v>
      </c>
    </row>
    <row r="329" spans="1:69" ht="12.75" hidden="1" customHeight="1" x14ac:dyDescent="0.15">
      <c r="A329" s="4" t="s">
        <v>11154</v>
      </c>
      <c r="B329" s="4" t="s">
        <v>3548</v>
      </c>
      <c r="C329" s="4" t="s">
        <v>3046</v>
      </c>
      <c r="D329" s="4" t="s">
        <v>9932</v>
      </c>
      <c r="E329" s="4" t="s">
        <v>14453</v>
      </c>
      <c r="F329" s="4" t="s">
        <v>9985</v>
      </c>
      <c r="H329" s="4">
        <v>51.300899999999999</v>
      </c>
      <c r="I329" s="4">
        <v>6.5265000000000004</v>
      </c>
      <c r="J329" s="4">
        <v>40</v>
      </c>
      <c r="K329" s="17" t="s">
        <v>14048</v>
      </c>
      <c r="N329" s="4" t="s">
        <v>12557</v>
      </c>
      <c r="O329" s="4" t="s">
        <v>12013</v>
      </c>
      <c r="P329" s="4" t="s">
        <v>11283</v>
      </c>
      <c r="Q329" s="4" t="s">
        <v>11284</v>
      </c>
      <c r="R329" s="4" t="s">
        <v>15353</v>
      </c>
      <c r="S329" s="4">
        <v>1848</v>
      </c>
      <c r="V329" s="4">
        <v>2006</v>
      </c>
    </row>
    <row r="330" spans="1:69" ht="12.75" hidden="1" customHeight="1" x14ac:dyDescent="0.15">
      <c r="A330" s="4" t="s">
        <v>11155</v>
      </c>
      <c r="B330" s="4" t="s">
        <v>3549</v>
      </c>
      <c r="C330" s="4" t="s">
        <v>3046</v>
      </c>
      <c r="D330" s="4" t="s">
        <v>9932</v>
      </c>
      <c r="E330" s="4" t="s">
        <v>14456</v>
      </c>
      <c r="F330" s="4" t="s">
        <v>9985</v>
      </c>
      <c r="H330" s="4">
        <v>48.5396</v>
      </c>
      <c r="I330" s="4">
        <v>9.5274999999999999</v>
      </c>
      <c r="J330" s="4">
        <v>758</v>
      </c>
      <c r="K330" s="17" t="s">
        <v>14048</v>
      </c>
      <c r="N330" s="4" t="s">
        <v>12557</v>
      </c>
      <c r="O330" s="4" t="s">
        <v>12013</v>
      </c>
      <c r="P330" s="4" t="s">
        <v>11283</v>
      </c>
      <c r="Q330" s="4" t="s">
        <v>11284</v>
      </c>
      <c r="R330" s="4" t="s">
        <v>15353</v>
      </c>
      <c r="S330" s="4">
        <v>1843</v>
      </c>
      <c r="V330" s="4">
        <v>2002</v>
      </c>
    </row>
    <row r="331" spans="1:69" hidden="1" x14ac:dyDescent="0.15">
      <c r="A331" s="4" t="s">
        <v>11156</v>
      </c>
      <c r="B331" s="4" t="s">
        <v>3550</v>
      </c>
      <c r="C331" s="4" t="s">
        <v>3046</v>
      </c>
      <c r="D331" s="4" t="s">
        <v>9932</v>
      </c>
      <c r="E331" s="4" t="s">
        <v>14457</v>
      </c>
      <c r="F331" s="4" t="s">
        <v>459</v>
      </c>
      <c r="H331" s="4">
        <v>53.877299999999998</v>
      </c>
      <c r="I331" s="4">
        <v>10.6915</v>
      </c>
      <c r="J331" s="4">
        <v>15</v>
      </c>
      <c r="K331" s="17" t="s">
        <v>14048</v>
      </c>
      <c r="L331" s="4" t="s">
        <v>14458</v>
      </c>
      <c r="M331" s="4" t="s">
        <v>14459</v>
      </c>
      <c r="N331" s="4" t="s">
        <v>12557</v>
      </c>
      <c r="O331" s="4" t="s">
        <v>12013</v>
      </c>
      <c r="P331" s="4" t="s">
        <v>14460</v>
      </c>
      <c r="Q331" s="4" t="s">
        <v>11284</v>
      </c>
      <c r="R331" s="4" t="s">
        <v>15353</v>
      </c>
      <c r="S331" s="4">
        <v>1840</v>
      </c>
      <c r="V331" s="4">
        <v>1985</v>
      </c>
    </row>
    <row r="332" spans="1:69" ht="12.75" hidden="1" customHeight="1" x14ac:dyDescent="0.15">
      <c r="A332" s="4" t="s">
        <v>11157</v>
      </c>
      <c r="B332" s="4" t="s">
        <v>3552</v>
      </c>
      <c r="C332" s="4" t="s">
        <v>3046</v>
      </c>
      <c r="D332" s="4" t="s">
        <v>9932</v>
      </c>
      <c r="E332" s="4" t="s">
        <v>14462</v>
      </c>
      <c r="F332" s="4" t="s">
        <v>482</v>
      </c>
      <c r="H332" s="4">
        <v>51.949399999999997</v>
      </c>
      <c r="I332" s="4">
        <v>7.5906000000000002</v>
      </c>
      <c r="J332" s="4">
        <v>62</v>
      </c>
      <c r="K332" s="17" t="s">
        <v>14048</v>
      </c>
      <c r="L332" s="4" t="s">
        <v>3764</v>
      </c>
      <c r="N332" s="4" t="s">
        <v>12557</v>
      </c>
      <c r="O332" s="4" t="s">
        <v>12013</v>
      </c>
      <c r="P332" s="4" t="s">
        <v>11283</v>
      </c>
      <c r="Q332" s="4" t="s">
        <v>15005</v>
      </c>
      <c r="R332" s="4" t="s">
        <v>15353</v>
      </c>
      <c r="S332" s="4">
        <v>1819</v>
      </c>
      <c r="V332" s="4">
        <v>1991</v>
      </c>
    </row>
    <row r="333" spans="1:69" hidden="1" x14ac:dyDescent="0.15">
      <c r="A333" s="4" t="s">
        <v>11158</v>
      </c>
      <c r="B333" s="4" t="s">
        <v>3553</v>
      </c>
      <c r="C333" s="4" t="s">
        <v>3046</v>
      </c>
      <c r="D333" s="4" t="s">
        <v>9932</v>
      </c>
      <c r="E333" s="4" t="s">
        <v>14464</v>
      </c>
      <c r="F333" s="4" t="s">
        <v>513</v>
      </c>
      <c r="H333" s="4">
        <v>51.877099999999999</v>
      </c>
      <c r="I333" s="4">
        <v>8.3576999999999995</v>
      </c>
      <c r="J333" s="4">
        <v>72.5</v>
      </c>
      <c r="K333" s="17" t="s">
        <v>14048</v>
      </c>
      <c r="N333" s="4" t="s">
        <v>12557</v>
      </c>
      <c r="O333" s="4" t="s">
        <v>12013</v>
      </c>
      <c r="P333" s="4" t="s">
        <v>11283</v>
      </c>
      <c r="Q333" s="4" t="s">
        <v>11284</v>
      </c>
      <c r="R333" s="4" t="s">
        <v>15353</v>
      </c>
      <c r="S333" s="4">
        <v>1837</v>
      </c>
      <c r="V333" s="4">
        <v>2017</v>
      </c>
    </row>
    <row r="334" spans="1:69" hidden="1" x14ac:dyDescent="0.15">
      <c r="A334" s="4" t="s">
        <v>11159</v>
      </c>
      <c r="B334" s="4" t="s">
        <v>3554</v>
      </c>
      <c r="C334" s="4" t="s">
        <v>3046</v>
      </c>
      <c r="D334" s="4" t="s">
        <v>9932</v>
      </c>
      <c r="E334" s="4" t="s">
        <v>12095</v>
      </c>
      <c r="F334" s="4" t="s">
        <v>14465</v>
      </c>
      <c r="H334" s="4">
        <v>48.769300000000001</v>
      </c>
      <c r="I334" s="4">
        <v>9.1814</v>
      </c>
      <c r="J334" s="4">
        <v>286</v>
      </c>
      <c r="K334" s="17" t="s">
        <v>14048</v>
      </c>
      <c r="N334" s="4" t="s">
        <v>12557</v>
      </c>
      <c r="O334" s="4" t="s">
        <v>12013</v>
      </c>
      <c r="P334" s="4" t="s">
        <v>11283</v>
      </c>
      <c r="Q334" s="4" t="s">
        <v>15345</v>
      </c>
      <c r="R334" s="4" t="s">
        <v>15353</v>
      </c>
      <c r="S334" s="4">
        <v>1825</v>
      </c>
      <c r="V334" s="4">
        <v>1984</v>
      </c>
    </row>
    <row r="335" spans="1:69" ht="12.75" hidden="1" customHeight="1" x14ac:dyDescent="0.15">
      <c r="A335" s="4" t="s">
        <v>14483</v>
      </c>
      <c r="B335" s="4" t="s">
        <v>3543</v>
      </c>
      <c r="C335" s="4" t="s">
        <v>3046</v>
      </c>
      <c r="D335" s="4" t="s">
        <v>9932</v>
      </c>
      <c r="E335" s="4" t="s">
        <v>12703</v>
      </c>
      <c r="F335" s="4" t="s">
        <v>9985</v>
      </c>
      <c r="H335" s="4">
        <v>47.800899999999999</v>
      </c>
      <c r="I335" s="4">
        <v>11.0108</v>
      </c>
      <c r="J335" s="4">
        <v>977</v>
      </c>
      <c r="K335" s="17" t="s">
        <v>14048</v>
      </c>
      <c r="N335" s="4" t="s">
        <v>15188</v>
      </c>
      <c r="O335" s="4" t="s">
        <v>9765</v>
      </c>
      <c r="P335" s="4" t="s">
        <v>11161</v>
      </c>
      <c r="Q335" s="4" t="s">
        <v>11284</v>
      </c>
      <c r="R335" s="4" t="s">
        <v>11815</v>
      </c>
      <c r="S335" s="4">
        <v>1781</v>
      </c>
      <c r="V335" s="4">
        <v>2017</v>
      </c>
      <c r="AS335" s="4" t="s">
        <v>2572</v>
      </c>
      <c r="AV335" s="8"/>
      <c r="AW335" s="8"/>
      <c r="AX335" s="8"/>
      <c r="AY335" s="8"/>
      <c r="AZ335" s="8"/>
      <c r="BA335" s="8"/>
      <c r="BB335" s="8"/>
      <c r="BC335" s="8"/>
      <c r="BD335" s="8"/>
      <c r="BE335" s="8"/>
      <c r="BF335" s="8"/>
      <c r="BG335" s="8"/>
      <c r="BH335" s="8"/>
      <c r="BI335" s="8"/>
      <c r="BJ335" s="8"/>
      <c r="BK335" s="8"/>
      <c r="BL335" s="8"/>
      <c r="BM335" s="8"/>
      <c r="BN335" s="8"/>
      <c r="BO335" s="8"/>
      <c r="BP335" s="8"/>
      <c r="BQ335" s="8"/>
    </row>
    <row r="336" spans="1:69" hidden="1" x14ac:dyDescent="0.15">
      <c r="A336" s="4" t="s">
        <v>12066</v>
      </c>
      <c r="B336" s="4" t="s">
        <v>3543</v>
      </c>
      <c r="C336" s="4" t="s">
        <v>3046</v>
      </c>
      <c r="D336" s="4" t="s">
        <v>9932</v>
      </c>
      <c r="E336" s="4" t="s">
        <v>12703</v>
      </c>
      <c r="F336" s="4" t="s">
        <v>9985</v>
      </c>
      <c r="H336" s="4">
        <v>47.800899999999999</v>
      </c>
      <c r="I336" s="4">
        <v>11.0108</v>
      </c>
      <c r="J336" s="4">
        <v>977</v>
      </c>
      <c r="K336" s="17" t="s">
        <v>14048</v>
      </c>
      <c r="N336" s="4" t="s">
        <v>11502</v>
      </c>
      <c r="O336" s="4" t="s">
        <v>9765</v>
      </c>
      <c r="P336" s="4" t="s">
        <v>11161</v>
      </c>
      <c r="Q336" s="4" t="s">
        <v>11284</v>
      </c>
      <c r="R336" s="4" t="s">
        <v>11815</v>
      </c>
      <c r="S336" s="4">
        <v>1781</v>
      </c>
      <c r="V336" s="4">
        <v>2017</v>
      </c>
      <c r="AS336" s="4" t="s">
        <v>2572</v>
      </c>
    </row>
    <row r="337" spans="1:45" hidden="1" x14ac:dyDescent="0.15">
      <c r="A337" s="4" t="s">
        <v>11160</v>
      </c>
      <c r="B337" s="4" t="s">
        <v>3556</v>
      </c>
      <c r="C337" s="4" t="s">
        <v>3046</v>
      </c>
      <c r="D337" s="4" t="s">
        <v>9932</v>
      </c>
      <c r="E337" s="4" t="s">
        <v>12703</v>
      </c>
      <c r="F337" s="4" t="s">
        <v>9985</v>
      </c>
      <c r="H337" s="4">
        <v>47.800899999999999</v>
      </c>
      <c r="I337" s="4">
        <v>11.0108</v>
      </c>
      <c r="J337" s="4">
        <v>977</v>
      </c>
      <c r="K337" s="17" t="s">
        <v>14048</v>
      </c>
      <c r="N337" s="4" t="s">
        <v>10887</v>
      </c>
      <c r="O337" s="4" t="s">
        <v>12067</v>
      </c>
      <c r="P337" s="4" t="s">
        <v>12068</v>
      </c>
      <c r="Q337" s="4" t="s">
        <v>11284</v>
      </c>
      <c r="R337" s="4" t="s">
        <v>11815</v>
      </c>
      <c r="S337" s="4">
        <v>1781</v>
      </c>
      <c r="V337" s="4">
        <v>2017</v>
      </c>
      <c r="AS337" s="4" t="s">
        <v>10448</v>
      </c>
    </row>
    <row r="338" spans="1:45" hidden="1" x14ac:dyDescent="0.15">
      <c r="A338" s="4" t="s">
        <v>11162</v>
      </c>
      <c r="B338" s="4" t="s">
        <v>3556</v>
      </c>
      <c r="C338" s="4" t="s">
        <v>3046</v>
      </c>
      <c r="D338" s="4" t="s">
        <v>9932</v>
      </c>
      <c r="E338" s="4" t="s">
        <v>12703</v>
      </c>
      <c r="F338" s="4" t="s">
        <v>9985</v>
      </c>
      <c r="H338" s="4">
        <v>47.800899999999999</v>
      </c>
      <c r="I338" s="4">
        <v>11.0108</v>
      </c>
      <c r="J338" s="4">
        <v>977</v>
      </c>
      <c r="K338" s="17" t="s">
        <v>14048</v>
      </c>
      <c r="N338" s="4" t="s">
        <v>11849</v>
      </c>
      <c r="O338" s="4" t="s">
        <v>12069</v>
      </c>
      <c r="P338" s="4" t="s">
        <v>12068</v>
      </c>
      <c r="Q338" s="4" t="s">
        <v>11284</v>
      </c>
      <c r="R338" s="4" t="s">
        <v>11815</v>
      </c>
      <c r="S338" s="4">
        <v>1781</v>
      </c>
      <c r="V338" s="4">
        <v>2017</v>
      </c>
      <c r="AS338" s="4" t="s">
        <v>10448</v>
      </c>
    </row>
    <row r="339" spans="1:45" hidden="1" x14ac:dyDescent="0.15">
      <c r="A339" s="4" t="s">
        <v>13057</v>
      </c>
      <c r="B339" s="4" t="s">
        <v>3556</v>
      </c>
      <c r="C339" s="4" t="s">
        <v>3046</v>
      </c>
      <c r="D339" s="4" t="s">
        <v>9932</v>
      </c>
      <c r="E339" s="4" t="s">
        <v>12703</v>
      </c>
      <c r="F339" s="4" t="s">
        <v>9985</v>
      </c>
      <c r="H339" s="4">
        <v>47.800899999999999</v>
      </c>
      <c r="I339" s="4">
        <v>11.0108</v>
      </c>
      <c r="J339" s="4">
        <v>977</v>
      </c>
      <c r="K339" s="17" t="s">
        <v>14048</v>
      </c>
      <c r="N339" s="4" t="s">
        <v>210</v>
      </c>
      <c r="O339" s="4" t="s">
        <v>12067</v>
      </c>
      <c r="P339" s="4" t="s">
        <v>12068</v>
      </c>
      <c r="Q339" s="4" t="s">
        <v>11284</v>
      </c>
      <c r="R339" s="4" t="s">
        <v>11815</v>
      </c>
      <c r="S339" s="4">
        <v>1781</v>
      </c>
      <c r="V339" s="4">
        <v>2017</v>
      </c>
      <c r="AS339" s="4" t="s">
        <v>10448</v>
      </c>
    </row>
    <row r="340" spans="1:45" hidden="1" x14ac:dyDescent="0.15">
      <c r="A340" s="4" t="s">
        <v>12070</v>
      </c>
      <c r="B340" s="4" t="s">
        <v>3556</v>
      </c>
      <c r="C340" s="4" t="s">
        <v>3046</v>
      </c>
      <c r="D340" s="4" t="s">
        <v>9932</v>
      </c>
      <c r="E340" s="4" t="s">
        <v>12703</v>
      </c>
      <c r="F340" s="4" t="s">
        <v>9985</v>
      </c>
      <c r="H340" s="4">
        <v>47.800899999999999</v>
      </c>
      <c r="I340" s="4">
        <v>11.0108</v>
      </c>
      <c r="J340" s="4">
        <v>977</v>
      </c>
      <c r="K340" s="17" t="s">
        <v>14048</v>
      </c>
      <c r="N340" s="4" t="s">
        <v>190</v>
      </c>
      <c r="O340" s="4" t="s">
        <v>12067</v>
      </c>
      <c r="P340" s="4" t="s">
        <v>12068</v>
      </c>
      <c r="Q340" s="4" t="s">
        <v>11284</v>
      </c>
      <c r="R340" s="4" t="s">
        <v>11815</v>
      </c>
      <c r="S340" s="4">
        <v>1781</v>
      </c>
      <c r="V340" s="4">
        <v>2017</v>
      </c>
      <c r="AS340" s="4" t="s">
        <v>10448</v>
      </c>
    </row>
    <row r="341" spans="1:45" hidden="1" x14ac:dyDescent="0.15">
      <c r="A341" s="4" t="s">
        <v>13080</v>
      </c>
      <c r="B341" s="4" t="s">
        <v>3556</v>
      </c>
      <c r="C341" s="4" t="s">
        <v>3046</v>
      </c>
      <c r="D341" s="4" t="s">
        <v>9932</v>
      </c>
      <c r="E341" s="4" t="s">
        <v>12703</v>
      </c>
      <c r="F341" s="4" t="s">
        <v>9985</v>
      </c>
      <c r="H341" s="4">
        <v>47.800899999999999</v>
      </c>
      <c r="I341" s="4">
        <v>11.0108</v>
      </c>
      <c r="J341" s="4">
        <v>977</v>
      </c>
      <c r="K341" s="17" t="s">
        <v>14048</v>
      </c>
      <c r="N341" s="4" t="s">
        <v>11502</v>
      </c>
      <c r="O341" s="4" t="s">
        <v>12067</v>
      </c>
      <c r="P341" s="4" t="s">
        <v>12068</v>
      </c>
      <c r="Q341" s="4" t="s">
        <v>11284</v>
      </c>
      <c r="R341" s="4" t="s">
        <v>11815</v>
      </c>
      <c r="S341" s="4">
        <v>1781</v>
      </c>
      <c r="V341" s="4">
        <v>2017</v>
      </c>
      <c r="AS341" s="4" t="s">
        <v>10448</v>
      </c>
    </row>
    <row r="342" spans="1:45" hidden="1" x14ac:dyDescent="0.15">
      <c r="A342" s="4" t="s">
        <v>11151</v>
      </c>
      <c r="B342" s="4" t="s">
        <v>3556</v>
      </c>
      <c r="C342" s="4" t="s">
        <v>3046</v>
      </c>
      <c r="D342" s="4" t="s">
        <v>9932</v>
      </c>
      <c r="E342" s="4" t="s">
        <v>12703</v>
      </c>
      <c r="F342" s="4" t="s">
        <v>9985</v>
      </c>
      <c r="H342" s="4">
        <v>47.800899999999999</v>
      </c>
      <c r="I342" s="4">
        <v>11.0108</v>
      </c>
      <c r="J342" s="4">
        <v>977</v>
      </c>
      <c r="K342" s="17" t="s">
        <v>14048</v>
      </c>
      <c r="N342" s="4" t="s">
        <v>12557</v>
      </c>
      <c r="O342" s="4" t="s">
        <v>12067</v>
      </c>
      <c r="P342" s="4" t="s">
        <v>12068</v>
      </c>
      <c r="Q342" s="4" t="s">
        <v>11284</v>
      </c>
      <c r="R342" s="4" t="s">
        <v>11815</v>
      </c>
      <c r="S342" s="4">
        <v>1781</v>
      </c>
      <c r="V342" s="4">
        <v>2017</v>
      </c>
      <c r="AS342" s="4" t="s">
        <v>10448</v>
      </c>
    </row>
    <row r="343" spans="1:45" hidden="1" x14ac:dyDescent="0.15">
      <c r="A343" s="4" t="s">
        <v>12071</v>
      </c>
      <c r="B343" s="4" t="s">
        <v>3556</v>
      </c>
      <c r="C343" s="4" t="s">
        <v>3046</v>
      </c>
      <c r="D343" s="4" t="s">
        <v>9932</v>
      </c>
      <c r="E343" s="4" t="s">
        <v>12703</v>
      </c>
      <c r="F343" s="4" t="s">
        <v>9985</v>
      </c>
      <c r="H343" s="4">
        <v>47.800899999999999</v>
      </c>
      <c r="I343" s="4">
        <v>11.0108</v>
      </c>
      <c r="J343" s="4">
        <v>977</v>
      </c>
      <c r="K343" s="17" t="s">
        <v>14048</v>
      </c>
      <c r="N343" s="4" t="s">
        <v>15187</v>
      </c>
      <c r="O343" s="4" t="s">
        <v>12067</v>
      </c>
      <c r="P343" s="4" t="s">
        <v>12068</v>
      </c>
      <c r="Q343" s="4" t="s">
        <v>11284</v>
      </c>
      <c r="R343" s="4" t="s">
        <v>11815</v>
      </c>
      <c r="S343" s="4">
        <v>1781</v>
      </c>
      <c r="V343" s="4">
        <v>2017</v>
      </c>
      <c r="AS343" s="4" t="s">
        <v>10448</v>
      </c>
    </row>
    <row r="344" spans="1:45" hidden="1" x14ac:dyDescent="0.15">
      <c r="A344" s="4" t="s">
        <v>12072</v>
      </c>
      <c r="B344" s="4" t="s">
        <v>3557</v>
      </c>
      <c r="C344" s="4" t="s">
        <v>3046</v>
      </c>
      <c r="D344" s="4" t="s">
        <v>12536</v>
      </c>
      <c r="E344" s="4" t="s">
        <v>12073</v>
      </c>
      <c r="F344" s="4" t="s">
        <v>9985</v>
      </c>
      <c r="H344" s="4">
        <v>49.45</v>
      </c>
      <c r="I344" s="4">
        <v>-2.5299999999999727</v>
      </c>
      <c r="J344" s="4">
        <v>37</v>
      </c>
      <c r="K344" s="17" t="s">
        <v>14048</v>
      </c>
      <c r="N344" s="4" t="s">
        <v>11999</v>
      </c>
      <c r="P344" s="4" t="s">
        <v>12003</v>
      </c>
      <c r="Q344" s="4" t="s">
        <v>3347</v>
      </c>
      <c r="R344" s="4" t="s">
        <v>11815</v>
      </c>
      <c r="S344" s="4">
        <v>1842</v>
      </c>
      <c r="T344" s="4">
        <v>12</v>
      </c>
      <c r="U344" s="4">
        <v>1</v>
      </c>
      <c r="V344" s="4">
        <v>1857</v>
      </c>
      <c r="W344" s="4">
        <v>9</v>
      </c>
      <c r="X344" s="4">
        <v>30</v>
      </c>
      <c r="AP344" s="4" t="s">
        <v>12074</v>
      </c>
      <c r="AQ344" s="4">
        <v>1842</v>
      </c>
      <c r="AR344" s="4">
        <v>1857</v>
      </c>
    </row>
    <row r="345" spans="1:45" hidden="1" x14ac:dyDescent="0.15">
      <c r="A345" s="4" t="s">
        <v>12083</v>
      </c>
      <c r="B345" s="4" t="s">
        <v>6015</v>
      </c>
      <c r="C345" s="4" t="s">
        <v>3046</v>
      </c>
      <c r="D345" s="4" t="s">
        <v>13718</v>
      </c>
      <c r="E345" s="4" t="s">
        <v>12084</v>
      </c>
      <c r="F345" s="4" t="s">
        <v>9985</v>
      </c>
      <c r="H345" s="4">
        <v>51.795310000000001</v>
      </c>
      <c r="I345" s="4">
        <v>-8.2507798999999906</v>
      </c>
      <c r="J345" s="4">
        <v>-999.9</v>
      </c>
      <c r="K345" s="17" t="s">
        <v>10887</v>
      </c>
      <c r="P345" s="4" t="s">
        <v>9949</v>
      </c>
      <c r="Q345" s="4" t="s">
        <v>3348</v>
      </c>
      <c r="R345" s="4" t="s">
        <v>11056</v>
      </c>
      <c r="S345" s="4">
        <v>1799</v>
      </c>
      <c r="V345" s="4">
        <v>1823</v>
      </c>
    </row>
    <row r="346" spans="1:45" x14ac:dyDescent="0.15">
      <c r="A346" s="4" t="s">
        <v>12085</v>
      </c>
      <c r="B346" s="4" t="s">
        <v>6015</v>
      </c>
      <c r="C346" s="4" t="s">
        <v>3046</v>
      </c>
      <c r="D346" s="4" t="s">
        <v>13718</v>
      </c>
      <c r="E346" s="37" t="s">
        <v>13030</v>
      </c>
      <c r="F346" s="4" t="s">
        <v>9985</v>
      </c>
      <c r="H346" s="4">
        <v>53.3498053</v>
      </c>
      <c r="I346" s="4">
        <v>-6.2603096999999899</v>
      </c>
      <c r="J346" s="4">
        <v>-999.9</v>
      </c>
      <c r="K346" s="17" t="s">
        <v>10887</v>
      </c>
      <c r="P346" s="4" t="s">
        <v>9949</v>
      </c>
      <c r="Q346" s="4" t="s">
        <v>13089</v>
      </c>
      <c r="R346" s="4" t="s">
        <v>11056</v>
      </c>
      <c r="S346" s="4">
        <v>1829</v>
      </c>
      <c r="V346" s="4">
        <v>2018</v>
      </c>
    </row>
    <row r="347" spans="1:45" x14ac:dyDescent="0.15">
      <c r="A347" s="4" t="s">
        <v>13090</v>
      </c>
      <c r="B347" s="4" t="s">
        <v>6015</v>
      </c>
      <c r="C347" s="4" t="s">
        <v>3046</v>
      </c>
      <c r="D347" s="4" t="s">
        <v>13718</v>
      </c>
      <c r="E347" s="34" t="s">
        <v>13091</v>
      </c>
      <c r="F347" s="4" t="s">
        <v>9985</v>
      </c>
      <c r="H347" s="4">
        <v>52.712470799999998</v>
      </c>
      <c r="I347" s="4">
        <v>-8.8730676999999698</v>
      </c>
      <c r="J347" s="4">
        <v>-999.9</v>
      </c>
      <c r="K347" s="17" t="s">
        <v>10887</v>
      </c>
      <c r="P347" s="4" t="s">
        <v>9949</v>
      </c>
      <c r="Q347" s="4" t="s">
        <v>11346</v>
      </c>
      <c r="R347" s="4" t="s">
        <v>15353</v>
      </c>
      <c r="S347" s="4">
        <v>1838</v>
      </c>
      <c r="V347" s="4">
        <v>1842</v>
      </c>
    </row>
    <row r="348" spans="1:45" hidden="1" x14ac:dyDescent="0.15">
      <c r="A348" s="4" t="s">
        <v>11253</v>
      </c>
      <c r="B348" s="4" t="s">
        <v>3559</v>
      </c>
      <c r="C348" s="4" t="s">
        <v>3046</v>
      </c>
      <c r="D348" s="4" t="s">
        <v>10731</v>
      </c>
      <c r="E348" s="4" t="s">
        <v>14782</v>
      </c>
      <c r="F348" s="4" t="s">
        <v>3479</v>
      </c>
      <c r="H348" s="4">
        <v>45.0167</v>
      </c>
      <c r="I348" s="4">
        <v>33.9833</v>
      </c>
      <c r="J348" s="4">
        <v>205</v>
      </c>
      <c r="K348" s="17" t="s">
        <v>14048</v>
      </c>
      <c r="L348" s="4" t="s">
        <v>13562</v>
      </c>
      <c r="N348" s="4" t="s">
        <v>10887</v>
      </c>
      <c r="P348" s="4" t="s">
        <v>11783</v>
      </c>
      <c r="Q348" s="4" t="s">
        <v>1727</v>
      </c>
      <c r="R348" s="4" t="s">
        <v>15353</v>
      </c>
      <c r="S348" s="4">
        <v>1821</v>
      </c>
      <c r="V348" s="4">
        <v>2013</v>
      </c>
      <c r="Z348" s="4" t="s">
        <v>2456</v>
      </c>
      <c r="AA348" s="4">
        <v>1821</v>
      </c>
      <c r="AB348" s="4">
        <v>2013</v>
      </c>
      <c r="AI348" s="4" t="s">
        <v>11254</v>
      </c>
      <c r="AJ348" s="4" t="s">
        <v>11255</v>
      </c>
      <c r="AK348" s="4">
        <v>1821</v>
      </c>
      <c r="AL348" s="4">
        <v>2013</v>
      </c>
      <c r="AM348" s="4">
        <v>271423</v>
      </c>
      <c r="AN348" s="4">
        <v>1821</v>
      </c>
      <c r="AO348" s="4">
        <v>2013</v>
      </c>
    </row>
    <row r="349" spans="1:45" hidden="1" x14ac:dyDescent="0.15">
      <c r="A349" s="4" t="s">
        <v>11256</v>
      </c>
      <c r="B349" s="4" t="s">
        <v>3560</v>
      </c>
      <c r="C349" s="4" t="s">
        <v>3046</v>
      </c>
      <c r="D349" s="4" t="s">
        <v>10731</v>
      </c>
      <c r="E349" s="4" t="s">
        <v>3485</v>
      </c>
      <c r="F349" s="4" t="s">
        <v>15301</v>
      </c>
      <c r="H349" s="4">
        <v>44.6</v>
      </c>
      <c r="I349" s="4">
        <v>33.5</v>
      </c>
      <c r="J349" s="4">
        <v>40</v>
      </c>
      <c r="K349" s="17" t="s">
        <v>14048</v>
      </c>
      <c r="N349" s="4" t="s">
        <v>10887</v>
      </c>
      <c r="P349" s="4" t="s">
        <v>11783</v>
      </c>
      <c r="R349" s="4" t="s">
        <v>15353</v>
      </c>
      <c r="S349" s="4">
        <v>1824</v>
      </c>
      <c r="V349" s="4">
        <v>1875</v>
      </c>
      <c r="Z349" s="4" t="s">
        <v>2457</v>
      </c>
      <c r="AA349" s="4">
        <v>1824</v>
      </c>
      <c r="AB349" s="4">
        <v>1875</v>
      </c>
      <c r="AI349" s="4" t="s">
        <v>11257</v>
      </c>
      <c r="AJ349" s="4" t="s">
        <v>11258</v>
      </c>
      <c r="AK349" s="4">
        <v>1824</v>
      </c>
      <c r="AL349" s="4">
        <v>1875</v>
      </c>
      <c r="AM349" s="4">
        <v>271418</v>
      </c>
      <c r="AN349" s="4">
        <v>1824</v>
      </c>
      <c r="AO349" s="4">
        <v>1875</v>
      </c>
    </row>
    <row r="350" spans="1:45" hidden="1" x14ac:dyDescent="0.15">
      <c r="A350" s="4" t="s">
        <v>12130</v>
      </c>
      <c r="B350" s="4" t="s">
        <v>13298</v>
      </c>
      <c r="C350" s="4" t="s">
        <v>3046</v>
      </c>
      <c r="D350" s="4" t="s">
        <v>13724</v>
      </c>
      <c r="E350" s="4" t="s">
        <v>14995</v>
      </c>
      <c r="F350" s="4" t="s">
        <v>9985</v>
      </c>
      <c r="H350" s="4">
        <v>56.7</v>
      </c>
      <c r="I350" s="4">
        <v>23.7</v>
      </c>
      <c r="J350" s="4">
        <v>10</v>
      </c>
      <c r="K350" s="17" t="s">
        <v>14048</v>
      </c>
      <c r="N350" s="4" t="s">
        <v>10887</v>
      </c>
      <c r="P350" s="4" t="s">
        <v>9957</v>
      </c>
      <c r="R350" s="4" t="s">
        <v>15353</v>
      </c>
      <c r="S350" s="4">
        <v>1823</v>
      </c>
      <c r="T350" s="4">
        <v>7</v>
      </c>
      <c r="V350" s="4">
        <v>1872</v>
      </c>
      <c r="W350" s="4">
        <v>12</v>
      </c>
      <c r="AA350" s="4">
        <v>1823</v>
      </c>
      <c r="AB350" s="4">
        <v>1873</v>
      </c>
      <c r="AM350" s="4">
        <v>264796</v>
      </c>
      <c r="AN350" s="4">
        <v>1823</v>
      </c>
      <c r="AO350" s="4">
        <v>1872</v>
      </c>
    </row>
    <row r="351" spans="1:45" x14ac:dyDescent="0.15">
      <c r="A351" s="4" t="s">
        <v>12131</v>
      </c>
      <c r="B351" s="4" t="s">
        <v>6015</v>
      </c>
      <c r="C351" s="4" t="s">
        <v>3046</v>
      </c>
      <c r="D351" s="4" t="s">
        <v>12132</v>
      </c>
      <c r="E351" s="34" t="s">
        <v>12132</v>
      </c>
      <c r="F351" s="4" t="s">
        <v>6798</v>
      </c>
      <c r="H351" s="4">
        <v>49.611621</v>
      </c>
      <c r="I351" s="4">
        <v>6.1319346000000197</v>
      </c>
      <c r="J351" s="4">
        <v>-999.9</v>
      </c>
      <c r="K351" s="17" t="s">
        <v>10887</v>
      </c>
      <c r="P351" s="4" t="s">
        <v>9949</v>
      </c>
      <c r="Q351" s="4" t="s">
        <v>11346</v>
      </c>
      <c r="R351" s="4" t="s">
        <v>15353</v>
      </c>
      <c r="S351" s="4">
        <v>1838</v>
      </c>
      <c r="V351" s="4">
        <v>2018</v>
      </c>
    </row>
    <row r="352" spans="1:45" ht="12.75" customHeight="1" x14ac:dyDescent="0.15">
      <c r="A352" s="4" t="s">
        <v>12133</v>
      </c>
      <c r="B352" s="4" t="s">
        <v>13299</v>
      </c>
      <c r="C352" s="4" t="s">
        <v>3046</v>
      </c>
      <c r="D352" s="4" t="s">
        <v>13778</v>
      </c>
      <c r="E352" s="34" t="s">
        <v>12134</v>
      </c>
      <c r="F352" s="4" t="s">
        <v>9985</v>
      </c>
      <c r="H352" s="4">
        <v>50.915069000000003</v>
      </c>
      <c r="I352" s="4">
        <v>5.7733249999999998</v>
      </c>
      <c r="J352" s="4">
        <v>114.77500000000001</v>
      </c>
      <c r="K352" s="17" t="s">
        <v>14048</v>
      </c>
      <c r="P352" s="4" t="s">
        <v>9957</v>
      </c>
      <c r="Q352" s="4" t="s">
        <v>9957</v>
      </c>
      <c r="R352" s="4" t="s">
        <v>15353</v>
      </c>
      <c r="S352" s="4">
        <v>1818</v>
      </c>
      <c r="T352" s="4">
        <v>1</v>
      </c>
      <c r="V352" s="4">
        <v>2018</v>
      </c>
      <c r="W352" s="4">
        <v>2</v>
      </c>
    </row>
    <row r="353" spans="1:69" s="1" customFormat="1" hidden="1" x14ac:dyDescent="0.15">
      <c r="A353" s="1" t="s">
        <v>12135</v>
      </c>
      <c r="B353" s="1" t="s">
        <v>6015</v>
      </c>
      <c r="C353" s="1" t="s">
        <v>3046</v>
      </c>
      <c r="D353" s="1" t="s">
        <v>13778</v>
      </c>
      <c r="E353" s="1" t="s">
        <v>12136</v>
      </c>
      <c r="F353" s="1" t="s">
        <v>9985</v>
      </c>
      <c r="H353" s="1">
        <v>52.367984300000003</v>
      </c>
      <c r="I353" s="1">
        <v>4.9035613999999397</v>
      </c>
      <c r="J353" s="1">
        <v>-999.9</v>
      </c>
      <c r="K353" s="18" t="s">
        <v>10887</v>
      </c>
      <c r="L353" s="1" t="s">
        <v>14227</v>
      </c>
      <c r="P353" s="1" t="s">
        <v>9949</v>
      </c>
      <c r="Q353" s="1" t="s">
        <v>12779</v>
      </c>
      <c r="R353" s="1" t="s">
        <v>11056</v>
      </c>
      <c r="S353" s="1">
        <v>1740</v>
      </c>
      <c r="V353" s="1">
        <v>1786</v>
      </c>
    </row>
    <row r="354" spans="1:69" hidden="1" x14ac:dyDescent="0.15">
      <c r="A354" s="4" t="s">
        <v>12137</v>
      </c>
      <c r="B354" s="4" t="s">
        <v>6015</v>
      </c>
      <c r="C354" s="4" t="s">
        <v>3046</v>
      </c>
      <c r="D354" s="4" t="s">
        <v>13778</v>
      </c>
      <c r="E354" s="4" t="s">
        <v>12138</v>
      </c>
      <c r="F354" s="4" t="s">
        <v>9985</v>
      </c>
      <c r="H354" s="4">
        <v>51.9851034</v>
      </c>
      <c r="I354" s="4">
        <v>5.8987296000000198</v>
      </c>
      <c r="J354" s="4">
        <v>-999.9</v>
      </c>
      <c r="K354" s="17" t="s">
        <v>10887</v>
      </c>
      <c r="L354" s="4" t="s">
        <v>12831</v>
      </c>
      <c r="N354" s="4" t="s">
        <v>10887</v>
      </c>
      <c r="P354" s="4" t="s">
        <v>4181</v>
      </c>
      <c r="Q354" s="4" t="s">
        <v>14233</v>
      </c>
      <c r="R354" s="4" t="s">
        <v>11056</v>
      </c>
      <c r="S354" s="4">
        <v>1788</v>
      </c>
      <c r="V354" s="4">
        <v>1818</v>
      </c>
      <c r="AS354" s="4" t="s">
        <v>14234</v>
      </c>
    </row>
    <row r="355" spans="1:69" hidden="1" x14ac:dyDescent="0.15">
      <c r="A355" s="4" t="s">
        <v>12139</v>
      </c>
      <c r="B355" s="4" t="s">
        <v>6015</v>
      </c>
      <c r="C355" s="4" t="s">
        <v>3046</v>
      </c>
      <c r="D355" s="4" t="s">
        <v>13778</v>
      </c>
      <c r="E355" s="4" t="s">
        <v>12140</v>
      </c>
      <c r="F355" s="4" t="s">
        <v>9985</v>
      </c>
      <c r="H355" s="4">
        <v>51.571914900000003</v>
      </c>
      <c r="I355" s="4">
        <v>4.7683229999999996</v>
      </c>
      <c r="J355" s="4">
        <v>-999.9</v>
      </c>
      <c r="K355" s="17" t="s">
        <v>10887</v>
      </c>
      <c r="P355" s="4" t="s">
        <v>9949</v>
      </c>
      <c r="Q355" s="4" t="s">
        <v>11055</v>
      </c>
      <c r="R355" s="4" t="s">
        <v>11056</v>
      </c>
      <c r="S355" s="4">
        <v>1770</v>
      </c>
      <c r="V355" s="4">
        <v>1781</v>
      </c>
    </row>
    <row r="356" spans="1:69" ht="12.75" hidden="1" customHeight="1" x14ac:dyDescent="0.15">
      <c r="A356" s="4" t="s">
        <v>12141</v>
      </c>
      <c r="B356" s="4" t="s">
        <v>6015</v>
      </c>
      <c r="C356" s="4" t="s">
        <v>3046</v>
      </c>
      <c r="D356" s="4" t="s">
        <v>13778</v>
      </c>
      <c r="E356" s="4" t="s">
        <v>12142</v>
      </c>
      <c r="F356" s="4" t="s">
        <v>9985</v>
      </c>
      <c r="H356" s="4">
        <v>52.956280799999902</v>
      </c>
      <c r="I356" s="4">
        <v>4.7607970999999898</v>
      </c>
      <c r="J356" s="4">
        <v>-999.9</v>
      </c>
      <c r="K356" s="17" t="s">
        <v>10887</v>
      </c>
      <c r="P356" s="4" t="s">
        <v>9949</v>
      </c>
      <c r="Q356" s="4" t="s">
        <v>12779</v>
      </c>
      <c r="R356" s="4" t="s">
        <v>11056</v>
      </c>
      <c r="S356" s="4">
        <v>1845</v>
      </c>
      <c r="V356" s="4">
        <v>1870</v>
      </c>
      <c r="AV356" s="8"/>
      <c r="AW356" s="8"/>
      <c r="AX356" s="8"/>
      <c r="AY356" s="8"/>
      <c r="AZ356" s="8"/>
      <c r="BA356" s="8"/>
      <c r="BB356" s="8"/>
      <c r="BC356" s="8"/>
      <c r="BD356" s="8"/>
      <c r="BE356" s="8"/>
      <c r="BF356" s="8"/>
      <c r="BG356" s="8"/>
      <c r="BH356" s="8"/>
      <c r="BI356" s="8"/>
      <c r="BJ356" s="8"/>
      <c r="BK356" s="8"/>
      <c r="BL356" s="8"/>
      <c r="BM356" s="8"/>
      <c r="BN356" s="8"/>
      <c r="BO356" s="8"/>
      <c r="BP356" s="8"/>
      <c r="BQ356" s="8"/>
    </row>
    <row r="357" spans="1:69" x14ac:dyDescent="0.15">
      <c r="A357" s="4" t="s">
        <v>12145</v>
      </c>
      <c r="B357" s="4" t="s">
        <v>6015</v>
      </c>
      <c r="C357" s="4" t="s">
        <v>3046</v>
      </c>
      <c r="D357" s="4" t="s">
        <v>13778</v>
      </c>
      <c r="E357" s="34" t="s">
        <v>12146</v>
      </c>
      <c r="F357" s="4" t="s">
        <v>9985</v>
      </c>
      <c r="H357" s="4">
        <v>53.2012334</v>
      </c>
      <c r="I357" s="4">
        <v>5.7999133000000702</v>
      </c>
      <c r="J357" s="4">
        <v>-999.9</v>
      </c>
      <c r="K357" s="17" t="s">
        <v>10887</v>
      </c>
      <c r="L357" s="4" t="s">
        <v>14226</v>
      </c>
      <c r="M357" s="4" t="s">
        <v>12233</v>
      </c>
      <c r="P357" s="4" t="s">
        <v>9949</v>
      </c>
      <c r="Q357" s="4" t="s">
        <v>3349</v>
      </c>
      <c r="R357" s="4" t="s">
        <v>11056</v>
      </c>
      <c r="S357" s="4">
        <v>1838</v>
      </c>
      <c r="V357" s="4">
        <v>1870</v>
      </c>
    </row>
    <row r="358" spans="1:69" hidden="1" x14ac:dyDescent="0.15">
      <c r="A358" s="4" t="s">
        <v>11273</v>
      </c>
      <c r="B358" s="4" t="s">
        <v>6015</v>
      </c>
      <c r="C358" s="4" t="s">
        <v>3046</v>
      </c>
      <c r="D358" s="4" t="s">
        <v>13778</v>
      </c>
      <c r="E358" s="4" t="s">
        <v>11274</v>
      </c>
      <c r="F358" s="4" t="s">
        <v>9985</v>
      </c>
      <c r="H358" s="4">
        <v>50.851368200000003</v>
      </c>
      <c r="I358" s="4">
        <v>5.69097250000004</v>
      </c>
      <c r="J358" s="4">
        <v>-999.9</v>
      </c>
      <c r="K358" s="17" t="s">
        <v>10887</v>
      </c>
      <c r="P358" s="4" t="s">
        <v>9949</v>
      </c>
      <c r="Q358" s="4" t="s">
        <v>12779</v>
      </c>
      <c r="R358" s="4" t="s">
        <v>11056</v>
      </c>
      <c r="S358" s="4">
        <v>1807</v>
      </c>
      <c r="V358" s="4">
        <v>1834</v>
      </c>
    </row>
    <row r="359" spans="1:69" hidden="1" x14ac:dyDescent="0.15">
      <c r="A359" s="4" t="s">
        <v>11275</v>
      </c>
      <c r="B359" s="4" t="s">
        <v>6015</v>
      </c>
      <c r="C359" s="4" t="s">
        <v>3046</v>
      </c>
      <c r="D359" s="4" t="s">
        <v>13778</v>
      </c>
      <c r="E359" s="4" t="s">
        <v>11276</v>
      </c>
      <c r="F359" s="4" t="s">
        <v>9985</v>
      </c>
      <c r="H359" s="4">
        <v>51.924420099999999</v>
      </c>
      <c r="I359" s="4">
        <v>4.4777325999999604</v>
      </c>
      <c r="J359" s="4">
        <v>-999.9</v>
      </c>
      <c r="K359" s="17" t="s">
        <v>10887</v>
      </c>
      <c r="L359" s="4" t="s">
        <v>14235</v>
      </c>
      <c r="P359" s="4" t="s">
        <v>763</v>
      </c>
      <c r="Q359" s="4" t="s">
        <v>14236</v>
      </c>
      <c r="R359" s="4" t="s">
        <v>11056</v>
      </c>
      <c r="S359" s="4">
        <v>1779</v>
      </c>
      <c r="V359" s="4">
        <v>1783</v>
      </c>
    </row>
    <row r="360" spans="1:69" hidden="1" x14ac:dyDescent="0.15">
      <c r="A360" s="4" t="s">
        <v>11278</v>
      </c>
      <c r="B360" s="4" t="s">
        <v>6015</v>
      </c>
      <c r="C360" s="4" t="s">
        <v>3046</v>
      </c>
      <c r="D360" s="4" t="s">
        <v>13778</v>
      </c>
      <c r="E360" s="4" t="s">
        <v>11279</v>
      </c>
      <c r="F360" s="4" t="s">
        <v>9985</v>
      </c>
      <c r="H360" s="4">
        <v>51.916959899999902</v>
      </c>
      <c r="I360" s="4">
        <v>4.3988186000000198</v>
      </c>
      <c r="J360" s="4">
        <v>-999.9</v>
      </c>
      <c r="K360" s="17" t="s">
        <v>10887</v>
      </c>
      <c r="L360" s="4" t="s">
        <v>14576</v>
      </c>
      <c r="N360" s="4" t="s">
        <v>10887</v>
      </c>
      <c r="O360" s="4" t="s">
        <v>10571</v>
      </c>
      <c r="P360" s="4" t="s">
        <v>9949</v>
      </c>
      <c r="Q360" s="4" t="s">
        <v>12779</v>
      </c>
      <c r="R360" s="4" t="s">
        <v>11056</v>
      </c>
      <c r="S360" s="4">
        <v>1817</v>
      </c>
      <c r="V360" s="4">
        <v>1835</v>
      </c>
    </row>
    <row r="361" spans="1:69" ht="12.75" hidden="1" customHeight="1" x14ac:dyDescent="0.15">
      <c r="A361" s="4" t="s">
        <v>12256</v>
      </c>
      <c r="C361" s="4" t="s">
        <v>3046</v>
      </c>
      <c r="D361" s="4" t="s">
        <v>13778</v>
      </c>
      <c r="E361" s="4" t="s">
        <v>12262</v>
      </c>
      <c r="F361" s="4" t="s">
        <v>12258</v>
      </c>
      <c r="H361" s="4">
        <v>53.18</v>
      </c>
      <c r="I361" s="4">
        <v>6.6</v>
      </c>
      <c r="J361" s="4">
        <v>-999.9</v>
      </c>
      <c r="K361" s="17" t="s">
        <v>14048</v>
      </c>
      <c r="N361" s="4" t="s">
        <v>11849</v>
      </c>
      <c r="P361" s="4" t="s">
        <v>9944</v>
      </c>
      <c r="Q361" s="4" t="s">
        <v>10504</v>
      </c>
      <c r="R361" s="4" t="s">
        <v>9765</v>
      </c>
      <c r="S361" s="4">
        <v>1846</v>
      </c>
      <c r="V361" s="4">
        <v>2011</v>
      </c>
      <c r="Z361" s="4" t="s">
        <v>12257</v>
      </c>
      <c r="AC361" s="4" t="s">
        <v>12257</v>
      </c>
      <c r="AD361" s="4">
        <v>1846</v>
      </c>
      <c r="AE361" s="4">
        <v>2017</v>
      </c>
    </row>
    <row r="362" spans="1:69" x14ac:dyDescent="0.15">
      <c r="A362" s="4" t="s">
        <v>12259</v>
      </c>
      <c r="B362" s="4" t="s">
        <v>3561</v>
      </c>
      <c r="C362" s="4" t="s">
        <v>3046</v>
      </c>
      <c r="D362" s="4" t="s">
        <v>13778</v>
      </c>
      <c r="E362" s="37" t="s">
        <v>12260</v>
      </c>
      <c r="F362" s="4" t="s">
        <v>9985</v>
      </c>
      <c r="H362" s="4">
        <v>52.37</v>
      </c>
      <c r="I362" s="4">
        <v>4.9000000000000004</v>
      </c>
      <c r="J362" s="4">
        <v>3</v>
      </c>
      <c r="K362" s="17" t="s">
        <v>14048</v>
      </c>
      <c r="N362" s="4" t="s">
        <v>11999</v>
      </c>
      <c r="P362" s="4" t="s">
        <v>12003</v>
      </c>
      <c r="Q362" s="4" t="s">
        <v>12003</v>
      </c>
      <c r="R362" s="4" t="s">
        <v>11815</v>
      </c>
      <c r="S362" s="4">
        <v>1824</v>
      </c>
      <c r="T362" s="4">
        <v>1</v>
      </c>
      <c r="U362" s="4">
        <v>1</v>
      </c>
      <c r="V362" s="4">
        <v>1867</v>
      </c>
      <c r="W362" s="4">
        <v>12</v>
      </c>
      <c r="X362" s="4">
        <v>31</v>
      </c>
      <c r="AP362" s="4" t="s">
        <v>12261</v>
      </c>
      <c r="AQ362" s="4">
        <v>1824</v>
      </c>
      <c r="AR362" s="4">
        <v>1867</v>
      </c>
    </row>
    <row r="363" spans="1:69" hidden="1" x14ac:dyDescent="0.15">
      <c r="A363" s="4" t="s">
        <v>12263</v>
      </c>
      <c r="C363" s="4" t="s">
        <v>3046</v>
      </c>
      <c r="D363" s="4" t="s">
        <v>13778</v>
      </c>
      <c r="E363" s="4" t="s">
        <v>12142</v>
      </c>
      <c r="F363" s="4" t="s">
        <v>9985</v>
      </c>
      <c r="H363" s="4">
        <v>52.933100000000003</v>
      </c>
      <c r="I363" s="4">
        <v>4.75</v>
      </c>
      <c r="J363" s="4">
        <v>0</v>
      </c>
      <c r="K363" s="17" t="s">
        <v>14048</v>
      </c>
      <c r="N363" s="4" t="s">
        <v>11849</v>
      </c>
      <c r="O363" s="4" t="s">
        <v>9765</v>
      </c>
      <c r="P363" s="4" t="s">
        <v>10521</v>
      </c>
      <c r="Q363" s="4" t="s">
        <v>10522</v>
      </c>
      <c r="R363" s="4" t="s">
        <v>11815</v>
      </c>
      <c r="S363" s="4">
        <v>1850</v>
      </c>
      <c r="V363" s="4">
        <v>1972</v>
      </c>
      <c r="Z363" s="4" t="s">
        <v>2458</v>
      </c>
      <c r="AA363" s="4">
        <v>1850</v>
      </c>
      <c r="AB363" s="4">
        <v>1972</v>
      </c>
    </row>
    <row r="364" spans="1:69" hidden="1" x14ac:dyDescent="0.15">
      <c r="A364" s="4" t="s">
        <v>11355</v>
      </c>
      <c r="B364" s="4" t="s">
        <v>3562</v>
      </c>
      <c r="C364" s="4" t="s">
        <v>3046</v>
      </c>
      <c r="D364" s="4" t="s">
        <v>13778</v>
      </c>
      <c r="E364" s="4" t="s">
        <v>1142</v>
      </c>
      <c r="F364" s="4" t="s">
        <v>9985</v>
      </c>
      <c r="H364" s="4">
        <v>52.555999999999997</v>
      </c>
      <c r="I364" s="4">
        <v>5.1045999999999996</v>
      </c>
      <c r="J364" s="4">
        <v>2</v>
      </c>
      <c r="K364" s="17" t="s">
        <v>14048</v>
      </c>
      <c r="N364" s="4" t="s">
        <v>11502</v>
      </c>
      <c r="O364" s="4" t="s">
        <v>9765</v>
      </c>
      <c r="P364" s="4" t="s">
        <v>10523</v>
      </c>
      <c r="Q364" s="4" t="s">
        <v>12264</v>
      </c>
      <c r="R364" s="4" t="s">
        <v>11815</v>
      </c>
      <c r="S364" s="4">
        <v>1849</v>
      </c>
      <c r="V364" s="4">
        <v>2017</v>
      </c>
    </row>
    <row r="365" spans="1:69" hidden="1" x14ac:dyDescent="0.15">
      <c r="A365" s="4" t="s">
        <v>11356</v>
      </c>
      <c r="B365" s="4" t="s">
        <v>6015</v>
      </c>
      <c r="C365" s="4" t="s">
        <v>3046</v>
      </c>
      <c r="D365" s="4" t="s">
        <v>13778</v>
      </c>
      <c r="E365" s="4" t="s">
        <v>11272</v>
      </c>
      <c r="F365" s="4" t="s">
        <v>9985</v>
      </c>
      <c r="H365" s="4">
        <v>52.160114399999998</v>
      </c>
      <c r="I365" s="4">
        <v>4.4970097000000298</v>
      </c>
      <c r="J365" s="4">
        <v>-999.9</v>
      </c>
      <c r="K365" s="17" t="s">
        <v>10887</v>
      </c>
      <c r="L365" s="4" t="s">
        <v>11357</v>
      </c>
      <c r="P365" s="4" t="s">
        <v>1119</v>
      </c>
      <c r="Q365" s="4" t="s">
        <v>11358</v>
      </c>
      <c r="R365" s="4" t="s">
        <v>15466</v>
      </c>
      <c r="S365" s="4">
        <v>1697</v>
      </c>
      <c r="V365" s="4">
        <v>1698</v>
      </c>
      <c r="AS365" s="4" t="s">
        <v>15351</v>
      </c>
    </row>
    <row r="366" spans="1:69" s="1" customFormat="1" hidden="1" x14ac:dyDescent="0.15">
      <c r="A366" s="1" t="s">
        <v>11359</v>
      </c>
      <c r="B366" s="1" t="s">
        <v>6015</v>
      </c>
      <c r="C366" s="1" t="s">
        <v>3046</v>
      </c>
      <c r="D366" s="1" t="s">
        <v>13778</v>
      </c>
      <c r="E366" s="1" t="s">
        <v>11360</v>
      </c>
      <c r="F366" s="1" t="s">
        <v>9985</v>
      </c>
      <c r="H366" s="1">
        <v>52.1374578</v>
      </c>
      <c r="I366" s="1">
        <v>4.4790540999999804</v>
      </c>
      <c r="J366" s="1">
        <v>-999.9</v>
      </c>
      <c r="K366" s="18" t="s">
        <v>10887</v>
      </c>
      <c r="L366" s="1" t="s">
        <v>11361</v>
      </c>
      <c r="N366" s="1" t="s">
        <v>207</v>
      </c>
      <c r="P366" s="1" t="s">
        <v>1119</v>
      </c>
      <c r="Q366" s="1" t="s">
        <v>10365</v>
      </c>
      <c r="S366" s="1">
        <v>1717</v>
      </c>
      <c r="V366" s="1">
        <v>1723</v>
      </c>
      <c r="AS366" s="1" t="s">
        <v>10366</v>
      </c>
    </row>
    <row r="367" spans="1:69" hidden="1" x14ac:dyDescent="0.15">
      <c r="A367" s="4" t="s">
        <v>10367</v>
      </c>
      <c r="B367" s="4" t="s">
        <v>6015</v>
      </c>
      <c r="C367" s="4" t="s">
        <v>3046</v>
      </c>
      <c r="D367" s="4" t="s">
        <v>13778</v>
      </c>
      <c r="E367" s="4" t="s">
        <v>11272</v>
      </c>
      <c r="F367" s="4" t="s">
        <v>9985</v>
      </c>
      <c r="H367" s="4">
        <v>52.160114399999998</v>
      </c>
      <c r="I367" s="4">
        <v>4.4970097000000298</v>
      </c>
      <c r="J367" s="4">
        <v>-999.9</v>
      </c>
      <c r="K367" s="17" t="s">
        <v>10887</v>
      </c>
      <c r="L367" s="4" t="s">
        <v>10368</v>
      </c>
      <c r="M367" s="4" t="s">
        <v>10369</v>
      </c>
      <c r="N367" s="4" t="s">
        <v>192</v>
      </c>
      <c r="P367" s="4" t="s">
        <v>1119</v>
      </c>
      <c r="Q367" s="4" t="s">
        <v>10370</v>
      </c>
      <c r="S367" s="4">
        <v>1729</v>
      </c>
      <c r="V367" s="4">
        <v>1729</v>
      </c>
    </row>
    <row r="368" spans="1:69" hidden="1" x14ac:dyDescent="0.15">
      <c r="A368" s="4" t="s">
        <v>10371</v>
      </c>
      <c r="B368" s="4" t="s">
        <v>6015</v>
      </c>
      <c r="C368" s="4" t="s">
        <v>3046</v>
      </c>
      <c r="D368" s="4" t="s">
        <v>13778</v>
      </c>
      <c r="F368" s="4" t="s">
        <v>9985</v>
      </c>
      <c r="H368" s="4">
        <v>-999.9</v>
      </c>
      <c r="I368" s="4">
        <v>-999.9</v>
      </c>
      <c r="J368" s="4">
        <v>-999.9</v>
      </c>
      <c r="K368" s="17" t="s">
        <v>10887</v>
      </c>
      <c r="L368" s="4" t="s">
        <v>10372</v>
      </c>
      <c r="M368" s="4" t="s">
        <v>10373</v>
      </c>
      <c r="P368" s="4" t="s">
        <v>1119</v>
      </c>
      <c r="Q368" s="4" t="s">
        <v>10374</v>
      </c>
      <c r="S368" s="4">
        <v>1777</v>
      </c>
      <c r="V368" s="4">
        <v>1781</v>
      </c>
    </row>
    <row r="369" spans="1:45" ht="12.75" hidden="1" customHeight="1" x14ac:dyDescent="0.15">
      <c r="A369" s="4" t="s">
        <v>10375</v>
      </c>
      <c r="B369" s="4" t="s">
        <v>6015</v>
      </c>
      <c r="C369" s="4" t="s">
        <v>3046</v>
      </c>
      <c r="D369" s="4" t="s">
        <v>13778</v>
      </c>
      <c r="E369" s="4" t="s">
        <v>10376</v>
      </c>
      <c r="F369" s="4" t="s">
        <v>9985</v>
      </c>
      <c r="H369" s="4">
        <v>53.1888206</v>
      </c>
      <c r="I369" s="4">
        <v>5.5564856999999304</v>
      </c>
      <c r="J369" s="4">
        <v>-999.9</v>
      </c>
      <c r="K369" s="17" t="s">
        <v>10887</v>
      </c>
      <c r="L369" s="4" t="s">
        <v>10377</v>
      </c>
      <c r="M369" s="4" t="s">
        <v>10378</v>
      </c>
      <c r="P369" s="4" t="s">
        <v>1119</v>
      </c>
      <c r="Q369" s="4" t="s">
        <v>11378</v>
      </c>
      <c r="S369" s="4">
        <v>1709</v>
      </c>
      <c r="V369" s="4">
        <v>1712</v>
      </c>
    </row>
    <row r="370" spans="1:45" x14ac:dyDescent="0.15">
      <c r="A370" s="4" t="s">
        <v>12253</v>
      </c>
      <c r="B370" s="4" t="s">
        <v>6015</v>
      </c>
      <c r="C370" s="4" t="s">
        <v>3046</v>
      </c>
      <c r="D370" s="4" t="s">
        <v>13778</v>
      </c>
      <c r="E370" s="37" t="s">
        <v>12254</v>
      </c>
      <c r="F370" s="4" t="s">
        <v>9985</v>
      </c>
      <c r="H370" s="4">
        <v>52.380917999999902</v>
      </c>
      <c r="I370" s="4">
        <v>4.7380997999999801</v>
      </c>
      <c r="J370" s="4">
        <v>-999.9</v>
      </c>
      <c r="K370" s="17" t="s">
        <v>10887</v>
      </c>
      <c r="L370" s="4" t="s">
        <v>14054</v>
      </c>
      <c r="M370" s="4" t="s">
        <v>12230</v>
      </c>
      <c r="N370" s="4" t="s">
        <v>189</v>
      </c>
      <c r="P370" s="4" t="s">
        <v>1119</v>
      </c>
      <c r="Q370" s="4" t="s">
        <v>7573</v>
      </c>
      <c r="R370" s="4" t="s">
        <v>14053</v>
      </c>
      <c r="S370" s="4">
        <v>1735</v>
      </c>
      <c r="V370" s="4">
        <v>1860</v>
      </c>
      <c r="AS370" s="4" t="s">
        <v>14055</v>
      </c>
    </row>
    <row r="371" spans="1:45" ht="12.75" hidden="1" customHeight="1" x14ac:dyDescent="0.15">
      <c r="A371" s="4" t="s">
        <v>12143</v>
      </c>
      <c r="B371" s="4" t="s">
        <v>6015</v>
      </c>
      <c r="C371" s="4" t="s">
        <v>3046</v>
      </c>
      <c r="D371" s="4" t="s">
        <v>13778</v>
      </c>
      <c r="E371" s="4" t="s">
        <v>10376</v>
      </c>
      <c r="F371" s="4" t="s">
        <v>9985</v>
      </c>
      <c r="H371" s="4">
        <v>53.1888206</v>
      </c>
      <c r="I371" s="4">
        <v>5.5564856999999304</v>
      </c>
      <c r="J371" s="4">
        <v>-999.9</v>
      </c>
      <c r="K371" s="17" t="s">
        <v>10887</v>
      </c>
      <c r="L371" s="4" t="s">
        <v>12394</v>
      </c>
      <c r="M371" s="4" t="s">
        <v>10378</v>
      </c>
      <c r="O371" s="4" t="s">
        <v>15185</v>
      </c>
      <c r="P371" s="4" t="s">
        <v>1124</v>
      </c>
      <c r="Q371" s="4" t="s">
        <v>5952</v>
      </c>
      <c r="S371" s="4">
        <v>1771</v>
      </c>
      <c r="V371" s="4">
        <v>1783</v>
      </c>
      <c r="AS371" s="4" t="s">
        <v>12395</v>
      </c>
    </row>
    <row r="372" spans="1:45" hidden="1" x14ac:dyDescent="0.15">
      <c r="A372" s="4" t="s">
        <v>11282</v>
      </c>
      <c r="B372" s="4" t="s">
        <v>6015</v>
      </c>
      <c r="C372" s="4" t="s">
        <v>3046</v>
      </c>
      <c r="D372" s="4" t="s">
        <v>13778</v>
      </c>
      <c r="E372" s="4" t="s">
        <v>12396</v>
      </c>
      <c r="F372" s="4" t="s">
        <v>9985</v>
      </c>
      <c r="H372" s="4">
        <v>51.453667199999998</v>
      </c>
      <c r="I372" s="4">
        <v>3.57091249999996</v>
      </c>
      <c r="J372" s="4">
        <v>-999.9</v>
      </c>
      <c r="K372" s="17" t="s">
        <v>10887</v>
      </c>
      <c r="L372" s="4" t="s">
        <v>12397</v>
      </c>
      <c r="M372" s="4" t="s">
        <v>12233</v>
      </c>
      <c r="P372" s="4" t="s">
        <v>1119</v>
      </c>
      <c r="Q372" s="4" t="s">
        <v>5953</v>
      </c>
      <c r="R372" s="4" t="s">
        <v>11056</v>
      </c>
      <c r="S372" s="4">
        <v>1768</v>
      </c>
      <c r="V372" s="4">
        <v>1783</v>
      </c>
    </row>
    <row r="373" spans="1:45" hidden="1" x14ac:dyDescent="0.15">
      <c r="A373" s="4" t="s">
        <v>12398</v>
      </c>
      <c r="B373" s="4" t="s">
        <v>6015</v>
      </c>
      <c r="C373" s="4" t="s">
        <v>3046</v>
      </c>
      <c r="D373" s="4" t="s">
        <v>13778</v>
      </c>
      <c r="E373" s="4" t="s">
        <v>12399</v>
      </c>
      <c r="F373" s="4" t="s">
        <v>9985</v>
      </c>
      <c r="H373" s="4">
        <v>51.650121800000001</v>
      </c>
      <c r="I373" s="4">
        <v>3.9184976999999801</v>
      </c>
      <c r="J373" s="4">
        <v>-999.9</v>
      </c>
      <c r="K373" s="17" t="s">
        <v>10887</v>
      </c>
      <c r="L373" s="4" t="s">
        <v>12400</v>
      </c>
      <c r="P373" s="4" t="s">
        <v>1119</v>
      </c>
      <c r="Q373" s="4" t="s">
        <v>12401</v>
      </c>
      <c r="S373" s="4">
        <v>1770</v>
      </c>
      <c r="V373" s="4">
        <v>1774</v>
      </c>
    </row>
    <row r="374" spans="1:45" hidden="1" x14ac:dyDescent="0.15">
      <c r="A374" s="4" t="s">
        <v>12402</v>
      </c>
      <c r="B374" s="4" t="s">
        <v>6015</v>
      </c>
      <c r="C374" s="4" t="s">
        <v>3046</v>
      </c>
      <c r="D374" s="4" t="s">
        <v>13778</v>
      </c>
      <c r="E374" s="4" t="s">
        <v>11277</v>
      </c>
      <c r="F374" s="4" t="s">
        <v>9985</v>
      </c>
      <c r="H374" s="4">
        <v>51.498796200000001</v>
      </c>
      <c r="I374" s="4">
        <v>3.6109979999999902</v>
      </c>
      <c r="J374" s="4">
        <v>-999.9</v>
      </c>
      <c r="K374" s="17" t="s">
        <v>10887</v>
      </c>
      <c r="L374" s="4" t="s">
        <v>12403</v>
      </c>
      <c r="P374" s="4" t="s">
        <v>1119</v>
      </c>
      <c r="Q374" s="4" t="s">
        <v>1119</v>
      </c>
      <c r="S374" s="4">
        <v>1735</v>
      </c>
      <c r="V374" s="4">
        <v>1740</v>
      </c>
    </row>
    <row r="375" spans="1:45" hidden="1" x14ac:dyDescent="0.15">
      <c r="A375" s="4" t="s">
        <v>12255</v>
      </c>
      <c r="B375" s="4" t="s">
        <v>6015</v>
      </c>
      <c r="C375" s="4" t="s">
        <v>3046</v>
      </c>
      <c r="D375" s="4" t="s">
        <v>13778</v>
      </c>
      <c r="E375" s="4" t="s">
        <v>73</v>
      </c>
      <c r="F375" s="4" t="s">
        <v>72</v>
      </c>
      <c r="H375" s="4">
        <v>52.070497799999998</v>
      </c>
      <c r="I375" s="4">
        <v>4.3006999000000397</v>
      </c>
      <c r="J375" s="4">
        <v>-999.9</v>
      </c>
      <c r="K375" s="17" t="s">
        <v>10887</v>
      </c>
      <c r="L375" s="4" t="s">
        <v>14231</v>
      </c>
      <c r="M375" s="4" t="s">
        <v>12405</v>
      </c>
      <c r="N375" s="4" t="s">
        <v>10887</v>
      </c>
      <c r="O375" s="4" t="s">
        <v>3726</v>
      </c>
      <c r="P375" s="4" t="s">
        <v>1119</v>
      </c>
      <c r="Q375" s="4" t="s">
        <v>14232</v>
      </c>
      <c r="R375" s="4" t="s">
        <v>11056</v>
      </c>
      <c r="S375" s="4">
        <v>1772</v>
      </c>
      <c r="V375" s="4">
        <v>1787</v>
      </c>
    </row>
    <row r="376" spans="1:45" hidden="1" x14ac:dyDescent="0.15">
      <c r="A376" s="4" t="s">
        <v>11280</v>
      </c>
      <c r="B376" s="4" t="s">
        <v>6015</v>
      </c>
      <c r="C376" s="4" t="s">
        <v>3046</v>
      </c>
      <c r="D376" s="4" t="s">
        <v>13778</v>
      </c>
      <c r="E376" s="4" t="s">
        <v>11281</v>
      </c>
      <c r="F376" s="4" t="s">
        <v>9985</v>
      </c>
      <c r="H376" s="4">
        <v>52.412878199999902</v>
      </c>
      <c r="I376" s="4">
        <v>4.6860272000000096</v>
      </c>
      <c r="J376" s="4">
        <v>-999.9</v>
      </c>
      <c r="K376" s="17" t="s">
        <v>10887</v>
      </c>
      <c r="L376" s="4" t="s">
        <v>12406</v>
      </c>
      <c r="P376" s="4" t="s">
        <v>1119</v>
      </c>
      <c r="Q376" s="4" t="s">
        <v>12384</v>
      </c>
      <c r="R376" s="4" t="s">
        <v>11056</v>
      </c>
      <c r="S376" s="4">
        <v>1777</v>
      </c>
      <c r="V376" s="4">
        <v>1780</v>
      </c>
    </row>
    <row r="377" spans="1:45" hidden="1" x14ac:dyDescent="0.15">
      <c r="A377" s="4" t="s">
        <v>12408</v>
      </c>
      <c r="B377" s="4" t="s">
        <v>6015</v>
      </c>
      <c r="C377" s="4" t="s">
        <v>3046</v>
      </c>
      <c r="D377" s="4" t="s">
        <v>13778</v>
      </c>
      <c r="E377" s="4" t="s">
        <v>12146</v>
      </c>
      <c r="F377" s="4" t="s">
        <v>9985</v>
      </c>
      <c r="H377" s="4">
        <v>53.2012334</v>
      </c>
      <c r="I377" s="4">
        <v>5.7999133000000702</v>
      </c>
      <c r="J377" s="4">
        <v>-999.9</v>
      </c>
      <c r="K377" s="17" t="s">
        <v>10887</v>
      </c>
      <c r="L377" s="4" t="s">
        <v>9264</v>
      </c>
      <c r="M377" s="4" t="s">
        <v>9265</v>
      </c>
      <c r="P377" s="4" t="s">
        <v>1119</v>
      </c>
      <c r="Q377" s="4" t="s">
        <v>12407</v>
      </c>
      <c r="S377" s="4">
        <v>1779</v>
      </c>
      <c r="V377" s="4">
        <v>1783</v>
      </c>
    </row>
    <row r="378" spans="1:45" s="1" customFormat="1" ht="12.75" hidden="1" customHeight="1" x14ac:dyDescent="0.15">
      <c r="A378" s="1" t="s">
        <v>10511</v>
      </c>
      <c r="B378" s="1" t="s">
        <v>6015</v>
      </c>
      <c r="C378" s="1" t="s">
        <v>3046</v>
      </c>
      <c r="D378" s="1" t="s">
        <v>13786</v>
      </c>
      <c r="E378" s="1" t="s">
        <v>10512</v>
      </c>
      <c r="F378" s="1" t="s">
        <v>9985</v>
      </c>
      <c r="H378" s="1">
        <v>66.966667000000001</v>
      </c>
      <c r="I378" s="1">
        <v>14.016667</v>
      </c>
      <c r="J378" s="1">
        <v>-999.9</v>
      </c>
      <c r="K378" s="18" t="s">
        <v>10887</v>
      </c>
      <c r="N378" s="1" t="s">
        <v>10887</v>
      </c>
      <c r="P378" s="1" t="s">
        <v>9949</v>
      </c>
      <c r="Q378" s="1" t="s">
        <v>10513</v>
      </c>
      <c r="R378" s="1" t="s">
        <v>11056</v>
      </c>
      <c r="S378" s="1">
        <v>1839</v>
      </c>
      <c r="V378" s="1">
        <v>1849</v>
      </c>
      <c r="AS378" s="1" t="s">
        <v>3027</v>
      </c>
    </row>
    <row r="379" spans="1:45" hidden="1" x14ac:dyDescent="0.15">
      <c r="A379" s="4" t="s">
        <v>10515</v>
      </c>
      <c r="B379" s="4" t="s">
        <v>3563</v>
      </c>
      <c r="C379" s="4" t="s">
        <v>11126</v>
      </c>
      <c r="D379" s="4" t="s">
        <v>13786</v>
      </c>
      <c r="E379" s="4" t="s">
        <v>5760</v>
      </c>
      <c r="F379" s="4" t="s">
        <v>10516</v>
      </c>
      <c r="H379" s="4">
        <v>78.177499999999995</v>
      </c>
      <c r="I379" s="4">
        <v>16.567222000000001</v>
      </c>
      <c r="J379" s="4">
        <v>-999.9</v>
      </c>
      <c r="K379" s="17" t="s">
        <v>10887</v>
      </c>
      <c r="N379" s="4" t="s">
        <v>10887</v>
      </c>
      <c r="P379" s="4" t="s">
        <v>9949</v>
      </c>
      <c r="Q379" s="4" t="s">
        <v>10517</v>
      </c>
      <c r="R379" s="4" t="s">
        <v>11056</v>
      </c>
      <c r="S379" s="4">
        <v>1783</v>
      </c>
      <c r="V379" s="4">
        <v>1786</v>
      </c>
      <c r="AS379" s="4" t="s">
        <v>2573</v>
      </c>
    </row>
    <row r="380" spans="1:45" hidden="1" x14ac:dyDescent="0.15">
      <c r="A380" s="4" t="s">
        <v>9275</v>
      </c>
      <c r="B380" s="4" t="s">
        <v>6015</v>
      </c>
      <c r="C380" s="4" t="s">
        <v>3046</v>
      </c>
      <c r="D380" s="4" t="s">
        <v>13786</v>
      </c>
      <c r="E380" s="4" t="s">
        <v>9276</v>
      </c>
      <c r="F380" s="4" t="s">
        <v>9985</v>
      </c>
      <c r="H380" s="4">
        <v>60.333333333333336</v>
      </c>
      <c r="I380" s="9">
        <v>6.6595734000000002</v>
      </c>
      <c r="J380" s="4">
        <v>-999.9</v>
      </c>
      <c r="K380" s="17" t="s">
        <v>14048</v>
      </c>
      <c r="L380" s="4" t="s">
        <v>1744</v>
      </c>
      <c r="N380" s="4" t="s">
        <v>10887</v>
      </c>
      <c r="P380" s="4" t="s">
        <v>764</v>
      </c>
      <c r="S380" s="4">
        <v>1807</v>
      </c>
      <c r="V380" s="4">
        <v>1827</v>
      </c>
      <c r="Y380" s="4">
        <v>8</v>
      </c>
      <c r="AS380" s="4" t="s">
        <v>9277</v>
      </c>
    </row>
    <row r="381" spans="1:45" hidden="1" x14ac:dyDescent="0.15">
      <c r="A381" s="4" t="s">
        <v>9285</v>
      </c>
      <c r="B381" s="4" t="s">
        <v>6015</v>
      </c>
      <c r="C381" s="4" t="s">
        <v>3046</v>
      </c>
      <c r="D381" s="4" t="s">
        <v>13786</v>
      </c>
      <c r="E381" s="4" t="s">
        <v>10514</v>
      </c>
      <c r="F381" s="4" t="s">
        <v>9985</v>
      </c>
      <c r="G381" s="4" t="s">
        <v>11000</v>
      </c>
      <c r="H381" s="4">
        <v>60.3912627999999</v>
      </c>
      <c r="I381" s="4">
        <v>5.32205440000007</v>
      </c>
      <c r="J381" s="4">
        <v>-999.9</v>
      </c>
      <c r="K381" s="17" t="s">
        <v>10887</v>
      </c>
      <c r="L381" s="4" t="s">
        <v>9286</v>
      </c>
      <c r="N381" s="4" t="s">
        <v>11849</v>
      </c>
      <c r="O381" s="4" t="s">
        <v>12013</v>
      </c>
      <c r="P381" s="4" t="s">
        <v>1119</v>
      </c>
      <c r="Q381" s="4" t="s">
        <v>9287</v>
      </c>
      <c r="S381" s="4">
        <v>1765</v>
      </c>
      <c r="V381" s="4">
        <v>1770</v>
      </c>
    </row>
    <row r="382" spans="1:45" hidden="1" x14ac:dyDescent="0.15">
      <c r="A382" s="4" t="s">
        <v>9288</v>
      </c>
      <c r="B382" s="4" t="s">
        <v>6015</v>
      </c>
      <c r="C382" s="4" t="s">
        <v>3046</v>
      </c>
      <c r="D382" s="4" t="s">
        <v>13786</v>
      </c>
      <c r="E382" s="4" t="s">
        <v>14287</v>
      </c>
      <c r="F382" s="4" t="s">
        <v>502</v>
      </c>
      <c r="H382" s="4">
        <v>59.771940000000001</v>
      </c>
      <c r="I382" s="4">
        <v>9.8361099999999997</v>
      </c>
      <c r="J382" s="4">
        <v>-999.9</v>
      </c>
      <c r="K382" s="17" t="s">
        <v>10887</v>
      </c>
      <c r="L382" s="4" t="s">
        <v>9284</v>
      </c>
      <c r="M382" s="4" t="s">
        <v>11427</v>
      </c>
      <c r="P382" s="4" t="s">
        <v>1119</v>
      </c>
      <c r="Q382" s="4" t="s">
        <v>9290</v>
      </c>
      <c r="S382" s="4">
        <v>1782</v>
      </c>
      <c r="V382" s="4">
        <v>1791</v>
      </c>
    </row>
    <row r="383" spans="1:45" hidden="1" x14ac:dyDescent="0.15">
      <c r="A383" s="4" t="s">
        <v>9291</v>
      </c>
      <c r="B383" s="4" t="s">
        <v>6015</v>
      </c>
      <c r="C383" s="4" t="s">
        <v>3046</v>
      </c>
      <c r="D383" s="4" t="s">
        <v>13786</v>
      </c>
      <c r="E383" s="4" t="s">
        <v>5757</v>
      </c>
      <c r="F383" s="4" t="s">
        <v>4154</v>
      </c>
      <c r="H383" s="4">
        <v>59.9</v>
      </c>
      <c r="I383" s="4">
        <v>10.7</v>
      </c>
      <c r="J383" s="4">
        <v>-999.9</v>
      </c>
      <c r="K383" s="17" t="s">
        <v>10887</v>
      </c>
      <c r="L383" s="4" t="s">
        <v>9292</v>
      </c>
      <c r="M383" s="4" t="s">
        <v>11427</v>
      </c>
      <c r="P383" s="4" t="s">
        <v>1119</v>
      </c>
      <c r="Q383" s="4" t="s">
        <v>9293</v>
      </c>
      <c r="S383" s="4">
        <v>1768</v>
      </c>
      <c r="V383" s="4">
        <v>1786</v>
      </c>
    </row>
    <row r="384" spans="1:45" ht="12.75" hidden="1" customHeight="1" x14ac:dyDescent="0.15">
      <c r="A384" s="4" t="s">
        <v>9294</v>
      </c>
      <c r="B384" s="4" t="s">
        <v>6015</v>
      </c>
      <c r="C384" s="4" t="s">
        <v>3046</v>
      </c>
      <c r="D384" s="4" t="s">
        <v>13786</v>
      </c>
      <c r="E384" s="4" t="s">
        <v>5757</v>
      </c>
      <c r="F384" s="4" t="s">
        <v>9295</v>
      </c>
      <c r="H384" s="4">
        <v>59.9</v>
      </c>
      <c r="I384" s="4">
        <v>10.7</v>
      </c>
      <c r="J384" s="4">
        <v>-999.9</v>
      </c>
      <c r="K384" s="17" t="s">
        <v>14048</v>
      </c>
      <c r="L384" s="4" t="s">
        <v>9296</v>
      </c>
      <c r="O384" s="4" t="s">
        <v>9301</v>
      </c>
      <c r="P384" s="4" t="s">
        <v>1119</v>
      </c>
      <c r="Q384" s="4" t="s">
        <v>9302</v>
      </c>
      <c r="S384" s="4">
        <v>1780</v>
      </c>
    </row>
    <row r="385" spans="1:45" hidden="1" x14ac:dyDescent="0.15">
      <c r="A385" s="4" t="s">
        <v>9303</v>
      </c>
      <c r="B385" s="4" t="s">
        <v>6015</v>
      </c>
      <c r="C385" s="4" t="s">
        <v>3046</v>
      </c>
      <c r="D385" s="4" t="s">
        <v>13786</v>
      </c>
      <c r="E385" s="4" t="s">
        <v>9304</v>
      </c>
      <c r="F385" s="4" t="s">
        <v>9985</v>
      </c>
      <c r="H385" s="4">
        <v>59.54</v>
      </c>
      <c r="I385" s="4">
        <v>11.36</v>
      </c>
      <c r="J385" s="4">
        <v>-999.9</v>
      </c>
      <c r="K385" s="17" t="s">
        <v>14048</v>
      </c>
      <c r="L385" s="4" t="s">
        <v>9296</v>
      </c>
      <c r="O385" s="4" t="s">
        <v>9305</v>
      </c>
      <c r="P385" s="4" t="s">
        <v>1119</v>
      </c>
      <c r="Q385" s="4" t="s">
        <v>9306</v>
      </c>
      <c r="S385" s="4">
        <v>1787</v>
      </c>
      <c r="V385" s="4">
        <v>1787</v>
      </c>
    </row>
    <row r="386" spans="1:45" hidden="1" x14ac:dyDescent="0.15">
      <c r="A386" s="4" t="s">
        <v>9307</v>
      </c>
      <c r="B386" s="4" t="s">
        <v>6015</v>
      </c>
      <c r="C386" s="4" t="s">
        <v>3046</v>
      </c>
      <c r="D386" s="4" t="s">
        <v>13607</v>
      </c>
      <c r="E386" s="4" t="s">
        <v>12503</v>
      </c>
      <c r="F386" s="4" t="s">
        <v>5263</v>
      </c>
      <c r="G386" s="4" t="s">
        <v>12503</v>
      </c>
      <c r="H386" s="4">
        <v>48.208174300000003</v>
      </c>
      <c r="I386" s="4">
        <v>16.3738189</v>
      </c>
      <c r="J386" s="4">
        <v>-999.9</v>
      </c>
      <c r="K386" s="17" t="s">
        <v>10887</v>
      </c>
      <c r="L386" s="4" t="s">
        <v>9308</v>
      </c>
      <c r="N386" s="4" t="s">
        <v>12510</v>
      </c>
      <c r="O386" s="4" t="s">
        <v>9309</v>
      </c>
      <c r="P386" s="4" t="s">
        <v>1119</v>
      </c>
      <c r="Q386" s="4" t="s">
        <v>2283</v>
      </c>
      <c r="R386" s="4" t="s">
        <v>14890</v>
      </c>
      <c r="S386" s="4">
        <v>1709</v>
      </c>
      <c r="V386" s="4">
        <v>1717</v>
      </c>
    </row>
    <row r="387" spans="1:45" ht="12.75" hidden="1" customHeight="1" x14ac:dyDescent="0.15">
      <c r="A387" s="4" t="s">
        <v>11616</v>
      </c>
      <c r="B387" s="4" t="s">
        <v>6015</v>
      </c>
      <c r="C387" s="4" t="s">
        <v>3046</v>
      </c>
      <c r="D387" s="4" t="s">
        <v>13607</v>
      </c>
      <c r="E387" s="4" t="s">
        <v>12503</v>
      </c>
      <c r="F387" s="4" t="s">
        <v>5263</v>
      </c>
      <c r="G387" s="4" t="s">
        <v>12503</v>
      </c>
      <c r="H387" s="4">
        <v>48.208174300000003</v>
      </c>
      <c r="I387" s="4">
        <v>16.3738189</v>
      </c>
      <c r="J387" s="4">
        <v>-999.9</v>
      </c>
      <c r="K387" s="17" t="s">
        <v>10887</v>
      </c>
      <c r="L387" s="4" t="s">
        <v>11617</v>
      </c>
      <c r="M387" s="4" t="s">
        <v>11618</v>
      </c>
      <c r="P387" s="4" t="s">
        <v>1119</v>
      </c>
      <c r="Q387" s="4" t="s">
        <v>11619</v>
      </c>
      <c r="S387" s="4">
        <v>1762</v>
      </c>
      <c r="V387" s="4">
        <v>1786</v>
      </c>
    </row>
    <row r="388" spans="1:45" hidden="1" x14ac:dyDescent="0.15">
      <c r="A388" s="4" t="s">
        <v>10708</v>
      </c>
      <c r="B388" s="4" t="s">
        <v>6015</v>
      </c>
      <c r="C388" s="4" t="s">
        <v>3046</v>
      </c>
      <c r="D388" s="4" t="s">
        <v>10877</v>
      </c>
      <c r="E388" s="4" t="s">
        <v>11118</v>
      </c>
      <c r="F388" s="4" t="s">
        <v>10711</v>
      </c>
      <c r="G388" s="4" t="s">
        <v>10709</v>
      </c>
      <c r="H388" s="4">
        <v>51.107885199999998</v>
      </c>
      <c r="I388" s="4">
        <v>17.038537600000002</v>
      </c>
      <c r="J388" s="4">
        <v>-999.9</v>
      </c>
      <c r="K388" s="17" t="s">
        <v>10887</v>
      </c>
      <c r="P388" s="4" t="s">
        <v>9949</v>
      </c>
      <c r="Q388" s="4" t="s">
        <v>5955</v>
      </c>
      <c r="R388" s="4" t="s">
        <v>11056</v>
      </c>
      <c r="S388" s="4">
        <v>1824</v>
      </c>
      <c r="V388" s="4">
        <v>2018</v>
      </c>
    </row>
    <row r="389" spans="1:45" ht="12.75" hidden="1" customHeight="1" x14ac:dyDescent="0.15">
      <c r="A389" s="4" t="s">
        <v>10715</v>
      </c>
      <c r="B389" s="4" t="s">
        <v>3567</v>
      </c>
      <c r="C389" s="4" t="s">
        <v>3046</v>
      </c>
      <c r="D389" s="4" t="s">
        <v>10877</v>
      </c>
      <c r="E389" s="4" t="s">
        <v>10716</v>
      </c>
      <c r="F389" s="4" t="s">
        <v>394</v>
      </c>
      <c r="H389" s="4">
        <v>50.2</v>
      </c>
      <c r="I389" s="4">
        <v>17.8</v>
      </c>
      <c r="J389" s="4">
        <v>357</v>
      </c>
      <c r="K389" s="17" t="s">
        <v>14048</v>
      </c>
      <c r="N389" s="4" t="s">
        <v>10887</v>
      </c>
      <c r="O389" s="4" t="s">
        <v>12013</v>
      </c>
      <c r="P389" s="4" t="s">
        <v>12016</v>
      </c>
      <c r="Q389" s="4" t="s">
        <v>12017</v>
      </c>
      <c r="R389" s="4" t="s">
        <v>15353</v>
      </c>
      <c r="S389" s="4">
        <v>1805</v>
      </c>
      <c r="V389" s="4">
        <v>1849</v>
      </c>
    </row>
    <row r="390" spans="1:45" hidden="1" x14ac:dyDescent="0.15">
      <c r="A390" s="4" t="s">
        <v>9473</v>
      </c>
      <c r="B390" s="4" t="s">
        <v>6015</v>
      </c>
      <c r="C390" s="4" t="s">
        <v>3046</v>
      </c>
      <c r="D390" s="4" t="s">
        <v>10877</v>
      </c>
      <c r="E390" s="4" t="s">
        <v>14996</v>
      </c>
      <c r="F390" s="4" t="s">
        <v>9985</v>
      </c>
      <c r="G390" s="4" t="s">
        <v>13657</v>
      </c>
      <c r="H390" s="4">
        <v>50.060551499999903</v>
      </c>
      <c r="I390" s="4">
        <v>20.051958399999901</v>
      </c>
      <c r="J390" s="4">
        <v>-999.9</v>
      </c>
      <c r="K390" s="17" t="s">
        <v>10887</v>
      </c>
      <c r="L390" s="4" t="s">
        <v>12669</v>
      </c>
      <c r="P390" s="4" t="s">
        <v>1119</v>
      </c>
      <c r="Q390" s="4" t="s">
        <v>12670</v>
      </c>
      <c r="S390" s="4">
        <v>1786</v>
      </c>
      <c r="V390" s="4">
        <v>1786</v>
      </c>
      <c r="AS390" s="4" t="s">
        <v>12671</v>
      </c>
    </row>
    <row r="391" spans="1:45" s="1" customFormat="1" hidden="1" x14ac:dyDescent="0.15">
      <c r="A391" s="1" t="s">
        <v>12680</v>
      </c>
      <c r="B391" s="1" t="s">
        <v>6015</v>
      </c>
      <c r="C391" s="1" t="s">
        <v>3042</v>
      </c>
      <c r="D391" s="1" t="s">
        <v>10753</v>
      </c>
      <c r="E391" s="1" t="s">
        <v>14181</v>
      </c>
      <c r="F391" s="1" t="s">
        <v>14180</v>
      </c>
      <c r="H391" s="1">
        <v>57.916666999999997</v>
      </c>
      <c r="I391" s="1">
        <v>59.966667000000001</v>
      </c>
      <c r="J391" s="1">
        <v>-999.9</v>
      </c>
      <c r="K391" s="18" t="s">
        <v>10887</v>
      </c>
      <c r="P391" s="1" t="s">
        <v>9949</v>
      </c>
      <c r="Q391" s="1" t="s">
        <v>12779</v>
      </c>
      <c r="R391" s="1" t="s">
        <v>11056</v>
      </c>
      <c r="S391" s="1">
        <v>1840</v>
      </c>
      <c r="V391" s="1">
        <v>1866</v>
      </c>
    </row>
    <row r="392" spans="1:45" hidden="1" x14ac:dyDescent="0.15">
      <c r="A392" s="4" t="s">
        <v>11625</v>
      </c>
      <c r="B392" s="4" t="s">
        <v>3568</v>
      </c>
      <c r="C392" s="4" t="s">
        <v>3042</v>
      </c>
      <c r="D392" s="4" t="s">
        <v>10753</v>
      </c>
      <c r="E392" s="4" t="s">
        <v>1281</v>
      </c>
      <c r="F392" s="4" t="s">
        <v>1271</v>
      </c>
      <c r="H392" s="4">
        <v>56.82</v>
      </c>
      <c r="I392" s="4">
        <v>60.58</v>
      </c>
      <c r="J392" s="4">
        <v>306</v>
      </c>
      <c r="K392" s="17" t="s">
        <v>14048</v>
      </c>
      <c r="N392" s="4" t="s">
        <v>11999</v>
      </c>
      <c r="P392" s="4" t="s">
        <v>12003</v>
      </c>
      <c r="R392" s="4" t="s">
        <v>11815</v>
      </c>
      <c r="S392" s="4">
        <v>1841</v>
      </c>
      <c r="T392" s="4">
        <v>3</v>
      </c>
      <c r="U392" s="4">
        <v>10</v>
      </c>
      <c r="V392" s="4">
        <v>1849</v>
      </c>
      <c r="W392" s="4">
        <v>12</v>
      </c>
      <c r="X392" s="4">
        <v>31</v>
      </c>
      <c r="AP392" s="4" t="s">
        <v>11626</v>
      </c>
    </row>
    <row r="393" spans="1:45" hidden="1" x14ac:dyDescent="0.15">
      <c r="A393" s="4" t="s">
        <v>11630</v>
      </c>
      <c r="B393" s="4" t="s">
        <v>3569</v>
      </c>
      <c r="C393" s="4" t="s">
        <v>3042</v>
      </c>
      <c r="D393" s="4" t="s">
        <v>10753</v>
      </c>
      <c r="E393" s="4" t="s">
        <v>1281</v>
      </c>
      <c r="F393" s="4" t="s">
        <v>1271</v>
      </c>
      <c r="H393" s="4">
        <v>56.82</v>
      </c>
      <c r="I393" s="4">
        <v>60.58</v>
      </c>
      <c r="J393" s="4">
        <v>284</v>
      </c>
      <c r="K393" s="17" t="s">
        <v>14048</v>
      </c>
      <c r="N393" s="4" t="s">
        <v>11999</v>
      </c>
      <c r="P393" s="4" t="s">
        <v>12003</v>
      </c>
      <c r="R393" s="4" t="s">
        <v>11815</v>
      </c>
      <c r="S393" s="4">
        <v>1836</v>
      </c>
      <c r="T393" s="4">
        <v>1</v>
      </c>
      <c r="U393" s="4">
        <v>1</v>
      </c>
      <c r="V393" s="4">
        <v>1840</v>
      </c>
      <c r="W393" s="4">
        <v>12</v>
      </c>
      <c r="X393" s="4">
        <v>31</v>
      </c>
      <c r="AP393" s="4" t="s">
        <v>10732</v>
      </c>
    </row>
    <row r="394" spans="1:45" hidden="1" x14ac:dyDescent="0.15">
      <c r="A394" s="4" t="s">
        <v>12677</v>
      </c>
      <c r="B394" s="4" t="s">
        <v>3604</v>
      </c>
      <c r="C394" s="4" t="s">
        <v>3046</v>
      </c>
      <c r="D394" s="4" t="s">
        <v>10753</v>
      </c>
      <c r="E394" s="4" t="s">
        <v>12678</v>
      </c>
      <c r="F394" s="4" t="s">
        <v>11621</v>
      </c>
      <c r="H394" s="4">
        <v>55.75</v>
      </c>
      <c r="I394" s="4">
        <v>37.566699999999997</v>
      </c>
      <c r="J394" s="4">
        <v>147</v>
      </c>
      <c r="K394" s="17" t="s">
        <v>14048</v>
      </c>
      <c r="L394" s="4" t="s">
        <v>15626</v>
      </c>
      <c r="N394" s="4" t="s">
        <v>10887</v>
      </c>
      <c r="P394" s="4" t="s">
        <v>11783</v>
      </c>
      <c r="R394" s="4" t="s">
        <v>15353</v>
      </c>
      <c r="S394" s="4">
        <v>1779</v>
      </c>
      <c r="V394" s="4">
        <v>2013</v>
      </c>
      <c r="Z394" s="4" t="s">
        <v>2459</v>
      </c>
      <c r="AA394" s="4">
        <v>1779</v>
      </c>
      <c r="AB394" s="4">
        <v>2013</v>
      </c>
      <c r="AI394" s="4" t="s">
        <v>10734</v>
      </c>
      <c r="AJ394" s="4" t="s">
        <v>10736</v>
      </c>
      <c r="AK394" s="4">
        <v>1779</v>
      </c>
      <c r="AL394" s="4">
        <v>2013</v>
      </c>
      <c r="AM394" s="4">
        <v>268509</v>
      </c>
      <c r="AN394" s="4">
        <v>1779</v>
      </c>
      <c r="AO394" s="4">
        <v>2018</v>
      </c>
    </row>
    <row r="395" spans="1:45" hidden="1" x14ac:dyDescent="0.15">
      <c r="A395" s="4" t="s">
        <v>13129</v>
      </c>
      <c r="B395" s="4" t="s">
        <v>3605</v>
      </c>
      <c r="C395" s="4" t="s">
        <v>3042</v>
      </c>
      <c r="D395" s="4" t="s">
        <v>10753</v>
      </c>
      <c r="E395" s="4" t="s">
        <v>2279</v>
      </c>
      <c r="F395" s="4" t="s">
        <v>9985</v>
      </c>
      <c r="H395" s="4">
        <v>59.3</v>
      </c>
      <c r="I395" s="4">
        <v>56.8</v>
      </c>
      <c r="J395" s="4">
        <v>107</v>
      </c>
      <c r="K395" s="17" t="s">
        <v>14048</v>
      </c>
      <c r="N395" s="4" t="s">
        <v>10887</v>
      </c>
      <c r="P395" s="4" t="s">
        <v>11783</v>
      </c>
      <c r="Q395" s="4" t="s">
        <v>9321</v>
      </c>
      <c r="R395" s="4" t="s">
        <v>15353</v>
      </c>
      <c r="S395" s="4">
        <v>1837</v>
      </c>
      <c r="V395" s="4">
        <v>1853</v>
      </c>
      <c r="Z395" s="4" t="s">
        <v>2460</v>
      </c>
      <c r="AA395" s="4">
        <v>1837</v>
      </c>
      <c r="AB395" s="4">
        <v>1854</v>
      </c>
      <c r="AI395" s="4" t="s">
        <v>10735</v>
      </c>
      <c r="AJ395" s="4" t="s">
        <v>10738</v>
      </c>
      <c r="AK395" s="4">
        <v>1837</v>
      </c>
      <c r="AL395" s="4">
        <v>1853</v>
      </c>
      <c r="AM395" s="4">
        <v>260619</v>
      </c>
      <c r="AN395" s="4">
        <v>1837</v>
      </c>
      <c r="AO395" s="4">
        <v>1853</v>
      </c>
    </row>
    <row r="396" spans="1:45" hidden="1" x14ac:dyDescent="0.15">
      <c r="A396" s="4" t="s">
        <v>12998</v>
      </c>
      <c r="B396" s="4" t="s">
        <v>3606</v>
      </c>
      <c r="C396" s="4" t="s">
        <v>3046</v>
      </c>
      <c r="D396" s="4" t="s">
        <v>10753</v>
      </c>
      <c r="E396" s="4" t="s">
        <v>4195</v>
      </c>
      <c r="F396" s="4" t="s">
        <v>9985</v>
      </c>
      <c r="H396" s="4">
        <v>56.5</v>
      </c>
      <c r="I396" s="4">
        <v>43.6</v>
      </c>
      <c r="J396" s="4">
        <v>60</v>
      </c>
      <c r="K396" s="17" t="s">
        <v>14048</v>
      </c>
      <c r="N396" s="4" t="s">
        <v>10887</v>
      </c>
      <c r="P396" s="4" t="s">
        <v>11783</v>
      </c>
      <c r="Q396" s="4" t="s">
        <v>9321</v>
      </c>
      <c r="R396" s="4" t="s">
        <v>15353</v>
      </c>
      <c r="S396" s="4">
        <v>1842</v>
      </c>
      <c r="V396" s="4">
        <v>1875</v>
      </c>
      <c r="Z396" s="4" t="s">
        <v>2461</v>
      </c>
      <c r="AA396" s="4">
        <v>1842</v>
      </c>
      <c r="AB396" s="4">
        <v>1875</v>
      </c>
      <c r="AI396" s="4" t="s">
        <v>10737</v>
      </c>
      <c r="AJ396" s="4" t="s">
        <v>10740</v>
      </c>
      <c r="AK396" s="4">
        <v>1842</v>
      </c>
      <c r="AL396" s="4">
        <v>1875</v>
      </c>
      <c r="AM396" s="4">
        <v>260640</v>
      </c>
      <c r="AN396" s="4">
        <v>1842</v>
      </c>
      <c r="AO396" s="4">
        <v>1875</v>
      </c>
    </row>
    <row r="397" spans="1:45" hidden="1" x14ac:dyDescent="0.15">
      <c r="A397" s="4" t="s">
        <v>12682</v>
      </c>
      <c r="B397" s="4" t="s">
        <v>3607</v>
      </c>
      <c r="C397" s="4" t="s">
        <v>3042</v>
      </c>
      <c r="D397" s="4" t="s">
        <v>10753</v>
      </c>
      <c r="E397" s="4" t="s">
        <v>10725</v>
      </c>
      <c r="F397" s="4" t="s">
        <v>9985</v>
      </c>
      <c r="H397" s="4">
        <v>51.8</v>
      </c>
      <c r="I397" s="4">
        <v>55.1</v>
      </c>
      <c r="J397" s="4">
        <v>109</v>
      </c>
      <c r="K397" s="17" t="s">
        <v>14048</v>
      </c>
      <c r="N397" s="4" t="s">
        <v>10887</v>
      </c>
      <c r="P397" s="4" t="s">
        <v>11783</v>
      </c>
      <c r="Q397" s="4" t="s">
        <v>9321</v>
      </c>
      <c r="R397" s="4" t="s">
        <v>15353</v>
      </c>
      <c r="S397" s="4">
        <v>1832</v>
      </c>
      <c r="V397" s="4">
        <v>2004</v>
      </c>
      <c r="Z397" s="4" t="s">
        <v>2462</v>
      </c>
      <c r="AA397" s="4">
        <v>1832</v>
      </c>
      <c r="AB397" s="4">
        <v>2004</v>
      </c>
      <c r="AI397" s="4" t="s">
        <v>10739</v>
      </c>
      <c r="AJ397" s="4" t="s">
        <v>10777</v>
      </c>
      <c r="AK397" s="4">
        <v>1832</v>
      </c>
      <c r="AL397" s="4">
        <v>2004</v>
      </c>
      <c r="AM397" s="4">
        <v>268259</v>
      </c>
      <c r="AN397" s="4">
        <v>1832</v>
      </c>
      <c r="AO397" s="4">
        <v>2004</v>
      </c>
    </row>
    <row r="398" spans="1:45" ht="12.75" hidden="1" customHeight="1" x14ac:dyDescent="0.15">
      <c r="A398" s="4" t="s">
        <v>12999</v>
      </c>
      <c r="B398" s="4" t="s">
        <v>3608</v>
      </c>
      <c r="C398" s="4" t="s">
        <v>3046</v>
      </c>
      <c r="D398" s="4" t="s">
        <v>10753</v>
      </c>
      <c r="E398" s="4" t="s">
        <v>13660</v>
      </c>
      <c r="F398" s="4" t="s">
        <v>9502</v>
      </c>
      <c r="H398" s="4">
        <v>60</v>
      </c>
      <c r="I398" s="4">
        <v>29.8</v>
      </c>
      <c r="J398" s="4">
        <v>20</v>
      </c>
      <c r="K398" s="17" t="s">
        <v>14048</v>
      </c>
      <c r="N398" s="4" t="s">
        <v>10887</v>
      </c>
      <c r="P398" s="4" t="s">
        <v>11783</v>
      </c>
      <c r="R398" s="4" t="s">
        <v>15353</v>
      </c>
      <c r="S398" s="4">
        <v>1844</v>
      </c>
      <c r="V398" s="4">
        <v>1875</v>
      </c>
      <c r="Z398" s="4" t="s">
        <v>2463</v>
      </c>
      <c r="AA398" s="4">
        <v>1844</v>
      </c>
      <c r="AB398" s="4">
        <v>1876</v>
      </c>
      <c r="AI398" s="4" t="s">
        <v>10741</v>
      </c>
      <c r="AJ398" s="4" t="s">
        <v>10779</v>
      </c>
      <c r="AK398" s="4">
        <v>1844</v>
      </c>
      <c r="AL398" s="4">
        <v>1875</v>
      </c>
      <c r="AM398" s="4">
        <v>260641</v>
      </c>
      <c r="AN398" s="4">
        <v>1844</v>
      </c>
      <c r="AO398" s="4">
        <v>1875</v>
      </c>
    </row>
    <row r="399" spans="1:45" s="1" customFormat="1" hidden="1" x14ac:dyDescent="0.15">
      <c r="A399" s="1" t="s">
        <v>11622</v>
      </c>
      <c r="B399" s="1" t="s">
        <v>3609</v>
      </c>
      <c r="C399" s="1" t="s">
        <v>3042</v>
      </c>
      <c r="D399" s="1" t="s">
        <v>10753</v>
      </c>
      <c r="E399" s="1" t="s">
        <v>15008</v>
      </c>
      <c r="F399" s="1" t="s">
        <v>11623</v>
      </c>
      <c r="H399" s="1">
        <v>57.9</v>
      </c>
      <c r="I399" s="1">
        <v>59.9</v>
      </c>
      <c r="J399" s="1">
        <v>210</v>
      </c>
      <c r="K399" s="18" t="s">
        <v>14048</v>
      </c>
      <c r="N399" s="1" t="s">
        <v>10887</v>
      </c>
      <c r="P399" s="1" t="s">
        <v>11783</v>
      </c>
      <c r="Q399" s="1" t="s">
        <v>9321</v>
      </c>
      <c r="R399" s="1" t="s">
        <v>15353</v>
      </c>
      <c r="S399" s="1">
        <v>1839</v>
      </c>
      <c r="V399" s="1">
        <v>1865</v>
      </c>
      <c r="Z399" s="1" t="s">
        <v>2464</v>
      </c>
      <c r="AA399" s="1">
        <v>1839</v>
      </c>
      <c r="AB399" s="1">
        <v>1866</v>
      </c>
      <c r="AI399" s="1" t="s">
        <v>10778</v>
      </c>
      <c r="AJ399" s="1" t="s">
        <v>10780</v>
      </c>
      <c r="AK399" s="1">
        <v>1839</v>
      </c>
      <c r="AL399" s="1">
        <v>1866</v>
      </c>
      <c r="AM399" s="1">
        <v>180703</v>
      </c>
      <c r="AN399" s="1">
        <v>1839</v>
      </c>
      <c r="AO399" s="1">
        <v>2018</v>
      </c>
    </row>
    <row r="400" spans="1:45" hidden="1" x14ac:dyDescent="0.15">
      <c r="A400" s="4" t="s">
        <v>10754</v>
      </c>
      <c r="B400" s="4" t="s">
        <v>3610</v>
      </c>
      <c r="C400" s="4" t="s">
        <v>3042</v>
      </c>
      <c r="D400" s="4" t="s">
        <v>10753</v>
      </c>
      <c r="E400" s="4" t="s">
        <v>7405</v>
      </c>
      <c r="F400" s="4" t="s">
        <v>13568</v>
      </c>
      <c r="H400" s="4">
        <v>63.9</v>
      </c>
      <c r="I400" s="4">
        <v>65.099999999999994</v>
      </c>
      <c r="J400" s="4">
        <v>27</v>
      </c>
      <c r="K400" s="17" t="s">
        <v>14048</v>
      </c>
      <c r="N400" s="4" t="s">
        <v>10887</v>
      </c>
      <c r="O400" s="4" t="s">
        <v>12013</v>
      </c>
      <c r="P400" s="4" t="s">
        <v>12014</v>
      </c>
      <c r="Q400" s="4" t="s">
        <v>12015</v>
      </c>
      <c r="R400" s="4" t="s">
        <v>15353</v>
      </c>
      <c r="S400" s="4">
        <v>1834</v>
      </c>
      <c r="V400" s="4">
        <v>2013</v>
      </c>
    </row>
    <row r="401" spans="1:45" ht="12.75" hidden="1" customHeight="1" x14ac:dyDescent="0.15">
      <c r="A401" s="4" t="s">
        <v>10730</v>
      </c>
      <c r="B401" s="4" t="s">
        <v>3611</v>
      </c>
      <c r="C401" s="4" t="s">
        <v>3042</v>
      </c>
      <c r="D401" s="4" t="s">
        <v>10753</v>
      </c>
      <c r="E401" s="4" t="s">
        <v>3483</v>
      </c>
      <c r="F401" s="4" t="s">
        <v>9985</v>
      </c>
      <c r="H401" s="4">
        <v>55.2</v>
      </c>
      <c r="I401" s="4">
        <v>59.7</v>
      </c>
      <c r="J401" s="4">
        <v>410</v>
      </c>
      <c r="K401" s="17" t="s">
        <v>14048</v>
      </c>
      <c r="N401" s="4" t="s">
        <v>10887</v>
      </c>
      <c r="O401" s="4" t="s">
        <v>12013</v>
      </c>
      <c r="P401" s="4" t="s">
        <v>12016</v>
      </c>
      <c r="Q401" s="4" t="s">
        <v>12017</v>
      </c>
      <c r="R401" s="4" t="s">
        <v>15353</v>
      </c>
      <c r="S401" s="4">
        <v>1837</v>
      </c>
      <c r="V401" s="4">
        <v>1875</v>
      </c>
    </row>
    <row r="402" spans="1:45" hidden="1" x14ac:dyDescent="0.15">
      <c r="A402" s="4" t="s">
        <v>10755</v>
      </c>
      <c r="B402" s="4" t="s">
        <v>3612</v>
      </c>
      <c r="C402" s="4" t="s">
        <v>3042</v>
      </c>
      <c r="D402" s="4" t="s">
        <v>10753</v>
      </c>
      <c r="E402" s="4" t="s">
        <v>10756</v>
      </c>
      <c r="F402" s="4" t="s">
        <v>9985</v>
      </c>
      <c r="H402" s="4">
        <v>65.8</v>
      </c>
      <c r="I402" s="4">
        <v>87.1</v>
      </c>
      <c r="J402" s="4">
        <v>38</v>
      </c>
      <c r="K402" s="17" t="s">
        <v>14048</v>
      </c>
      <c r="N402" s="4" t="s">
        <v>10887</v>
      </c>
      <c r="O402" s="4" t="s">
        <v>12013</v>
      </c>
      <c r="P402" s="4" t="s">
        <v>12014</v>
      </c>
      <c r="Q402" s="4" t="s">
        <v>12015</v>
      </c>
      <c r="R402" s="4" t="s">
        <v>15353</v>
      </c>
      <c r="S402" s="4">
        <v>1843</v>
      </c>
      <c r="V402" s="4">
        <v>2013</v>
      </c>
    </row>
    <row r="403" spans="1:45" hidden="1" x14ac:dyDescent="0.15">
      <c r="A403" s="4" t="s">
        <v>10721</v>
      </c>
      <c r="B403" s="4" t="s">
        <v>4890</v>
      </c>
      <c r="C403" s="4" t="s">
        <v>3046</v>
      </c>
      <c r="D403" s="4" t="s">
        <v>10753</v>
      </c>
      <c r="E403" s="4" t="s">
        <v>10722</v>
      </c>
      <c r="F403" s="4" t="s">
        <v>9985</v>
      </c>
      <c r="H403" s="4">
        <v>57.7</v>
      </c>
      <c r="I403" s="4">
        <v>40</v>
      </c>
      <c r="J403" s="4">
        <v>125</v>
      </c>
      <c r="K403" s="17" t="s">
        <v>14048</v>
      </c>
      <c r="N403" s="4" t="s">
        <v>10887</v>
      </c>
      <c r="O403" s="4" t="s">
        <v>12013</v>
      </c>
      <c r="P403" s="4" t="s">
        <v>12014</v>
      </c>
      <c r="Q403" s="4" t="s">
        <v>12015</v>
      </c>
      <c r="R403" s="4" t="s">
        <v>15353</v>
      </c>
      <c r="S403" s="4">
        <v>1842</v>
      </c>
      <c r="V403" s="4">
        <v>2013</v>
      </c>
      <c r="AI403" s="4">
        <v>273330</v>
      </c>
      <c r="AK403" s="4">
        <v>1842</v>
      </c>
      <c r="AL403" s="4">
        <v>3013</v>
      </c>
    </row>
    <row r="404" spans="1:45" ht="12.75" hidden="1" customHeight="1" x14ac:dyDescent="0.15">
      <c r="A404" s="4" t="s">
        <v>10723</v>
      </c>
      <c r="B404" s="4" t="s">
        <v>4891</v>
      </c>
      <c r="C404" s="4" t="s">
        <v>3046</v>
      </c>
      <c r="D404" s="4" t="s">
        <v>10753</v>
      </c>
      <c r="E404" s="4" t="s">
        <v>4806</v>
      </c>
      <c r="F404" s="4" t="s">
        <v>9985</v>
      </c>
      <c r="H404" s="4">
        <v>51.6</v>
      </c>
      <c r="I404" s="4">
        <v>45.1</v>
      </c>
      <c r="J404" s="4">
        <v>202</v>
      </c>
      <c r="K404" s="17" t="s">
        <v>14048</v>
      </c>
      <c r="N404" s="4" t="s">
        <v>10887</v>
      </c>
      <c r="O404" s="4" t="s">
        <v>12013</v>
      </c>
      <c r="P404" s="4" t="s">
        <v>12014</v>
      </c>
      <c r="Q404" s="4" t="s">
        <v>12015</v>
      </c>
      <c r="R404" s="4" t="s">
        <v>15353</v>
      </c>
      <c r="S404" s="4">
        <v>1847</v>
      </c>
      <c r="V404" s="4">
        <v>2013</v>
      </c>
    </row>
    <row r="405" spans="1:45" hidden="1" x14ac:dyDescent="0.15">
      <c r="A405" s="4" t="s">
        <v>10724</v>
      </c>
      <c r="B405" s="4" t="s">
        <v>6015</v>
      </c>
      <c r="C405" s="4" t="s">
        <v>3046</v>
      </c>
      <c r="D405" s="4" t="s">
        <v>10753</v>
      </c>
      <c r="F405" s="4" t="s">
        <v>9985</v>
      </c>
      <c r="H405" s="4">
        <v>-999.9</v>
      </c>
      <c r="I405" s="4">
        <v>-999.9</v>
      </c>
      <c r="J405" s="4">
        <v>-999.9</v>
      </c>
      <c r="K405" s="17" t="s">
        <v>10887</v>
      </c>
      <c r="P405" s="4" t="s">
        <v>1119</v>
      </c>
      <c r="Q405" s="4" t="s">
        <v>9500</v>
      </c>
    </row>
    <row r="406" spans="1:45" hidden="1" x14ac:dyDescent="0.15">
      <c r="A406" s="4" t="s">
        <v>9501</v>
      </c>
      <c r="B406" s="4" t="s">
        <v>6015</v>
      </c>
      <c r="C406" s="4" t="s">
        <v>3046</v>
      </c>
      <c r="D406" s="4" t="s">
        <v>10753</v>
      </c>
      <c r="E406" s="4" t="s">
        <v>9502</v>
      </c>
      <c r="F406" s="4" t="s">
        <v>6805</v>
      </c>
      <c r="H406" s="4">
        <v>59.934280200000003</v>
      </c>
      <c r="I406" s="4">
        <v>30.335098599999998</v>
      </c>
      <c r="J406" s="4">
        <v>-999.9</v>
      </c>
      <c r="K406" s="17" t="s">
        <v>10887</v>
      </c>
      <c r="L406" s="4" t="s">
        <v>9503</v>
      </c>
      <c r="P406" s="4" t="s">
        <v>1119</v>
      </c>
      <c r="Q406" s="4" t="s">
        <v>9182</v>
      </c>
      <c r="R406" s="4" t="s">
        <v>14891</v>
      </c>
      <c r="S406" s="4">
        <v>1724</v>
      </c>
      <c r="V406" s="4">
        <v>1725</v>
      </c>
    </row>
    <row r="407" spans="1:45" hidden="1" x14ac:dyDescent="0.15">
      <c r="A407" s="4" t="s">
        <v>9504</v>
      </c>
      <c r="B407" s="4" t="s">
        <v>6015</v>
      </c>
      <c r="C407" s="4" t="s">
        <v>3046</v>
      </c>
      <c r="D407" s="4" t="s">
        <v>10753</v>
      </c>
      <c r="E407" s="4" t="s">
        <v>9502</v>
      </c>
      <c r="F407" s="4" t="s">
        <v>6805</v>
      </c>
      <c r="H407" s="4">
        <v>59.934280200000003</v>
      </c>
      <c r="I407" s="4">
        <v>30.335098599999998</v>
      </c>
      <c r="J407" s="4">
        <v>-999.9</v>
      </c>
      <c r="K407" s="17" t="s">
        <v>10887</v>
      </c>
      <c r="L407" s="4" t="s">
        <v>9505</v>
      </c>
      <c r="N407" s="4" t="s">
        <v>3418</v>
      </c>
      <c r="P407" s="4" t="s">
        <v>1119</v>
      </c>
      <c r="Q407" s="4" t="s">
        <v>373</v>
      </c>
      <c r="R407" s="4" t="s">
        <v>14891</v>
      </c>
      <c r="S407" s="4">
        <v>1726</v>
      </c>
      <c r="V407" s="4">
        <v>1836</v>
      </c>
    </row>
    <row r="408" spans="1:45" hidden="1" x14ac:dyDescent="0.15">
      <c r="A408" s="4" t="s">
        <v>12672</v>
      </c>
      <c r="B408" s="4" t="s">
        <v>6015</v>
      </c>
      <c r="C408" s="4" t="s">
        <v>3046</v>
      </c>
      <c r="D408" s="4" t="s">
        <v>10753</v>
      </c>
      <c r="E408" s="4" t="s">
        <v>8956</v>
      </c>
      <c r="F408" s="4" t="s">
        <v>4186</v>
      </c>
      <c r="H408" s="4">
        <v>46.358804499999998</v>
      </c>
      <c r="I408" s="4">
        <v>48.059934499999997</v>
      </c>
      <c r="J408" s="4">
        <v>-999.9</v>
      </c>
      <c r="K408" s="17" t="s">
        <v>10887</v>
      </c>
      <c r="L408" s="4" t="s">
        <v>9506</v>
      </c>
      <c r="M408" s="4" t="s">
        <v>12233</v>
      </c>
      <c r="P408" s="4" t="s">
        <v>1125</v>
      </c>
      <c r="Q408" s="4" t="s">
        <v>9507</v>
      </c>
      <c r="S408" s="4">
        <v>1745</v>
      </c>
      <c r="V408" s="4">
        <v>1746</v>
      </c>
    </row>
    <row r="409" spans="1:45" ht="12.75" hidden="1" customHeight="1" x14ac:dyDescent="0.15">
      <c r="A409" s="4" t="s">
        <v>9508</v>
      </c>
      <c r="B409" s="4" t="s">
        <v>6015</v>
      </c>
      <c r="C409" s="4" t="s">
        <v>3046</v>
      </c>
      <c r="D409" s="4" t="s">
        <v>10753</v>
      </c>
      <c r="E409" s="4" t="s">
        <v>12678</v>
      </c>
      <c r="F409" s="4" t="s">
        <v>11621</v>
      </c>
      <c r="H409" s="4">
        <v>55.755825999999999</v>
      </c>
      <c r="I409" s="4">
        <v>37.617299899999999</v>
      </c>
      <c r="J409" s="4">
        <v>-999.9</v>
      </c>
      <c r="K409" s="17" t="s">
        <v>10887</v>
      </c>
      <c r="L409" s="4" t="s">
        <v>9509</v>
      </c>
      <c r="M409" s="4" t="s">
        <v>9510</v>
      </c>
      <c r="O409" s="4" t="s">
        <v>9472</v>
      </c>
      <c r="P409" s="4" t="s">
        <v>1119</v>
      </c>
      <c r="Q409" s="4" t="s">
        <v>9511</v>
      </c>
      <c r="S409" s="4">
        <v>1749</v>
      </c>
      <c r="V409" s="4">
        <v>1784</v>
      </c>
    </row>
    <row r="410" spans="1:45" hidden="1" x14ac:dyDescent="0.15">
      <c r="A410" s="4" t="s">
        <v>9512</v>
      </c>
      <c r="B410" s="4" t="s">
        <v>6015</v>
      </c>
      <c r="C410" s="4" t="s">
        <v>3046</v>
      </c>
      <c r="D410" s="4" t="s">
        <v>10731</v>
      </c>
      <c r="E410" s="4" t="s">
        <v>12676</v>
      </c>
      <c r="F410" s="4" t="s">
        <v>13661</v>
      </c>
      <c r="H410" s="23">
        <v>50.45</v>
      </c>
      <c r="I410" s="23">
        <v>30.5</v>
      </c>
      <c r="J410" s="4">
        <v>-999.9</v>
      </c>
      <c r="K410" s="17" t="s">
        <v>10887</v>
      </c>
      <c r="L410" s="4" t="s">
        <v>9513</v>
      </c>
      <c r="P410" s="4" t="s">
        <v>1119</v>
      </c>
      <c r="Q410" s="4" t="s">
        <v>9514</v>
      </c>
      <c r="S410" s="4">
        <v>1769</v>
      </c>
      <c r="V410" s="4">
        <v>1770</v>
      </c>
    </row>
    <row r="411" spans="1:45" hidden="1" x14ac:dyDescent="0.15">
      <c r="A411" s="4" t="s">
        <v>9515</v>
      </c>
      <c r="B411" s="4" t="s">
        <v>6015</v>
      </c>
      <c r="C411" s="4" t="s">
        <v>3046</v>
      </c>
      <c r="D411" s="4" t="s">
        <v>10753</v>
      </c>
      <c r="E411" s="4" t="s">
        <v>14020</v>
      </c>
      <c r="F411" s="4" t="s">
        <v>9985</v>
      </c>
      <c r="G411" s="4" t="s">
        <v>9516</v>
      </c>
      <c r="H411" s="4">
        <v>50.094634399999997</v>
      </c>
      <c r="I411" s="4">
        <v>45.393982100000002</v>
      </c>
      <c r="J411" s="4">
        <v>-999.9</v>
      </c>
      <c r="K411" s="17" t="s">
        <v>10887</v>
      </c>
      <c r="L411" s="4" t="s">
        <v>9517</v>
      </c>
      <c r="P411" s="4" t="s">
        <v>1119</v>
      </c>
      <c r="Q411" s="4" t="s">
        <v>9518</v>
      </c>
      <c r="S411" s="4">
        <v>1770</v>
      </c>
      <c r="V411" s="4">
        <v>1774</v>
      </c>
    </row>
    <row r="412" spans="1:45" hidden="1" x14ac:dyDescent="0.15">
      <c r="A412" s="4" t="s">
        <v>9519</v>
      </c>
      <c r="B412" s="4" t="s">
        <v>6015</v>
      </c>
      <c r="C412" s="4" t="s">
        <v>3046</v>
      </c>
      <c r="D412" s="4" t="s">
        <v>10753</v>
      </c>
      <c r="E412" s="4" t="s">
        <v>7401</v>
      </c>
      <c r="F412" s="4" t="s">
        <v>4176</v>
      </c>
      <c r="G412" s="4" t="s">
        <v>9520</v>
      </c>
      <c r="H412" s="4">
        <v>64.5</v>
      </c>
      <c r="I412" s="4">
        <v>40.1</v>
      </c>
      <c r="J412" s="4">
        <v>-999.9</v>
      </c>
      <c r="K412" s="17" t="s">
        <v>10887</v>
      </c>
      <c r="L412" s="4" t="s">
        <v>9521</v>
      </c>
      <c r="M412" s="4" t="s">
        <v>12239</v>
      </c>
      <c r="O412" s="4" t="s">
        <v>9522</v>
      </c>
      <c r="P412" s="4" t="s">
        <v>1119</v>
      </c>
      <c r="Q412" s="4" t="s">
        <v>9523</v>
      </c>
      <c r="S412" s="4">
        <v>1769</v>
      </c>
      <c r="V412" s="4">
        <v>1769</v>
      </c>
    </row>
    <row r="413" spans="1:45" hidden="1" x14ac:dyDescent="0.15">
      <c r="A413" s="4" t="s">
        <v>9524</v>
      </c>
      <c r="B413" s="4" t="s">
        <v>6015</v>
      </c>
      <c r="C413" s="4" t="s">
        <v>3042</v>
      </c>
      <c r="D413" s="4" t="s">
        <v>10753</v>
      </c>
      <c r="E413" s="4" t="s">
        <v>7407</v>
      </c>
      <c r="F413" s="4" t="s">
        <v>15608</v>
      </c>
      <c r="H413" s="4">
        <v>62.035452300000003</v>
      </c>
      <c r="I413" s="4">
        <v>129.67547450000001</v>
      </c>
      <c r="J413" s="4">
        <v>-999.9</v>
      </c>
      <c r="K413" s="17" t="s">
        <v>10887</v>
      </c>
      <c r="L413" s="4" t="s">
        <v>9525</v>
      </c>
      <c r="P413" s="4" t="s">
        <v>1119</v>
      </c>
      <c r="Q413" s="4" t="s">
        <v>9526</v>
      </c>
      <c r="S413" s="4">
        <v>1768</v>
      </c>
      <c r="V413" s="4">
        <v>1769</v>
      </c>
    </row>
    <row r="414" spans="1:45" hidden="1" x14ac:dyDescent="0.15">
      <c r="A414" s="4" t="s">
        <v>9527</v>
      </c>
      <c r="B414" s="4" t="s">
        <v>6015</v>
      </c>
      <c r="C414" s="4" t="s">
        <v>3046</v>
      </c>
      <c r="D414" s="4" t="s">
        <v>10753</v>
      </c>
      <c r="E414" s="4" t="s">
        <v>14182</v>
      </c>
      <c r="F414" s="4" t="s">
        <v>9528</v>
      </c>
      <c r="H414" s="4">
        <v>-999.9</v>
      </c>
      <c r="I414" s="4">
        <v>-999.9</v>
      </c>
      <c r="J414" s="4">
        <v>-999.9</v>
      </c>
      <c r="K414" s="17" t="s">
        <v>10887</v>
      </c>
      <c r="L414" s="4" t="s">
        <v>9529</v>
      </c>
      <c r="P414" s="4" t="s">
        <v>1119</v>
      </c>
      <c r="Q414" s="4" t="s">
        <v>11441</v>
      </c>
      <c r="S414" s="4">
        <v>1790</v>
      </c>
      <c r="V414" s="4">
        <v>1791</v>
      </c>
    </row>
    <row r="415" spans="1:45" hidden="1" x14ac:dyDescent="0.15">
      <c r="A415" s="4" t="s">
        <v>10795</v>
      </c>
      <c r="B415" s="4" t="s">
        <v>6015</v>
      </c>
      <c r="C415" s="4" t="s">
        <v>3046</v>
      </c>
      <c r="D415" s="4" t="s">
        <v>11493</v>
      </c>
      <c r="E415" s="4" t="s">
        <v>10796</v>
      </c>
      <c r="F415" s="4" t="s">
        <v>9985</v>
      </c>
      <c r="H415" s="4">
        <v>55.7</v>
      </c>
      <c r="I415" s="4">
        <v>13.19</v>
      </c>
      <c r="J415" s="4">
        <v>-999.9</v>
      </c>
      <c r="K415" s="17" t="s">
        <v>10887</v>
      </c>
      <c r="L415" s="4" t="s">
        <v>10797</v>
      </c>
      <c r="M415" s="4" t="s">
        <v>4355</v>
      </c>
      <c r="N415" s="4" t="s">
        <v>265</v>
      </c>
      <c r="P415" s="4" t="s">
        <v>1121</v>
      </c>
      <c r="Q415" s="4" t="s">
        <v>1775</v>
      </c>
      <c r="S415" s="4">
        <v>1723</v>
      </c>
      <c r="V415" s="4">
        <v>1880</v>
      </c>
      <c r="AS415" s="4" t="s">
        <v>12664</v>
      </c>
    </row>
    <row r="416" spans="1:45" hidden="1" x14ac:dyDescent="0.15">
      <c r="A416" s="4" t="s">
        <v>12659</v>
      </c>
      <c r="B416" s="4" t="s">
        <v>6015</v>
      </c>
      <c r="C416" s="4" t="s">
        <v>3046</v>
      </c>
      <c r="D416" s="4" t="s">
        <v>11493</v>
      </c>
      <c r="E416" s="4" t="s">
        <v>12660</v>
      </c>
      <c r="F416" s="4" t="s">
        <v>454</v>
      </c>
      <c r="H416" s="4">
        <v>58.410806999999998</v>
      </c>
      <c r="I416" s="4">
        <v>15.6213728</v>
      </c>
      <c r="J416" s="4">
        <v>-999.9</v>
      </c>
      <c r="K416" s="17" t="s">
        <v>10887</v>
      </c>
      <c r="L416" s="4" t="s">
        <v>12661</v>
      </c>
      <c r="P416" s="4" t="s">
        <v>1119</v>
      </c>
      <c r="Q416" s="4" t="s">
        <v>12662</v>
      </c>
      <c r="S416" s="4">
        <v>1734</v>
      </c>
      <c r="V416" s="4">
        <v>1738</v>
      </c>
      <c r="AS416" s="4" t="s">
        <v>12663</v>
      </c>
    </row>
    <row r="417" spans="1:45" hidden="1" x14ac:dyDescent="0.15">
      <c r="A417" s="4" t="s">
        <v>12667</v>
      </c>
      <c r="B417" s="4" t="s">
        <v>4612</v>
      </c>
      <c r="C417" s="4" t="s">
        <v>3046</v>
      </c>
      <c r="D417" s="4" t="s">
        <v>12668</v>
      </c>
      <c r="E417" s="4" t="s">
        <v>8031</v>
      </c>
      <c r="F417" s="4" t="s">
        <v>9985</v>
      </c>
      <c r="G417" s="4" t="s">
        <v>581</v>
      </c>
      <c r="H417" s="4">
        <v>48.17</v>
      </c>
      <c r="I417" s="4">
        <v>17.100000000000001</v>
      </c>
      <c r="J417" s="4">
        <v>280</v>
      </c>
      <c r="K417" s="17" t="s">
        <v>14048</v>
      </c>
      <c r="N417" s="4" t="s">
        <v>11782</v>
      </c>
      <c r="O417" s="4" t="s">
        <v>12013</v>
      </c>
      <c r="P417" s="4" t="s">
        <v>13631</v>
      </c>
      <c r="Q417" s="4" t="s">
        <v>13632</v>
      </c>
      <c r="R417" s="4" t="s">
        <v>15353</v>
      </c>
      <c r="S417" s="4">
        <v>1850</v>
      </c>
      <c r="V417" s="4">
        <v>2008</v>
      </c>
    </row>
    <row r="418" spans="1:45" hidden="1" x14ac:dyDescent="0.15">
      <c r="A418" s="4" t="s">
        <v>11704</v>
      </c>
      <c r="B418" s="4" t="s">
        <v>13300</v>
      </c>
      <c r="C418" s="4" t="s">
        <v>3046</v>
      </c>
      <c r="D418" s="4" t="s">
        <v>10877</v>
      </c>
      <c r="E418" s="4" t="s">
        <v>11705</v>
      </c>
      <c r="F418" s="4" t="s">
        <v>9985</v>
      </c>
      <c r="H418" s="4">
        <v>50.97</v>
      </c>
      <c r="I418" s="4">
        <v>18.22</v>
      </c>
      <c r="J418" s="4">
        <v>621</v>
      </c>
      <c r="K418" s="17" t="s">
        <v>14048</v>
      </c>
      <c r="N418" s="4" t="s">
        <v>10887</v>
      </c>
      <c r="P418" s="4" t="s">
        <v>11706</v>
      </c>
      <c r="R418" s="4" t="s">
        <v>15353</v>
      </c>
      <c r="S418" s="4">
        <v>1823</v>
      </c>
      <c r="T418" s="4">
        <v>4</v>
      </c>
      <c r="V418" s="4">
        <v>1849</v>
      </c>
      <c r="W418" s="4">
        <v>12</v>
      </c>
    </row>
    <row r="419" spans="1:45" hidden="1" x14ac:dyDescent="0.15">
      <c r="A419" s="4" t="s">
        <v>10759</v>
      </c>
      <c r="B419" s="4" t="s">
        <v>6015</v>
      </c>
      <c r="C419" s="4" t="s">
        <v>3046</v>
      </c>
      <c r="D419" s="4" t="s">
        <v>11493</v>
      </c>
      <c r="E419" s="4" t="s">
        <v>10760</v>
      </c>
      <c r="F419" s="4" t="s">
        <v>427</v>
      </c>
      <c r="H419" s="4">
        <v>63</v>
      </c>
      <c r="I419" s="4">
        <v>18.051666666666666</v>
      </c>
      <c r="J419" s="4">
        <v>-999.9</v>
      </c>
      <c r="K419" s="17" t="s">
        <v>14048</v>
      </c>
      <c r="P419" s="4" t="s">
        <v>1903</v>
      </c>
      <c r="Q419" s="4" t="s">
        <v>10856</v>
      </c>
      <c r="R419" s="4" t="s">
        <v>11056</v>
      </c>
      <c r="S419" s="4">
        <v>1782</v>
      </c>
      <c r="V419" s="4">
        <v>1788</v>
      </c>
      <c r="AS419" s="4" t="s">
        <v>2574</v>
      </c>
    </row>
    <row r="420" spans="1:45" hidden="1" x14ac:dyDescent="0.15">
      <c r="A420" s="4" t="s">
        <v>12712</v>
      </c>
      <c r="B420" s="4" t="s">
        <v>6015</v>
      </c>
      <c r="C420" s="4" t="s">
        <v>3046</v>
      </c>
      <c r="D420" s="4" t="s">
        <v>12012</v>
      </c>
      <c r="E420" s="4" t="s">
        <v>12713</v>
      </c>
      <c r="F420" s="4" t="s">
        <v>9985</v>
      </c>
      <c r="H420" s="4">
        <v>47.374400000000001</v>
      </c>
      <c r="I420" s="4">
        <v>9.4233799999999999</v>
      </c>
      <c r="J420" s="4">
        <v>-999.9</v>
      </c>
      <c r="K420" s="17" t="s">
        <v>14048</v>
      </c>
      <c r="N420" s="4" t="s">
        <v>10887</v>
      </c>
      <c r="P420" s="4" t="s">
        <v>1902</v>
      </c>
      <c r="Y420" s="4">
        <v>4</v>
      </c>
    </row>
    <row r="421" spans="1:45" ht="12.75" hidden="1" customHeight="1" x14ac:dyDescent="0.15">
      <c r="A421" s="4" t="s">
        <v>12716</v>
      </c>
      <c r="B421" s="4" t="s">
        <v>6015</v>
      </c>
      <c r="C421" s="4" t="s">
        <v>3046</v>
      </c>
      <c r="D421" s="4" t="s">
        <v>12012</v>
      </c>
      <c r="E421" s="4" t="s">
        <v>11518</v>
      </c>
      <c r="F421" s="4" t="s">
        <v>330</v>
      </c>
      <c r="H421" s="4">
        <v>46.947973900000001</v>
      </c>
      <c r="I421" s="4">
        <v>7.4474467999999598</v>
      </c>
      <c r="J421" s="4">
        <v>-999.9</v>
      </c>
      <c r="K421" s="17" t="s">
        <v>14048</v>
      </c>
      <c r="N421" s="4" t="s">
        <v>10887</v>
      </c>
      <c r="P421" s="4" t="s">
        <v>15339</v>
      </c>
      <c r="Q421" s="4" t="s">
        <v>12717</v>
      </c>
      <c r="R421" s="4" t="s">
        <v>15353</v>
      </c>
      <c r="S421" s="4">
        <v>1777</v>
      </c>
      <c r="V421" s="4">
        <v>2008</v>
      </c>
    </row>
    <row r="422" spans="1:45" hidden="1" x14ac:dyDescent="0.15">
      <c r="A422" s="4" t="s">
        <v>13847</v>
      </c>
      <c r="B422" s="4" t="s">
        <v>3588</v>
      </c>
      <c r="C422" s="4" t="s">
        <v>3046</v>
      </c>
      <c r="D422" s="4" t="s">
        <v>12012</v>
      </c>
      <c r="E422" s="4" t="s">
        <v>477</v>
      </c>
      <c r="F422" s="4" t="s">
        <v>478</v>
      </c>
      <c r="G422" s="4" t="s">
        <v>11002</v>
      </c>
      <c r="H422" s="4">
        <v>46.204390699999998</v>
      </c>
      <c r="I422" s="4">
        <v>6.1431576999999598</v>
      </c>
      <c r="J422" s="4">
        <v>-999.9</v>
      </c>
      <c r="K422" s="17" t="s">
        <v>14048</v>
      </c>
      <c r="N422" s="4" t="s">
        <v>11849</v>
      </c>
      <c r="P422" s="4" t="s">
        <v>12718</v>
      </c>
      <c r="R422" s="4" t="s">
        <v>2138</v>
      </c>
      <c r="S422" s="4">
        <v>1786</v>
      </c>
      <c r="V422" s="4">
        <v>1863</v>
      </c>
      <c r="AI422" s="4" t="s">
        <v>9334</v>
      </c>
      <c r="AJ422" s="4" t="s">
        <v>9335</v>
      </c>
      <c r="AK422" s="4">
        <v>1760</v>
      </c>
      <c r="AL422" s="4">
        <v>2018</v>
      </c>
    </row>
    <row r="423" spans="1:45" hidden="1" x14ac:dyDescent="0.15">
      <c r="A423" s="4" t="s">
        <v>13846</v>
      </c>
      <c r="B423" s="4" t="s">
        <v>6015</v>
      </c>
      <c r="C423" s="4" t="s">
        <v>3046</v>
      </c>
      <c r="D423" s="4" t="s">
        <v>12012</v>
      </c>
      <c r="E423" s="4" t="s">
        <v>12715</v>
      </c>
      <c r="F423" s="4" t="s">
        <v>323</v>
      </c>
      <c r="H423" s="4">
        <v>47.53</v>
      </c>
      <c r="I423" s="4">
        <v>7.57</v>
      </c>
      <c r="J423" s="4">
        <v>-999.9</v>
      </c>
      <c r="K423" s="17" t="s">
        <v>14048</v>
      </c>
      <c r="N423" s="4" t="s">
        <v>11999</v>
      </c>
      <c r="P423" s="4" t="s">
        <v>12000</v>
      </c>
      <c r="R423" s="4" t="s">
        <v>2138</v>
      </c>
      <c r="S423" s="4">
        <v>1755</v>
      </c>
      <c r="V423" s="4">
        <v>1863</v>
      </c>
      <c r="Z423" s="4" t="s">
        <v>846</v>
      </c>
      <c r="AA423" s="4">
        <v>1755</v>
      </c>
      <c r="AB423" s="4">
        <v>1981</v>
      </c>
      <c r="AI423" s="4" t="s">
        <v>12657</v>
      </c>
      <c r="AJ423" s="4" t="s">
        <v>12658</v>
      </c>
      <c r="AK423" s="4">
        <v>1755</v>
      </c>
      <c r="AL423" s="4">
        <v>2018</v>
      </c>
      <c r="AM423" s="4">
        <v>224171</v>
      </c>
      <c r="AN423" s="4">
        <v>1755</v>
      </c>
      <c r="AO423" s="4">
        <v>2018</v>
      </c>
      <c r="AP423" s="4">
        <v>3021</v>
      </c>
      <c r="AQ423" s="4">
        <v>1755</v>
      </c>
      <c r="AR423" s="4">
        <v>1861</v>
      </c>
    </row>
    <row r="424" spans="1:45" hidden="1" x14ac:dyDescent="0.15">
      <c r="A424" s="4" t="s">
        <v>11753</v>
      </c>
      <c r="B424" s="4" t="s">
        <v>6015</v>
      </c>
      <c r="C424" s="4" t="s">
        <v>3046</v>
      </c>
      <c r="D424" s="4" t="s">
        <v>12012</v>
      </c>
      <c r="E424" s="4" t="s">
        <v>11754</v>
      </c>
      <c r="F424" s="4" t="s">
        <v>9985</v>
      </c>
      <c r="G424" s="4" t="s">
        <v>11001</v>
      </c>
      <c r="H424" s="4">
        <v>47.124517599999997</v>
      </c>
      <c r="I424" s="4">
        <v>7.2368799999999203</v>
      </c>
      <c r="J424" s="4">
        <v>-999.9</v>
      </c>
      <c r="K424" s="17" t="s">
        <v>10887</v>
      </c>
      <c r="L424" s="4" t="s">
        <v>11755</v>
      </c>
      <c r="N424" s="4" t="s">
        <v>9034</v>
      </c>
      <c r="P424" s="4" t="s">
        <v>12762</v>
      </c>
      <c r="Q424" s="4" t="s">
        <v>11750</v>
      </c>
      <c r="S424" s="4">
        <v>1764</v>
      </c>
      <c r="V424" s="4">
        <v>1765</v>
      </c>
      <c r="AS424" s="4" t="s">
        <v>11751</v>
      </c>
    </row>
    <row r="425" spans="1:45" hidden="1" x14ac:dyDescent="0.15">
      <c r="A425" s="4" t="s">
        <v>8967</v>
      </c>
      <c r="B425" s="4" t="s">
        <v>6015</v>
      </c>
      <c r="C425" s="4" t="s">
        <v>3046</v>
      </c>
      <c r="D425" s="4" t="s">
        <v>12012</v>
      </c>
      <c r="E425" s="4" t="s">
        <v>8968</v>
      </c>
      <c r="F425" s="4" t="s">
        <v>9985</v>
      </c>
      <c r="G425" s="4" t="s">
        <v>11003</v>
      </c>
      <c r="H425" s="4">
        <v>46.914720000000003</v>
      </c>
      <c r="I425" s="4">
        <v>9.7411099999999298</v>
      </c>
      <c r="J425" s="4">
        <v>-999.9</v>
      </c>
      <c r="K425" s="17" t="s">
        <v>10887</v>
      </c>
      <c r="L425" s="4" t="s">
        <v>11784</v>
      </c>
      <c r="N425" s="4" t="s">
        <v>9034</v>
      </c>
      <c r="P425" s="4" t="s">
        <v>5810</v>
      </c>
      <c r="Q425" s="4" t="s">
        <v>5810</v>
      </c>
      <c r="S425" s="4">
        <v>1759</v>
      </c>
      <c r="V425" s="4">
        <v>1802</v>
      </c>
      <c r="AS425" s="4" t="s">
        <v>8969</v>
      </c>
    </row>
    <row r="426" spans="1:45" hidden="1" x14ac:dyDescent="0.15">
      <c r="A426" s="4" t="s">
        <v>10334</v>
      </c>
      <c r="B426" s="4" t="s">
        <v>6015</v>
      </c>
      <c r="C426" s="4" t="s">
        <v>3046</v>
      </c>
      <c r="D426" s="4" t="s">
        <v>12012</v>
      </c>
      <c r="E426" s="4" t="s">
        <v>10335</v>
      </c>
      <c r="F426" s="4" t="s">
        <v>9985</v>
      </c>
      <c r="G426" s="4" t="s">
        <v>11005</v>
      </c>
      <c r="H426" s="4">
        <v>47.166167199999997</v>
      </c>
      <c r="I426" s="4">
        <v>8.5154946000000091</v>
      </c>
      <c r="J426" s="4">
        <v>-999.9</v>
      </c>
      <c r="K426" s="17" t="s">
        <v>10887</v>
      </c>
      <c r="L426" s="4" t="s">
        <v>10336</v>
      </c>
      <c r="N426" s="4" t="s">
        <v>12510</v>
      </c>
      <c r="P426" s="4" t="s">
        <v>10785</v>
      </c>
      <c r="Q426" s="4" t="s">
        <v>10785</v>
      </c>
      <c r="AS426" s="4" t="s">
        <v>11846</v>
      </c>
    </row>
    <row r="427" spans="1:45" ht="12.75" hidden="1" customHeight="1" x14ac:dyDescent="0.15">
      <c r="A427" s="4" t="s">
        <v>10455</v>
      </c>
      <c r="B427" s="4" t="s">
        <v>6015</v>
      </c>
      <c r="C427" s="4" t="s">
        <v>3046</v>
      </c>
      <c r="D427" s="4" t="s">
        <v>12193</v>
      </c>
      <c r="E427" s="4" t="s">
        <v>9333</v>
      </c>
      <c r="F427" s="4" t="s">
        <v>9985</v>
      </c>
      <c r="H427" s="4">
        <v>50.585659999999997</v>
      </c>
      <c r="I427" s="4">
        <v>16.331810000000001</v>
      </c>
      <c r="J427" s="4">
        <v>-999.9</v>
      </c>
      <c r="K427" s="17" t="s">
        <v>10887</v>
      </c>
      <c r="L427" s="4" t="s">
        <v>10456</v>
      </c>
      <c r="P427" s="4" t="s">
        <v>1119</v>
      </c>
      <c r="Q427" s="4" t="s">
        <v>10457</v>
      </c>
      <c r="S427" s="4">
        <v>1777</v>
      </c>
      <c r="V427" s="4">
        <v>1779</v>
      </c>
    </row>
    <row r="428" spans="1:45" hidden="1" x14ac:dyDescent="0.15">
      <c r="A428" s="4" t="s">
        <v>10461</v>
      </c>
      <c r="B428" s="4" t="s">
        <v>6015</v>
      </c>
      <c r="C428" s="4" t="s">
        <v>3046</v>
      </c>
      <c r="D428" s="4" t="s">
        <v>12536</v>
      </c>
      <c r="E428" s="4" t="s">
        <v>10462</v>
      </c>
      <c r="F428" s="4" t="s">
        <v>9985</v>
      </c>
      <c r="H428" s="4">
        <v>56.066666666666663</v>
      </c>
      <c r="I428" s="4">
        <v>-3.4616183</v>
      </c>
      <c r="J428" s="4">
        <v>-999.9</v>
      </c>
      <c r="K428" s="17" t="s">
        <v>10887</v>
      </c>
      <c r="L428" s="4" t="s">
        <v>15658</v>
      </c>
      <c r="N428" s="4" t="s">
        <v>10887</v>
      </c>
      <c r="P428" s="4" t="s">
        <v>1112</v>
      </c>
      <c r="Q428" s="4" t="s">
        <v>15692</v>
      </c>
      <c r="S428" s="4">
        <v>1805</v>
      </c>
      <c r="V428" s="4">
        <v>1824</v>
      </c>
      <c r="Y428" s="4">
        <v>20</v>
      </c>
    </row>
    <row r="429" spans="1:45" hidden="1" x14ac:dyDescent="0.15">
      <c r="A429" s="4" t="s">
        <v>10466</v>
      </c>
      <c r="B429" s="4" t="s">
        <v>6015</v>
      </c>
      <c r="C429" s="4" t="s">
        <v>3046</v>
      </c>
      <c r="D429" s="4" t="s">
        <v>12536</v>
      </c>
      <c r="E429" s="4" t="s">
        <v>10467</v>
      </c>
      <c r="F429" s="4" t="s">
        <v>9985</v>
      </c>
      <c r="H429" s="4">
        <v>54.9914956</v>
      </c>
      <c r="I429" s="4">
        <v>-1.6057608000000001</v>
      </c>
      <c r="J429" s="4">
        <v>-999.9</v>
      </c>
      <c r="K429" s="17" t="s">
        <v>10887</v>
      </c>
      <c r="N429" s="4" t="s">
        <v>10887</v>
      </c>
      <c r="P429" s="4" t="s">
        <v>1112</v>
      </c>
      <c r="Q429" s="4" t="s">
        <v>15705</v>
      </c>
      <c r="S429" s="4">
        <v>1812</v>
      </c>
      <c r="V429" s="4">
        <v>1818</v>
      </c>
      <c r="Y429" s="4">
        <v>7</v>
      </c>
    </row>
    <row r="430" spans="1:45" hidden="1" x14ac:dyDescent="0.15">
      <c r="A430" s="4" t="s">
        <v>10430</v>
      </c>
      <c r="B430" s="4" t="s">
        <v>6015</v>
      </c>
      <c r="C430" s="4" t="s">
        <v>3046</v>
      </c>
      <c r="D430" s="4" t="s">
        <v>12536</v>
      </c>
      <c r="E430" s="4" t="s">
        <v>10431</v>
      </c>
      <c r="F430" s="4" t="s">
        <v>9985</v>
      </c>
      <c r="H430" s="4">
        <v>51.7</v>
      </c>
      <c r="I430" s="4">
        <v>0</v>
      </c>
      <c r="J430" s="4">
        <v>-999.9</v>
      </c>
      <c r="K430" s="17" t="s">
        <v>14048</v>
      </c>
      <c r="N430" s="4" t="s">
        <v>10887</v>
      </c>
      <c r="P430" s="4" t="s">
        <v>10432</v>
      </c>
      <c r="R430" s="4" t="s">
        <v>15353</v>
      </c>
      <c r="S430" s="4">
        <v>1659</v>
      </c>
      <c r="V430" s="4">
        <v>2012</v>
      </c>
      <c r="AS430" s="4" t="s">
        <v>10435</v>
      </c>
    </row>
    <row r="431" spans="1:45" s="1" customFormat="1" ht="12.75" hidden="1" customHeight="1" x14ac:dyDescent="0.15">
      <c r="A431" s="1" t="s">
        <v>12534</v>
      </c>
      <c r="B431" s="1" t="s">
        <v>6015</v>
      </c>
      <c r="C431" s="1" t="s">
        <v>3046</v>
      </c>
      <c r="D431" s="1" t="s">
        <v>12536</v>
      </c>
      <c r="E431" s="1" t="s">
        <v>10433</v>
      </c>
      <c r="F431" s="1" t="s">
        <v>11291</v>
      </c>
      <c r="H431" s="1">
        <v>51.7</v>
      </c>
      <c r="I431" s="1">
        <v>0</v>
      </c>
      <c r="J431" s="1">
        <v>-999.9</v>
      </c>
      <c r="K431" s="18" t="s">
        <v>14048</v>
      </c>
      <c r="N431" s="1" t="s">
        <v>10887</v>
      </c>
      <c r="P431" s="1" t="s">
        <v>10432</v>
      </c>
      <c r="Q431" s="1" t="s">
        <v>13633</v>
      </c>
      <c r="R431" s="1" t="s">
        <v>11815</v>
      </c>
      <c r="S431" s="1">
        <v>1772</v>
      </c>
      <c r="V431" s="1">
        <v>2012</v>
      </c>
      <c r="Z431" s="1" t="s">
        <v>12535</v>
      </c>
      <c r="AI431" s="1" t="s">
        <v>12535</v>
      </c>
      <c r="AJ431" s="1" t="s">
        <v>12537</v>
      </c>
      <c r="AK431" s="1">
        <v>1772</v>
      </c>
      <c r="AL431" s="1">
        <v>2015</v>
      </c>
      <c r="AS431" s="1" t="s">
        <v>10435</v>
      </c>
    </row>
    <row r="432" spans="1:45" x14ac:dyDescent="0.15">
      <c r="A432" s="4" t="s">
        <v>10442</v>
      </c>
      <c r="B432" s="4" t="s">
        <v>6015</v>
      </c>
      <c r="C432" s="4" t="s">
        <v>3046</v>
      </c>
      <c r="D432" s="4" t="s">
        <v>12536</v>
      </c>
      <c r="E432" s="37" t="s">
        <v>13043</v>
      </c>
      <c r="F432" s="4" t="s">
        <v>9985</v>
      </c>
      <c r="H432" s="4">
        <v>51.507350899999999</v>
      </c>
      <c r="I432" s="4">
        <v>-0.12775829999998201</v>
      </c>
      <c r="J432" s="4">
        <v>-999.9</v>
      </c>
      <c r="K432" s="17" t="s">
        <v>10887</v>
      </c>
      <c r="N432" s="4" t="s">
        <v>11999</v>
      </c>
      <c r="P432" s="4" t="s">
        <v>12002</v>
      </c>
      <c r="R432" s="4" t="s">
        <v>11815</v>
      </c>
      <c r="S432" s="4">
        <v>1692</v>
      </c>
      <c r="V432" s="4">
        <v>2007</v>
      </c>
      <c r="AP432" s="4" t="s">
        <v>10474</v>
      </c>
      <c r="AQ432" s="4">
        <v>1815</v>
      </c>
      <c r="AR432" s="4">
        <v>1817</v>
      </c>
      <c r="AS432" s="4" t="s">
        <v>14970</v>
      </c>
    </row>
    <row r="433" spans="1:45" hidden="1" x14ac:dyDescent="0.15">
      <c r="A433" s="4" t="s">
        <v>10444</v>
      </c>
      <c r="B433" s="4" t="s">
        <v>3661</v>
      </c>
      <c r="C433" s="4" t="s">
        <v>3044</v>
      </c>
      <c r="D433" s="4" t="s">
        <v>4634</v>
      </c>
      <c r="E433" s="4" t="s">
        <v>10445</v>
      </c>
      <c r="F433" s="4" t="s">
        <v>9985</v>
      </c>
      <c r="H433" s="4">
        <v>32.380000000000003</v>
      </c>
      <c r="I433" s="4">
        <v>-64.680000000000007</v>
      </c>
      <c r="J433" s="4">
        <v>45</v>
      </c>
      <c r="K433" s="17" t="s">
        <v>14048</v>
      </c>
      <c r="N433" s="4" t="s">
        <v>11999</v>
      </c>
      <c r="P433" s="4" t="s">
        <v>12003</v>
      </c>
      <c r="R433" s="4" t="s">
        <v>11815</v>
      </c>
      <c r="S433" s="4">
        <v>1839</v>
      </c>
      <c r="T433" s="4">
        <v>6</v>
      </c>
      <c r="U433" s="4">
        <v>1</v>
      </c>
      <c r="V433" s="4">
        <v>1900</v>
      </c>
      <c r="W433" s="4">
        <v>12</v>
      </c>
      <c r="X433" s="4">
        <v>31</v>
      </c>
      <c r="AP433" s="4" t="s">
        <v>10470</v>
      </c>
      <c r="AS433" s="4" t="s">
        <v>4636</v>
      </c>
    </row>
    <row r="434" spans="1:45" hidden="1" x14ac:dyDescent="0.15">
      <c r="A434" s="4" t="s">
        <v>10447</v>
      </c>
      <c r="B434" s="4" t="s">
        <v>3662</v>
      </c>
      <c r="C434" s="4" t="s">
        <v>3040</v>
      </c>
      <c r="D434" s="4" t="s">
        <v>12536</v>
      </c>
      <c r="E434" s="4" t="s">
        <v>3494</v>
      </c>
      <c r="F434" s="4" t="s">
        <v>9985</v>
      </c>
      <c r="H434" s="4">
        <v>-15.94</v>
      </c>
      <c r="I434" s="4">
        <v>-5.6800000000000068</v>
      </c>
      <c r="J434" s="4">
        <v>538</v>
      </c>
      <c r="K434" s="17" t="s">
        <v>14048</v>
      </c>
      <c r="N434" s="4" t="s">
        <v>11999</v>
      </c>
      <c r="P434" s="4" t="s">
        <v>12003</v>
      </c>
      <c r="Q434" s="4" t="s">
        <v>8236</v>
      </c>
      <c r="R434" s="4" t="s">
        <v>11815</v>
      </c>
      <c r="S434" s="4">
        <v>1840</v>
      </c>
      <c r="T434" s="4">
        <v>4</v>
      </c>
      <c r="U434" s="4">
        <v>30</v>
      </c>
      <c r="V434" s="4">
        <v>1847</v>
      </c>
      <c r="W434" s="4">
        <v>7</v>
      </c>
      <c r="X434" s="4">
        <v>31</v>
      </c>
      <c r="AP434" s="4" t="s">
        <v>10471</v>
      </c>
      <c r="AQ434" s="4">
        <v>1840</v>
      </c>
      <c r="AR434" s="4">
        <v>1847</v>
      </c>
    </row>
    <row r="435" spans="1:45" hidden="1" x14ac:dyDescent="0.15">
      <c r="A435" s="4" t="s">
        <v>10439</v>
      </c>
      <c r="B435" s="4" t="s">
        <v>3663</v>
      </c>
      <c r="C435" s="4" t="s">
        <v>3046</v>
      </c>
      <c r="D435" s="4" t="s">
        <v>12536</v>
      </c>
      <c r="E435" s="4" t="s">
        <v>3505</v>
      </c>
      <c r="F435" s="4" t="s">
        <v>10473</v>
      </c>
      <c r="H435" s="4">
        <v>53.8</v>
      </c>
      <c r="I435" s="4">
        <v>-2.5</v>
      </c>
      <c r="J435" s="4">
        <v>115</v>
      </c>
      <c r="K435" s="17" t="s">
        <v>14048</v>
      </c>
      <c r="N435" s="4" t="s">
        <v>10887</v>
      </c>
      <c r="P435" s="4" t="s">
        <v>11783</v>
      </c>
      <c r="Q435" s="4" t="s">
        <v>9321</v>
      </c>
      <c r="R435" s="4" t="s">
        <v>15353</v>
      </c>
      <c r="S435" s="4">
        <v>1848</v>
      </c>
      <c r="V435" s="4">
        <v>1969</v>
      </c>
      <c r="Z435" s="4" t="s">
        <v>2466</v>
      </c>
      <c r="AA435" s="4">
        <v>1848</v>
      </c>
      <c r="AB435" s="4">
        <v>1969</v>
      </c>
      <c r="AI435" s="4" t="s">
        <v>10472</v>
      </c>
      <c r="AJ435" s="4" t="s">
        <v>10477</v>
      </c>
      <c r="AK435" s="4">
        <v>1848</v>
      </c>
      <c r="AL435" s="4">
        <v>1969</v>
      </c>
      <c r="AM435" s="4">
        <v>271612</v>
      </c>
      <c r="AN435" s="4">
        <v>1848</v>
      </c>
      <c r="AO435" s="4">
        <v>1969</v>
      </c>
    </row>
    <row r="436" spans="1:45" hidden="1" x14ac:dyDescent="0.15">
      <c r="A436" s="4" t="s">
        <v>10463</v>
      </c>
      <c r="B436" s="4" t="s">
        <v>3664</v>
      </c>
      <c r="C436" s="4" t="s">
        <v>3046</v>
      </c>
      <c r="D436" s="4" t="s">
        <v>12536</v>
      </c>
      <c r="E436" s="4" t="s">
        <v>10464</v>
      </c>
      <c r="F436" s="4" t="s">
        <v>10476</v>
      </c>
      <c r="H436" s="4">
        <v>55.95</v>
      </c>
      <c r="I436" s="4">
        <v>-3.35</v>
      </c>
      <c r="J436" s="4">
        <v>35</v>
      </c>
      <c r="K436" s="17" t="s">
        <v>14048</v>
      </c>
      <c r="N436" s="4" t="s">
        <v>10887</v>
      </c>
      <c r="P436" s="4" t="s">
        <v>11783</v>
      </c>
      <c r="R436" s="4" t="s">
        <v>2138</v>
      </c>
      <c r="S436" s="4">
        <v>1764</v>
      </c>
      <c r="V436" s="4">
        <v>2013</v>
      </c>
      <c r="Z436" s="4" t="s">
        <v>2467</v>
      </c>
      <c r="AA436" s="4">
        <v>1764</v>
      </c>
      <c r="AB436" s="4">
        <v>1960</v>
      </c>
      <c r="AI436" s="4" t="s">
        <v>10475</v>
      </c>
      <c r="AJ436" s="4" t="s">
        <v>10478</v>
      </c>
      <c r="AK436" s="4">
        <v>1764</v>
      </c>
      <c r="AL436" s="4">
        <v>2013</v>
      </c>
      <c r="AM436" s="4">
        <v>271649</v>
      </c>
      <c r="AN436" s="4">
        <v>1764</v>
      </c>
      <c r="AO436" s="4">
        <v>1960</v>
      </c>
    </row>
    <row r="437" spans="1:45" hidden="1" x14ac:dyDescent="0.15">
      <c r="A437" s="4" t="s">
        <v>10437</v>
      </c>
      <c r="B437" s="4" t="s">
        <v>3665</v>
      </c>
      <c r="C437" s="4" t="s">
        <v>3046</v>
      </c>
      <c r="D437" s="4" t="s">
        <v>12536</v>
      </c>
      <c r="E437" s="4" t="s">
        <v>7170</v>
      </c>
      <c r="F437" s="4" t="s">
        <v>32</v>
      </c>
      <c r="H437" s="4">
        <v>51.5</v>
      </c>
      <c r="I437" s="4">
        <v>0</v>
      </c>
      <c r="J437" s="4">
        <v>7</v>
      </c>
      <c r="K437" s="17" t="s">
        <v>14048</v>
      </c>
      <c r="N437" s="4" t="s">
        <v>10887</v>
      </c>
      <c r="P437" s="4" t="s">
        <v>11783</v>
      </c>
      <c r="R437" s="4" t="s">
        <v>2138</v>
      </c>
      <c r="S437" s="4">
        <v>1763</v>
      </c>
      <c r="V437" s="4">
        <v>1969</v>
      </c>
      <c r="Z437" s="4" t="s">
        <v>2468</v>
      </c>
      <c r="AA437" s="4">
        <v>1763</v>
      </c>
      <c r="AB437" s="4">
        <v>1969</v>
      </c>
      <c r="AI437" s="4" t="s">
        <v>10479</v>
      </c>
      <c r="AJ437" s="4" t="s">
        <v>10481</v>
      </c>
      <c r="AK437" s="4">
        <v>1763</v>
      </c>
      <c r="AL437" s="4">
        <v>1969</v>
      </c>
      <c r="AM437" s="4">
        <v>24900</v>
      </c>
      <c r="AN437" s="4">
        <v>1763</v>
      </c>
      <c r="AO437" s="4">
        <v>1969</v>
      </c>
    </row>
    <row r="438" spans="1:45" hidden="1" x14ac:dyDescent="0.15">
      <c r="A438" s="4" t="s">
        <v>10436</v>
      </c>
      <c r="B438" s="4" t="s">
        <v>3666</v>
      </c>
      <c r="C438" s="4" t="s">
        <v>3046</v>
      </c>
      <c r="D438" s="4" t="s">
        <v>12536</v>
      </c>
      <c r="E438" s="4" t="s">
        <v>9259</v>
      </c>
      <c r="F438" s="4" t="s">
        <v>9985</v>
      </c>
      <c r="H438" s="4">
        <v>57.6</v>
      </c>
      <c r="I438" s="4">
        <v>-3.1</v>
      </c>
      <c r="J438" s="4">
        <v>32</v>
      </c>
      <c r="K438" s="17" t="s">
        <v>14048</v>
      </c>
      <c r="N438" s="4" t="s">
        <v>10887</v>
      </c>
      <c r="P438" s="4" t="s">
        <v>11783</v>
      </c>
      <c r="R438" s="4" t="s">
        <v>15353</v>
      </c>
      <c r="S438" s="4">
        <v>1781</v>
      </c>
      <c r="V438" s="4">
        <v>1975</v>
      </c>
      <c r="Z438" s="4" t="s">
        <v>2469</v>
      </c>
      <c r="AA438" s="4">
        <v>1781</v>
      </c>
      <c r="AB438" s="4">
        <v>1975</v>
      </c>
      <c r="AI438" s="4" t="s">
        <v>10480</v>
      </c>
      <c r="AJ438" s="4" t="s">
        <v>10483</v>
      </c>
      <c r="AK438" s="4">
        <v>1781</v>
      </c>
      <c r="AL438" s="4">
        <v>1975</v>
      </c>
      <c r="AM438" s="4">
        <v>271684</v>
      </c>
      <c r="AN438" s="4">
        <v>1781</v>
      </c>
      <c r="AO438" s="4">
        <v>1975</v>
      </c>
    </row>
    <row r="439" spans="1:45" hidden="1" x14ac:dyDescent="0.15">
      <c r="A439" s="4" t="s">
        <v>10438</v>
      </c>
      <c r="B439" s="4" t="s">
        <v>3667</v>
      </c>
      <c r="C439" s="4" t="s">
        <v>3046</v>
      </c>
      <c r="D439" s="4" t="s">
        <v>12536</v>
      </c>
      <c r="E439" s="4" t="s">
        <v>1738</v>
      </c>
      <c r="F439" s="4" t="s">
        <v>9985</v>
      </c>
      <c r="H439" s="4">
        <v>59.1</v>
      </c>
      <c r="I439" s="4">
        <v>-3.3</v>
      </c>
      <c r="J439" s="4">
        <v>22</v>
      </c>
      <c r="K439" s="17" t="s">
        <v>14048</v>
      </c>
      <c r="N439" s="4" t="s">
        <v>10887</v>
      </c>
      <c r="P439" s="4" t="s">
        <v>11783</v>
      </c>
      <c r="Q439" s="4" t="s">
        <v>9757</v>
      </c>
      <c r="R439" s="4" t="s">
        <v>15353</v>
      </c>
      <c r="S439" s="4">
        <v>1827</v>
      </c>
      <c r="V439" s="4">
        <v>1906</v>
      </c>
      <c r="Z439" s="4" t="s">
        <v>2470</v>
      </c>
      <c r="AA439" s="4">
        <v>1827</v>
      </c>
      <c r="AB439" s="4">
        <v>1906</v>
      </c>
      <c r="AI439" s="4" t="s">
        <v>10482</v>
      </c>
      <c r="AJ439" s="4" t="s">
        <v>10484</v>
      </c>
      <c r="AK439" s="4">
        <v>1827</v>
      </c>
      <c r="AL439" s="4">
        <v>1906</v>
      </c>
      <c r="AM439" s="4">
        <v>25340</v>
      </c>
      <c r="AN439" s="4">
        <v>1827</v>
      </c>
      <c r="AO439" s="4">
        <v>1906</v>
      </c>
    </row>
    <row r="440" spans="1:45" ht="12.75" hidden="1" customHeight="1" x14ac:dyDescent="0.15">
      <c r="A440" s="4" t="s">
        <v>10485</v>
      </c>
      <c r="B440" s="4" t="s">
        <v>6015</v>
      </c>
      <c r="C440" s="4" t="s">
        <v>3046</v>
      </c>
      <c r="D440" s="4" t="s">
        <v>10731</v>
      </c>
      <c r="E440" s="4" t="s">
        <v>10486</v>
      </c>
      <c r="F440" s="4" t="s">
        <v>9985</v>
      </c>
      <c r="H440" s="4">
        <v>47.03</v>
      </c>
      <c r="I440" s="4">
        <v>31.95</v>
      </c>
      <c r="J440" s="4">
        <v>-999.9</v>
      </c>
      <c r="K440" s="17" t="s">
        <v>14048</v>
      </c>
      <c r="N440" s="4" t="s">
        <v>10887</v>
      </c>
      <c r="P440" s="4" t="s">
        <v>9945</v>
      </c>
      <c r="R440" s="4" t="s">
        <v>15353</v>
      </c>
      <c r="S440" s="4">
        <v>1808</v>
      </c>
      <c r="V440" s="4">
        <v>2005</v>
      </c>
    </row>
    <row r="441" spans="1:45" ht="12.75" hidden="1" customHeight="1" x14ac:dyDescent="0.15">
      <c r="A441" s="4" t="s">
        <v>10487</v>
      </c>
      <c r="B441" s="4" t="s">
        <v>3668</v>
      </c>
      <c r="C441" s="4" t="s">
        <v>3046</v>
      </c>
      <c r="D441" s="4" t="s">
        <v>10731</v>
      </c>
      <c r="E441" s="4" t="s">
        <v>4826</v>
      </c>
      <c r="F441" s="4" t="s">
        <v>14975</v>
      </c>
      <c r="H441" s="4">
        <v>49.8</v>
      </c>
      <c r="I441" s="4">
        <v>24</v>
      </c>
      <c r="J441" s="4">
        <v>325</v>
      </c>
      <c r="K441" s="17" t="s">
        <v>14048</v>
      </c>
      <c r="N441" s="4" t="s">
        <v>10887</v>
      </c>
      <c r="O441" s="4" t="s">
        <v>12013</v>
      </c>
      <c r="P441" s="4" t="s">
        <v>12016</v>
      </c>
      <c r="Q441" s="4" t="s">
        <v>12017</v>
      </c>
      <c r="R441" s="4" t="s">
        <v>15353</v>
      </c>
      <c r="S441" s="4">
        <v>1824</v>
      </c>
      <c r="V441" s="4">
        <v>2011</v>
      </c>
    </row>
    <row r="442" spans="1:45" ht="12.75" hidden="1" customHeight="1" x14ac:dyDescent="0.15">
      <c r="A442" s="4" t="s">
        <v>10488</v>
      </c>
      <c r="B442" s="4" t="s">
        <v>6015</v>
      </c>
      <c r="C442" s="4" t="s">
        <v>3046</v>
      </c>
      <c r="D442" s="4" t="s">
        <v>12613</v>
      </c>
      <c r="F442" s="4" t="s">
        <v>9985</v>
      </c>
      <c r="H442" s="4">
        <v>-999.9</v>
      </c>
      <c r="I442" s="4">
        <v>-999.9</v>
      </c>
      <c r="J442" s="4">
        <v>-999.9</v>
      </c>
      <c r="K442" s="17" t="s">
        <v>10887</v>
      </c>
      <c r="L442" s="4" t="s">
        <v>10489</v>
      </c>
      <c r="P442" s="4" t="s">
        <v>1119</v>
      </c>
      <c r="Q442" s="4" t="s">
        <v>10490</v>
      </c>
      <c r="S442" s="4">
        <v>1780</v>
      </c>
      <c r="V442" s="4">
        <v>1793</v>
      </c>
    </row>
    <row r="443" spans="1:45" hidden="1" x14ac:dyDescent="0.15">
      <c r="A443" s="4" t="s">
        <v>10491</v>
      </c>
      <c r="B443" s="4" t="s">
        <v>6015</v>
      </c>
      <c r="C443" s="4" t="s">
        <v>3046</v>
      </c>
      <c r="D443" s="4" t="s">
        <v>12613</v>
      </c>
      <c r="F443" s="4" t="s">
        <v>9985</v>
      </c>
      <c r="G443" s="4" t="s">
        <v>10999</v>
      </c>
      <c r="H443" s="4">
        <v>-999.9</v>
      </c>
      <c r="I443" s="4">
        <v>-999.9</v>
      </c>
      <c r="J443" s="4">
        <v>-999.9</v>
      </c>
      <c r="K443" s="17" t="s">
        <v>10887</v>
      </c>
      <c r="L443" s="4" t="s">
        <v>10492</v>
      </c>
      <c r="M443" s="4" t="s">
        <v>10493</v>
      </c>
      <c r="P443" s="4" t="s">
        <v>1119</v>
      </c>
      <c r="Q443" s="4" t="s">
        <v>10494</v>
      </c>
    </row>
    <row r="444" spans="1:45" hidden="1" x14ac:dyDescent="0.15">
      <c r="A444" s="4" t="s">
        <v>10495</v>
      </c>
      <c r="B444" s="4" t="s">
        <v>6015</v>
      </c>
      <c r="C444" s="4" t="s">
        <v>3046</v>
      </c>
      <c r="D444" s="4" t="s">
        <v>12613</v>
      </c>
      <c r="F444" s="4" t="s">
        <v>9985</v>
      </c>
      <c r="G444" s="4" t="s">
        <v>11006</v>
      </c>
      <c r="H444" s="4">
        <v>-999.9</v>
      </c>
      <c r="I444" s="4">
        <v>-999.9</v>
      </c>
      <c r="J444" s="4">
        <v>-999.9</v>
      </c>
      <c r="K444" s="17" t="s">
        <v>10887</v>
      </c>
      <c r="L444" s="4" t="s">
        <v>10496</v>
      </c>
      <c r="P444" s="4" t="s">
        <v>1119</v>
      </c>
      <c r="Q444" s="4" t="s">
        <v>9258</v>
      </c>
      <c r="S444" s="4">
        <v>1780</v>
      </c>
      <c r="V444" s="4">
        <v>1780</v>
      </c>
    </row>
    <row r="445" spans="1:45" ht="12.75" hidden="1" customHeight="1" x14ac:dyDescent="0.15">
      <c r="A445" s="4" t="s">
        <v>9261</v>
      </c>
      <c r="B445" s="4" t="s">
        <v>6015</v>
      </c>
      <c r="C445" s="4" t="s">
        <v>3046</v>
      </c>
      <c r="D445" s="4" t="s">
        <v>13718</v>
      </c>
      <c r="E445" s="4" t="s">
        <v>9262</v>
      </c>
      <c r="F445" s="4" t="s">
        <v>9985</v>
      </c>
      <c r="H445" s="4">
        <v>52.372999999999998</v>
      </c>
      <c r="I445" s="4">
        <v>-7.4889999999999999</v>
      </c>
      <c r="J445" s="4">
        <v>-999.9</v>
      </c>
      <c r="K445" s="17" t="s">
        <v>10887</v>
      </c>
      <c r="P445" s="4" t="s">
        <v>9949</v>
      </c>
      <c r="Q445" s="4" t="s">
        <v>9263</v>
      </c>
      <c r="R445" s="4" t="s">
        <v>11056</v>
      </c>
      <c r="S445" s="4">
        <v>1722</v>
      </c>
      <c r="V445" s="4">
        <v>1725</v>
      </c>
    </row>
    <row r="446" spans="1:45" hidden="1" x14ac:dyDescent="0.15">
      <c r="A446" s="4" t="s">
        <v>13699</v>
      </c>
      <c r="B446" s="4" t="s">
        <v>6015</v>
      </c>
      <c r="C446" s="4" t="s">
        <v>3046</v>
      </c>
      <c r="D446" s="4" t="s">
        <v>12536</v>
      </c>
      <c r="E446" s="4" t="s">
        <v>9623</v>
      </c>
      <c r="F446" s="4" t="s">
        <v>13700</v>
      </c>
      <c r="H446" s="4">
        <v>53.58</v>
      </c>
      <c r="I446" s="4">
        <v>-2.4</v>
      </c>
      <c r="J446" s="4">
        <v>-999.9</v>
      </c>
      <c r="K446" s="17" t="s">
        <v>10887</v>
      </c>
      <c r="L446" s="4" t="s">
        <v>12841</v>
      </c>
      <c r="P446" s="4" t="s">
        <v>9949</v>
      </c>
      <c r="Q446" s="4" t="s">
        <v>13701</v>
      </c>
      <c r="R446" s="4" t="s">
        <v>11056</v>
      </c>
      <c r="S446" s="4">
        <v>1837</v>
      </c>
      <c r="V446" s="4">
        <v>1837</v>
      </c>
    </row>
    <row r="447" spans="1:45" ht="12.75" hidden="1" customHeight="1" x14ac:dyDescent="0.15">
      <c r="A447" s="4" t="s">
        <v>13703</v>
      </c>
      <c r="B447" s="4" t="s">
        <v>6015</v>
      </c>
      <c r="C447" s="4" t="s">
        <v>3046</v>
      </c>
      <c r="D447" s="4" t="s">
        <v>12536</v>
      </c>
      <c r="E447" s="4" t="s">
        <v>13704</v>
      </c>
      <c r="F447" s="4" t="s">
        <v>9985</v>
      </c>
      <c r="H447" s="4">
        <v>51.127889000000003</v>
      </c>
      <c r="I447" s="4">
        <v>-3.0036320000000298</v>
      </c>
      <c r="J447" s="4">
        <v>-999.9</v>
      </c>
      <c r="K447" s="17" t="s">
        <v>10887</v>
      </c>
      <c r="P447" s="4" t="s">
        <v>9949</v>
      </c>
      <c r="Q447" s="4" t="s">
        <v>10856</v>
      </c>
      <c r="R447" s="4" t="s">
        <v>11056</v>
      </c>
      <c r="S447" s="4">
        <v>1767</v>
      </c>
      <c r="V447" s="4">
        <v>1770</v>
      </c>
    </row>
    <row r="448" spans="1:45" hidden="1" x14ac:dyDescent="0.15">
      <c r="A448" s="4" t="s">
        <v>13705</v>
      </c>
      <c r="B448" s="4" t="s">
        <v>6015</v>
      </c>
      <c r="C448" s="4" t="s">
        <v>3046</v>
      </c>
      <c r="D448" s="4" t="s">
        <v>12536</v>
      </c>
      <c r="E448" s="4" t="s">
        <v>13038</v>
      </c>
      <c r="F448" s="4" t="s">
        <v>3321</v>
      </c>
      <c r="H448" s="4">
        <v>51.462201499999999</v>
      </c>
      <c r="I448" s="4">
        <v>-2.6180664999999399</v>
      </c>
      <c r="J448" s="4">
        <v>-999.9</v>
      </c>
      <c r="K448" s="17" t="s">
        <v>10887</v>
      </c>
      <c r="P448" s="4" t="s">
        <v>9949</v>
      </c>
      <c r="Q448" s="4" t="s">
        <v>13706</v>
      </c>
      <c r="R448" s="4" t="s">
        <v>11056</v>
      </c>
      <c r="S448" s="4">
        <v>1846</v>
      </c>
      <c r="V448" s="4">
        <v>1991</v>
      </c>
    </row>
    <row r="449" spans="1:45" hidden="1" x14ac:dyDescent="0.15">
      <c r="A449" s="4" t="s">
        <v>13707</v>
      </c>
      <c r="B449" s="4" t="s">
        <v>6015</v>
      </c>
      <c r="C449" s="4" t="s">
        <v>3046</v>
      </c>
      <c r="D449" s="4" t="s">
        <v>12536</v>
      </c>
      <c r="E449" s="4" t="s">
        <v>1774</v>
      </c>
      <c r="F449" s="4" t="s">
        <v>9985</v>
      </c>
      <c r="H449" s="4">
        <v>55.396354000000002</v>
      </c>
      <c r="I449" s="4">
        <v>-2.8479793999999798</v>
      </c>
      <c r="J449" s="4">
        <v>-999.9</v>
      </c>
      <c r="K449" s="17" t="s">
        <v>10887</v>
      </c>
      <c r="P449" s="4" t="s">
        <v>1126</v>
      </c>
      <c r="Q449" s="4" t="s">
        <v>580</v>
      </c>
      <c r="R449" s="4" t="s">
        <v>13708</v>
      </c>
      <c r="S449" s="4">
        <v>1774</v>
      </c>
      <c r="V449" s="4">
        <v>1783</v>
      </c>
    </row>
    <row r="450" spans="1:45" hidden="1" x14ac:dyDescent="0.15">
      <c r="A450" s="4" t="s">
        <v>13709</v>
      </c>
      <c r="B450" s="4" t="s">
        <v>6015</v>
      </c>
      <c r="C450" s="4" t="s">
        <v>3046</v>
      </c>
      <c r="D450" s="4" t="s">
        <v>12536</v>
      </c>
      <c r="E450" s="4" t="s">
        <v>13710</v>
      </c>
      <c r="F450" s="4" t="s">
        <v>9985</v>
      </c>
      <c r="H450" s="4">
        <v>55.820982000000001</v>
      </c>
      <c r="I450" s="4">
        <v>-4.1648910000000097</v>
      </c>
      <c r="J450" s="4">
        <v>-999.9</v>
      </c>
      <c r="K450" s="17" t="s">
        <v>10887</v>
      </c>
      <c r="P450" s="4" t="s">
        <v>9949</v>
      </c>
      <c r="Q450" s="4" t="s">
        <v>11058</v>
      </c>
      <c r="R450" s="4" t="s">
        <v>11056</v>
      </c>
      <c r="S450" s="4">
        <v>1785</v>
      </c>
      <c r="V450" s="4">
        <v>1809</v>
      </c>
    </row>
    <row r="451" spans="1:45" hidden="1" x14ac:dyDescent="0.15">
      <c r="A451" s="4" t="s">
        <v>13711</v>
      </c>
      <c r="B451" s="4" t="s">
        <v>6015</v>
      </c>
      <c r="C451" s="4" t="s">
        <v>3046</v>
      </c>
      <c r="D451" s="4" t="s">
        <v>12536</v>
      </c>
      <c r="E451" s="4" t="s">
        <v>4401</v>
      </c>
      <c r="F451" s="4" t="s">
        <v>9985</v>
      </c>
      <c r="G451" s="4" t="s">
        <v>13712</v>
      </c>
      <c r="H451" s="4">
        <v>54.895099999999999</v>
      </c>
      <c r="I451" s="4">
        <v>-2.9382000000000001</v>
      </c>
      <c r="J451" s="4">
        <v>-999.9</v>
      </c>
      <c r="K451" s="17" t="s">
        <v>10887</v>
      </c>
      <c r="P451" s="4" t="s">
        <v>9949</v>
      </c>
      <c r="Q451" s="4" t="s">
        <v>13713</v>
      </c>
      <c r="R451" s="4" t="s">
        <v>11056</v>
      </c>
      <c r="S451" s="4">
        <v>1841</v>
      </c>
      <c r="V451" s="4">
        <v>1842</v>
      </c>
    </row>
    <row r="452" spans="1:45" x14ac:dyDescent="0.15">
      <c r="A452" s="4" t="s">
        <v>13714</v>
      </c>
      <c r="B452" s="4" t="s">
        <v>6015</v>
      </c>
      <c r="C452" s="4" t="s">
        <v>3046</v>
      </c>
      <c r="D452" s="4" t="s">
        <v>12536</v>
      </c>
      <c r="E452" s="37" t="s">
        <v>13715</v>
      </c>
      <c r="F452" s="4" t="s">
        <v>9985</v>
      </c>
      <c r="H452" s="4">
        <v>51.088689000000002</v>
      </c>
      <c r="I452" s="4">
        <v>-2.5131009000000399</v>
      </c>
      <c r="J452" s="4">
        <v>-999.9</v>
      </c>
      <c r="K452" s="17" t="s">
        <v>10887</v>
      </c>
      <c r="P452" s="4" t="s">
        <v>9949</v>
      </c>
      <c r="Q452" s="4" t="s">
        <v>12635</v>
      </c>
      <c r="R452" s="4" t="s">
        <v>11056</v>
      </c>
      <c r="S452" s="4">
        <v>1805</v>
      </c>
      <c r="V452" s="4">
        <v>1854</v>
      </c>
    </row>
    <row r="453" spans="1:45" hidden="1" x14ac:dyDescent="0.15">
      <c r="A453" s="4" t="s">
        <v>12636</v>
      </c>
      <c r="B453" s="4" t="s">
        <v>6015</v>
      </c>
      <c r="C453" s="4" t="s">
        <v>3046</v>
      </c>
      <c r="D453" s="4" t="s">
        <v>12536</v>
      </c>
      <c r="E453" s="4" t="s">
        <v>12637</v>
      </c>
      <c r="F453" s="4" t="s">
        <v>9985</v>
      </c>
      <c r="H453" s="4">
        <v>50.837609999999998</v>
      </c>
      <c r="I453" s="4">
        <v>-0.77493600000002505</v>
      </c>
      <c r="J453" s="4">
        <v>-999.9</v>
      </c>
      <c r="K453" s="17" t="s">
        <v>10887</v>
      </c>
      <c r="P453" s="4" t="s">
        <v>9949</v>
      </c>
      <c r="Q453" s="4" t="s">
        <v>12638</v>
      </c>
      <c r="R453" s="4" t="s">
        <v>11056</v>
      </c>
      <c r="S453" s="4">
        <v>1769</v>
      </c>
      <c r="V453" s="4">
        <v>1773</v>
      </c>
    </row>
    <row r="454" spans="1:45" hidden="1" x14ac:dyDescent="0.15">
      <c r="A454" s="4" t="s">
        <v>12639</v>
      </c>
      <c r="B454" s="4" t="s">
        <v>6015</v>
      </c>
      <c r="C454" s="4" t="s">
        <v>3046</v>
      </c>
      <c r="D454" s="4" t="s">
        <v>12536</v>
      </c>
      <c r="E454" s="4" t="s">
        <v>12640</v>
      </c>
      <c r="F454" s="4" t="s">
        <v>9985</v>
      </c>
      <c r="H454" s="4">
        <v>51.412626000000003</v>
      </c>
      <c r="I454" s="4">
        <v>7.7487000000019096E-2</v>
      </c>
      <c r="J454" s="4">
        <v>-999.9</v>
      </c>
      <c r="K454" s="17" t="s">
        <v>10887</v>
      </c>
      <c r="P454" s="4" t="s">
        <v>9949</v>
      </c>
      <c r="Q454" s="4" t="s">
        <v>10856</v>
      </c>
      <c r="R454" s="4" t="s">
        <v>11056</v>
      </c>
      <c r="S454" s="4">
        <v>1774</v>
      </c>
      <c r="V454" s="4">
        <v>1774</v>
      </c>
    </row>
    <row r="455" spans="1:45" hidden="1" x14ac:dyDescent="0.15">
      <c r="A455" s="4" t="s">
        <v>12641</v>
      </c>
      <c r="B455" s="4" t="s">
        <v>6015</v>
      </c>
      <c r="C455" s="4" t="s">
        <v>3046</v>
      </c>
      <c r="D455" s="4" t="s">
        <v>12536</v>
      </c>
      <c r="E455" s="4" t="s">
        <v>12642</v>
      </c>
      <c r="F455" s="4" t="s">
        <v>9985</v>
      </c>
      <c r="H455" s="4">
        <v>51.328782999999902</v>
      </c>
      <c r="I455" s="4">
        <v>-0.41085599999996703</v>
      </c>
      <c r="J455" s="4">
        <v>-999.9</v>
      </c>
      <c r="K455" s="17" t="s">
        <v>10887</v>
      </c>
      <c r="N455" s="4" t="s">
        <v>10887</v>
      </c>
      <c r="P455" s="4" t="s">
        <v>9949</v>
      </c>
      <c r="Q455" s="4" t="s">
        <v>12643</v>
      </c>
      <c r="R455" s="4" t="s">
        <v>11056</v>
      </c>
      <c r="S455" s="4">
        <v>1825</v>
      </c>
      <c r="V455" s="4">
        <v>1850</v>
      </c>
    </row>
    <row r="456" spans="1:45" x14ac:dyDescent="0.15">
      <c r="A456" s="4" t="s">
        <v>12644</v>
      </c>
      <c r="B456" s="4" t="s">
        <v>6015</v>
      </c>
      <c r="C456" s="4" t="s">
        <v>3046</v>
      </c>
      <c r="D456" s="4" t="s">
        <v>12536</v>
      </c>
      <c r="E456" s="37" t="s">
        <v>12645</v>
      </c>
      <c r="F456" s="4" t="s">
        <v>9985</v>
      </c>
      <c r="H456" s="4">
        <v>54.641488600000002</v>
      </c>
      <c r="I456" s="4">
        <v>-6.7437959000000003</v>
      </c>
      <c r="J456" s="4">
        <v>-999.9</v>
      </c>
      <c r="K456" s="17" t="s">
        <v>10887</v>
      </c>
      <c r="P456" s="4" t="s">
        <v>9949</v>
      </c>
      <c r="Q456" s="4" t="s">
        <v>10513</v>
      </c>
      <c r="R456" s="4" t="s">
        <v>11056</v>
      </c>
      <c r="S456" s="4">
        <v>1817</v>
      </c>
      <c r="V456" s="4">
        <v>1853</v>
      </c>
    </row>
    <row r="457" spans="1:45" hidden="1" x14ac:dyDescent="0.15">
      <c r="A457" s="4" t="s">
        <v>12646</v>
      </c>
      <c r="B457" s="4" t="s">
        <v>6015</v>
      </c>
      <c r="C457" s="4" t="s">
        <v>3046</v>
      </c>
      <c r="D457" s="4" t="s">
        <v>12536</v>
      </c>
      <c r="E457" s="4" t="s">
        <v>12647</v>
      </c>
      <c r="F457" s="4" t="s">
        <v>9985</v>
      </c>
      <c r="H457" s="4">
        <v>52.406821999999998</v>
      </c>
      <c r="I457" s="4">
        <v>-1.51969299999996</v>
      </c>
      <c r="J457" s="4">
        <v>-999.9</v>
      </c>
      <c r="K457" s="17" t="s">
        <v>10887</v>
      </c>
      <c r="P457" s="4" t="s">
        <v>9949</v>
      </c>
      <c r="Q457" s="4" t="s">
        <v>12099</v>
      </c>
      <c r="R457" s="4" t="s">
        <v>11056</v>
      </c>
      <c r="S457" s="4">
        <v>1730</v>
      </c>
      <c r="V457" s="4">
        <v>1735</v>
      </c>
    </row>
    <row r="458" spans="1:45" hidden="1" x14ac:dyDescent="0.15">
      <c r="A458" s="4" t="s">
        <v>13761</v>
      </c>
      <c r="B458" s="4" t="s">
        <v>6015</v>
      </c>
      <c r="C458" s="4" t="s">
        <v>3046</v>
      </c>
      <c r="D458" s="4" t="s">
        <v>12536</v>
      </c>
      <c r="E458" s="4" t="s">
        <v>13762</v>
      </c>
      <c r="F458" s="4" t="s">
        <v>9985</v>
      </c>
      <c r="H458" s="4">
        <v>52.922530100000003</v>
      </c>
      <c r="I458" s="4">
        <v>-1.4746185999999799</v>
      </c>
      <c r="J458" s="4">
        <v>-999.9</v>
      </c>
      <c r="K458" s="17" t="s">
        <v>10887</v>
      </c>
      <c r="P458" s="4" t="s">
        <v>9949</v>
      </c>
      <c r="Q458" s="4" t="s">
        <v>13763</v>
      </c>
      <c r="R458" s="4" t="s">
        <v>11056</v>
      </c>
      <c r="S458" s="4">
        <v>1813</v>
      </c>
      <c r="V458" s="4">
        <v>1817</v>
      </c>
    </row>
    <row r="459" spans="1:45" hidden="1" x14ac:dyDescent="0.15">
      <c r="A459" s="4" t="s">
        <v>12632</v>
      </c>
      <c r="B459" s="4" t="s">
        <v>6015</v>
      </c>
      <c r="C459" s="4" t="s">
        <v>3046</v>
      </c>
      <c r="D459" s="4" t="s">
        <v>12536</v>
      </c>
      <c r="E459" s="4" t="s">
        <v>12633</v>
      </c>
      <c r="F459" s="4" t="s">
        <v>9985</v>
      </c>
      <c r="H459" s="4">
        <v>51.127875799999998</v>
      </c>
      <c r="I459" s="4">
        <v>1.3134026999999799</v>
      </c>
      <c r="J459" s="4">
        <v>-999.9</v>
      </c>
      <c r="K459" s="17" t="s">
        <v>10887</v>
      </c>
      <c r="P459" s="4" t="s">
        <v>9949</v>
      </c>
      <c r="Q459" s="4" t="s">
        <v>10513</v>
      </c>
      <c r="R459" s="4" t="s">
        <v>11056</v>
      </c>
      <c r="S459" s="4">
        <v>1789</v>
      </c>
      <c r="V459" s="4">
        <v>1793</v>
      </c>
    </row>
    <row r="460" spans="1:45" hidden="1" x14ac:dyDescent="0.15">
      <c r="A460" s="4" t="s">
        <v>11554</v>
      </c>
      <c r="B460" s="4" t="s">
        <v>6015</v>
      </c>
      <c r="C460" s="4" t="s">
        <v>3046</v>
      </c>
      <c r="D460" s="4" t="s">
        <v>12536</v>
      </c>
      <c r="E460" s="4" t="s">
        <v>11555</v>
      </c>
      <c r="F460" s="4" t="s">
        <v>9985</v>
      </c>
      <c r="H460" s="4">
        <v>50.99194</v>
      </c>
      <c r="I460" s="4">
        <v>-2.8769399999999998</v>
      </c>
      <c r="J460" s="4">
        <v>-999.9</v>
      </c>
      <c r="K460" s="17" t="s">
        <v>10887</v>
      </c>
      <c r="P460" s="4" t="s">
        <v>9949</v>
      </c>
      <c r="Q460" s="4" t="s">
        <v>11556</v>
      </c>
      <c r="R460" s="4" t="s">
        <v>11056</v>
      </c>
      <c r="S460" s="4">
        <v>1799</v>
      </c>
      <c r="V460" s="4">
        <v>1804</v>
      </c>
    </row>
    <row r="461" spans="1:45" x14ac:dyDescent="0.15">
      <c r="A461" s="4" t="s">
        <v>11557</v>
      </c>
      <c r="B461" s="4" t="s">
        <v>6015</v>
      </c>
      <c r="C461" s="4" t="s">
        <v>3046</v>
      </c>
      <c r="D461" s="4" t="s">
        <v>12536</v>
      </c>
      <c r="E461" s="37" t="s">
        <v>11558</v>
      </c>
      <c r="F461" s="4" t="s">
        <v>9985</v>
      </c>
      <c r="H461" s="4">
        <v>50.718412000000001</v>
      </c>
      <c r="I461" s="4">
        <v>-3.5338990000000101</v>
      </c>
      <c r="J461" s="4">
        <v>-999.9</v>
      </c>
      <c r="K461" s="17" t="s">
        <v>10887</v>
      </c>
      <c r="L461" s="4" t="s">
        <v>2060</v>
      </c>
      <c r="N461" s="4" t="s">
        <v>12510</v>
      </c>
      <c r="P461" s="4" t="s">
        <v>9949</v>
      </c>
      <c r="Q461" s="4" t="s">
        <v>11346</v>
      </c>
      <c r="R461" s="4" t="s">
        <v>11815</v>
      </c>
      <c r="S461" s="4">
        <v>1755</v>
      </c>
      <c r="V461" s="4">
        <v>2018</v>
      </c>
      <c r="AS461" s="4" t="s">
        <v>2061</v>
      </c>
    </row>
    <row r="462" spans="1:45" x14ac:dyDescent="0.15">
      <c r="A462" s="4" t="s">
        <v>11559</v>
      </c>
      <c r="B462" s="4" t="s">
        <v>6015</v>
      </c>
      <c r="C462" s="4" t="s">
        <v>3046</v>
      </c>
      <c r="D462" s="4" t="s">
        <v>12536</v>
      </c>
      <c r="E462" s="40" t="s">
        <v>11560</v>
      </c>
      <c r="F462" s="4" t="s">
        <v>9985</v>
      </c>
      <c r="H462" s="4">
        <v>50.152570999999902</v>
      </c>
      <c r="I462" s="4">
        <v>-5.0662700000000296</v>
      </c>
      <c r="J462" s="4">
        <v>-999.9</v>
      </c>
      <c r="K462" s="17" t="s">
        <v>10887</v>
      </c>
      <c r="P462" s="4" t="s">
        <v>9949</v>
      </c>
      <c r="Q462" s="4" t="s">
        <v>11561</v>
      </c>
      <c r="R462" s="4" t="s">
        <v>11056</v>
      </c>
      <c r="S462" s="4">
        <v>1835</v>
      </c>
      <c r="V462" s="4">
        <v>1857</v>
      </c>
    </row>
    <row r="463" spans="1:45" s="1" customFormat="1" hidden="1" x14ac:dyDescent="0.15">
      <c r="A463" s="1" t="s">
        <v>11562</v>
      </c>
      <c r="B463" s="1" t="s">
        <v>6015</v>
      </c>
      <c r="C463" s="1" t="s">
        <v>3046</v>
      </c>
      <c r="D463" s="1" t="s">
        <v>12536</v>
      </c>
      <c r="E463" s="1" t="s">
        <v>11563</v>
      </c>
      <c r="F463" s="1" t="s">
        <v>9985</v>
      </c>
      <c r="H463" s="1">
        <v>36.119999999999997</v>
      </c>
      <c r="I463" s="1">
        <v>-5.35</v>
      </c>
      <c r="J463" s="1">
        <v>-999.9</v>
      </c>
      <c r="K463" s="18" t="s">
        <v>10887</v>
      </c>
      <c r="P463" s="1" t="s">
        <v>9949</v>
      </c>
      <c r="Q463" s="1" t="s">
        <v>11043</v>
      </c>
      <c r="R463" s="1" t="s">
        <v>11815</v>
      </c>
      <c r="S463" s="1">
        <v>1821</v>
      </c>
      <c r="V463" s="1">
        <v>2002</v>
      </c>
    </row>
    <row r="464" spans="1:45" ht="12.75" hidden="1" customHeight="1" x14ac:dyDescent="0.15">
      <c r="A464" s="4" t="s">
        <v>11564</v>
      </c>
      <c r="B464" s="4" t="s">
        <v>6015</v>
      </c>
      <c r="C464" s="4" t="s">
        <v>3046</v>
      </c>
      <c r="D464" s="4" t="s">
        <v>12536</v>
      </c>
      <c r="E464" s="4" t="s">
        <v>11565</v>
      </c>
      <c r="F464" s="4" t="s">
        <v>9985</v>
      </c>
      <c r="H464" s="4">
        <v>51.219731000000003</v>
      </c>
      <c r="I464" s="4">
        <v>-0.50114600000006204</v>
      </c>
      <c r="J464" s="4">
        <v>-999.9</v>
      </c>
      <c r="K464" s="17" t="s">
        <v>10887</v>
      </c>
      <c r="P464" s="4" t="s">
        <v>9949</v>
      </c>
      <c r="Q464" s="4" t="s">
        <v>11566</v>
      </c>
      <c r="R464" s="4" t="s">
        <v>11056</v>
      </c>
      <c r="S464" s="4">
        <v>1782</v>
      </c>
      <c r="V464" s="4">
        <v>1796</v>
      </c>
    </row>
    <row r="465" spans="1:69" s="1" customFormat="1" hidden="1" x14ac:dyDescent="0.15">
      <c r="A465" s="1" t="s">
        <v>11567</v>
      </c>
      <c r="B465" s="1" t="s">
        <v>6015</v>
      </c>
      <c r="C465" s="1" t="s">
        <v>3046</v>
      </c>
      <c r="D465" s="1" t="s">
        <v>12536</v>
      </c>
      <c r="E465" s="1" t="s">
        <v>11568</v>
      </c>
      <c r="F465" s="1" t="s">
        <v>9985</v>
      </c>
      <c r="H465" s="1">
        <v>53.727020000000003</v>
      </c>
      <c r="I465" s="1">
        <v>-1.85753999999997</v>
      </c>
      <c r="J465" s="1">
        <v>-999.9</v>
      </c>
      <c r="K465" s="18" t="s">
        <v>10887</v>
      </c>
      <c r="P465" s="1" t="s">
        <v>9949</v>
      </c>
      <c r="Q465" s="1" t="s">
        <v>11569</v>
      </c>
      <c r="R465" s="1" t="s">
        <v>11056</v>
      </c>
      <c r="S465" s="1">
        <v>1724</v>
      </c>
      <c r="V465" s="1">
        <v>1726</v>
      </c>
    </row>
    <row r="466" spans="1:69" hidden="1" x14ac:dyDescent="0.15">
      <c r="A466" s="4" t="s">
        <v>11570</v>
      </c>
      <c r="B466" s="4" t="s">
        <v>6015</v>
      </c>
      <c r="C466" s="4" t="s">
        <v>3046</v>
      </c>
      <c r="D466" s="4" t="s">
        <v>12536</v>
      </c>
      <c r="E466" s="4" t="s">
        <v>11571</v>
      </c>
      <c r="F466" s="4" t="s">
        <v>9985</v>
      </c>
      <c r="H466" s="4">
        <v>51.871298899999999</v>
      </c>
      <c r="I466" s="4">
        <v>-5.0431356999999899</v>
      </c>
      <c r="J466" s="4">
        <v>-999.9</v>
      </c>
      <c r="K466" s="17" t="s">
        <v>10887</v>
      </c>
      <c r="P466" s="4" t="s">
        <v>9949</v>
      </c>
      <c r="Q466" s="4" t="s">
        <v>11572</v>
      </c>
      <c r="R466" s="4" t="s">
        <v>11056</v>
      </c>
      <c r="S466" s="4">
        <v>1724</v>
      </c>
      <c r="V466" s="4">
        <v>1727</v>
      </c>
    </row>
    <row r="467" spans="1:69" hidden="1" x14ac:dyDescent="0.15">
      <c r="A467" s="4" t="s">
        <v>11573</v>
      </c>
      <c r="B467" s="4" t="s">
        <v>6015</v>
      </c>
      <c r="C467" s="4" t="s">
        <v>3046</v>
      </c>
      <c r="D467" s="4" t="s">
        <v>12536</v>
      </c>
      <c r="E467" s="4" t="s">
        <v>11574</v>
      </c>
      <c r="F467" s="4" t="s">
        <v>9985</v>
      </c>
      <c r="H467" s="4">
        <v>50.15</v>
      </c>
      <c r="I467" s="4">
        <v>-5.3</v>
      </c>
      <c r="J467" s="4">
        <v>32</v>
      </c>
      <c r="K467" s="17" t="s">
        <v>10887</v>
      </c>
      <c r="L467" s="4" t="s">
        <v>12955</v>
      </c>
      <c r="P467" s="4" t="s">
        <v>9949</v>
      </c>
      <c r="Q467" s="4" t="s">
        <v>10662</v>
      </c>
      <c r="R467" s="4" t="s">
        <v>11056</v>
      </c>
      <c r="S467" s="4">
        <v>1841</v>
      </c>
      <c r="V467" s="4">
        <v>1888</v>
      </c>
    </row>
    <row r="468" spans="1:69" hidden="1" x14ac:dyDescent="0.15">
      <c r="A468" s="4" t="s">
        <v>10663</v>
      </c>
      <c r="B468" s="4" t="s">
        <v>6015</v>
      </c>
      <c r="C468" s="4" t="s">
        <v>3046</v>
      </c>
      <c r="D468" s="4" t="s">
        <v>12536</v>
      </c>
      <c r="E468" s="4" t="s">
        <v>10664</v>
      </c>
      <c r="F468" s="4" t="s">
        <v>9985</v>
      </c>
      <c r="H468" s="4">
        <v>50.595483999999999</v>
      </c>
      <c r="I468" s="4">
        <v>-1.20609999999999</v>
      </c>
      <c r="J468" s="4">
        <v>-999.9</v>
      </c>
      <c r="K468" s="17" t="s">
        <v>10887</v>
      </c>
      <c r="P468" s="4" t="s">
        <v>9949</v>
      </c>
      <c r="Q468" s="4" t="s">
        <v>11346</v>
      </c>
      <c r="R468" s="4" t="s">
        <v>15353</v>
      </c>
      <c r="S468" s="4">
        <v>1841</v>
      </c>
      <c r="V468" s="4">
        <v>1924</v>
      </c>
    </row>
    <row r="469" spans="1:69" s="8" customFormat="1" hidden="1" x14ac:dyDescent="0.15">
      <c r="A469" s="4" t="s">
        <v>10665</v>
      </c>
      <c r="B469" s="4" t="s">
        <v>6015</v>
      </c>
      <c r="C469" s="4" t="s">
        <v>3046</v>
      </c>
      <c r="D469" s="4" t="s">
        <v>12536</v>
      </c>
      <c r="E469" s="4" t="s">
        <v>10666</v>
      </c>
      <c r="F469" s="4" t="s">
        <v>9985</v>
      </c>
      <c r="G469" s="4"/>
      <c r="H469" s="4">
        <v>54.328005999999903</v>
      </c>
      <c r="I469" s="4">
        <v>-2.7462900000000401</v>
      </c>
      <c r="J469" s="4">
        <v>-999.9</v>
      </c>
      <c r="K469" s="17" t="s">
        <v>10887</v>
      </c>
      <c r="L469" s="4" t="s">
        <v>15712</v>
      </c>
      <c r="M469" s="4"/>
      <c r="N469" s="4" t="s">
        <v>10887</v>
      </c>
      <c r="O469" s="4" t="s">
        <v>10571</v>
      </c>
      <c r="P469" s="4" t="s">
        <v>763</v>
      </c>
      <c r="Q469" s="4" t="s">
        <v>15713</v>
      </c>
      <c r="R469" s="4" t="s">
        <v>11056</v>
      </c>
      <c r="S469" s="4">
        <v>1788</v>
      </c>
      <c r="T469" s="4"/>
      <c r="U469" s="4"/>
      <c r="V469" s="4">
        <v>1792</v>
      </c>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row>
    <row r="470" spans="1:69" hidden="1" x14ac:dyDescent="0.15">
      <c r="A470" s="4" t="s">
        <v>10667</v>
      </c>
      <c r="B470" s="4" t="s">
        <v>6015</v>
      </c>
      <c r="C470" s="4" t="s">
        <v>3046</v>
      </c>
      <c r="D470" s="4" t="s">
        <v>12536</v>
      </c>
      <c r="E470" s="4" t="s">
        <v>10668</v>
      </c>
      <c r="F470" s="4" t="s">
        <v>9985</v>
      </c>
      <c r="H470" s="4">
        <v>54.601275999999999</v>
      </c>
      <c r="I470" s="4">
        <v>-3.1347060000000502</v>
      </c>
      <c r="J470" s="4">
        <v>-999.9</v>
      </c>
      <c r="K470" s="17" t="s">
        <v>10887</v>
      </c>
      <c r="L470" s="4" t="s">
        <v>15709</v>
      </c>
      <c r="P470" s="4" t="s">
        <v>763</v>
      </c>
      <c r="Q470" s="4" t="s">
        <v>15710</v>
      </c>
      <c r="R470" s="4" t="s">
        <v>11056</v>
      </c>
      <c r="S470" s="4">
        <v>1788</v>
      </c>
      <c r="V470" s="4">
        <v>1792</v>
      </c>
    </row>
    <row r="471" spans="1:69" x14ac:dyDescent="0.15">
      <c r="A471" s="4" t="s">
        <v>10671</v>
      </c>
      <c r="B471" s="4" t="s">
        <v>3660</v>
      </c>
      <c r="C471" s="4" t="s">
        <v>3046</v>
      </c>
      <c r="D471" s="4" t="s">
        <v>12536</v>
      </c>
      <c r="E471" s="36" t="s">
        <v>7122</v>
      </c>
      <c r="F471" s="4" t="s">
        <v>10672</v>
      </c>
      <c r="H471" s="4">
        <v>53.4</v>
      </c>
      <c r="I471" s="4">
        <v>-2.9900000000000091</v>
      </c>
      <c r="J471" s="4">
        <v>-999.9</v>
      </c>
      <c r="K471" s="17" t="s">
        <v>10887</v>
      </c>
      <c r="N471" s="4" t="s">
        <v>11999</v>
      </c>
      <c r="P471" s="4" t="s">
        <v>9949</v>
      </c>
      <c r="Q471" s="4" t="s">
        <v>10443</v>
      </c>
      <c r="R471" s="4" t="s">
        <v>13669</v>
      </c>
      <c r="S471" s="4">
        <v>1768</v>
      </c>
      <c r="V471" s="4">
        <v>1999</v>
      </c>
      <c r="AP471" s="4" t="s">
        <v>10446</v>
      </c>
      <c r="AQ471" s="4">
        <v>1768</v>
      </c>
      <c r="AR471" s="4">
        <v>1793</v>
      </c>
    </row>
    <row r="472" spans="1:69" hidden="1" x14ac:dyDescent="0.15">
      <c r="A472" s="4" t="s">
        <v>10673</v>
      </c>
      <c r="B472" s="4" t="s">
        <v>6015</v>
      </c>
      <c r="C472" s="4" t="s">
        <v>3046</v>
      </c>
      <c r="D472" s="4" t="s">
        <v>12536</v>
      </c>
      <c r="E472" s="4" t="s">
        <v>10674</v>
      </c>
      <c r="F472" s="4" t="s">
        <v>9985</v>
      </c>
      <c r="H472" s="4">
        <v>50.143901999999997</v>
      </c>
      <c r="I472" s="4">
        <v>-5.4936989999999897</v>
      </c>
      <c r="J472" s="4">
        <v>-999.9</v>
      </c>
      <c r="K472" s="17" t="s">
        <v>10887</v>
      </c>
      <c r="P472" s="4" t="s">
        <v>9949</v>
      </c>
      <c r="Q472" s="4" t="s">
        <v>10856</v>
      </c>
      <c r="R472" s="4" t="s">
        <v>11056</v>
      </c>
      <c r="S472" s="4">
        <v>1754</v>
      </c>
      <c r="V472" s="4">
        <v>1771</v>
      </c>
    </row>
    <row r="473" spans="1:69" hidden="1" x14ac:dyDescent="0.15">
      <c r="A473" s="4" t="s">
        <v>9569</v>
      </c>
      <c r="B473" s="4" t="s">
        <v>6015</v>
      </c>
      <c r="C473" s="4" t="s">
        <v>3046</v>
      </c>
      <c r="D473" s="4" t="s">
        <v>13718</v>
      </c>
      <c r="E473" s="4" t="s">
        <v>9570</v>
      </c>
      <c r="F473" s="4" t="s">
        <v>9985</v>
      </c>
      <c r="H473" s="4">
        <v>55.380833000000003</v>
      </c>
      <c r="I473" s="4">
        <v>-7.37</v>
      </c>
      <c r="J473" s="4">
        <v>-999.9</v>
      </c>
      <c r="K473" s="17" t="s">
        <v>10887</v>
      </c>
      <c r="P473" s="4" t="s">
        <v>9571</v>
      </c>
      <c r="Q473" s="4" t="s">
        <v>10856</v>
      </c>
      <c r="R473" s="4" t="s">
        <v>11056</v>
      </c>
      <c r="S473" s="4">
        <v>1799</v>
      </c>
      <c r="V473" s="4">
        <v>1800</v>
      </c>
    </row>
    <row r="474" spans="1:69" ht="12.75" hidden="1" customHeight="1" x14ac:dyDescent="0.15">
      <c r="A474" s="4" t="s">
        <v>9573</v>
      </c>
      <c r="B474" s="4" t="s">
        <v>6015</v>
      </c>
      <c r="C474" s="4" t="s">
        <v>3046</v>
      </c>
      <c r="D474" s="4" t="s">
        <v>12536</v>
      </c>
      <c r="E474" s="4" t="s">
        <v>3305</v>
      </c>
      <c r="F474" s="4" t="s">
        <v>9574</v>
      </c>
      <c r="H474" s="4">
        <v>53.516268999999902</v>
      </c>
      <c r="I474" s="4">
        <v>-2.2373109999999699</v>
      </c>
      <c r="J474" s="4">
        <v>-999.9</v>
      </c>
      <c r="K474" s="17" t="s">
        <v>10887</v>
      </c>
      <c r="N474" s="4" t="s">
        <v>230</v>
      </c>
      <c r="P474" s="4" t="s">
        <v>9949</v>
      </c>
      <c r="Q474" s="4" t="s">
        <v>14190</v>
      </c>
      <c r="R474" s="4" t="s">
        <v>11056</v>
      </c>
      <c r="S474" s="4">
        <v>1821</v>
      </c>
      <c r="V474" s="4">
        <v>1828</v>
      </c>
    </row>
    <row r="475" spans="1:69" hidden="1" x14ac:dyDescent="0.15">
      <c r="A475" s="4" t="s">
        <v>9576</v>
      </c>
      <c r="B475" s="4" t="s">
        <v>6015</v>
      </c>
      <c r="C475" s="4" t="s">
        <v>3046</v>
      </c>
      <c r="D475" s="4" t="s">
        <v>12536</v>
      </c>
      <c r="E475" s="4" t="s">
        <v>9577</v>
      </c>
      <c r="F475" s="4" t="s">
        <v>9985</v>
      </c>
      <c r="H475" s="4">
        <v>53.192564999999902</v>
      </c>
      <c r="I475" s="4">
        <v>-2.4438330000000401</v>
      </c>
      <c r="J475" s="4">
        <v>-999.9</v>
      </c>
      <c r="K475" s="17" t="s">
        <v>10887</v>
      </c>
      <c r="P475" s="4" t="s">
        <v>9949</v>
      </c>
      <c r="Q475" s="4" t="s">
        <v>10513</v>
      </c>
      <c r="R475" s="4" t="s">
        <v>11056</v>
      </c>
      <c r="S475" s="4">
        <v>1768</v>
      </c>
      <c r="V475" s="4">
        <v>1772</v>
      </c>
    </row>
    <row r="476" spans="1:69" hidden="1" x14ac:dyDescent="0.15">
      <c r="A476" s="4" t="s">
        <v>9578</v>
      </c>
      <c r="B476" s="4" t="s">
        <v>6015</v>
      </c>
      <c r="C476" s="4" t="s">
        <v>3046</v>
      </c>
      <c r="D476" s="4" t="s">
        <v>12536</v>
      </c>
      <c r="E476" s="4" t="s">
        <v>9579</v>
      </c>
      <c r="F476" s="4" t="s">
        <v>9985</v>
      </c>
      <c r="H476" s="4">
        <v>51.204279999999997</v>
      </c>
      <c r="I476" s="4">
        <v>-3.4811520000000602</v>
      </c>
      <c r="J476" s="4">
        <v>-999.9</v>
      </c>
      <c r="K476" s="17" t="s">
        <v>10887</v>
      </c>
      <c r="P476" s="4" t="s">
        <v>9949</v>
      </c>
      <c r="Q476" s="4" t="s">
        <v>9580</v>
      </c>
      <c r="R476" s="4" t="s">
        <v>8645</v>
      </c>
      <c r="S476" s="4">
        <v>1782</v>
      </c>
      <c r="V476" s="4">
        <v>1784</v>
      </c>
    </row>
    <row r="477" spans="1:69" ht="12.75" customHeight="1" x14ac:dyDescent="0.15">
      <c r="A477" s="4" t="s">
        <v>9581</v>
      </c>
      <c r="B477" s="4" t="s">
        <v>6015</v>
      </c>
      <c r="C477" s="4" t="s">
        <v>3046</v>
      </c>
      <c r="D477" s="4" t="s">
        <v>12536</v>
      </c>
      <c r="E477" s="37" t="s">
        <v>9582</v>
      </c>
      <c r="F477" s="4" t="s">
        <v>9985</v>
      </c>
      <c r="H477" s="4">
        <v>50.348722000000002</v>
      </c>
      <c r="I477" s="4">
        <v>-3.8911299999999698</v>
      </c>
      <c r="J477" s="4">
        <v>-999.9</v>
      </c>
      <c r="K477" s="17" t="s">
        <v>10887</v>
      </c>
      <c r="P477" s="4" t="s">
        <v>9949</v>
      </c>
      <c r="Q477" s="4" t="s">
        <v>9583</v>
      </c>
      <c r="R477" s="4" t="s">
        <v>11056</v>
      </c>
      <c r="S477" s="4">
        <v>1788</v>
      </c>
      <c r="V477" s="4">
        <v>1868</v>
      </c>
    </row>
    <row r="478" spans="1:69" s="1" customFormat="1" hidden="1" x14ac:dyDescent="0.15">
      <c r="A478" s="1" t="s">
        <v>9584</v>
      </c>
      <c r="B478" s="1" t="s">
        <v>6015</v>
      </c>
      <c r="C478" s="1" t="s">
        <v>3046</v>
      </c>
      <c r="D478" s="1" t="s">
        <v>12536</v>
      </c>
      <c r="E478" s="1" t="s">
        <v>9585</v>
      </c>
      <c r="F478" s="1" t="s">
        <v>9985</v>
      </c>
      <c r="H478" s="1">
        <v>54.13</v>
      </c>
      <c r="I478" s="1">
        <v>-0.78</v>
      </c>
      <c r="J478" s="1">
        <v>-999.9</v>
      </c>
      <c r="K478" s="18" t="s">
        <v>10887</v>
      </c>
      <c r="L478" s="1" t="s">
        <v>9586</v>
      </c>
      <c r="N478" s="1" t="s">
        <v>10887</v>
      </c>
      <c r="P478" s="1" t="s">
        <v>763</v>
      </c>
      <c r="Q478" s="1" t="s">
        <v>15725</v>
      </c>
      <c r="R478" s="1" t="s">
        <v>11056</v>
      </c>
      <c r="S478" s="1">
        <v>1816</v>
      </c>
      <c r="V478" s="1">
        <v>1825</v>
      </c>
    </row>
    <row r="479" spans="1:69" hidden="1" x14ac:dyDescent="0.15">
      <c r="A479" s="4" t="s">
        <v>9587</v>
      </c>
      <c r="B479" s="4" t="s">
        <v>6015</v>
      </c>
      <c r="C479" s="4" t="s">
        <v>3046</v>
      </c>
      <c r="D479" s="4" t="s">
        <v>12536</v>
      </c>
      <c r="E479" s="4" t="s">
        <v>9588</v>
      </c>
      <c r="F479" s="4" t="s">
        <v>9985</v>
      </c>
      <c r="H479" s="4">
        <v>52.954783199999902</v>
      </c>
      <c r="I479" s="4">
        <v>-1.1581085999999901</v>
      </c>
      <c r="J479" s="4">
        <v>-999.9</v>
      </c>
      <c r="K479" s="17" t="s">
        <v>10887</v>
      </c>
      <c r="P479" s="4" t="s">
        <v>9949</v>
      </c>
      <c r="Q479" s="4" t="s">
        <v>9589</v>
      </c>
      <c r="R479" s="4" t="s">
        <v>11056</v>
      </c>
      <c r="S479" s="4">
        <v>1840</v>
      </c>
      <c r="V479" s="4">
        <v>1978</v>
      </c>
    </row>
    <row r="480" spans="1:69" s="1" customFormat="1" hidden="1" x14ac:dyDescent="0.15">
      <c r="A480" s="1" t="s">
        <v>10429</v>
      </c>
      <c r="B480" s="1" t="s">
        <v>6015</v>
      </c>
      <c r="C480" s="1" t="s">
        <v>3046</v>
      </c>
      <c r="D480" s="1" t="s">
        <v>12536</v>
      </c>
      <c r="E480" s="1" t="s">
        <v>9591</v>
      </c>
      <c r="F480" s="1" t="s">
        <v>9985</v>
      </c>
      <c r="H480" s="1">
        <v>50.143901999999997</v>
      </c>
      <c r="I480" s="1">
        <v>-5.4936989999999897</v>
      </c>
      <c r="J480" s="1">
        <v>-999.9</v>
      </c>
      <c r="K480" s="18" t="s">
        <v>10887</v>
      </c>
      <c r="L480" s="1" t="s">
        <v>14753</v>
      </c>
      <c r="P480" s="1" t="s">
        <v>1896</v>
      </c>
      <c r="Q480" s="1" t="s">
        <v>9592</v>
      </c>
      <c r="R480" s="1" t="s">
        <v>14224</v>
      </c>
      <c r="S480" s="1">
        <v>1807</v>
      </c>
      <c r="V480" s="1">
        <v>1832</v>
      </c>
    </row>
    <row r="481" spans="1:69" hidden="1" x14ac:dyDescent="0.15">
      <c r="A481" s="4" t="s">
        <v>9593</v>
      </c>
      <c r="B481" s="4" t="s">
        <v>6015</v>
      </c>
      <c r="C481" s="4" t="s">
        <v>3046</v>
      </c>
      <c r="D481" s="4" t="s">
        <v>12536</v>
      </c>
      <c r="E481" s="4" t="s">
        <v>9594</v>
      </c>
      <c r="F481" s="4" t="s">
        <v>9985</v>
      </c>
      <c r="H481" s="4">
        <v>50.375456499999999</v>
      </c>
      <c r="I481" s="4">
        <v>-4.14265649999993</v>
      </c>
      <c r="J481" s="4">
        <v>-999.9</v>
      </c>
      <c r="K481" s="17" t="s">
        <v>10887</v>
      </c>
      <c r="P481" s="4" t="s">
        <v>9949</v>
      </c>
      <c r="Q481" s="4" t="s">
        <v>9595</v>
      </c>
      <c r="R481" s="4" t="s">
        <v>11056</v>
      </c>
      <c r="S481" s="4">
        <v>1724</v>
      </c>
      <c r="V481" s="4">
        <v>1752</v>
      </c>
    </row>
    <row r="482" spans="1:69" hidden="1" x14ac:dyDescent="0.15">
      <c r="A482" s="4" t="s">
        <v>9596</v>
      </c>
      <c r="B482" s="4" t="s">
        <v>6015</v>
      </c>
      <c r="C482" s="4" t="s">
        <v>3046</v>
      </c>
      <c r="D482" s="4" t="s">
        <v>12536</v>
      </c>
      <c r="E482" s="4" t="s">
        <v>9597</v>
      </c>
      <c r="F482" s="4" t="s">
        <v>9985</v>
      </c>
      <c r="H482" s="4">
        <v>50.233021999999998</v>
      </c>
      <c r="I482" s="4">
        <v>-5.2266660000000202</v>
      </c>
      <c r="J482" s="4">
        <v>-999.9</v>
      </c>
      <c r="K482" s="17" t="s">
        <v>10887</v>
      </c>
      <c r="P482" s="4" t="s">
        <v>9949</v>
      </c>
      <c r="Q482" s="4" t="s">
        <v>9598</v>
      </c>
      <c r="R482" s="4" t="s">
        <v>11056</v>
      </c>
      <c r="S482" s="4">
        <v>1787</v>
      </c>
      <c r="V482" s="4">
        <v>1804</v>
      </c>
    </row>
    <row r="483" spans="1:69" ht="12.75" hidden="1" customHeight="1" x14ac:dyDescent="0.15">
      <c r="A483" s="4" t="s">
        <v>9599</v>
      </c>
      <c r="B483" s="4" t="s">
        <v>6015</v>
      </c>
      <c r="C483" s="4" t="s">
        <v>3046</v>
      </c>
      <c r="D483" s="4" t="s">
        <v>12536</v>
      </c>
      <c r="E483" s="4" t="s">
        <v>9600</v>
      </c>
      <c r="F483" s="4" t="s">
        <v>9985</v>
      </c>
      <c r="H483" s="4">
        <v>54.403500000000001</v>
      </c>
      <c r="I483" s="4">
        <v>-1.7373000000000001</v>
      </c>
      <c r="J483" s="4">
        <v>-999.9</v>
      </c>
      <c r="K483" s="17" t="s">
        <v>10887</v>
      </c>
      <c r="P483" s="4" t="s">
        <v>9949</v>
      </c>
      <c r="Q483" s="4" t="s">
        <v>9949</v>
      </c>
      <c r="R483" s="4" t="s">
        <v>11056</v>
      </c>
      <c r="S483" s="4">
        <v>1815</v>
      </c>
      <c r="V483" s="4">
        <v>1817</v>
      </c>
    </row>
    <row r="484" spans="1:69" hidden="1" x14ac:dyDescent="0.15">
      <c r="A484" s="4" t="s">
        <v>9601</v>
      </c>
      <c r="B484" s="4" t="s">
        <v>6015</v>
      </c>
      <c r="C484" s="4" t="s">
        <v>3046</v>
      </c>
      <c r="D484" s="4" t="s">
        <v>12536</v>
      </c>
      <c r="E484" s="4" t="s">
        <v>9602</v>
      </c>
      <c r="F484" s="4" t="s">
        <v>9985</v>
      </c>
      <c r="H484" s="4">
        <v>54.040321400000003</v>
      </c>
      <c r="I484" s="4">
        <v>-1.5694243000000301</v>
      </c>
      <c r="J484" s="4">
        <v>-999.9</v>
      </c>
      <c r="K484" s="17" t="s">
        <v>10887</v>
      </c>
      <c r="P484" s="4" t="s">
        <v>9949</v>
      </c>
      <c r="Q484" s="4" t="s">
        <v>9603</v>
      </c>
      <c r="R484" s="4" t="s">
        <v>11056</v>
      </c>
      <c r="S484" s="4">
        <v>1848</v>
      </c>
      <c r="V484" s="4">
        <v>1907</v>
      </c>
    </row>
    <row r="485" spans="1:69" hidden="1" x14ac:dyDescent="0.15">
      <c r="A485" s="4" t="s">
        <v>9604</v>
      </c>
      <c r="B485" s="4" t="s">
        <v>6015</v>
      </c>
      <c r="C485" s="4" t="s">
        <v>3046</v>
      </c>
      <c r="D485" s="4" t="s">
        <v>12536</v>
      </c>
      <c r="E485" s="4" t="s">
        <v>9605</v>
      </c>
      <c r="F485" s="4" t="s">
        <v>9985</v>
      </c>
      <c r="H485" s="4">
        <v>54.136134599999998</v>
      </c>
      <c r="I485" s="4">
        <v>-1.52377560000002</v>
      </c>
      <c r="J485" s="4">
        <v>-999.9</v>
      </c>
      <c r="K485" s="17" t="s">
        <v>10887</v>
      </c>
      <c r="P485" s="4" t="s">
        <v>9949</v>
      </c>
      <c r="Q485" s="4" t="s">
        <v>9606</v>
      </c>
      <c r="R485" s="4" t="s">
        <v>11056</v>
      </c>
      <c r="S485" s="4">
        <v>1726</v>
      </c>
      <c r="V485" s="4">
        <v>1740</v>
      </c>
    </row>
    <row r="486" spans="1:69" hidden="1" x14ac:dyDescent="0.15">
      <c r="A486" s="4" t="s">
        <v>9607</v>
      </c>
      <c r="B486" s="4" t="s">
        <v>6015</v>
      </c>
      <c r="C486" s="4" t="s">
        <v>3046</v>
      </c>
      <c r="D486" s="4" t="s">
        <v>12536</v>
      </c>
      <c r="E486" s="4" t="s">
        <v>9608</v>
      </c>
      <c r="F486" s="4" t="s">
        <v>9985</v>
      </c>
      <c r="H486" s="4">
        <v>49.925001999999999</v>
      </c>
      <c r="I486" s="4">
        <v>-6.2986720000000096</v>
      </c>
      <c r="J486" s="4">
        <v>-999.9</v>
      </c>
      <c r="K486" s="17" t="s">
        <v>10887</v>
      </c>
      <c r="P486" s="4" t="s">
        <v>9949</v>
      </c>
      <c r="Q486" s="4" t="s">
        <v>9609</v>
      </c>
      <c r="R486" s="4" t="s">
        <v>11056</v>
      </c>
      <c r="S486" s="4">
        <v>1841</v>
      </c>
      <c r="V486" s="4">
        <v>1843</v>
      </c>
    </row>
    <row r="487" spans="1:69" hidden="1" x14ac:dyDescent="0.15">
      <c r="A487" s="4" t="s">
        <v>9610</v>
      </c>
      <c r="B487" s="4" t="s">
        <v>6015</v>
      </c>
      <c r="C487" s="4" t="s">
        <v>3046</v>
      </c>
      <c r="D487" s="4" t="s">
        <v>12536</v>
      </c>
      <c r="E487" s="4" t="s">
        <v>9611</v>
      </c>
      <c r="F487" s="4" t="s">
        <v>9985</v>
      </c>
      <c r="H487" s="4">
        <v>51.097000000000001</v>
      </c>
      <c r="I487" s="4">
        <v>-0.94199999999999995</v>
      </c>
      <c r="J487" s="4">
        <v>-999.9</v>
      </c>
      <c r="K487" s="17" t="s">
        <v>10887</v>
      </c>
      <c r="P487" s="4" t="s">
        <v>9949</v>
      </c>
      <c r="Q487" s="4" t="s">
        <v>9612</v>
      </c>
      <c r="R487" s="4" t="s">
        <v>11056</v>
      </c>
      <c r="S487" s="4">
        <v>1768</v>
      </c>
      <c r="V487" s="4">
        <v>1793</v>
      </c>
    </row>
    <row r="488" spans="1:69" ht="12.75" hidden="1" customHeight="1" x14ac:dyDescent="0.15">
      <c r="A488" s="4" t="s">
        <v>9613</v>
      </c>
      <c r="B488" s="4" t="s">
        <v>6015</v>
      </c>
      <c r="C488" s="4" t="s">
        <v>3046</v>
      </c>
      <c r="D488" s="4" t="s">
        <v>12536</v>
      </c>
      <c r="E488" s="4" t="s">
        <v>9614</v>
      </c>
      <c r="F488" s="4" t="s">
        <v>9985</v>
      </c>
      <c r="H488" s="4">
        <v>53.381128999999902</v>
      </c>
      <c r="I488" s="4">
        <v>-1.4700850000000401</v>
      </c>
      <c r="J488" s="4">
        <v>-999.9</v>
      </c>
      <c r="K488" s="17" t="s">
        <v>10887</v>
      </c>
      <c r="P488" s="4" t="s">
        <v>9949</v>
      </c>
      <c r="Q488" s="4" t="s">
        <v>9615</v>
      </c>
      <c r="R488" s="4" t="s">
        <v>11056</v>
      </c>
      <c r="S488" s="4">
        <v>1715</v>
      </c>
      <c r="V488" s="4">
        <v>1748</v>
      </c>
    </row>
    <row r="489" spans="1:69" ht="12.75" hidden="1" customHeight="1" x14ac:dyDescent="0.15">
      <c r="A489" s="4" t="s">
        <v>9616</v>
      </c>
      <c r="B489" s="4" t="s">
        <v>6015</v>
      </c>
      <c r="C489" s="4" t="s">
        <v>3046</v>
      </c>
      <c r="D489" s="4" t="s">
        <v>12536</v>
      </c>
      <c r="E489" s="4" t="s">
        <v>9617</v>
      </c>
      <c r="F489" s="4" t="s">
        <v>9985</v>
      </c>
      <c r="H489" s="4">
        <v>50.678649999999998</v>
      </c>
      <c r="I489" s="4">
        <v>-3.23756000000003</v>
      </c>
      <c r="J489" s="4">
        <v>-999.9</v>
      </c>
      <c r="K489" s="17" t="s">
        <v>10887</v>
      </c>
      <c r="L489" s="4" t="s">
        <v>9618</v>
      </c>
      <c r="P489" s="4" t="s">
        <v>763</v>
      </c>
      <c r="Q489" s="4" t="s">
        <v>14219</v>
      </c>
      <c r="R489" s="4" t="s">
        <v>11056</v>
      </c>
      <c r="S489" s="4">
        <v>1812</v>
      </c>
      <c r="V489" s="4">
        <v>1814</v>
      </c>
    </row>
    <row r="490" spans="1:69" hidden="1" x14ac:dyDescent="0.15">
      <c r="A490" s="4" t="s">
        <v>9619</v>
      </c>
      <c r="B490" s="4" t="s">
        <v>6015</v>
      </c>
      <c r="C490" s="4" t="s">
        <v>3046</v>
      </c>
      <c r="D490" s="4" t="s">
        <v>12536</v>
      </c>
      <c r="E490" s="4" t="s">
        <v>9620</v>
      </c>
      <c r="F490" s="4" t="s">
        <v>9985</v>
      </c>
      <c r="H490" s="4">
        <v>50.811666099999997</v>
      </c>
      <c r="I490" s="4">
        <v>-1.32685919999994</v>
      </c>
      <c r="J490" s="4">
        <v>-999.9</v>
      </c>
      <c r="K490" s="17" t="s">
        <v>10887</v>
      </c>
      <c r="P490" s="4" t="s">
        <v>9949</v>
      </c>
      <c r="Q490" s="4" t="s">
        <v>11346</v>
      </c>
      <c r="R490" s="4" t="s">
        <v>11056</v>
      </c>
      <c r="S490" s="4">
        <v>1848</v>
      </c>
      <c r="V490" s="4">
        <v>1865</v>
      </c>
    </row>
    <row r="491" spans="1:69" hidden="1" x14ac:dyDescent="0.15">
      <c r="A491" s="4" t="s">
        <v>9621</v>
      </c>
      <c r="B491" s="4" t="s">
        <v>6015</v>
      </c>
      <c r="C491" s="4" t="s">
        <v>3046</v>
      </c>
      <c r="D491" s="4" t="s">
        <v>12536</v>
      </c>
      <c r="E491" s="4" t="s">
        <v>10805</v>
      </c>
      <c r="F491" s="4" t="s">
        <v>9985</v>
      </c>
      <c r="H491" s="4">
        <v>50.835313900000003</v>
      </c>
      <c r="I491" s="4">
        <v>-0.238234000000034</v>
      </c>
      <c r="J491" s="4">
        <v>-999.9</v>
      </c>
      <c r="K491" s="17" t="s">
        <v>10887</v>
      </c>
      <c r="P491" s="4" t="s">
        <v>9949</v>
      </c>
      <c r="Q491" s="4" t="s">
        <v>12099</v>
      </c>
      <c r="R491" s="4" t="s">
        <v>11056</v>
      </c>
      <c r="S491" s="4">
        <v>1726</v>
      </c>
      <c r="V491" s="4">
        <v>1739</v>
      </c>
      <c r="AV491" s="8"/>
      <c r="AW491" s="8"/>
      <c r="AX491" s="8"/>
      <c r="AY491" s="8"/>
      <c r="AZ491" s="8"/>
      <c r="BA491" s="8"/>
      <c r="BB491" s="8"/>
      <c r="BC491" s="8"/>
      <c r="BD491" s="8"/>
      <c r="BE491" s="8"/>
      <c r="BF491" s="8"/>
      <c r="BG491" s="8"/>
      <c r="BH491" s="8"/>
      <c r="BI491" s="8"/>
      <c r="BJ491" s="8"/>
      <c r="BK491" s="8"/>
      <c r="BL491" s="8"/>
      <c r="BM491" s="8"/>
      <c r="BN491" s="8"/>
      <c r="BO491" s="8"/>
      <c r="BP491" s="8"/>
      <c r="BQ491" s="8"/>
    </row>
    <row r="492" spans="1:69" hidden="1" x14ac:dyDescent="0.15">
      <c r="A492" s="4" t="s">
        <v>10806</v>
      </c>
      <c r="B492" s="4" t="s">
        <v>6015</v>
      </c>
      <c r="C492" s="4" t="s">
        <v>3046</v>
      </c>
      <c r="D492" s="4" t="s">
        <v>12536</v>
      </c>
      <c r="E492" s="4" t="s">
        <v>10807</v>
      </c>
      <c r="F492" s="4" t="s">
        <v>9985</v>
      </c>
      <c r="H492" s="4">
        <v>51.745733999999999</v>
      </c>
      <c r="I492" s="4">
        <v>-2.2177579999999999</v>
      </c>
      <c r="J492" s="4">
        <v>-999.9</v>
      </c>
      <c r="K492" s="17" t="s">
        <v>10887</v>
      </c>
      <c r="P492" s="4" t="s">
        <v>9949</v>
      </c>
      <c r="Q492" s="4" t="s">
        <v>11058</v>
      </c>
      <c r="R492" s="4" t="s">
        <v>11056</v>
      </c>
      <c r="S492" s="4">
        <v>1771</v>
      </c>
      <c r="V492" s="4">
        <v>1813</v>
      </c>
    </row>
    <row r="493" spans="1:69" x14ac:dyDescent="0.15">
      <c r="A493" s="4" t="s">
        <v>10808</v>
      </c>
      <c r="B493" s="4" t="s">
        <v>6015</v>
      </c>
      <c r="C493" s="4" t="s">
        <v>3046</v>
      </c>
      <c r="D493" s="4" t="s">
        <v>12536</v>
      </c>
      <c r="E493" s="37" t="s">
        <v>10809</v>
      </c>
      <c r="F493" s="4" t="s">
        <v>9985</v>
      </c>
      <c r="H493" s="4">
        <v>51.427778000000004</v>
      </c>
      <c r="I493" s="4">
        <v>-0.43333300000000002</v>
      </c>
      <c r="J493" s="4">
        <v>-999.9</v>
      </c>
      <c r="K493" s="17" t="s">
        <v>10887</v>
      </c>
      <c r="P493" s="4" t="s">
        <v>9949</v>
      </c>
      <c r="Q493" s="4" t="s">
        <v>10810</v>
      </c>
      <c r="R493" s="4" t="s">
        <v>11056</v>
      </c>
      <c r="S493" s="4">
        <v>1795</v>
      </c>
      <c r="V493" s="4">
        <v>1839</v>
      </c>
    </row>
    <row r="494" spans="1:69" ht="12.75" customHeight="1" x14ac:dyDescent="0.15">
      <c r="A494" s="4" t="s">
        <v>10811</v>
      </c>
      <c r="B494" s="4" t="s">
        <v>6015</v>
      </c>
      <c r="C494" s="4" t="s">
        <v>3046</v>
      </c>
      <c r="D494" s="4" t="s">
        <v>12536</v>
      </c>
      <c r="E494" s="34" t="s">
        <v>10812</v>
      </c>
      <c r="F494" s="4" t="s">
        <v>9985</v>
      </c>
      <c r="H494" s="20">
        <v>52.238199999999999</v>
      </c>
      <c r="I494" s="20">
        <v>0.27697999999998002</v>
      </c>
      <c r="J494" s="4">
        <v>-999.9</v>
      </c>
      <c r="K494" s="17" t="s">
        <v>10887</v>
      </c>
      <c r="P494" s="4" t="s">
        <v>9949</v>
      </c>
      <c r="Q494" s="4" t="s">
        <v>10813</v>
      </c>
      <c r="R494" s="4" t="s">
        <v>11056</v>
      </c>
      <c r="S494" s="4">
        <v>1824</v>
      </c>
      <c r="V494" s="4">
        <v>1850</v>
      </c>
    </row>
    <row r="495" spans="1:69" s="1" customFormat="1" hidden="1" x14ac:dyDescent="0.15">
      <c r="A495" s="1" t="s">
        <v>10814</v>
      </c>
      <c r="B495" s="1" t="s">
        <v>6015</v>
      </c>
      <c r="C495" s="1" t="s">
        <v>3046</v>
      </c>
      <c r="D495" s="1" t="s">
        <v>12536</v>
      </c>
      <c r="E495" s="1" t="s">
        <v>10815</v>
      </c>
      <c r="F495" s="1" t="s">
        <v>9985</v>
      </c>
      <c r="H495" s="1">
        <v>52.412855999999898</v>
      </c>
      <c r="I495" s="1">
        <v>0.751657000000022</v>
      </c>
      <c r="J495" s="1">
        <v>-999.9</v>
      </c>
      <c r="K495" s="18" t="s">
        <v>10887</v>
      </c>
      <c r="P495" s="1" t="s">
        <v>9949</v>
      </c>
      <c r="Q495" s="1" t="s">
        <v>13702</v>
      </c>
      <c r="R495" s="1" t="s">
        <v>11056</v>
      </c>
      <c r="S495" s="1">
        <v>1817</v>
      </c>
      <c r="V495" s="1">
        <v>1837</v>
      </c>
    </row>
    <row r="496" spans="1:69" hidden="1" x14ac:dyDescent="0.15">
      <c r="A496" s="4" t="s">
        <v>10816</v>
      </c>
      <c r="B496" s="4" t="s">
        <v>6015</v>
      </c>
      <c r="C496" s="4" t="s">
        <v>3046</v>
      </c>
      <c r="D496" s="4" t="s">
        <v>12536</v>
      </c>
      <c r="E496" s="4" t="s">
        <v>10817</v>
      </c>
      <c r="F496" s="4" t="s">
        <v>9985</v>
      </c>
      <c r="H496" s="4">
        <v>50.233021999999998</v>
      </c>
      <c r="I496" s="4">
        <v>-5.2266660000000202</v>
      </c>
      <c r="J496" s="4">
        <v>-999.9</v>
      </c>
      <c r="K496" s="17" t="s">
        <v>10887</v>
      </c>
      <c r="P496" s="4" t="s">
        <v>9949</v>
      </c>
      <c r="Q496" s="4" t="s">
        <v>10818</v>
      </c>
      <c r="R496" s="4" t="s">
        <v>11056</v>
      </c>
      <c r="S496" s="4">
        <v>1840</v>
      </c>
      <c r="V496" s="4">
        <v>1903</v>
      </c>
    </row>
    <row r="497" spans="1:47" hidden="1" x14ac:dyDescent="0.15">
      <c r="A497" s="4" t="s">
        <v>10819</v>
      </c>
      <c r="B497" s="4" t="s">
        <v>6015</v>
      </c>
      <c r="C497" s="4" t="s">
        <v>3046</v>
      </c>
      <c r="D497" s="4" t="s">
        <v>12536</v>
      </c>
      <c r="E497" s="4" t="s">
        <v>10820</v>
      </c>
      <c r="F497" s="4" t="s">
        <v>9985</v>
      </c>
      <c r="H497" s="4">
        <v>58.438935999999998</v>
      </c>
      <c r="I497" s="4">
        <v>-3.0937159999999699</v>
      </c>
      <c r="J497" s="4">
        <v>-999.9</v>
      </c>
      <c r="K497" s="17" t="s">
        <v>10887</v>
      </c>
      <c r="P497" s="4" t="s">
        <v>9949</v>
      </c>
      <c r="Q497" s="4" t="s">
        <v>10821</v>
      </c>
    </row>
    <row r="498" spans="1:47" ht="12.75" hidden="1" customHeight="1" x14ac:dyDescent="0.15">
      <c r="A498" s="4" t="s">
        <v>10822</v>
      </c>
      <c r="B498" s="4" t="s">
        <v>6015</v>
      </c>
      <c r="C498" s="4" t="s">
        <v>3046</v>
      </c>
      <c r="D498" s="4" t="s">
        <v>12536</v>
      </c>
      <c r="E498" s="4" t="s">
        <v>10823</v>
      </c>
      <c r="F498" s="4" t="s">
        <v>9985</v>
      </c>
      <c r="H498" s="4">
        <v>50.705278999999997</v>
      </c>
      <c r="I498" s="4">
        <v>-1.4989379999999499</v>
      </c>
      <c r="J498" s="4">
        <v>-999.9</v>
      </c>
      <c r="K498" s="17" t="s">
        <v>10887</v>
      </c>
      <c r="P498" s="4" t="s">
        <v>9949</v>
      </c>
      <c r="Q498" s="4" t="s">
        <v>11346</v>
      </c>
      <c r="R498" s="4" t="s">
        <v>15353</v>
      </c>
      <c r="S498" s="4">
        <v>1849</v>
      </c>
      <c r="V498" s="4">
        <v>1925</v>
      </c>
    </row>
    <row r="499" spans="1:47" hidden="1" x14ac:dyDescent="0.15">
      <c r="A499" s="4" t="s">
        <v>10824</v>
      </c>
      <c r="B499" s="4" t="s">
        <v>6015</v>
      </c>
      <c r="C499" s="4" t="s">
        <v>3046</v>
      </c>
      <c r="D499" s="4" t="s">
        <v>12536</v>
      </c>
      <c r="E499" s="4" t="s">
        <v>10825</v>
      </c>
      <c r="F499" s="4" t="s">
        <v>9985</v>
      </c>
      <c r="H499" s="4">
        <v>53.959965099999998</v>
      </c>
      <c r="I499" s="4">
        <v>-1.08729790000006</v>
      </c>
      <c r="J499" s="4">
        <v>-999.9</v>
      </c>
      <c r="K499" s="17" t="s">
        <v>10887</v>
      </c>
      <c r="P499" s="4" t="s">
        <v>9949</v>
      </c>
      <c r="Q499" s="4" t="s">
        <v>10826</v>
      </c>
      <c r="R499" s="4" t="s">
        <v>11056</v>
      </c>
      <c r="S499" s="4">
        <v>1715</v>
      </c>
      <c r="V499" s="4">
        <v>1727</v>
      </c>
    </row>
    <row r="500" spans="1:47" hidden="1" x14ac:dyDescent="0.15">
      <c r="A500" s="4" t="s">
        <v>10827</v>
      </c>
      <c r="B500" s="4" t="s">
        <v>3669</v>
      </c>
      <c r="C500" s="4" t="s">
        <v>3046</v>
      </c>
      <c r="D500" s="4" t="s">
        <v>12536</v>
      </c>
      <c r="E500" s="4" t="s">
        <v>10828</v>
      </c>
      <c r="F500" s="4" t="s">
        <v>9985</v>
      </c>
      <c r="H500" s="4">
        <v>56.4</v>
      </c>
      <c r="I500" s="4">
        <v>-2.9</v>
      </c>
      <c r="J500" s="4">
        <v>12</v>
      </c>
      <c r="K500" s="17" t="s">
        <v>14048</v>
      </c>
      <c r="N500" s="4" t="s">
        <v>10887</v>
      </c>
      <c r="O500" s="4" t="s">
        <v>12013</v>
      </c>
      <c r="P500" s="4" t="s">
        <v>12014</v>
      </c>
      <c r="Q500" s="4" t="s">
        <v>12015</v>
      </c>
      <c r="R500" s="4" t="s">
        <v>15353</v>
      </c>
      <c r="S500" s="4">
        <v>1800</v>
      </c>
      <c r="V500" s="4">
        <v>2012</v>
      </c>
    </row>
    <row r="501" spans="1:47" hidden="1" x14ac:dyDescent="0.15">
      <c r="A501" s="4" t="s">
        <v>10830</v>
      </c>
      <c r="C501" s="4" t="s">
        <v>3046</v>
      </c>
      <c r="D501" s="4" t="s">
        <v>12536</v>
      </c>
      <c r="E501" s="4" t="s">
        <v>9267</v>
      </c>
      <c r="F501" s="4" t="s">
        <v>9985</v>
      </c>
      <c r="H501" s="4">
        <v>54.35</v>
      </c>
      <c r="I501" s="4">
        <v>-6.65</v>
      </c>
      <c r="J501" s="4">
        <v>62</v>
      </c>
      <c r="K501" s="17" t="s">
        <v>14048</v>
      </c>
      <c r="N501" s="4" t="s">
        <v>11849</v>
      </c>
      <c r="O501" s="4" t="s">
        <v>9765</v>
      </c>
      <c r="P501" s="4" t="s">
        <v>10521</v>
      </c>
      <c r="Q501" s="4" t="s">
        <v>10522</v>
      </c>
      <c r="R501" s="4" t="s">
        <v>11815</v>
      </c>
      <c r="S501" s="4">
        <v>1838</v>
      </c>
      <c r="V501" s="4">
        <v>2001</v>
      </c>
      <c r="Z501" s="4" t="s">
        <v>2471</v>
      </c>
    </row>
    <row r="502" spans="1:47" hidden="1" x14ac:dyDescent="0.15">
      <c r="A502" s="4" t="s">
        <v>10831</v>
      </c>
      <c r="B502" s="4" t="s">
        <v>3670</v>
      </c>
      <c r="C502" s="4" t="s">
        <v>3046</v>
      </c>
      <c r="D502" s="4" t="s">
        <v>12536</v>
      </c>
      <c r="E502" s="4" t="s">
        <v>9267</v>
      </c>
      <c r="F502" s="4" t="s">
        <v>9985</v>
      </c>
      <c r="H502" s="4">
        <v>54.21</v>
      </c>
      <c r="I502" s="4">
        <v>-6.39</v>
      </c>
      <c r="J502" s="4">
        <v>62</v>
      </c>
      <c r="K502" s="17" t="s">
        <v>14048</v>
      </c>
      <c r="N502" s="4" t="s">
        <v>12557</v>
      </c>
      <c r="O502" s="4" t="s">
        <v>9765</v>
      </c>
      <c r="P502" s="4" t="s">
        <v>10523</v>
      </c>
      <c r="Q502" s="4" t="s">
        <v>10829</v>
      </c>
      <c r="R502" s="4" t="s">
        <v>11815</v>
      </c>
      <c r="S502" s="4">
        <v>1838</v>
      </c>
      <c r="V502" s="4">
        <v>2008</v>
      </c>
    </row>
    <row r="503" spans="1:47" hidden="1" x14ac:dyDescent="0.15">
      <c r="A503" s="4" t="s">
        <v>10832</v>
      </c>
      <c r="C503" s="4" t="s">
        <v>3044</v>
      </c>
      <c r="D503" s="4" t="s">
        <v>10833</v>
      </c>
      <c r="E503" s="4" t="s">
        <v>8652</v>
      </c>
      <c r="F503" s="4" t="s">
        <v>9985</v>
      </c>
      <c r="G503" s="4" t="s">
        <v>1515</v>
      </c>
      <c r="H503" s="4">
        <v>57</v>
      </c>
      <c r="I503" s="4">
        <v>-92.3</v>
      </c>
      <c r="J503" s="4">
        <v>6</v>
      </c>
      <c r="K503" s="17" t="s">
        <v>14048</v>
      </c>
      <c r="N503" s="4" t="s">
        <v>10887</v>
      </c>
      <c r="P503" s="4" t="s">
        <v>11783</v>
      </c>
      <c r="R503" s="4" t="s">
        <v>15353</v>
      </c>
      <c r="S503" s="4">
        <v>1774</v>
      </c>
      <c r="V503" s="4">
        <v>2006</v>
      </c>
      <c r="Z503" s="4" t="s">
        <v>2472</v>
      </c>
      <c r="AJ503" s="4" t="s">
        <v>9832</v>
      </c>
    </row>
    <row r="504" spans="1:47" ht="12.75" hidden="1" customHeight="1" x14ac:dyDescent="0.15">
      <c r="A504" s="4" t="s">
        <v>10834</v>
      </c>
      <c r="C504" s="4" t="s">
        <v>3044</v>
      </c>
      <c r="D504" s="4" t="s">
        <v>10833</v>
      </c>
      <c r="E504" s="4" t="s">
        <v>69</v>
      </c>
      <c r="F504" s="4" t="s">
        <v>9985</v>
      </c>
      <c r="H504" s="4">
        <v>42.3</v>
      </c>
      <c r="I504" s="4">
        <v>-83.066699999999997</v>
      </c>
      <c r="J504" s="4">
        <v>180</v>
      </c>
      <c r="K504" s="17" t="s">
        <v>14048</v>
      </c>
      <c r="N504" s="4" t="s">
        <v>10887</v>
      </c>
      <c r="P504" s="4" t="s">
        <v>11783</v>
      </c>
      <c r="R504" s="4" t="s">
        <v>15353</v>
      </c>
      <c r="S504" s="4">
        <v>1839</v>
      </c>
      <c r="V504" s="4">
        <v>1980</v>
      </c>
      <c r="Z504" s="4" t="s">
        <v>2473</v>
      </c>
      <c r="AJ504" s="4" t="s">
        <v>9834</v>
      </c>
    </row>
    <row r="505" spans="1:47" s="1" customFormat="1" hidden="1" x14ac:dyDescent="0.15">
      <c r="A505" s="1" t="s">
        <v>9833</v>
      </c>
      <c r="C505" s="1" t="s">
        <v>3044</v>
      </c>
      <c r="D505" s="1" t="s">
        <v>10833</v>
      </c>
      <c r="E505" s="1" t="s">
        <v>10977</v>
      </c>
      <c r="F505" s="1" t="s">
        <v>9985</v>
      </c>
      <c r="G505" s="1" t="s">
        <v>1516</v>
      </c>
      <c r="H505" s="1">
        <v>43.666699999999999</v>
      </c>
      <c r="I505" s="1">
        <v>-79.400000000000006</v>
      </c>
      <c r="J505" s="1">
        <v>113</v>
      </c>
      <c r="K505" s="18" t="s">
        <v>14048</v>
      </c>
      <c r="N505" s="1" t="s">
        <v>10887</v>
      </c>
      <c r="P505" s="1" t="s">
        <v>11783</v>
      </c>
      <c r="R505" s="1" t="s">
        <v>15353</v>
      </c>
      <c r="S505" s="1">
        <v>1840</v>
      </c>
      <c r="V505" s="1">
        <v>2003</v>
      </c>
      <c r="Z505" s="1" t="s">
        <v>2474</v>
      </c>
      <c r="AJ505" s="1" t="s">
        <v>9836</v>
      </c>
    </row>
    <row r="506" spans="1:47" hidden="1" x14ac:dyDescent="0.15">
      <c r="A506" s="4" t="s">
        <v>9835</v>
      </c>
      <c r="C506" s="4" t="s">
        <v>3044</v>
      </c>
      <c r="D506" s="4" t="s">
        <v>10833</v>
      </c>
      <c r="E506" s="4" t="s">
        <v>3492</v>
      </c>
      <c r="F506" s="4" t="s">
        <v>9985</v>
      </c>
      <c r="G506" s="4" t="s">
        <v>2712</v>
      </c>
      <c r="H506" s="4">
        <v>47.616700000000002</v>
      </c>
      <c r="I506" s="4">
        <v>-52.75</v>
      </c>
      <c r="J506" s="4">
        <v>141</v>
      </c>
      <c r="K506" s="17" t="s">
        <v>14048</v>
      </c>
      <c r="N506" s="4" t="s">
        <v>10887</v>
      </c>
      <c r="P506" s="4" t="s">
        <v>11783</v>
      </c>
      <c r="R506" s="4" t="s">
        <v>15353</v>
      </c>
      <c r="S506" s="4">
        <v>1834</v>
      </c>
      <c r="V506" s="4">
        <v>2012</v>
      </c>
      <c r="Z506" s="4" t="s">
        <v>2475</v>
      </c>
      <c r="AJ506" s="4" t="s">
        <v>9838</v>
      </c>
    </row>
    <row r="507" spans="1:47" hidden="1" x14ac:dyDescent="0.15">
      <c r="A507" s="4" t="s">
        <v>9837</v>
      </c>
      <c r="B507" s="4" t="s">
        <v>15616</v>
      </c>
      <c r="C507" s="4" t="s">
        <v>3044</v>
      </c>
      <c r="D507" s="4" t="s">
        <v>10440</v>
      </c>
      <c r="E507" s="4" t="s">
        <v>4460</v>
      </c>
      <c r="F507" s="4" t="s">
        <v>9985</v>
      </c>
      <c r="G507" s="4" t="s">
        <v>13168</v>
      </c>
      <c r="H507" s="4">
        <v>42.439603900000002</v>
      </c>
      <c r="I507" s="4">
        <v>76.496801899999994</v>
      </c>
      <c r="J507" s="4">
        <v>293</v>
      </c>
      <c r="K507" s="17" t="s">
        <v>10887</v>
      </c>
      <c r="L507" s="4" t="s">
        <v>12961</v>
      </c>
      <c r="N507" s="4" t="s">
        <v>10887</v>
      </c>
      <c r="P507" s="4" t="s">
        <v>11783</v>
      </c>
      <c r="R507" s="4" t="s">
        <v>15353</v>
      </c>
      <c r="S507" s="4">
        <v>1827</v>
      </c>
      <c r="V507" s="4">
        <v>1980</v>
      </c>
      <c r="Z507" s="4" t="s">
        <v>15614</v>
      </c>
      <c r="AA507" s="4">
        <v>1827</v>
      </c>
      <c r="AB507" s="4">
        <v>2018</v>
      </c>
      <c r="AJ507" s="4" t="s">
        <v>15615</v>
      </c>
      <c r="AK507" s="4">
        <v>1827</v>
      </c>
      <c r="AL507" s="4">
        <v>2018</v>
      </c>
      <c r="AS507" s="4" t="s">
        <v>14892</v>
      </c>
    </row>
    <row r="508" spans="1:47" hidden="1" x14ac:dyDescent="0.15">
      <c r="A508" s="1" t="s">
        <v>10888</v>
      </c>
      <c r="B508" s="1" t="s">
        <v>3671</v>
      </c>
      <c r="C508" s="1" t="s">
        <v>3044</v>
      </c>
      <c r="D508" s="1" t="s">
        <v>10890</v>
      </c>
      <c r="E508" s="1" t="s">
        <v>324</v>
      </c>
      <c r="F508" s="1" t="s">
        <v>9985</v>
      </c>
      <c r="G508" s="1"/>
      <c r="H508" s="1">
        <v>21.883299999999998</v>
      </c>
      <c r="I508" s="1">
        <v>-102.3</v>
      </c>
      <c r="J508" s="1">
        <v>1879</v>
      </c>
      <c r="K508" s="18" t="s">
        <v>14048</v>
      </c>
      <c r="L508" s="1"/>
      <c r="M508" s="1"/>
      <c r="N508" s="1" t="s">
        <v>10887</v>
      </c>
      <c r="O508" s="1"/>
      <c r="P508" s="1" t="s">
        <v>11783</v>
      </c>
      <c r="Q508" s="1"/>
      <c r="R508" s="1" t="s">
        <v>15353</v>
      </c>
      <c r="S508" s="1">
        <v>1849</v>
      </c>
      <c r="T508" s="1"/>
      <c r="U508" s="1"/>
      <c r="V508" s="1">
        <v>2015</v>
      </c>
      <c r="W508" s="1"/>
      <c r="X508" s="1"/>
      <c r="Y508" s="1"/>
      <c r="Z508" s="1" t="s">
        <v>2477</v>
      </c>
      <c r="AA508" s="1"/>
      <c r="AB508" s="1"/>
      <c r="AC508" s="1"/>
      <c r="AD508" s="1"/>
      <c r="AE508" s="1"/>
      <c r="AF508" s="1"/>
      <c r="AG508" s="1"/>
      <c r="AH508" s="1"/>
      <c r="AI508" s="1" t="s">
        <v>10889</v>
      </c>
      <c r="AJ508" s="1" t="s">
        <v>10893</v>
      </c>
      <c r="AK508" s="1">
        <v>1849</v>
      </c>
      <c r="AL508" s="1">
        <v>2015</v>
      </c>
      <c r="AM508" s="1"/>
      <c r="AN508" s="1"/>
      <c r="AO508" s="1"/>
      <c r="AP508" s="1"/>
      <c r="AQ508" s="1"/>
      <c r="AR508" s="1"/>
      <c r="AS508" s="1"/>
      <c r="AT508" s="1"/>
      <c r="AU508" s="8"/>
    </row>
    <row r="509" spans="1:47" hidden="1" x14ac:dyDescent="0.15">
      <c r="A509" s="4" t="s">
        <v>10892</v>
      </c>
      <c r="B509" s="4" t="s">
        <v>3672</v>
      </c>
      <c r="C509" s="4" t="s">
        <v>3044</v>
      </c>
      <c r="D509" s="4" t="s">
        <v>14878</v>
      </c>
      <c r="E509" s="4" t="s">
        <v>10280</v>
      </c>
      <c r="F509" s="4" t="s">
        <v>9985</v>
      </c>
      <c r="H509" s="4">
        <v>13.2</v>
      </c>
      <c r="I509" s="4">
        <v>-61.2</v>
      </c>
      <c r="J509" s="4">
        <v>-999.9</v>
      </c>
      <c r="K509" s="17" t="s">
        <v>14048</v>
      </c>
      <c r="N509" s="4" t="s">
        <v>10887</v>
      </c>
      <c r="P509" s="4" t="s">
        <v>11783</v>
      </c>
      <c r="R509" s="4" t="s">
        <v>15353</v>
      </c>
      <c r="S509" s="4">
        <v>1824</v>
      </c>
      <c r="V509" s="4">
        <v>1829</v>
      </c>
      <c r="Z509" s="4" t="s">
        <v>2478</v>
      </c>
      <c r="AJ509" s="4" t="s">
        <v>10895</v>
      </c>
    </row>
    <row r="510" spans="1:47" ht="12.75" hidden="1" customHeight="1" x14ac:dyDescent="0.15">
      <c r="A510" s="4" t="s">
        <v>10894</v>
      </c>
      <c r="C510" s="4" t="s">
        <v>3044</v>
      </c>
      <c r="D510" s="4" t="s">
        <v>10440</v>
      </c>
      <c r="E510" s="4" t="s">
        <v>5</v>
      </c>
      <c r="F510" s="4" t="s">
        <v>9985</v>
      </c>
      <c r="G510" s="4" t="s">
        <v>13185</v>
      </c>
      <c r="H510" s="4">
        <v>27.4419</v>
      </c>
      <c r="I510" s="4">
        <v>-80.350800000000007</v>
      </c>
      <c r="J510" s="4">
        <v>7.6</v>
      </c>
      <c r="K510" s="17" t="s">
        <v>14048</v>
      </c>
      <c r="N510" s="4" t="s">
        <v>10887</v>
      </c>
      <c r="P510" s="4" t="s">
        <v>11783</v>
      </c>
      <c r="R510" s="4" t="s">
        <v>15353</v>
      </c>
      <c r="S510" s="4">
        <v>1840</v>
      </c>
      <c r="V510" s="4">
        <v>2018</v>
      </c>
      <c r="Z510" s="4" t="s">
        <v>2479</v>
      </c>
      <c r="AJ510" s="4" t="s">
        <v>10898</v>
      </c>
    </row>
    <row r="511" spans="1:47" hidden="1" x14ac:dyDescent="0.15">
      <c r="A511" s="4" t="s">
        <v>10896</v>
      </c>
      <c r="B511" s="4" t="s">
        <v>6359</v>
      </c>
      <c r="C511" s="4" t="s">
        <v>3044</v>
      </c>
      <c r="D511" s="4" t="s">
        <v>10440</v>
      </c>
      <c r="E511" s="4" t="s">
        <v>10897</v>
      </c>
      <c r="F511" s="4" t="s">
        <v>9985</v>
      </c>
      <c r="G511" s="4" t="s">
        <v>13185</v>
      </c>
      <c r="H511" s="4">
        <v>29.163900000000002</v>
      </c>
      <c r="I511" s="4">
        <v>-82.077799999999996</v>
      </c>
      <c r="J511" s="4">
        <v>22.9</v>
      </c>
      <c r="K511" s="17" t="s">
        <v>14048</v>
      </c>
      <c r="N511" s="4" t="s">
        <v>10887</v>
      </c>
      <c r="P511" s="4" t="s">
        <v>11783</v>
      </c>
      <c r="R511" s="4" t="s">
        <v>15353</v>
      </c>
      <c r="S511" s="4">
        <v>1832</v>
      </c>
      <c r="V511" s="4">
        <v>2018</v>
      </c>
      <c r="Z511" s="4" t="s">
        <v>2480</v>
      </c>
      <c r="AJ511" s="4" t="s">
        <v>10900</v>
      </c>
    </row>
    <row r="512" spans="1:47" s="1" customFormat="1" hidden="1" x14ac:dyDescent="0.15">
      <c r="A512" s="1" t="s">
        <v>10899</v>
      </c>
      <c r="C512" s="1" t="s">
        <v>3044</v>
      </c>
      <c r="D512" s="1" t="s">
        <v>10440</v>
      </c>
      <c r="E512" s="1" t="s">
        <v>4288</v>
      </c>
      <c r="F512" s="1" t="s">
        <v>9985</v>
      </c>
      <c r="G512" s="1" t="s">
        <v>13185</v>
      </c>
      <c r="H512" s="1">
        <v>27.95</v>
      </c>
      <c r="I512" s="1">
        <v>-82.45</v>
      </c>
      <c r="J512" s="1">
        <v>-999.9</v>
      </c>
      <c r="K512" s="18" t="s">
        <v>14048</v>
      </c>
      <c r="N512" s="1" t="s">
        <v>10887</v>
      </c>
      <c r="P512" s="1" t="s">
        <v>11783</v>
      </c>
      <c r="R512" s="1" t="s">
        <v>15353</v>
      </c>
      <c r="S512" s="1">
        <v>1825</v>
      </c>
      <c r="V512" s="1">
        <v>1940</v>
      </c>
      <c r="Z512" s="1" t="s">
        <v>2481</v>
      </c>
      <c r="AJ512" s="1" t="s">
        <v>10901</v>
      </c>
    </row>
    <row r="513" spans="1:41" hidden="1" x14ac:dyDescent="0.15">
      <c r="A513" s="4" t="s">
        <v>10902</v>
      </c>
      <c r="C513" s="4" t="s">
        <v>3044</v>
      </c>
      <c r="D513" s="4" t="s">
        <v>10440</v>
      </c>
      <c r="E513" s="4" t="s">
        <v>8687</v>
      </c>
      <c r="F513" s="4" t="s">
        <v>9985</v>
      </c>
      <c r="G513" s="4" t="s">
        <v>1133</v>
      </c>
      <c r="H513" s="4">
        <v>39.325600000000001</v>
      </c>
      <c r="I513" s="4">
        <v>-94.918899999999994</v>
      </c>
      <c r="J513" s="4">
        <v>265.2</v>
      </c>
      <c r="K513" s="17" t="s">
        <v>14048</v>
      </c>
      <c r="N513" s="4" t="s">
        <v>10887</v>
      </c>
      <c r="P513" s="4" t="s">
        <v>11783</v>
      </c>
      <c r="R513" s="4" t="s">
        <v>15353</v>
      </c>
      <c r="S513" s="4">
        <v>1830</v>
      </c>
      <c r="V513" s="4">
        <v>2011</v>
      </c>
      <c r="Z513" s="4" t="s">
        <v>2483</v>
      </c>
      <c r="AJ513" s="4" t="s">
        <v>10904</v>
      </c>
    </row>
    <row r="514" spans="1:41" hidden="1" x14ac:dyDescent="0.15">
      <c r="A514" s="4" t="s">
        <v>10905</v>
      </c>
      <c r="B514" s="4" t="s">
        <v>4956</v>
      </c>
      <c r="C514" s="4" t="s">
        <v>3044</v>
      </c>
      <c r="D514" s="4" t="s">
        <v>10440</v>
      </c>
      <c r="E514" s="4" t="s">
        <v>4479</v>
      </c>
      <c r="F514" s="4" t="s">
        <v>9985</v>
      </c>
      <c r="G514" s="4" t="s">
        <v>24</v>
      </c>
      <c r="H514" s="4">
        <v>44.220300000000002</v>
      </c>
      <c r="I514" s="4">
        <v>-69.788899999999998</v>
      </c>
      <c r="J514" s="4">
        <v>40.5</v>
      </c>
      <c r="K514" s="17" t="s">
        <v>14048</v>
      </c>
      <c r="N514" s="4" t="s">
        <v>10887</v>
      </c>
      <c r="P514" s="4" t="s">
        <v>11783</v>
      </c>
      <c r="R514" s="4" t="s">
        <v>15353</v>
      </c>
      <c r="S514" s="4">
        <v>1837</v>
      </c>
      <c r="V514" s="4">
        <v>2017</v>
      </c>
      <c r="Z514" s="4" t="s">
        <v>2485</v>
      </c>
      <c r="AJ514" s="4" t="s">
        <v>10907</v>
      </c>
    </row>
    <row r="515" spans="1:41" hidden="1" x14ac:dyDescent="0.15">
      <c r="A515" s="4" t="s">
        <v>10908</v>
      </c>
      <c r="C515" s="4" t="s">
        <v>3044</v>
      </c>
      <c r="D515" s="4" t="s">
        <v>10440</v>
      </c>
      <c r="E515" s="4" t="s">
        <v>10909</v>
      </c>
      <c r="F515" s="4" t="s">
        <v>9985</v>
      </c>
      <c r="G515" s="4" t="s">
        <v>24</v>
      </c>
      <c r="H515" s="4">
        <v>43.65</v>
      </c>
      <c r="I515" s="4">
        <v>-70.25</v>
      </c>
      <c r="J515" s="4">
        <v>-999.9</v>
      </c>
      <c r="K515" s="17" t="s">
        <v>14048</v>
      </c>
      <c r="N515" s="4" t="s">
        <v>10887</v>
      </c>
      <c r="P515" s="4" t="s">
        <v>11783</v>
      </c>
      <c r="R515" s="4" t="s">
        <v>15353</v>
      </c>
      <c r="S515" s="4">
        <v>1824</v>
      </c>
      <c r="V515" s="4">
        <v>1940</v>
      </c>
      <c r="Z515" s="4" t="s">
        <v>2487</v>
      </c>
      <c r="AJ515" s="4" t="s">
        <v>10912</v>
      </c>
    </row>
    <row r="516" spans="1:41" hidden="1" x14ac:dyDescent="0.15">
      <c r="A516" s="4" t="s">
        <v>10911</v>
      </c>
      <c r="C516" s="4" t="s">
        <v>3044</v>
      </c>
      <c r="D516" s="4" t="s">
        <v>10440</v>
      </c>
      <c r="E516" s="4" t="s">
        <v>51</v>
      </c>
      <c r="F516" s="4" t="s">
        <v>9985</v>
      </c>
      <c r="G516" s="4" t="s">
        <v>14863</v>
      </c>
      <c r="H516" s="4">
        <v>38.212200000000003</v>
      </c>
      <c r="I516" s="4">
        <v>-75.682199999999995</v>
      </c>
      <c r="J516" s="4">
        <v>6.1</v>
      </c>
      <c r="K516" s="17" t="s">
        <v>14048</v>
      </c>
      <c r="N516" s="4" t="s">
        <v>10887</v>
      </c>
      <c r="P516" s="4" t="s">
        <v>11783</v>
      </c>
      <c r="R516" s="4" t="s">
        <v>15353</v>
      </c>
      <c r="S516" s="4">
        <v>1823</v>
      </c>
      <c r="V516" s="4">
        <v>1997</v>
      </c>
      <c r="Z516" s="4" t="s">
        <v>2488</v>
      </c>
      <c r="AJ516" s="4" t="s">
        <v>10914</v>
      </c>
    </row>
    <row r="517" spans="1:41" s="1" customFormat="1" hidden="1" x14ac:dyDescent="0.15">
      <c r="A517" s="1" t="s">
        <v>10913</v>
      </c>
      <c r="B517" s="1" t="s">
        <v>3626</v>
      </c>
      <c r="C517" s="1" t="s">
        <v>3044</v>
      </c>
      <c r="D517" s="1" t="s">
        <v>10440</v>
      </c>
      <c r="E517" s="1" t="s">
        <v>5494</v>
      </c>
      <c r="F517" s="1" t="s">
        <v>2702</v>
      </c>
      <c r="G517" s="1" t="s">
        <v>14862</v>
      </c>
      <c r="H517" s="1">
        <v>42.386099999999999</v>
      </c>
      <c r="I517" s="1">
        <v>-72.537499999999994</v>
      </c>
      <c r="J517" s="1">
        <v>44.2</v>
      </c>
      <c r="K517" s="18" t="s">
        <v>14048</v>
      </c>
      <c r="N517" s="1" t="s">
        <v>10887</v>
      </c>
      <c r="P517" s="1" t="s">
        <v>11783</v>
      </c>
      <c r="R517" s="1" t="s">
        <v>15353</v>
      </c>
      <c r="S517" s="1">
        <v>1836</v>
      </c>
      <c r="V517" s="1">
        <v>2018</v>
      </c>
      <c r="Z517" s="1" t="s">
        <v>2489</v>
      </c>
      <c r="AJ517" s="1" t="s">
        <v>10917</v>
      </c>
    </row>
    <row r="518" spans="1:41" ht="12.75" hidden="1" customHeight="1" x14ac:dyDescent="0.15">
      <c r="A518" s="4" t="s">
        <v>10915</v>
      </c>
      <c r="B518" s="4" t="s">
        <v>13330</v>
      </c>
      <c r="C518" s="4" t="s">
        <v>3044</v>
      </c>
      <c r="D518" s="4" t="s">
        <v>10440</v>
      </c>
      <c r="E518" s="4" t="s">
        <v>6806</v>
      </c>
      <c r="F518" s="4" t="s">
        <v>10916</v>
      </c>
      <c r="G518" s="4" t="s">
        <v>14862</v>
      </c>
      <c r="H518" s="4">
        <v>42.212200000000003</v>
      </c>
      <c r="I518" s="4">
        <v>-71.113600000000005</v>
      </c>
      <c r="J518" s="4">
        <v>190.5</v>
      </c>
      <c r="K518" s="17" t="s">
        <v>14048</v>
      </c>
      <c r="N518" s="4" t="s">
        <v>10887</v>
      </c>
      <c r="P518" s="4" t="s">
        <v>11783</v>
      </c>
      <c r="R518" s="4" t="s">
        <v>15353</v>
      </c>
      <c r="S518" s="4">
        <v>1811</v>
      </c>
      <c r="V518" s="4">
        <v>2018</v>
      </c>
      <c r="Z518" s="4" t="s">
        <v>2490</v>
      </c>
      <c r="AJ518" s="4" t="s">
        <v>10918</v>
      </c>
      <c r="AM518" s="4">
        <v>226199</v>
      </c>
      <c r="AN518" s="4">
        <v>1831</v>
      </c>
      <c r="AO518" s="4">
        <v>2018</v>
      </c>
    </row>
    <row r="519" spans="1:41" s="1" customFormat="1" ht="224" hidden="1" x14ac:dyDescent="0.15">
      <c r="A519" s="1" t="s">
        <v>10919</v>
      </c>
      <c r="C519" s="1" t="s">
        <v>3044</v>
      </c>
      <c r="D519" s="1" t="s">
        <v>10440</v>
      </c>
      <c r="E519" s="1" t="s">
        <v>6309</v>
      </c>
      <c r="F519" s="1" t="s">
        <v>9985</v>
      </c>
      <c r="G519" s="1" t="s">
        <v>1292</v>
      </c>
      <c r="H519" s="1">
        <v>31.588899999999999</v>
      </c>
      <c r="I519" s="1">
        <v>-91.340800000000002</v>
      </c>
      <c r="J519" s="1">
        <v>59.4</v>
      </c>
      <c r="K519" s="18" t="s">
        <v>14048</v>
      </c>
      <c r="N519" s="1" t="s">
        <v>10887</v>
      </c>
      <c r="P519" s="1" t="s">
        <v>11783</v>
      </c>
      <c r="Q519" s="2" t="s">
        <v>6034</v>
      </c>
      <c r="R519" s="1" t="s">
        <v>15353</v>
      </c>
      <c r="S519" s="1">
        <v>1799</v>
      </c>
      <c r="V519" s="1">
        <v>2018</v>
      </c>
      <c r="Z519" s="1" t="s">
        <v>2492</v>
      </c>
      <c r="AJ519" s="1" t="s">
        <v>10923</v>
      </c>
    </row>
    <row r="520" spans="1:41" hidden="1" x14ac:dyDescent="0.15">
      <c r="A520" s="4" t="s">
        <v>10921</v>
      </c>
      <c r="B520" s="4" t="s">
        <v>6365</v>
      </c>
      <c r="C520" s="4" t="s">
        <v>3044</v>
      </c>
      <c r="D520" s="4" t="s">
        <v>10440</v>
      </c>
      <c r="E520" s="4" t="s">
        <v>10922</v>
      </c>
      <c r="F520" s="4" t="s">
        <v>9985</v>
      </c>
      <c r="G520" s="4" t="s">
        <v>1292</v>
      </c>
      <c r="H520" s="4">
        <v>30.294699999999999</v>
      </c>
      <c r="I520" s="4">
        <v>-89.383099999999999</v>
      </c>
      <c r="J520" s="4">
        <v>2.4</v>
      </c>
      <c r="K520" s="17" t="s">
        <v>14048</v>
      </c>
      <c r="N520" s="4" t="s">
        <v>10887</v>
      </c>
      <c r="P520" s="4" t="s">
        <v>11783</v>
      </c>
      <c r="R520" s="4" t="s">
        <v>15353</v>
      </c>
      <c r="S520" s="4">
        <v>1833</v>
      </c>
      <c r="V520" s="4">
        <v>2017</v>
      </c>
      <c r="Z520" s="4" t="s">
        <v>2493</v>
      </c>
      <c r="AJ520" s="4" t="s">
        <v>10924</v>
      </c>
    </row>
    <row r="521" spans="1:41" hidden="1" x14ac:dyDescent="0.15">
      <c r="A521" s="4" t="s">
        <v>9840</v>
      </c>
      <c r="B521" s="4" t="s">
        <v>6362</v>
      </c>
      <c r="C521" s="4" t="s">
        <v>3044</v>
      </c>
      <c r="D521" s="4" t="s">
        <v>10440</v>
      </c>
      <c r="E521" s="4" t="s">
        <v>3312</v>
      </c>
      <c r="F521" s="4" t="s">
        <v>9985</v>
      </c>
      <c r="G521" s="4" t="s">
        <v>14868</v>
      </c>
      <c r="H521" s="4">
        <v>34.082799999999999</v>
      </c>
      <c r="I521" s="4">
        <v>-106.8831</v>
      </c>
      <c r="J521" s="4">
        <v>1397.5</v>
      </c>
      <c r="K521" s="17" t="s">
        <v>14048</v>
      </c>
      <c r="N521" s="4" t="s">
        <v>10887</v>
      </c>
      <c r="P521" s="4" t="s">
        <v>11783</v>
      </c>
      <c r="R521" s="4" t="s">
        <v>15353</v>
      </c>
      <c r="S521" s="4">
        <v>1849</v>
      </c>
      <c r="V521" s="4">
        <v>2016</v>
      </c>
      <c r="Z521" s="4" t="s">
        <v>2495</v>
      </c>
      <c r="AJ521" s="4" t="s">
        <v>9842</v>
      </c>
    </row>
    <row r="522" spans="1:41" ht="12.75" hidden="1" customHeight="1" x14ac:dyDescent="0.15">
      <c r="A522" s="4" t="s">
        <v>9843</v>
      </c>
      <c r="C522" s="4" t="s">
        <v>3044</v>
      </c>
      <c r="D522" s="4" t="s">
        <v>10440</v>
      </c>
      <c r="E522" s="4" t="s">
        <v>8474</v>
      </c>
      <c r="F522" s="15" t="s">
        <v>4872</v>
      </c>
      <c r="G522" s="4" t="s">
        <v>4157</v>
      </c>
      <c r="H522" s="4">
        <v>42.9328</v>
      </c>
      <c r="I522" s="4">
        <v>-76.544700000000006</v>
      </c>
      <c r="J522" s="4">
        <v>234.7</v>
      </c>
      <c r="K522" s="17" t="s">
        <v>14048</v>
      </c>
      <c r="L522" s="4" t="s">
        <v>3026</v>
      </c>
      <c r="N522" s="4" t="s">
        <v>10887</v>
      </c>
      <c r="P522" s="4" t="s">
        <v>11783</v>
      </c>
      <c r="R522" s="4" t="s">
        <v>15353</v>
      </c>
      <c r="S522" s="4">
        <v>1827</v>
      </c>
      <c r="V522" s="4">
        <v>2018</v>
      </c>
      <c r="Z522" s="4" t="s">
        <v>2496</v>
      </c>
      <c r="AJ522" s="4" t="s">
        <v>8505</v>
      </c>
    </row>
    <row r="523" spans="1:41" hidden="1" x14ac:dyDescent="0.15">
      <c r="A523" s="4" t="s">
        <v>8503</v>
      </c>
      <c r="B523" s="4" t="s">
        <v>4955</v>
      </c>
      <c r="C523" s="4" t="s">
        <v>3044</v>
      </c>
      <c r="D523" s="4" t="s">
        <v>10440</v>
      </c>
      <c r="E523" s="4" t="s">
        <v>8504</v>
      </c>
      <c r="F523" s="4" t="s">
        <v>9985</v>
      </c>
      <c r="G523" s="4" t="s">
        <v>4157</v>
      </c>
      <c r="H523" s="4">
        <v>42.4497</v>
      </c>
      <c r="I523" s="4">
        <v>-79.311999999999998</v>
      </c>
      <c r="J523" s="4">
        <v>231.6</v>
      </c>
      <c r="K523" s="17" t="s">
        <v>14048</v>
      </c>
      <c r="L523" s="4" t="s">
        <v>15672</v>
      </c>
      <c r="N523" s="4" t="s">
        <v>10887</v>
      </c>
      <c r="P523" s="4" t="s">
        <v>11783</v>
      </c>
      <c r="Q523" s="4" t="s">
        <v>8249</v>
      </c>
      <c r="R523" s="4" t="s">
        <v>15353</v>
      </c>
      <c r="S523" s="4">
        <v>1829</v>
      </c>
      <c r="V523" s="4">
        <v>2012</v>
      </c>
      <c r="Z523" s="4" t="s">
        <v>2497</v>
      </c>
      <c r="AJ523" s="4" t="s">
        <v>6843</v>
      </c>
    </row>
    <row r="524" spans="1:41" ht="12.75" hidden="1" customHeight="1" x14ac:dyDescent="0.15">
      <c r="A524" s="4" t="s">
        <v>6844</v>
      </c>
      <c r="B524" s="4" t="s">
        <v>6357</v>
      </c>
      <c r="C524" s="4" t="s">
        <v>3044</v>
      </c>
      <c r="D524" s="4" t="s">
        <v>10440</v>
      </c>
      <c r="E524" s="4" t="s">
        <v>13670</v>
      </c>
      <c r="F524" s="4" t="s">
        <v>40</v>
      </c>
      <c r="G524" s="4" t="s">
        <v>4157</v>
      </c>
      <c r="H524" s="4">
        <v>43.139200000000002</v>
      </c>
      <c r="I524" s="4">
        <v>-78.681399999999996</v>
      </c>
      <c r="J524" s="4">
        <v>184.4</v>
      </c>
      <c r="K524" s="17" t="s">
        <v>14048</v>
      </c>
      <c r="N524" s="4" t="s">
        <v>10887</v>
      </c>
      <c r="P524" s="4" t="s">
        <v>11783</v>
      </c>
      <c r="R524" s="4" t="s">
        <v>15353</v>
      </c>
      <c r="S524" s="4">
        <v>1848</v>
      </c>
      <c r="V524" s="4">
        <v>2018</v>
      </c>
      <c r="Z524" s="4" t="s">
        <v>2498</v>
      </c>
      <c r="AJ524" s="4" t="s">
        <v>6846</v>
      </c>
    </row>
    <row r="525" spans="1:41" ht="14" hidden="1" x14ac:dyDescent="0.15">
      <c r="A525" s="4" t="s">
        <v>6845</v>
      </c>
      <c r="B525" s="4" t="s">
        <v>6358</v>
      </c>
      <c r="C525" s="4" t="s">
        <v>3044</v>
      </c>
      <c r="D525" s="4" t="s">
        <v>10440</v>
      </c>
      <c r="E525" s="6" t="s">
        <v>7131</v>
      </c>
      <c r="F525" s="4" t="s">
        <v>9985</v>
      </c>
      <c r="G525" s="4" t="s">
        <v>4157</v>
      </c>
      <c r="H525" s="4">
        <v>43.792499999999997</v>
      </c>
      <c r="I525" s="4">
        <v>-75.482500000000002</v>
      </c>
      <c r="J525" s="4">
        <v>263</v>
      </c>
      <c r="K525" s="17" t="s">
        <v>14048</v>
      </c>
      <c r="L525" s="4" t="s">
        <v>15595</v>
      </c>
      <c r="N525" s="4" t="s">
        <v>10887</v>
      </c>
      <c r="P525" s="4" t="s">
        <v>13358</v>
      </c>
      <c r="Q525" s="4" t="s">
        <v>1898</v>
      </c>
      <c r="R525" s="4" t="s">
        <v>15353</v>
      </c>
      <c r="S525" s="4">
        <v>1827</v>
      </c>
      <c r="V525" s="4">
        <v>2018</v>
      </c>
      <c r="Z525" s="4" t="s">
        <v>2499</v>
      </c>
      <c r="AJ525" s="4" t="s">
        <v>6847</v>
      </c>
    </row>
    <row r="526" spans="1:41" hidden="1" x14ac:dyDescent="0.15">
      <c r="A526" s="4" t="s">
        <v>6848</v>
      </c>
      <c r="C526" s="4" t="s">
        <v>3044</v>
      </c>
      <c r="D526" s="4" t="s">
        <v>10440</v>
      </c>
      <c r="E526" s="4" t="s">
        <v>1729</v>
      </c>
      <c r="F526" s="4" t="s">
        <v>9985</v>
      </c>
      <c r="G526" s="4" t="s">
        <v>4157</v>
      </c>
      <c r="H526" s="4">
        <v>44.728099999999998</v>
      </c>
      <c r="I526" s="4">
        <v>-75.444199999999995</v>
      </c>
      <c r="J526" s="4">
        <v>85.3</v>
      </c>
      <c r="K526" s="17" t="s">
        <v>14048</v>
      </c>
      <c r="N526" s="4" t="s">
        <v>10887</v>
      </c>
      <c r="P526" s="4" t="s">
        <v>11783</v>
      </c>
      <c r="R526" s="4" t="s">
        <v>15353</v>
      </c>
      <c r="S526" s="4">
        <v>1838</v>
      </c>
      <c r="V526" s="4">
        <v>2018</v>
      </c>
      <c r="Z526" s="4" t="s">
        <v>2500</v>
      </c>
      <c r="AA526" s="4">
        <v>1838</v>
      </c>
      <c r="AB526" s="4">
        <v>2018</v>
      </c>
      <c r="AJ526" s="4" t="s">
        <v>6849</v>
      </c>
    </row>
    <row r="527" spans="1:41" s="1" customFormat="1" ht="14" hidden="1" x14ac:dyDescent="0.15">
      <c r="A527" s="1" t="s">
        <v>6850</v>
      </c>
      <c r="C527" s="1" t="s">
        <v>3044</v>
      </c>
      <c r="D527" s="1" t="s">
        <v>10440</v>
      </c>
      <c r="E527" s="2" t="s">
        <v>3446</v>
      </c>
      <c r="F527" s="1" t="s">
        <v>10282</v>
      </c>
      <c r="G527" s="1" t="s">
        <v>4157</v>
      </c>
      <c r="H527" s="1">
        <v>42.666699999999999</v>
      </c>
      <c r="I527" s="1">
        <v>-77.183300000000003</v>
      </c>
      <c r="J527" s="1">
        <v>303.89999999999998</v>
      </c>
      <c r="K527" s="18" t="s">
        <v>14048</v>
      </c>
      <c r="N527" s="1" t="s">
        <v>10887</v>
      </c>
      <c r="P527" s="1" t="s">
        <v>11783</v>
      </c>
      <c r="R527" s="1" t="s">
        <v>15353</v>
      </c>
      <c r="S527" s="1">
        <v>1829</v>
      </c>
      <c r="V527" s="1">
        <v>1994</v>
      </c>
      <c r="Z527" s="1" t="s">
        <v>2502</v>
      </c>
      <c r="AA527" s="1">
        <v>1829</v>
      </c>
      <c r="AB527" s="1">
        <v>1994</v>
      </c>
      <c r="AJ527" s="1" t="s">
        <v>6853</v>
      </c>
      <c r="AK527" s="1">
        <v>1829</v>
      </c>
      <c r="AL527" s="1">
        <v>1994</v>
      </c>
    </row>
    <row r="528" spans="1:41" ht="14" hidden="1" x14ac:dyDescent="0.15">
      <c r="A528" s="4" t="s">
        <v>6852</v>
      </c>
      <c r="C528" s="4" t="s">
        <v>3044</v>
      </c>
      <c r="D528" s="4" t="s">
        <v>10440</v>
      </c>
      <c r="E528" s="6" t="s">
        <v>3449</v>
      </c>
      <c r="F528" s="4" t="s">
        <v>46</v>
      </c>
      <c r="G528" s="4" t="s">
        <v>4157</v>
      </c>
      <c r="H528" s="4">
        <v>44.65</v>
      </c>
      <c r="I528" s="4">
        <v>-73.466700000000003</v>
      </c>
      <c r="J528" s="4">
        <v>50.3</v>
      </c>
      <c r="K528" s="17" t="s">
        <v>14048</v>
      </c>
      <c r="N528" s="4" t="s">
        <v>10887</v>
      </c>
      <c r="P528" s="4" t="s">
        <v>11783</v>
      </c>
      <c r="R528" s="4" t="s">
        <v>15353</v>
      </c>
      <c r="S528" s="4">
        <v>1839</v>
      </c>
      <c r="V528" s="4">
        <v>1995</v>
      </c>
      <c r="Z528" s="4" t="s">
        <v>2503</v>
      </c>
      <c r="AJ528" s="4" t="s">
        <v>6855</v>
      </c>
    </row>
    <row r="529" spans="1:45" ht="14" hidden="1" x14ac:dyDescent="0.15">
      <c r="A529" s="4" t="s">
        <v>6854</v>
      </c>
      <c r="B529" s="4" t="s">
        <v>6361</v>
      </c>
      <c r="C529" s="4" t="s">
        <v>3044</v>
      </c>
      <c r="D529" s="4" t="s">
        <v>10440</v>
      </c>
      <c r="E529" s="6" t="s">
        <v>4367</v>
      </c>
      <c r="F529" s="4" t="s">
        <v>3637</v>
      </c>
      <c r="G529" s="4" t="s">
        <v>4157</v>
      </c>
      <c r="H529" s="4">
        <v>41.726700000000001</v>
      </c>
      <c r="I529" s="4">
        <v>-73.92</v>
      </c>
      <c r="J529" s="4">
        <v>56.4</v>
      </c>
      <c r="K529" s="17" t="s">
        <v>14048</v>
      </c>
      <c r="N529" s="4" t="s">
        <v>10887</v>
      </c>
      <c r="P529" s="4" t="s">
        <v>14739</v>
      </c>
      <c r="R529" s="4" t="s">
        <v>15353</v>
      </c>
      <c r="S529" s="4">
        <v>1828</v>
      </c>
      <c r="V529" s="4">
        <v>2018</v>
      </c>
      <c r="Z529" s="4" t="s">
        <v>2504</v>
      </c>
      <c r="AA529" s="4">
        <v>1828</v>
      </c>
      <c r="AB529" s="4">
        <v>2018</v>
      </c>
      <c r="AJ529" s="4" t="s">
        <v>6857</v>
      </c>
      <c r="AK529" s="4">
        <v>1828</v>
      </c>
      <c r="AL529" s="4">
        <v>2018</v>
      </c>
    </row>
    <row r="530" spans="1:45" ht="28" hidden="1" x14ac:dyDescent="0.15">
      <c r="A530" s="4" t="s">
        <v>6856</v>
      </c>
      <c r="C530" s="4" t="s">
        <v>3044</v>
      </c>
      <c r="D530" s="4" t="s">
        <v>10440</v>
      </c>
      <c r="E530" s="4" t="s">
        <v>15266</v>
      </c>
      <c r="F530" s="6" t="s">
        <v>15265</v>
      </c>
      <c r="G530" s="4" t="s">
        <v>4157</v>
      </c>
      <c r="H530" s="4">
        <v>42.75</v>
      </c>
      <c r="I530" s="4">
        <v>-73.683300000000003</v>
      </c>
      <c r="J530" s="4">
        <v>7.3</v>
      </c>
      <c r="K530" s="17" t="s">
        <v>14048</v>
      </c>
      <c r="L530" s="4" t="s">
        <v>14412</v>
      </c>
      <c r="N530" s="4" t="s">
        <v>10887</v>
      </c>
      <c r="P530" s="4" t="s">
        <v>11783</v>
      </c>
      <c r="R530" s="4" t="s">
        <v>15353</v>
      </c>
      <c r="S530" s="4">
        <v>1829</v>
      </c>
      <c r="V530" s="4">
        <v>2018</v>
      </c>
      <c r="Z530" s="4" t="s">
        <v>2505</v>
      </c>
      <c r="AJ530" s="4" t="s">
        <v>6860</v>
      </c>
    </row>
    <row r="531" spans="1:45" hidden="1" x14ac:dyDescent="0.15">
      <c r="A531" s="4" t="s">
        <v>6858</v>
      </c>
      <c r="C531" s="4" t="s">
        <v>3044</v>
      </c>
      <c r="D531" s="4" t="s">
        <v>10440</v>
      </c>
      <c r="E531" s="4" t="s">
        <v>6859</v>
      </c>
      <c r="F531" s="4" t="s">
        <v>9985</v>
      </c>
      <c r="G531" s="4" t="s">
        <v>4157</v>
      </c>
      <c r="H531" s="4">
        <v>43.083300000000001</v>
      </c>
      <c r="I531" s="4">
        <v>-75.2</v>
      </c>
      <c r="J531" s="4">
        <v>176.8</v>
      </c>
      <c r="K531" s="17" t="s">
        <v>14048</v>
      </c>
      <c r="N531" s="4" t="s">
        <v>10887</v>
      </c>
      <c r="P531" s="4" t="s">
        <v>11783</v>
      </c>
      <c r="R531" s="4" t="s">
        <v>15353</v>
      </c>
      <c r="S531" s="4">
        <v>1826</v>
      </c>
      <c r="V531" s="4">
        <v>1991</v>
      </c>
      <c r="Z531" s="4" t="s">
        <v>2506</v>
      </c>
      <c r="AJ531" s="4" t="s">
        <v>8511</v>
      </c>
    </row>
    <row r="532" spans="1:45" ht="14" hidden="1" x14ac:dyDescent="0.15">
      <c r="A532" s="4" t="s">
        <v>8512</v>
      </c>
      <c r="C532" s="4" t="s">
        <v>3044</v>
      </c>
      <c r="D532" s="4" t="s">
        <v>10440</v>
      </c>
      <c r="E532" s="6" t="s">
        <v>9686</v>
      </c>
      <c r="F532" s="4" t="s">
        <v>9985</v>
      </c>
      <c r="G532" s="4" t="s">
        <v>13179</v>
      </c>
      <c r="H532" s="4">
        <v>35.9086</v>
      </c>
      <c r="I532" s="4">
        <v>-79.079400000000007</v>
      </c>
      <c r="J532" s="4">
        <v>152.4</v>
      </c>
      <c r="K532" s="17" t="s">
        <v>14048</v>
      </c>
      <c r="N532" s="4" t="s">
        <v>10887</v>
      </c>
      <c r="P532" s="4" t="s">
        <v>11783</v>
      </c>
      <c r="R532" s="4" t="s">
        <v>15353</v>
      </c>
      <c r="S532" s="4">
        <v>1820</v>
      </c>
      <c r="V532" s="4">
        <v>2018</v>
      </c>
      <c r="Z532" s="4" t="s">
        <v>2508</v>
      </c>
      <c r="AJ532" s="4" t="s">
        <v>8515</v>
      </c>
    </row>
    <row r="533" spans="1:45" hidden="1" x14ac:dyDescent="0.15">
      <c r="A533" s="4" t="s">
        <v>8514</v>
      </c>
      <c r="B533" s="4" t="s">
        <v>6363</v>
      </c>
      <c r="C533" s="4" t="s">
        <v>3044</v>
      </c>
      <c r="D533" s="4" t="s">
        <v>10440</v>
      </c>
      <c r="E533" s="4" t="s">
        <v>5761</v>
      </c>
      <c r="F533" s="4" t="s">
        <v>60</v>
      </c>
      <c r="G533" s="4" t="s">
        <v>13179</v>
      </c>
      <c r="H533" s="4">
        <v>33.994700000000002</v>
      </c>
      <c r="I533" s="4">
        <v>-78.007800000000003</v>
      </c>
      <c r="J533" s="4">
        <v>6.1</v>
      </c>
      <c r="K533" s="17" t="s">
        <v>14048</v>
      </c>
      <c r="N533" s="4" t="s">
        <v>10887</v>
      </c>
      <c r="P533" s="4" t="s">
        <v>11783</v>
      </c>
      <c r="R533" s="4" t="s">
        <v>15353</v>
      </c>
      <c r="S533" s="4">
        <v>1822</v>
      </c>
      <c r="V533" s="4">
        <v>2016</v>
      </c>
      <c r="Z533" s="4" t="s">
        <v>2509</v>
      </c>
      <c r="AJ533" s="4" t="s">
        <v>8517</v>
      </c>
    </row>
    <row r="534" spans="1:45" hidden="1" x14ac:dyDescent="0.15">
      <c r="A534" s="4" t="s">
        <v>8516</v>
      </c>
      <c r="B534" s="4" t="s">
        <v>6356</v>
      </c>
      <c r="C534" s="4" t="s">
        <v>3044</v>
      </c>
      <c r="D534" s="4" t="s">
        <v>10440</v>
      </c>
      <c r="E534" s="4" t="s">
        <v>76</v>
      </c>
      <c r="F534" s="4" t="s">
        <v>3325</v>
      </c>
      <c r="G534" s="4" t="s">
        <v>13186</v>
      </c>
      <c r="H534" s="4">
        <v>39.2333</v>
      </c>
      <c r="I534" s="4">
        <v>-83.609200000000001</v>
      </c>
      <c r="J534" s="4">
        <v>296</v>
      </c>
      <c r="K534" s="17" t="s">
        <v>14048</v>
      </c>
      <c r="N534" s="4" t="s">
        <v>10887</v>
      </c>
      <c r="P534" s="4" t="s">
        <v>11783</v>
      </c>
      <c r="R534" s="4" t="s">
        <v>15353</v>
      </c>
      <c r="S534" s="4">
        <v>1836</v>
      </c>
      <c r="V534" s="4">
        <v>2017</v>
      </c>
      <c r="Z534" s="4" t="s">
        <v>2510</v>
      </c>
      <c r="AJ534" s="4" t="s">
        <v>8519</v>
      </c>
    </row>
    <row r="535" spans="1:45" hidden="1" x14ac:dyDescent="0.15">
      <c r="A535" s="4" t="s">
        <v>8518</v>
      </c>
      <c r="B535" s="4" t="s">
        <v>6360</v>
      </c>
      <c r="C535" s="4" t="s">
        <v>3044</v>
      </c>
      <c r="D535" s="4" t="s">
        <v>10440</v>
      </c>
      <c r="E535" s="4" t="s">
        <v>8765</v>
      </c>
      <c r="F535" s="4" t="s">
        <v>47</v>
      </c>
      <c r="G535" s="4" t="s">
        <v>13186</v>
      </c>
      <c r="H535" s="4">
        <v>38.756900000000002</v>
      </c>
      <c r="I535" s="4">
        <v>-82.887200000000007</v>
      </c>
      <c r="J535" s="4">
        <v>164.6</v>
      </c>
      <c r="K535" s="17" t="s">
        <v>14048</v>
      </c>
      <c r="N535" s="4" t="s">
        <v>10887</v>
      </c>
      <c r="P535" s="4" t="s">
        <v>11783</v>
      </c>
      <c r="R535" s="4" t="s">
        <v>15353</v>
      </c>
      <c r="S535" s="4">
        <v>1824</v>
      </c>
      <c r="V535" s="4">
        <v>2017</v>
      </c>
      <c r="Z535" s="4" t="s">
        <v>2511</v>
      </c>
      <c r="AJ535" s="4" t="s">
        <v>8522</v>
      </c>
    </row>
    <row r="536" spans="1:45" ht="12.75" hidden="1" customHeight="1" x14ac:dyDescent="0.15">
      <c r="A536" s="4" t="s">
        <v>8520</v>
      </c>
      <c r="C536" s="4" t="s">
        <v>3044</v>
      </c>
      <c r="D536" s="4" t="s">
        <v>10440</v>
      </c>
      <c r="E536" s="4" t="s">
        <v>1148</v>
      </c>
      <c r="F536" s="4" t="s">
        <v>8521</v>
      </c>
      <c r="G536" s="4" t="s">
        <v>15130</v>
      </c>
      <c r="H536" s="4">
        <v>39.805</v>
      </c>
      <c r="I536" s="4">
        <v>-77.229200000000006</v>
      </c>
      <c r="J536" s="4">
        <v>164.6</v>
      </c>
      <c r="K536" s="17" t="s">
        <v>14048</v>
      </c>
      <c r="N536" s="4" t="s">
        <v>10887</v>
      </c>
      <c r="P536" s="4" t="s">
        <v>11783</v>
      </c>
      <c r="R536" s="4" t="s">
        <v>15353</v>
      </c>
      <c r="S536" s="4">
        <v>1839</v>
      </c>
      <c r="V536" s="4">
        <v>2010</v>
      </c>
      <c r="Z536" s="4" t="s">
        <v>2512</v>
      </c>
      <c r="AA536" s="4">
        <v>1839</v>
      </c>
      <c r="AB536" s="4">
        <v>2010</v>
      </c>
      <c r="AJ536" s="4" t="s">
        <v>8523</v>
      </c>
      <c r="AK536" s="4">
        <v>1839</v>
      </c>
      <c r="AL536" s="4">
        <v>2010</v>
      </c>
    </row>
    <row r="537" spans="1:45" ht="12.75" hidden="1" customHeight="1" x14ac:dyDescent="0.15">
      <c r="A537" s="4" t="s">
        <v>8524</v>
      </c>
      <c r="B537" s="4" t="s">
        <v>2366</v>
      </c>
      <c r="C537" s="4" t="s">
        <v>3044</v>
      </c>
      <c r="D537" s="4" t="s">
        <v>10440</v>
      </c>
      <c r="E537" s="4" t="s">
        <v>1147</v>
      </c>
      <c r="F537" s="4" t="s">
        <v>8525</v>
      </c>
      <c r="G537" s="4" t="s">
        <v>1149</v>
      </c>
      <c r="H537" s="4">
        <v>28.756900000000002</v>
      </c>
      <c r="I537" s="4">
        <v>-100.47920000000001</v>
      </c>
      <c r="J537" s="4">
        <v>247.5</v>
      </c>
      <c r="K537" s="17" t="s">
        <v>14048</v>
      </c>
      <c r="N537" s="4" t="s">
        <v>10887</v>
      </c>
      <c r="P537" s="4" t="s">
        <v>11783</v>
      </c>
      <c r="R537" s="4" t="s">
        <v>15353</v>
      </c>
      <c r="S537" s="4">
        <v>1849</v>
      </c>
      <c r="V537" s="4">
        <v>2018</v>
      </c>
      <c r="Z537" s="4" t="s">
        <v>2514</v>
      </c>
      <c r="AJ537" s="4" t="s">
        <v>8527</v>
      </c>
    </row>
    <row r="538" spans="1:45" hidden="1" x14ac:dyDescent="0.15">
      <c r="A538" s="4" t="s">
        <v>8528</v>
      </c>
      <c r="B538" s="4" t="s">
        <v>3628</v>
      </c>
      <c r="C538" s="4" t="s">
        <v>3044</v>
      </c>
      <c r="D538" s="4" t="s">
        <v>10440</v>
      </c>
      <c r="E538" s="4" t="s">
        <v>6801</v>
      </c>
      <c r="F538" s="4" t="s">
        <v>9985</v>
      </c>
      <c r="G538" s="4" t="s">
        <v>13180</v>
      </c>
      <c r="H538" s="4">
        <v>38.032800000000002</v>
      </c>
      <c r="I538" s="4">
        <v>-78.522499999999994</v>
      </c>
      <c r="J538" s="4">
        <v>264</v>
      </c>
      <c r="K538" s="17" t="s">
        <v>14048</v>
      </c>
      <c r="N538" s="4" t="s">
        <v>10887</v>
      </c>
      <c r="P538" s="4" t="s">
        <v>11783</v>
      </c>
      <c r="R538" s="4" t="s">
        <v>15353</v>
      </c>
      <c r="S538" s="4">
        <v>1837</v>
      </c>
      <c r="V538" s="4">
        <v>2018</v>
      </c>
      <c r="Z538" s="4" t="s">
        <v>2516</v>
      </c>
      <c r="AJ538" s="4" t="s">
        <v>8531</v>
      </c>
    </row>
    <row r="539" spans="1:45" ht="12.75" hidden="1" customHeight="1" x14ac:dyDescent="0.15">
      <c r="A539" s="4" t="s">
        <v>8530</v>
      </c>
      <c r="B539" s="4" t="s">
        <v>6364</v>
      </c>
      <c r="C539" s="4" t="s">
        <v>3044</v>
      </c>
      <c r="D539" s="4" t="s">
        <v>10440</v>
      </c>
      <c r="E539" s="6" t="s">
        <v>5925</v>
      </c>
      <c r="F539" s="4" t="s">
        <v>66</v>
      </c>
      <c r="G539" s="4" t="s">
        <v>14873</v>
      </c>
      <c r="H539" s="4">
        <v>45.677799999999998</v>
      </c>
      <c r="I539" s="4">
        <v>-122.6511</v>
      </c>
      <c r="J539" s="4">
        <v>64</v>
      </c>
      <c r="K539" s="17" t="s">
        <v>14048</v>
      </c>
      <c r="N539" s="4" t="s">
        <v>10887</v>
      </c>
      <c r="P539" s="4" t="s">
        <v>11783</v>
      </c>
      <c r="R539" s="4" t="s">
        <v>15353</v>
      </c>
      <c r="S539" s="4">
        <v>1849</v>
      </c>
      <c r="V539" s="4">
        <v>2017</v>
      </c>
      <c r="Z539" s="4" t="s">
        <v>2517</v>
      </c>
      <c r="AJ539" s="4" t="s">
        <v>8532</v>
      </c>
    </row>
    <row r="540" spans="1:45" ht="12.75" hidden="1" customHeight="1" x14ac:dyDescent="0.15">
      <c r="A540" s="4" t="s">
        <v>8533</v>
      </c>
      <c r="C540" s="4" t="s">
        <v>3044</v>
      </c>
      <c r="D540" s="4" t="s">
        <v>10440</v>
      </c>
      <c r="E540" s="6" t="s">
        <v>6835</v>
      </c>
      <c r="F540" s="4" t="s">
        <v>3481</v>
      </c>
      <c r="G540" s="4" t="s">
        <v>14848</v>
      </c>
      <c r="H540" s="4">
        <v>57.05</v>
      </c>
      <c r="I540" s="4">
        <v>-135.33330000000001</v>
      </c>
      <c r="J540" s="4">
        <v>20.399999999999999</v>
      </c>
      <c r="K540" s="17" t="s">
        <v>14048</v>
      </c>
      <c r="N540" s="4" t="s">
        <v>10887</v>
      </c>
      <c r="P540" s="4" t="s">
        <v>15205</v>
      </c>
      <c r="R540" s="4" t="s">
        <v>15353</v>
      </c>
      <c r="S540" s="4">
        <v>1828</v>
      </c>
      <c r="V540" s="4">
        <v>1989</v>
      </c>
      <c r="Z540" s="4" t="s">
        <v>2519</v>
      </c>
      <c r="AJ540" s="4" t="s">
        <v>8536</v>
      </c>
      <c r="AS540" s="4" t="s">
        <v>3482</v>
      </c>
    </row>
    <row r="541" spans="1:45" ht="14" hidden="1" x14ac:dyDescent="0.15">
      <c r="A541" s="4" t="s">
        <v>8535</v>
      </c>
      <c r="C541" s="4" t="s">
        <v>3044</v>
      </c>
      <c r="D541" s="4" t="s">
        <v>10440</v>
      </c>
      <c r="E541" s="6" t="s">
        <v>4474</v>
      </c>
      <c r="F541" s="4" t="s">
        <v>58</v>
      </c>
      <c r="G541" s="4" t="s">
        <v>4189</v>
      </c>
      <c r="H541" s="4">
        <v>32.130000000000003</v>
      </c>
      <c r="I541" s="4">
        <v>-81.209999999999994</v>
      </c>
      <c r="J541" s="4">
        <v>14</v>
      </c>
      <c r="K541" s="17" t="s">
        <v>14048</v>
      </c>
      <c r="N541" s="4" t="s">
        <v>10887</v>
      </c>
      <c r="P541" s="4" t="s">
        <v>11783</v>
      </c>
      <c r="R541" s="4" t="s">
        <v>15353</v>
      </c>
      <c r="S541" s="4">
        <v>1832</v>
      </c>
      <c r="V541" s="4">
        <v>2018</v>
      </c>
      <c r="Z541" s="4" t="s">
        <v>2520</v>
      </c>
      <c r="AJ541" s="4" t="s">
        <v>8537</v>
      </c>
    </row>
    <row r="542" spans="1:45" ht="12.75" hidden="1" customHeight="1" x14ac:dyDescent="0.15">
      <c r="A542" s="4" t="s">
        <v>8538</v>
      </c>
      <c r="C542" s="4" t="s">
        <v>3044</v>
      </c>
      <c r="D542" s="4" t="s">
        <v>10440</v>
      </c>
      <c r="E542" s="4" t="s">
        <v>4385</v>
      </c>
      <c r="F542" s="4" t="s">
        <v>56</v>
      </c>
      <c r="G542" s="4" t="s">
        <v>1149</v>
      </c>
      <c r="H542" s="4">
        <v>29.5442</v>
      </c>
      <c r="I542" s="4">
        <v>-98.483900000000006</v>
      </c>
      <c r="J542" s="4">
        <v>240.5</v>
      </c>
      <c r="K542" s="17" t="s">
        <v>14048</v>
      </c>
      <c r="N542" s="4" t="s">
        <v>10887</v>
      </c>
      <c r="P542" s="4" t="s">
        <v>11783</v>
      </c>
      <c r="R542" s="4" t="s">
        <v>15353</v>
      </c>
      <c r="S542" s="4">
        <v>1846</v>
      </c>
      <c r="V542" s="4">
        <v>2018</v>
      </c>
      <c r="Z542" s="4" t="s">
        <v>2522</v>
      </c>
      <c r="AJ542" s="4" t="s">
        <v>8540</v>
      </c>
    </row>
    <row r="543" spans="1:45" hidden="1" x14ac:dyDescent="0.15">
      <c r="A543" s="4" t="s">
        <v>8545</v>
      </c>
      <c r="C543" s="4" t="s">
        <v>3044</v>
      </c>
      <c r="D543" s="4" t="s">
        <v>10440</v>
      </c>
      <c r="E543" s="4" t="s">
        <v>8750</v>
      </c>
      <c r="F543" s="4" t="s">
        <v>9985</v>
      </c>
      <c r="G543" s="4" t="s">
        <v>4157</v>
      </c>
      <c r="H543" s="4">
        <v>42.948599999999999</v>
      </c>
      <c r="I543" s="4">
        <v>-78.736900000000006</v>
      </c>
      <c r="J543" s="4">
        <v>211.2</v>
      </c>
      <c r="K543" s="17" t="s">
        <v>14048</v>
      </c>
      <c r="N543" s="4" t="s">
        <v>10887</v>
      </c>
      <c r="P543" s="4" t="s">
        <v>11783</v>
      </c>
      <c r="R543" s="4" t="s">
        <v>15353</v>
      </c>
      <c r="S543" s="4">
        <v>1831</v>
      </c>
      <c r="V543" s="4">
        <v>2018</v>
      </c>
      <c r="Z543" s="4" t="s">
        <v>2525</v>
      </c>
      <c r="AJ543" s="4" t="s">
        <v>8548</v>
      </c>
    </row>
    <row r="544" spans="1:45" hidden="1" x14ac:dyDescent="0.15">
      <c r="A544" s="4" t="s">
        <v>8546</v>
      </c>
      <c r="C544" s="4" t="s">
        <v>3044</v>
      </c>
      <c r="D544" s="4" t="s">
        <v>10440</v>
      </c>
      <c r="E544" s="4" t="s">
        <v>5429</v>
      </c>
      <c r="F544" s="4" t="s">
        <v>8547</v>
      </c>
      <c r="G544" s="4" t="s">
        <v>13168</v>
      </c>
      <c r="H544" s="4">
        <v>42.743099999999998</v>
      </c>
      <c r="I544" s="4">
        <v>-73.809200000000004</v>
      </c>
      <c r="J544" s="4">
        <v>95.1</v>
      </c>
      <c r="K544" s="17" t="s">
        <v>14048</v>
      </c>
      <c r="N544" s="4" t="s">
        <v>10887</v>
      </c>
      <c r="P544" s="4" t="s">
        <v>11783</v>
      </c>
      <c r="Q544" s="4" t="s">
        <v>1785</v>
      </c>
      <c r="R544" s="4" t="s">
        <v>15353</v>
      </c>
      <c r="S544" s="4">
        <v>1795</v>
      </c>
      <c r="V544" s="4">
        <v>2018</v>
      </c>
      <c r="Z544" s="4" t="s">
        <v>2526</v>
      </c>
      <c r="AJ544" s="4" t="s">
        <v>8551</v>
      </c>
    </row>
    <row r="545" spans="1:45" hidden="1" x14ac:dyDescent="0.15">
      <c r="A545" s="4" t="s">
        <v>8549</v>
      </c>
      <c r="C545" s="4" t="s">
        <v>3044</v>
      </c>
      <c r="D545" s="4" t="s">
        <v>10440</v>
      </c>
      <c r="E545" s="4" t="s">
        <v>9549</v>
      </c>
      <c r="F545" s="4" t="s">
        <v>8550</v>
      </c>
      <c r="G545" s="4" t="s">
        <v>584</v>
      </c>
      <c r="H545" s="4">
        <v>44.468299999999999</v>
      </c>
      <c r="I545" s="4">
        <v>-73.150000000000006</v>
      </c>
      <c r="J545" s="4">
        <v>100.6</v>
      </c>
      <c r="K545" s="17" t="s">
        <v>14048</v>
      </c>
      <c r="N545" s="4" t="s">
        <v>10887</v>
      </c>
      <c r="P545" s="4" t="s">
        <v>11783</v>
      </c>
      <c r="R545" s="4" t="s">
        <v>9943</v>
      </c>
      <c r="S545" s="4">
        <v>1828</v>
      </c>
      <c r="V545" s="4">
        <v>2018</v>
      </c>
      <c r="Z545" s="4" t="s">
        <v>2527</v>
      </c>
      <c r="AJ545" s="4" t="s">
        <v>8553</v>
      </c>
    </row>
    <row r="546" spans="1:45" hidden="1" x14ac:dyDescent="0.15">
      <c r="A546" s="4" t="s">
        <v>8552</v>
      </c>
      <c r="B546" s="4" t="s">
        <v>6355</v>
      </c>
      <c r="C546" s="4" t="s">
        <v>3044</v>
      </c>
      <c r="D546" s="4" t="s">
        <v>10440</v>
      </c>
      <c r="E546" s="4" t="s">
        <v>7236</v>
      </c>
      <c r="F546" s="4" t="s">
        <v>33</v>
      </c>
      <c r="G546" s="4" t="s">
        <v>15130</v>
      </c>
      <c r="H546" s="4">
        <v>40.217199999999998</v>
      </c>
      <c r="I546" s="4">
        <v>-76.851399999999998</v>
      </c>
      <c r="J546" s="4">
        <v>103.6</v>
      </c>
      <c r="K546" s="17" t="s">
        <v>14048</v>
      </c>
      <c r="N546" s="4" t="s">
        <v>10887</v>
      </c>
      <c r="P546" s="4" t="s">
        <v>11783</v>
      </c>
      <c r="R546" s="4" t="s">
        <v>15353</v>
      </c>
      <c r="S546" s="4">
        <v>1840</v>
      </c>
      <c r="V546" s="4">
        <v>2018</v>
      </c>
      <c r="Z546" s="4" t="s">
        <v>2528</v>
      </c>
      <c r="AJ546" s="4" t="s">
        <v>8554</v>
      </c>
    </row>
    <row r="547" spans="1:45" ht="12.75" hidden="1" customHeight="1" x14ac:dyDescent="0.15">
      <c r="A547" s="4" t="s">
        <v>8557</v>
      </c>
      <c r="C547" s="4" t="s">
        <v>3044</v>
      </c>
      <c r="D547" s="4" t="s">
        <v>10440</v>
      </c>
      <c r="E547" s="6" t="s">
        <v>5881</v>
      </c>
      <c r="F547" s="4" t="s">
        <v>62</v>
      </c>
      <c r="G547" s="4" t="s">
        <v>4157</v>
      </c>
      <c r="H547" s="4">
        <v>43.1111</v>
      </c>
      <c r="I547" s="4">
        <v>-76.103899999999996</v>
      </c>
      <c r="J547" s="4">
        <v>125.9</v>
      </c>
      <c r="K547" s="17" t="s">
        <v>14048</v>
      </c>
      <c r="N547" s="4" t="s">
        <v>10887</v>
      </c>
      <c r="P547" s="4" t="s">
        <v>11783</v>
      </c>
      <c r="R547" s="4" t="s">
        <v>15353</v>
      </c>
      <c r="S547" s="4">
        <v>1843</v>
      </c>
      <c r="V547" s="4">
        <v>2018</v>
      </c>
      <c r="Z547" s="4" t="s">
        <v>2532</v>
      </c>
      <c r="AJ547" s="4" t="s">
        <v>8559</v>
      </c>
    </row>
    <row r="548" spans="1:45" hidden="1" x14ac:dyDescent="0.15">
      <c r="A548" s="4" t="s">
        <v>8560</v>
      </c>
      <c r="C548" s="4" t="s">
        <v>3044</v>
      </c>
      <c r="D548" s="4" t="s">
        <v>10440</v>
      </c>
      <c r="E548" s="4" t="s">
        <v>3953</v>
      </c>
      <c r="F548" s="4" t="s">
        <v>41</v>
      </c>
      <c r="G548" s="4" t="s">
        <v>586</v>
      </c>
      <c r="H548" s="4">
        <v>44.883299999999998</v>
      </c>
      <c r="I548" s="4">
        <v>-93.216700000000003</v>
      </c>
      <c r="J548" s="4">
        <v>255.1</v>
      </c>
      <c r="K548" s="17" t="s">
        <v>14048</v>
      </c>
      <c r="N548" s="4" t="s">
        <v>10887</v>
      </c>
      <c r="P548" s="4" t="s">
        <v>11783</v>
      </c>
      <c r="R548" s="4" t="s">
        <v>15353</v>
      </c>
      <c r="S548" s="4">
        <v>1819</v>
      </c>
      <c r="V548" s="4">
        <v>1961</v>
      </c>
      <c r="Z548" s="4" t="s">
        <v>2534</v>
      </c>
      <c r="AJ548" s="4" t="s">
        <v>8562</v>
      </c>
    </row>
    <row r="549" spans="1:45" ht="14" hidden="1" x14ac:dyDescent="0.15">
      <c r="A549" s="4" t="s">
        <v>8563</v>
      </c>
      <c r="C549" s="4" t="s">
        <v>3044</v>
      </c>
      <c r="D549" s="4" t="s">
        <v>10440</v>
      </c>
      <c r="E549" s="6" t="s">
        <v>4388</v>
      </c>
      <c r="F549" s="4" t="s">
        <v>57</v>
      </c>
      <c r="G549" s="4" t="s">
        <v>14852</v>
      </c>
      <c r="H549" s="4">
        <v>37.619700000000002</v>
      </c>
      <c r="I549" s="4">
        <v>-122.3647</v>
      </c>
      <c r="J549" s="4">
        <v>2.4</v>
      </c>
      <c r="K549" s="17" t="s">
        <v>14048</v>
      </c>
      <c r="N549" s="4" t="s">
        <v>10887</v>
      </c>
      <c r="P549" s="4" t="s">
        <v>11783</v>
      </c>
      <c r="R549" s="4" t="s">
        <v>15353</v>
      </c>
      <c r="S549" s="4">
        <v>1847</v>
      </c>
      <c r="V549" s="4">
        <v>2018</v>
      </c>
      <c r="Z549" s="4" t="s">
        <v>2535</v>
      </c>
      <c r="AJ549" s="4" t="s">
        <v>8565</v>
      </c>
    </row>
    <row r="550" spans="1:45" hidden="1" x14ac:dyDescent="0.15">
      <c r="A550" s="4" t="s">
        <v>8564</v>
      </c>
      <c r="B550" s="4" t="s">
        <v>13331</v>
      </c>
      <c r="C550" s="4" t="s">
        <v>3044</v>
      </c>
      <c r="D550" s="4" t="s">
        <v>10440</v>
      </c>
      <c r="E550" s="4" t="s">
        <v>3499</v>
      </c>
      <c r="F550" s="4" t="s">
        <v>80</v>
      </c>
      <c r="G550" s="4" t="s">
        <v>14848</v>
      </c>
      <c r="H550" s="4">
        <v>57.155299999999997</v>
      </c>
      <c r="I550" s="4">
        <v>-170.22219999999999</v>
      </c>
      <c r="J550" s="4">
        <v>10.7</v>
      </c>
      <c r="K550" s="17" t="s">
        <v>14048</v>
      </c>
      <c r="N550" s="4" t="s">
        <v>10887</v>
      </c>
      <c r="P550" s="4" t="s">
        <v>11783</v>
      </c>
      <c r="R550" s="4" t="s">
        <v>15353</v>
      </c>
      <c r="S550" s="4">
        <v>1839</v>
      </c>
      <c r="V550" s="4">
        <v>2018</v>
      </c>
      <c r="Z550" s="4" t="s">
        <v>2536</v>
      </c>
      <c r="AJ550" s="4" t="s">
        <v>8566</v>
      </c>
    </row>
    <row r="551" spans="1:45" hidden="1" x14ac:dyDescent="0.15">
      <c r="A551" s="4" t="s">
        <v>6876</v>
      </c>
      <c r="B551" s="4" t="s">
        <v>13333</v>
      </c>
      <c r="C551" s="4" t="s">
        <v>3044</v>
      </c>
      <c r="D551" s="4" t="s">
        <v>10440</v>
      </c>
      <c r="E551" s="4" t="s">
        <v>10201</v>
      </c>
      <c r="F551" s="4" t="s">
        <v>6807</v>
      </c>
      <c r="G551" s="4" t="s">
        <v>14862</v>
      </c>
      <c r="H551" s="4">
        <v>42.35</v>
      </c>
      <c r="I551" s="4">
        <v>-71.066699999999997</v>
      </c>
      <c r="J551" s="4">
        <v>6.1</v>
      </c>
      <c r="K551" s="17" t="s">
        <v>14048</v>
      </c>
      <c r="N551" s="4" t="s">
        <v>10887</v>
      </c>
      <c r="P551" s="4" t="s">
        <v>11783</v>
      </c>
      <c r="R551" s="4" t="s">
        <v>15353</v>
      </c>
      <c r="S551" s="4">
        <v>1743</v>
      </c>
      <c r="V551" s="4">
        <v>1935</v>
      </c>
      <c r="Z551" s="4" t="s">
        <v>2538</v>
      </c>
      <c r="AJ551" s="4" t="s">
        <v>9855</v>
      </c>
    </row>
    <row r="552" spans="1:45" s="1" customFormat="1" ht="12.75" hidden="1" customHeight="1" x14ac:dyDescent="0.15">
      <c r="A552" s="1" t="s">
        <v>9854</v>
      </c>
      <c r="B552" s="1" t="s">
        <v>13375</v>
      </c>
      <c r="C552" s="1" t="s">
        <v>3044</v>
      </c>
      <c r="D552" s="1" t="s">
        <v>10440</v>
      </c>
      <c r="E552" s="1" t="s">
        <v>4344</v>
      </c>
      <c r="F552" s="1" t="s">
        <v>43</v>
      </c>
      <c r="G552" s="1" t="s">
        <v>4157</v>
      </c>
      <c r="H552" s="1">
        <v>40.7789</v>
      </c>
      <c r="I552" s="1">
        <v>-73.969200000000001</v>
      </c>
      <c r="J552" s="1">
        <v>39.6</v>
      </c>
      <c r="K552" s="18" t="s">
        <v>14048</v>
      </c>
      <c r="N552" s="1" t="s">
        <v>10887</v>
      </c>
      <c r="P552" s="1" t="s">
        <v>11783</v>
      </c>
      <c r="R552" s="1" t="s">
        <v>15353</v>
      </c>
      <c r="S552" s="1">
        <v>1821</v>
      </c>
      <c r="V552" s="1">
        <v>2018</v>
      </c>
      <c r="Z552" s="1" t="s">
        <v>2539</v>
      </c>
      <c r="AA552" s="1">
        <v>1822</v>
      </c>
      <c r="AB552" s="1">
        <v>2018</v>
      </c>
      <c r="AJ552" s="1" t="s">
        <v>9856</v>
      </c>
      <c r="AK552" s="1">
        <v>1822</v>
      </c>
      <c r="AL552" s="1">
        <v>2018</v>
      </c>
    </row>
    <row r="553" spans="1:45" hidden="1" x14ac:dyDescent="0.15">
      <c r="A553" s="4" t="s">
        <v>9841</v>
      </c>
      <c r="B553" s="4" t="s">
        <v>3673</v>
      </c>
      <c r="C553" s="4" t="s">
        <v>3044</v>
      </c>
      <c r="D553" s="4" t="s">
        <v>10440</v>
      </c>
      <c r="E553" s="4" t="s">
        <v>5429</v>
      </c>
      <c r="F553" s="4" t="s">
        <v>9858</v>
      </c>
      <c r="G553" s="4" t="s">
        <v>13168</v>
      </c>
      <c r="H553" s="4">
        <v>42.8</v>
      </c>
      <c r="I553" s="4">
        <v>-73.8</v>
      </c>
      <c r="J553" s="4">
        <v>90</v>
      </c>
      <c r="K553" s="17" t="s">
        <v>14048</v>
      </c>
      <c r="N553" s="4" t="s">
        <v>10887</v>
      </c>
      <c r="P553" s="4" t="s">
        <v>11783</v>
      </c>
      <c r="R553" s="4" t="s">
        <v>15353</v>
      </c>
      <c r="S553" s="4">
        <v>1820</v>
      </c>
      <c r="V553" s="4">
        <v>1991</v>
      </c>
      <c r="Z553" s="4" t="s">
        <v>4155</v>
      </c>
      <c r="AI553" s="4" t="s">
        <v>9857</v>
      </c>
      <c r="AJ553" s="4" t="s">
        <v>4156</v>
      </c>
      <c r="AK553" s="4">
        <v>1820</v>
      </c>
      <c r="AL553" s="4">
        <v>1991</v>
      </c>
      <c r="AS553" s="4" t="s">
        <v>9860</v>
      </c>
    </row>
    <row r="554" spans="1:45" hidden="1" x14ac:dyDescent="0.15">
      <c r="A554" s="4" t="s">
        <v>9861</v>
      </c>
      <c r="B554" s="4" t="s">
        <v>6015</v>
      </c>
      <c r="C554" s="4" t="s">
        <v>3044</v>
      </c>
      <c r="D554" s="4" t="s">
        <v>10833</v>
      </c>
      <c r="E554" s="4" t="s">
        <v>9862</v>
      </c>
      <c r="F554" s="4" t="s">
        <v>9985</v>
      </c>
      <c r="H554" s="4">
        <v>57</v>
      </c>
      <c r="I554" s="4">
        <v>-107.33166666666668</v>
      </c>
      <c r="J554" s="4">
        <v>-999.9</v>
      </c>
      <c r="K554" s="17" t="s">
        <v>14048</v>
      </c>
      <c r="N554" s="4" t="s">
        <v>10887</v>
      </c>
      <c r="P554" s="4" t="s">
        <v>1902</v>
      </c>
      <c r="AS554" s="4" t="s">
        <v>11021</v>
      </c>
    </row>
    <row r="555" spans="1:45" hidden="1" x14ac:dyDescent="0.15">
      <c r="A555" s="4" t="s">
        <v>8571</v>
      </c>
      <c r="B555" s="4" t="s">
        <v>6015</v>
      </c>
      <c r="C555" s="4" t="s">
        <v>3044</v>
      </c>
      <c r="D555" s="4" t="s">
        <v>14183</v>
      </c>
      <c r="E555" s="4" t="s">
        <v>8572</v>
      </c>
      <c r="F555" s="4" t="s">
        <v>9985</v>
      </c>
      <c r="H555" s="4">
        <v>12.116667</v>
      </c>
      <c r="I555" s="4">
        <v>-61.666666999999997</v>
      </c>
      <c r="J555" s="4">
        <v>-999.9</v>
      </c>
      <c r="K555" s="17" t="s">
        <v>10887</v>
      </c>
      <c r="N555" s="4" t="s">
        <v>11849</v>
      </c>
      <c r="P555" s="4" t="s">
        <v>1119</v>
      </c>
      <c r="Q555" s="4" t="s">
        <v>8573</v>
      </c>
      <c r="S555" s="4">
        <v>1772</v>
      </c>
      <c r="V555" s="4">
        <v>1773</v>
      </c>
    </row>
    <row r="556" spans="1:45" hidden="1" x14ac:dyDescent="0.15">
      <c r="A556" s="4" t="s">
        <v>8574</v>
      </c>
      <c r="B556" s="4" t="s">
        <v>6015</v>
      </c>
      <c r="C556" s="4" t="s">
        <v>3043</v>
      </c>
      <c r="D556" s="4" t="s">
        <v>8575</v>
      </c>
      <c r="E556" s="4" t="s">
        <v>6124</v>
      </c>
      <c r="F556" s="4" t="s">
        <v>9985</v>
      </c>
      <c r="H556" s="4">
        <v>-32.889624699999999</v>
      </c>
      <c r="I556" s="4">
        <v>-68.852686699999893</v>
      </c>
      <c r="J556" s="4">
        <v>-999.9</v>
      </c>
      <c r="K556" s="17" t="s">
        <v>10887</v>
      </c>
      <c r="N556" s="4" t="s">
        <v>11849</v>
      </c>
      <c r="P556" s="4" t="s">
        <v>9944</v>
      </c>
      <c r="Q556" s="4" t="s">
        <v>5177</v>
      </c>
      <c r="S556" s="4">
        <v>1830</v>
      </c>
      <c r="V556" s="4">
        <v>2018</v>
      </c>
    </row>
    <row r="557" spans="1:45" hidden="1" x14ac:dyDescent="0.15">
      <c r="A557" s="4" t="s">
        <v>8577</v>
      </c>
      <c r="B557" s="4" t="s">
        <v>13301</v>
      </c>
      <c r="C557" s="4" t="s">
        <v>3043</v>
      </c>
      <c r="D557" s="4" t="s">
        <v>8575</v>
      </c>
      <c r="E557" s="4" t="s">
        <v>8578</v>
      </c>
      <c r="F557" s="4" t="s">
        <v>4107</v>
      </c>
      <c r="H557" s="4">
        <v>-34.61</v>
      </c>
      <c r="I557" s="4">
        <v>-58.38</v>
      </c>
      <c r="J557" s="4">
        <v>-999.9</v>
      </c>
      <c r="K557" s="17" t="s">
        <v>14048</v>
      </c>
      <c r="L557" s="4" t="s">
        <v>8579</v>
      </c>
      <c r="N557" s="4" t="s">
        <v>10036</v>
      </c>
      <c r="P557" s="4" t="s">
        <v>7740</v>
      </c>
      <c r="Q557" s="4" t="s">
        <v>8580</v>
      </c>
      <c r="R557" s="4" t="s">
        <v>11815</v>
      </c>
      <c r="S557" s="4">
        <v>1801</v>
      </c>
      <c r="T557" s="4">
        <v>8</v>
      </c>
      <c r="U557" s="4">
        <v>1</v>
      </c>
      <c r="V557" s="4">
        <v>1801</v>
      </c>
      <c r="W557" s="4">
        <v>9</v>
      </c>
      <c r="X557" s="4">
        <v>24</v>
      </c>
      <c r="AS557" s="4" t="s">
        <v>9726</v>
      </c>
    </row>
    <row r="558" spans="1:45" hidden="1" x14ac:dyDescent="0.15">
      <c r="A558" s="4" t="s">
        <v>8581</v>
      </c>
      <c r="B558" s="4" t="s">
        <v>13301</v>
      </c>
      <c r="C558" s="4" t="s">
        <v>3043</v>
      </c>
      <c r="D558" s="4" t="s">
        <v>8575</v>
      </c>
      <c r="E558" s="4" t="s">
        <v>8578</v>
      </c>
      <c r="F558" s="4" t="s">
        <v>4107</v>
      </c>
      <c r="H558" s="4">
        <v>-34.61</v>
      </c>
      <c r="I558" s="4">
        <v>-58.38</v>
      </c>
      <c r="J558" s="4">
        <v>13.32</v>
      </c>
      <c r="K558" s="17" t="s">
        <v>14048</v>
      </c>
      <c r="L558" s="4" t="s">
        <v>8582</v>
      </c>
      <c r="N558" s="4" t="s">
        <v>11175</v>
      </c>
      <c r="P558" s="4" t="s">
        <v>7740</v>
      </c>
      <c r="Q558" s="4" t="s">
        <v>1642</v>
      </c>
      <c r="R558" s="4" t="s">
        <v>15353</v>
      </c>
      <c r="S558" s="4">
        <v>1805</v>
      </c>
      <c r="T558" s="4">
        <v>1</v>
      </c>
      <c r="U558" s="4">
        <v>16</v>
      </c>
      <c r="V558" s="4">
        <v>1805</v>
      </c>
      <c r="W558" s="4">
        <v>12</v>
      </c>
      <c r="AS558" s="4" t="s">
        <v>6907</v>
      </c>
    </row>
    <row r="559" spans="1:45" ht="12.75" hidden="1" customHeight="1" x14ac:dyDescent="0.15">
      <c r="A559" s="4" t="s">
        <v>8584</v>
      </c>
      <c r="B559" s="4" t="s">
        <v>13301</v>
      </c>
      <c r="C559" s="4" t="s">
        <v>3043</v>
      </c>
      <c r="D559" s="4" t="s">
        <v>8575</v>
      </c>
      <c r="E559" s="4" t="s">
        <v>8578</v>
      </c>
      <c r="F559" s="4" t="s">
        <v>4107</v>
      </c>
      <c r="H559" s="4">
        <v>-34.61</v>
      </c>
      <c r="I559" s="4">
        <v>-58.38</v>
      </c>
      <c r="J559" s="4">
        <v>-999.9</v>
      </c>
      <c r="K559" s="17" t="s">
        <v>14048</v>
      </c>
      <c r="L559" s="4" t="s">
        <v>8570</v>
      </c>
      <c r="N559" s="4" t="s">
        <v>10887</v>
      </c>
      <c r="P559" s="4" t="s">
        <v>7740</v>
      </c>
      <c r="Q559" s="4" t="s">
        <v>8567</v>
      </c>
      <c r="R559" s="4" t="s">
        <v>12304</v>
      </c>
      <c r="S559" s="4">
        <v>1805</v>
      </c>
      <c r="V559" s="4">
        <v>1887</v>
      </c>
      <c r="AS559" s="4" t="s">
        <v>361</v>
      </c>
    </row>
    <row r="560" spans="1:45" hidden="1" x14ac:dyDescent="0.15">
      <c r="A560" s="4" t="s">
        <v>6908</v>
      </c>
      <c r="B560" s="4" t="s">
        <v>13301</v>
      </c>
      <c r="C560" s="4" t="s">
        <v>3043</v>
      </c>
      <c r="D560" s="4" t="s">
        <v>8575</v>
      </c>
      <c r="E560" s="4" t="s">
        <v>8578</v>
      </c>
      <c r="F560" s="4" t="s">
        <v>4107</v>
      </c>
      <c r="H560" s="4">
        <v>-34.61</v>
      </c>
      <c r="I560" s="4">
        <v>-58.38</v>
      </c>
      <c r="J560" s="4">
        <v>2.75</v>
      </c>
      <c r="K560" s="17" t="s">
        <v>14048</v>
      </c>
      <c r="N560" s="4" t="s">
        <v>6909</v>
      </c>
      <c r="P560" s="4" t="s">
        <v>7740</v>
      </c>
      <c r="Q560" s="4" t="s">
        <v>1643</v>
      </c>
      <c r="R560" s="4" t="s">
        <v>12305</v>
      </c>
      <c r="S560" s="4">
        <v>1817</v>
      </c>
      <c r="V560" s="4">
        <v>1821</v>
      </c>
      <c r="AS560" s="4" t="s">
        <v>361</v>
      </c>
    </row>
    <row r="561" spans="1:45" ht="12.75" hidden="1" customHeight="1" x14ac:dyDescent="0.15">
      <c r="A561" s="4" t="s">
        <v>6910</v>
      </c>
      <c r="B561" s="4" t="s">
        <v>13301</v>
      </c>
      <c r="C561" s="4" t="s">
        <v>3043</v>
      </c>
      <c r="D561" s="4" t="s">
        <v>8575</v>
      </c>
      <c r="E561" s="4" t="s">
        <v>8578</v>
      </c>
      <c r="F561" s="4" t="s">
        <v>4107</v>
      </c>
      <c r="H561" s="4">
        <v>-34.61</v>
      </c>
      <c r="I561" s="4">
        <v>-58.38</v>
      </c>
      <c r="J561" s="4">
        <v>-999.9</v>
      </c>
      <c r="K561" s="17" t="s">
        <v>14048</v>
      </c>
      <c r="L561" s="4" t="s">
        <v>6911</v>
      </c>
      <c r="N561" s="4" t="s">
        <v>12990</v>
      </c>
      <c r="P561" s="4" t="s">
        <v>7740</v>
      </c>
      <c r="Q561" s="4" t="s">
        <v>6912</v>
      </c>
      <c r="R561" s="4" t="s">
        <v>11815</v>
      </c>
      <c r="S561" s="4">
        <v>1822</v>
      </c>
      <c r="T561" s="4">
        <v>3</v>
      </c>
      <c r="U561" s="4">
        <v>1</v>
      </c>
      <c r="V561" s="4">
        <v>1822</v>
      </c>
      <c r="W561" s="4">
        <v>11</v>
      </c>
      <c r="X561" s="4">
        <v>30</v>
      </c>
      <c r="AS561" s="4" t="s">
        <v>8583</v>
      </c>
    </row>
    <row r="562" spans="1:45" hidden="1" x14ac:dyDescent="0.15">
      <c r="A562" s="4" t="s">
        <v>6913</v>
      </c>
      <c r="B562" s="4" t="s">
        <v>13301</v>
      </c>
      <c r="C562" s="4" t="s">
        <v>3043</v>
      </c>
      <c r="D562" s="4" t="s">
        <v>8575</v>
      </c>
      <c r="E562" s="4" t="s">
        <v>8578</v>
      </c>
      <c r="F562" s="4" t="s">
        <v>4107</v>
      </c>
      <c r="H562" s="4">
        <v>-34.61</v>
      </c>
      <c r="I562" s="4">
        <v>-58.38</v>
      </c>
      <c r="J562" s="4">
        <v>-999.9</v>
      </c>
      <c r="K562" s="17" t="s">
        <v>14048</v>
      </c>
      <c r="N562" s="4" t="s">
        <v>10036</v>
      </c>
      <c r="P562" s="4" t="s">
        <v>7740</v>
      </c>
      <c r="Q562" s="4" t="s">
        <v>1644</v>
      </c>
      <c r="R562" s="4" t="s">
        <v>15353</v>
      </c>
      <c r="S562" s="4">
        <v>1822</v>
      </c>
      <c r="V562" s="4">
        <v>1822</v>
      </c>
      <c r="AS562" s="4" t="s">
        <v>362</v>
      </c>
    </row>
    <row r="563" spans="1:45" hidden="1" x14ac:dyDescent="0.15">
      <c r="A563" s="4" t="s">
        <v>6914</v>
      </c>
      <c r="B563" s="4" t="s">
        <v>13302</v>
      </c>
      <c r="C563" s="4" t="s">
        <v>3044</v>
      </c>
      <c r="D563" s="4" t="s">
        <v>6915</v>
      </c>
      <c r="E563" s="4" t="s">
        <v>6916</v>
      </c>
      <c r="F563" s="4" t="s">
        <v>9985</v>
      </c>
      <c r="H563" s="4">
        <v>17.489999999999998</v>
      </c>
      <c r="I563" s="4">
        <v>-88.2</v>
      </c>
      <c r="J563" s="4">
        <v>-999.9</v>
      </c>
      <c r="K563" s="17" t="s">
        <v>14048</v>
      </c>
      <c r="N563" s="4" t="s">
        <v>11849</v>
      </c>
      <c r="P563" s="4" t="s">
        <v>7740</v>
      </c>
      <c r="Q563" s="4" t="s">
        <v>6917</v>
      </c>
      <c r="R563" s="4" t="s">
        <v>12305</v>
      </c>
      <c r="S563" s="4">
        <v>1848</v>
      </c>
      <c r="V563" s="4">
        <v>1888</v>
      </c>
      <c r="AS563" s="4" t="s">
        <v>8583</v>
      </c>
    </row>
    <row r="564" spans="1:45" ht="12.75" hidden="1" customHeight="1" x14ac:dyDescent="0.15">
      <c r="A564" s="4" t="s">
        <v>6918</v>
      </c>
      <c r="B564" s="4" t="s">
        <v>6015</v>
      </c>
      <c r="C564" s="4" t="s">
        <v>3043</v>
      </c>
      <c r="D564" s="4" t="s">
        <v>10799</v>
      </c>
      <c r="E564" s="4" t="s">
        <v>6919</v>
      </c>
      <c r="F564" s="4" t="s">
        <v>9985</v>
      </c>
      <c r="H564" s="4">
        <v>-3.7327143999999901</v>
      </c>
      <c r="I564" s="4">
        <v>-38.5269981</v>
      </c>
      <c r="J564" s="4">
        <v>-999.9</v>
      </c>
      <c r="K564" s="17" t="s">
        <v>10887</v>
      </c>
      <c r="N564" s="4" t="s">
        <v>11849</v>
      </c>
      <c r="P564" s="4" t="s">
        <v>9944</v>
      </c>
      <c r="Q564" s="4" t="s">
        <v>6920</v>
      </c>
    </row>
    <row r="565" spans="1:45" ht="12.75" hidden="1" customHeight="1" x14ac:dyDescent="0.15">
      <c r="A565" s="4" t="s">
        <v>10798</v>
      </c>
      <c r="B565" s="4" t="s">
        <v>3674</v>
      </c>
      <c r="C565" s="4" t="s">
        <v>3043</v>
      </c>
      <c r="D565" s="4" t="s">
        <v>10799</v>
      </c>
      <c r="E565" s="4" t="s">
        <v>10800</v>
      </c>
      <c r="F565" s="4" t="s">
        <v>9985</v>
      </c>
      <c r="H565" s="4">
        <v>-22.9</v>
      </c>
      <c r="I565" s="4">
        <v>-43.2</v>
      </c>
      <c r="J565" s="4">
        <v>5</v>
      </c>
      <c r="K565" s="17" t="s">
        <v>14048</v>
      </c>
      <c r="L565" s="4" t="s">
        <v>3463</v>
      </c>
      <c r="N565" s="4" t="s">
        <v>10887</v>
      </c>
      <c r="O565" s="4" t="s">
        <v>12013</v>
      </c>
      <c r="P565" s="4" t="s">
        <v>12014</v>
      </c>
      <c r="Q565" s="4" t="s">
        <v>12015</v>
      </c>
      <c r="S565" s="4">
        <v>1832</v>
      </c>
      <c r="V565" s="4">
        <v>2012</v>
      </c>
      <c r="AK565" s="4">
        <v>1832</v>
      </c>
      <c r="AL565" s="4">
        <v>2012</v>
      </c>
    </row>
    <row r="566" spans="1:45" hidden="1" x14ac:dyDescent="0.15">
      <c r="A566" s="4" t="s">
        <v>10801</v>
      </c>
      <c r="B566" s="4" t="s">
        <v>13303</v>
      </c>
      <c r="C566" s="4" t="s">
        <v>3043</v>
      </c>
      <c r="D566" s="4" t="s">
        <v>10799</v>
      </c>
      <c r="E566" s="4" t="s">
        <v>10802</v>
      </c>
      <c r="F566" s="4" t="s">
        <v>9985</v>
      </c>
      <c r="H566" s="4">
        <v>-22.91</v>
      </c>
      <c r="I566" s="4">
        <v>-43.18</v>
      </c>
      <c r="J566" s="4">
        <v>-999.9</v>
      </c>
      <c r="K566" s="17" t="s">
        <v>14048</v>
      </c>
      <c r="L566" s="4" t="s">
        <v>10803</v>
      </c>
      <c r="N566" s="4" t="s">
        <v>11175</v>
      </c>
      <c r="P566" s="4" t="s">
        <v>7740</v>
      </c>
      <c r="Q566" s="4" t="s">
        <v>8568</v>
      </c>
      <c r="R566" s="4" t="s">
        <v>15353</v>
      </c>
      <c r="S566" s="4">
        <v>1781</v>
      </c>
      <c r="T566" s="4">
        <v>5</v>
      </c>
      <c r="V566" s="4">
        <v>1788</v>
      </c>
      <c r="W566" s="4">
        <v>12</v>
      </c>
      <c r="AS566" s="4" t="s">
        <v>5945</v>
      </c>
    </row>
    <row r="567" spans="1:45" hidden="1" x14ac:dyDescent="0.15">
      <c r="A567" s="4" t="s">
        <v>8569</v>
      </c>
      <c r="B567" s="4" t="s">
        <v>13303</v>
      </c>
      <c r="C567" s="4" t="s">
        <v>3043</v>
      </c>
      <c r="D567" s="4" t="s">
        <v>10799</v>
      </c>
      <c r="E567" s="4" t="s">
        <v>10802</v>
      </c>
      <c r="F567" s="4" t="s">
        <v>9985</v>
      </c>
      <c r="H567" s="4">
        <v>-22.91</v>
      </c>
      <c r="I567" s="4">
        <v>-43.18</v>
      </c>
      <c r="J567" s="4">
        <v>-999.9</v>
      </c>
      <c r="K567" s="17" t="s">
        <v>14048</v>
      </c>
      <c r="L567" s="4" t="s">
        <v>10803</v>
      </c>
      <c r="N567" s="4" t="s">
        <v>11175</v>
      </c>
      <c r="P567" s="4" t="s">
        <v>7740</v>
      </c>
      <c r="Q567" s="4" t="s">
        <v>8568</v>
      </c>
      <c r="R567" s="4" t="s">
        <v>11815</v>
      </c>
      <c r="S567" s="4">
        <v>1783</v>
      </c>
      <c r="T567" s="4">
        <v>1</v>
      </c>
      <c r="U567" s="4">
        <v>1</v>
      </c>
      <c r="V567" s="4">
        <v>1788</v>
      </c>
      <c r="W567" s="4">
        <v>5</v>
      </c>
      <c r="X567" s="4">
        <v>31</v>
      </c>
      <c r="AS567" s="4" t="s">
        <v>8510</v>
      </c>
    </row>
    <row r="568" spans="1:45" hidden="1" x14ac:dyDescent="0.15">
      <c r="A568" s="4" t="s">
        <v>10761</v>
      </c>
      <c r="B568" s="4" t="s">
        <v>13304</v>
      </c>
      <c r="C568" s="4" t="s">
        <v>3043</v>
      </c>
      <c r="D568" s="4" t="s">
        <v>10799</v>
      </c>
      <c r="E568" s="4" t="s">
        <v>10762</v>
      </c>
      <c r="F568" s="4" t="s">
        <v>522</v>
      </c>
      <c r="H568" s="4">
        <v>-22.91</v>
      </c>
      <c r="I568" s="4">
        <v>-43.18</v>
      </c>
      <c r="J568" s="4">
        <v>-999.9</v>
      </c>
      <c r="K568" s="17" t="s">
        <v>14048</v>
      </c>
      <c r="L568" s="4" t="s">
        <v>10803</v>
      </c>
      <c r="N568" s="4" t="s">
        <v>11175</v>
      </c>
      <c r="P568" s="4" t="s">
        <v>7740</v>
      </c>
      <c r="Q568" s="4" t="s">
        <v>10764</v>
      </c>
      <c r="R568" s="4" t="s">
        <v>11815</v>
      </c>
      <c r="S568" s="4">
        <v>1788</v>
      </c>
      <c r="T568" s="4">
        <v>10</v>
      </c>
      <c r="U568" s="4">
        <v>1</v>
      </c>
      <c r="V568" s="4">
        <v>1788</v>
      </c>
      <c r="W568" s="4">
        <v>12</v>
      </c>
      <c r="X568" s="4">
        <v>31</v>
      </c>
      <c r="AS568" s="4" t="s">
        <v>8583</v>
      </c>
    </row>
    <row r="569" spans="1:45" hidden="1" x14ac:dyDescent="0.15">
      <c r="A569" s="4" t="s">
        <v>10765</v>
      </c>
      <c r="B569" s="4" t="s">
        <v>13305</v>
      </c>
      <c r="C569" s="4" t="s">
        <v>3043</v>
      </c>
      <c r="D569" s="4" t="s">
        <v>10799</v>
      </c>
      <c r="E569" s="4" t="s">
        <v>10766</v>
      </c>
      <c r="F569" s="4" t="s">
        <v>9985</v>
      </c>
      <c r="H569" s="4">
        <v>-8.06</v>
      </c>
      <c r="I569" s="4">
        <v>-34.880000000000003</v>
      </c>
      <c r="J569" s="4">
        <v>-999.9</v>
      </c>
      <c r="K569" s="17" t="s">
        <v>14048</v>
      </c>
      <c r="L569" s="4" t="s">
        <v>10767</v>
      </c>
      <c r="M569" s="4" t="s">
        <v>10768</v>
      </c>
      <c r="N569" s="4" t="s">
        <v>12990</v>
      </c>
      <c r="P569" s="4" t="s">
        <v>7740</v>
      </c>
      <c r="Q569" s="4" t="s">
        <v>10769</v>
      </c>
      <c r="R569" s="4" t="s">
        <v>11815</v>
      </c>
      <c r="S569" s="4">
        <v>1808</v>
      </c>
      <c r="T569" s="4">
        <v>1</v>
      </c>
      <c r="U569" s="4">
        <v>1</v>
      </c>
      <c r="V569" s="4">
        <v>1810</v>
      </c>
      <c r="W569" s="4">
        <v>1</v>
      </c>
      <c r="X569" s="4">
        <v>31</v>
      </c>
      <c r="AS569" s="4" t="s">
        <v>4087</v>
      </c>
    </row>
    <row r="570" spans="1:45" ht="12.75" hidden="1" customHeight="1" x14ac:dyDescent="0.15">
      <c r="A570" s="4" t="s">
        <v>10770</v>
      </c>
      <c r="B570" s="4" t="s">
        <v>13303</v>
      </c>
      <c r="C570" s="4" t="s">
        <v>3043</v>
      </c>
      <c r="D570" s="4" t="s">
        <v>10799</v>
      </c>
      <c r="E570" s="4" t="s">
        <v>10802</v>
      </c>
      <c r="F570" s="4" t="s">
        <v>9985</v>
      </c>
      <c r="H570" s="4">
        <v>-22.9</v>
      </c>
      <c r="I570" s="4">
        <v>-43.18</v>
      </c>
      <c r="J570" s="4">
        <v>-999.9</v>
      </c>
      <c r="K570" s="17" t="s">
        <v>14048</v>
      </c>
      <c r="L570" s="4" t="s">
        <v>10771</v>
      </c>
      <c r="M570" s="4" t="s">
        <v>10772</v>
      </c>
      <c r="N570" s="4" t="s">
        <v>10036</v>
      </c>
      <c r="P570" s="4" t="s">
        <v>7740</v>
      </c>
      <c r="Q570" s="4" t="s">
        <v>10773</v>
      </c>
      <c r="R570" s="4" t="s">
        <v>11815</v>
      </c>
      <c r="S570" s="4">
        <v>1813</v>
      </c>
      <c r="T570" s="4">
        <v>2</v>
      </c>
      <c r="U570" s="4">
        <v>1</v>
      </c>
      <c r="V570" s="4">
        <v>1814</v>
      </c>
      <c r="W570" s="4">
        <v>12</v>
      </c>
      <c r="X570" s="4">
        <v>31</v>
      </c>
      <c r="AS570" s="4" t="s">
        <v>4088</v>
      </c>
    </row>
    <row r="571" spans="1:45" hidden="1" x14ac:dyDescent="0.15">
      <c r="A571" s="4" t="s">
        <v>10774</v>
      </c>
      <c r="B571" s="4" t="s">
        <v>13303</v>
      </c>
      <c r="C571" s="4" t="s">
        <v>3043</v>
      </c>
      <c r="D571" s="4" t="s">
        <v>10799</v>
      </c>
      <c r="E571" s="4" t="s">
        <v>10802</v>
      </c>
      <c r="F571" s="4" t="s">
        <v>9985</v>
      </c>
      <c r="H571" s="4">
        <v>-22.9</v>
      </c>
      <c r="I571" s="4">
        <v>-43.18</v>
      </c>
      <c r="J571" s="4">
        <v>-999.9</v>
      </c>
      <c r="K571" s="17" t="s">
        <v>14048</v>
      </c>
      <c r="N571" s="4" t="s">
        <v>12990</v>
      </c>
      <c r="P571" s="4" t="s">
        <v>7740</v>
      </c>
      <c r="Q571" s="4" t="s">
        <v>10775</v>
      </c>
      <c r="R571" s="4" t="s">
        <v>11815</v>
      </c>
      <c r="S571" s="4">
        <v>1821</v>
      </c>
      <c r="T571" s="4">
        <v>5</v>
      </c>
      <c r="U571" s="4">
        <v>31</v>
      </c>
      <c r="V571" s="4">
        <v>1822</v>
      </c>
      <c r="W571" s="4">
        <v>10</v>
      </c>
      <c r="X571" s="4">
        <v>22</v>
      </c>
      <c r="AS571" s="4" t="s">
        <v>8583</v>
      </c>
    </row>
    <row r="572" spans="1:45" hidden="1" x14ac:dyDescent="0.15">
      <c r="A572" s="4" t="s">
        <v>9887</v>
      </c>
      <c r="B572" s="4" t="s">
        <v>13303</v>
      </c>
      <c r="C572" s="4" t="s">
        <v>3043</v>
      </c>
      <c r="D572" s="4" t="s">
        <v>10799</v>
      </c>
      <c r="E572" s="4" t="s">
        <v>10802</v>
      </c>
      <c r="F572" s="4" t="s">
        <v>9985</v>
      </c>
      <c r="H572" s="4">
        <v>-22.9</v>
      </c>
      <c r="I572" s="4">
        <v>-43.18</v>
      </c>
      <c r="J572" s="4">
        <v>308.5</v>
      </c>
      <c r="K572" s="17" t="s">
        <v>14048</v>
      </c>
      <c r="L572" s="4" t="s">
        <v>9888</v>
      </c>
      <c r="M572" s="4" t="s">
        <v>9889</v>
      </c>
      <c r="N572" s="4" t="s">
        <v>10036</v>
      </c>
      <c r="P572" s="4" t="s">
        <v>7740</v>
      </c>
      <c r="Q572" s="4" t="s">
        <v>9890</v>
      </c>
      <c r="R572" s="4" t="s">
        <v>15353</v>
      </c>
      <c r="S572" s="4">
        <v>1836</v>
      </c>
      <c r="T572" s="4">
        <v>1</v>
      </c>
      <c r="V572" s="4">
        <v>1838</v>
      </c>
      <c r="AS572" s="4" t="s">
        <v>5292</v>
      </c>
    </row>
    <row r="573" spans="1:45" hidden="1" x14ac:dyDescent="0.15">
      <c r="A573" s="4" t="s">
        <v>9891</v>
      </c>
      <c r="B573" s="4" t="s">
        <v>13305</v>
      </c>
      <c r="C573" s="4" t="s">
        <v>3043</v>
      </c>
      <c r="D573" s="4" t="s">
        <v>10799</v>
      </c>
      <c r="E573" s="4" t="s">
        <v>10766</v>
      </c>
      <c r="F573" s="4" t="s">
        <v>9985</v>
      </c>
      <c r="H573" s="4">
        <v>-8.07</v>
      </c>
      <c r="I573" s="4">
        <v>-34.89</v>
      </c>
      <c r="J573" s="4">
        <v>-999.9</v>
      </c>
      <c r="K573" s="17" t="s">
        <v>14048</v>
      </c>
      <c r="L573" s="4" t="s">
        <v>9892</v>
      </c>
      <c r="N573" s="4" t="s">
        <v>11175</v>
      </c>
      <c r="P573" s="4" t="s">
        <v>7740</v>
      </c>
      <c r="Q573" s="4" t="s">
        <v>9893</v>
      </c>
      <c r="R573" s="4" t="s">
        <v>11815</v>
      </c>
      <c r="S573" s="4">
        <v>1842</v>
      </c>
      <c r="T573" s="4">
        <v>8</v>
      </c>
      <c r="U573" s="4">
        <v>1</v>
      </c>
      <c r="V573" s="4">
        <v>1843</v>
      </c>
      <c r="W573" s="4">
        <v>1</v>
      </c>
      <c r="X573" s="4">
        <v>31</v>
      </c>
      <c r="AS573" s="4" t="s">
        <v>5293</v>
      </c>
    </row>
    <row r="574" spans="1:45" hidden="1" x14ac:dyDescent="0.15">
      <c r="A574" s="4" t="s">
        <v>9894</v>
      </c>
      <c r="B574" s="4" t="s">
        <v>13305</v>
      </c>
      <c r="C574" s="4" t="s">
        <v>3043</v>
      </c>
      <c r="D574" s="4" t="s">
        <v>10799</v>
      </c>
      <c r="E574" s="4" t="s">
        <v>10766</v>
      </c>
      <c r="F574" s="4" t="s">
        <v>9985</v>
      </c>
      <c r="H574" s="4">
        <v>-8.06</v>
      </c>
      <c r="I574" s="4">
        <v>-34.89</v>
      </c>
      <c r="J574" s="4">
        <v>48</v>
      </c>
      <c r="K574" s="17" t="s">
        <v>14048</v>
      </c>
      <c r="L574" s="4" t="s">
        <v>9895</v>
      </c>
      <c r="M574" s="4" t="s">
        <v>12233</v>
      </c>
      <c r="N574" s="4" t="s">
        <v>11175</v>
      </c>
      <c r="P574" s="4" t="s">
        <v>7740</v>
      </c>
      <c r="Q574" s="4" t="s">
        <v>9893</v>
      </c>
      <c r="R574" s="4" t="s">
        <v>15353</v>
      </c>
      <c r="S574" s="4">
        <v>1842</v>
      </c>
      <c r="T574" s="4">
        <v>1</v>
      </c>
      <c r="V574" s="4">
        <v>1842</v>
      </c>
      <c r="W574" s="4">
        <v>12</v>
      </c>
      <c r="AS574" s="4" t="s">
        <v>8583</v>
      </c>
    </row>
    <row r="575" spans="1:45" hidden="1" x14ac:dyDescent="0.15">
      <c r="A575" s="4" t="s">
        <v>9896</v>
      </c>
      <c r="B575" s="4" t="s">
        <v>13305</v>
      </c>
      <c r="C575" s="4" t="s">
        <v>3043</v>
      </c>
      <c r="D575" s="4" t="s">
        <v>10799</v>
      </c>
      <c r="E575" s="4" t="s">
        <v>10766</v>
      </c>
      <c r="F575" s="4" t="s">
        <v>9985</v>
      </c>
      <c r="H575" s="4">
        <v>-8.06</v>
      </c>
      <c r="I575" s="4">
        <v>-34.89</v>
      </c>
      <c r="J575" s="4">
        <v>48</v>
      </c>
      <c r="K575" s="17" t="s">
        <v>14048</v>
      </c>
      <c r="L575" s="4" t="s">
        <v>9895</v>
      </c>
      <c r="N575" s="4" t="s">
        <v>11175</v>
      </c>
      <c r="P575" s="4" t="s">
        <v>7740</v>
      </c>
      <c r="Q575" s="4" t="s">
        <v>9893</v>
      </c>
      <c r="R575" s="4" t="s">
        <v>11815</v>
      </c>
      <c r="S575" s="4">
        <v>1842</v>
      </c>
      <c r="T575" s="4">
        <v>7</v>
      </c>
      <c r="U575" s="4">
        <v>1</v>
      </c>
      <c r="V575" s="4">
        <v>1843</v>
      </c>
      <c r="W575" s="4">
        <v>3</v>
      </c>
      <c r="X575" s="4">
        <v>31</v>
      </c>
      <c r="AS575" s="4" t="s">
        <v>8583</v>
      </c>
    </row>
    <row r="576" spans="1:45" hidden="1" x14ac:dyDescent="0.15">
      <c r="A576" s="4" t="s">
        <v>9897</v>
      </c>
      <c r="B576" s="4" t="s">
        <v>13303</v>
      </c>
      <c r="C576" s="4" t="s">
        <v>3043</v>
      </c>
      <c r="D576" s="4" t="s">
        <v>10799</v>
      </c>
      <c r="E576" s="4" t="s">
        <v>10802</v>
      </c>
      <c r="F576" s="4" t="s">
        <v>9985</v>
      </c>
      <c r="H576" s="4">
        <v>-22.9</v>
      </c>
      <c r="I576" s="4">
        <v>-43.18</v>
      </c>
      <c r="J576" s="4">
        <v>-999.9</v>
      </c>
      <c r="K576" s="17" t="s">
        <v>14048</v>
      </c>
      <c r="L576" s="4" t="s">
        <v>9898</v>
      </c>
      <c r="M576" s="4" t="s">
        <v>9899</v>
      </c>
      <c r="N576" s="4" t="s">
        <v>10036</v>
      </c>
      <c r="P576" s="4" t="s">
        <v>7740</v>
      </c>
      <c r="Q576" s="4" t="s">
        <v>9900</v>
      </c>
      <c r="R576" s="4" t="s">
        <v>11815</v>
      </c>
      <c r="S576" s="4">
        <v>1844</v>
      </c>
      <c r="T576" s="4">
        <v>1</v>
      </c>
      <c r="U576" s="4">
        <v>1</v>
      </c>
      <c r="V576" s="4">
        <v>1844</v>
      </c>
      <c r="W576" s="4">
        <v>9</v>
      </c>
      <c r="X576" s="4">
        <v>31</v>
      </c>
      <c r="AS576" s="4" t="s">
        <v>5294</v>
      </c>
    </row>
    <row r="577" spans="1:45" hidden="1" x14ac:dyDescent="0.15">
      <c r="A577" s="4" t="s">
        <v>9901</v>
      </c>
      <c r="B577" s="4" t="s">
        <v>13306</v>
      </c>
      <c r="C577" s="4" t="s">
        <v>3043</v>
      </c>
      <c r="D577" s="4" t="s">
        <v>10799</v>
      </c>
      <c r="E577" s="4" t="s">
        <v>9902</v>
      </c>
      <c r="F577" s="4" t="s">
        <v>9985</v>
      </c>
      <c r="H577" s="4">
        <v>-1.44</v>
      </c>
      <c r="I577" s="4">
        <v>-48.5</v>
      </c>
      <c r="J577" s="4">
        <v>-999.9</v>
      </c>
      <c r="K577" s="17" t="s">
        <v>14048</v>
      </c>
      <c r="L577" s="4" t="s">
        <v>9903</v>
      </c>
      <c r="N577" s="4" t="s">
        <v>10972</v>
      </c>
      <c r="P577" s="4" t="s">
        <v>7740</v>
      </c>
      <c r="Q577" s="4" t="s">
        <v>9844</v>
      </c>
      <c r="R577" s="4" t="s">
        <v>15353</v>
      </c>
      <c r="S577" s="4">
        <v>1845</v>
      </c>
      <c r="T577" s="4">
        <v>1</v>
      </c>
      <c r="V577" s="4">
        <v>1849</v>
      </c>
      <c r="W577" s="4">
        <v>6</v>
      </c>
      <c r="AS577" s="4" t="s">
        <v>8583</v>
      </c>
    </row>
    <row r="578" spans="1:45" hidden="1" x14ac:dyDescent="0.15">
      <c r="A578" s="4" t="s">
        <v>9845</v>
      </c>
      <c r="B578" s="4" t="s">
        <v>13307</v>
      </c>
      <c r="C578" s="4" t="s">
        <v>3043</v>
      </c>
      <c r="D578" s="4" t="s">
        <v>10799</v>
      </c>
      <c r="E578" s="4" t="s">
        <v>9846</v>
      </c>
      <c r="F578" s="4" t="s">
        <v>9985</v>
      </c>
      <c r="H578" s="4">
        <v>-12.96</v>
      </c>
      <c r="I578" s="4">
        <v>-38.5</v>
      </c>
      <c r="J578" s="4">
        <v>-999.9</v>
      </c>
      <c r="K578" s="17" t="s">
        <v>14048</v>
      </c>
      <c r="L578" s="4" t="s">
        <v>9847</v>
      </c>
      <c r="M578" s="4" t="s">
        <v>10720</v>
      </c>
      <c r="N578" s="4" t="s">
        <v>10887</v>
      </c>
      <c r="P578" s="4" t="s">
        <v>7740</v>
      </c>
      <c r="Q578" s="4" t="s">
        <v>9848</v>
      </c>
      <c r="R578" s="4" t="s">
        <v>11815</v>
      </c>
      <c r="S578" s="4">
        <v>1846</v>
      </c>
      <c r="T578" s="4">
        <v>1</v>
      </c>
      <c r="U578" s="4">
        <v>1</v>
      </c>
      <c r="V578" s="4">
        <v>1846</v>
      </c>
      <c r="W578" s="4">
        <v>4</v>
      </c>
      <c r="X578" s="4">
        <v>30</v>
      </c>
      <c r="AS578" s="4" t="s">
        <v>8583</v>
      </c>
    </row>
    <row r="579" spans="1:45" hidden="1" x14ac:dyDescent="0.15">
      <c r="A579" s="4" t="s">
        <v>9849</v>
      </c>
      <c r="B579" s="4" t="s">
        <v>13307</v>
      </c>
      <c r="C579" s="4" t="s">
        <v>3043</v>
      </c>
      <c r="D579" s="4" t="s">
        <v>10799</v>
      </c>
      <c r="E579" s="4" t="s">
        <v>9846</v>
      </c>
      <c r="F579" s="4" t="s">
        <v>9985</v>
      </c>
      <c r="H579" s="4">
        <v>-12.96</v>
      </c>
      <c r="I579" s="4">
        <v>-38.5</v>
      </c>
      <c r="J579" s="4">
        <v>-999.9</v>
      </c>
      <c r="K579" s="17" t="s">
        <v>14048</v>
      </c>
      <c r="L579" s="4" t="s">
        <v>9847</v>
      </c>
      <c r="M579" s="4" t="s">
        <v>10720</v>
      </c>
      <c r="N579" s="4" t="s">
        <v>10887</v>
      </c>
      <c r="P579" s="4" t="s">
        <v>7740</v>
      </c>
      <c r="Q579" s="4" t="s">
        <v>9848</v>
      </c>
      <c r="R579" s="4" t="s">
        <v>15353</v>
      </c>
      <c r="S579" s="4">
        <v>1846</v>
      </c>
      <c r="T579" s="4">
        <v>1</v>
      </c>
      <c r="V579" s="4">
        <v>1846</v>
      </c>
      <c r="W579" s="4">
        <v>7</v>
      </c>
      <c r="AS579" s="4" t="s">
        <v>8583</v>
      </c>
    </row>
    <row r="580" spans="1:45" s="1" customFormat="1" hidden="1" x14ac:dyDescent="0.15">
      <c r="A580" s="1" t="s">
        <v>9850</v>
      </c>
      <c r="B580" s="1" t="s">
        <v>13308</v>
      </c>
      <c r="C580" s="1" t="s">
        <v>3043</v>
      </c>
      <c r="D580" s="1" t="s">
        <v>1143</v>
      </c>
      <c r="E580" s="1" t="s">
        <v>9851</v>
      </c>
      <c r="F580" s="1" t="s">
        <v>9985</v>
      </c>
      <c r="H580" s="1">
        <v>6.8</v>
      </c>
      <c r="I580" s="1">
        <v>-58.14</v>
      </c>
      <c r="J580" s="1">
        <v>-999.9</v>
      </c>
      <c r="K580" s="18" t="s">
        <v>14048</v>
      </c>
      <c r="L580" s="1" t="s">
        <v>9852</v>
      </c>
      <c r="N580" s="1" t="s">
        <v>10036</v>
      </c>
      <c r="P580" s="1" t="s">
        <v>7740</v>
      </c>
      <c r="Q580" s="1" t="s">
        <v>9853</v>
      </c>
      <c r="R580" s="1" t="s">
        <v>11815</v>
      </c>
      <c r="S580" s="1">
        <v>1846</v>
      </c>
      <c r="T580" s="1">
        <v>1</v>
      </c>
      <c r="U580" s="1">
        <v>1</v>
      </c>
      <c r="V580" s="1">
        <v>1856</v>
      </c>
      <c r="W580" s="1">
        <v>12</v>
      </c>
      <c r="X580" s="1">
        <v>31</v>
      </c>
      <c r="AA580" s="1">
        <v>1846</v>
      </c>
      <c r="AB580" s="1">
        <v>2008</v>
      </c>
      <c r="AN580" s="1">
        <v>1846</v>
      </c>
      <c r="AO580" s="1">
        <v>2008</v>
      </c>
      <c r="AS580" s="1" t="s">
        <v>6819</v>
      </c>
    </row>
    <row r="581" spans="1:45" ht="12.75" hidden="1" customHeight="1" x14ac:dyDescent="0.15">
      <c r="A581" s="4" t="s">
        <v>11865</v>
      </c>
      <c r="B581" s="4" t="s">
        <v>6015</v>
      </c>
      <c r="C581" s="4" t="s">
        <v>3044</v>
      </c>
      <c r="D581" s="4" t="s">
        <v>10833</v>
      </c>
      <c r="E581" s="4" t="s">
        <v>11866</v>
      </c>
      <c r="F581" s="4" t="s">
        <v>9985</v>
      </c>
      <c r="H581" s="4">
        <v>42</v>
      </c>
      <c r="I581" s="4">
        <v>-999.9</v>
      </c>
      <c r="J581" s="4">
        <v>-999.9</v>
      </c>
      <c r="K581" s="17" t="s">
        <v>14048</v>
      </c>
      <c r="N581" s="4" t="s">
        <v>10887</v>
      </c>
      <c r="P581" s="4" t="s">
        <v>1902</v>
      </c>
    </row>
    <row r="582" spans="1:45" s="1" customFormat="1" hidden="1" x14ac:dyDescent="0.15">
      <c r="A582" s="1" t="s">
        <v>11867</v>
      </c>
      <c r="B582" s="1" t="s">
        <v>6015</v>
      </c>
      <c r="C582" s="1" t="s">
        <v>3044</v>
      </c>
      <c r="D582" s="1" t="s">
        <v>10833</v>
      </c>
      <c r="E582" s="1" t="s">
        <v>10977</v>
      </c>
      <c r="F582" s="1" t="s">
        <v>9985</v>
      </c>
      <c r="G582" s="1" t="s">
        <v>1516</v>
      </c>
      <c r="H582" s="1">
        <v>43.67</v>
      </c>
      <c r="I582" s="1">
        <v>-79.400000000000006</v>
      </c>
      <c r="J582" s="1">
        <v>-999.9</v>
      </c>
      <c r="K582" s="18" t="s">
        <v>14048</v>
      </c>
      <c r="N582" s="1" t="s">
        <v>10887</v>
      </c>
      <c r="P582" s="1" t="s">
        <v>9945</v>
      </c>
      <c r="R582" s="1" t="s">
        <v>15353</v>
      </c>
      <c r="S582" s="1">
        <v>1840</v>
      </c>
      <c r="V582" s="1">
        <v>1991</v>
      </c>
    </row>
    <row r="583" spans="1:45" ht="12.75" hidden="1" customHeight="1" x14ac:dyDescent="0.15">
      <c r="A583" s="4" t="s">
        <v>11868</v>
      </c>
      <c r="B583" s="4" t="s">
        <v>6015</v>
      </c>
      <c r="C583" s="4" t="s">
        <v>3044</v>
      </c>
      <c r="D583" s="4" t="s">
        <v>10833</v>
      </c>
      <c r="E583" s="4" t="s">
        <v>8652</v>
      </c>
      <c r="F583" s="4" t="s">
        <v>9985</v>
      </c>
      <c r="G583" s="4" t="s">
        <v>1515</v>
      </c>
      <c r="H583" s="4">
        <v>57</v>
      </c>
      <c r="I583" s="4">
        <v>-92.3</v>
      </c>
      <c r="J583" s="4">
        <v>-999.9</v>
      </c>
      <c r="K583" s="17" t="s">
        <v>14048</v>
      </c>
      <c r="N583" s="4" t="s">
        <v>10887</v>
      </c>
      <c r="P583" s="4" t="s">
        <v>9945</v>
      </c>
      <c r="R583" s="4" t="s">
        <v>15353</v>
      </c>
      <c r="S583" s="4">
        <v>1774</v>
      </c>
      <c r="V583" s="4">
        <v>1911</v>
      </c>
    </row>
    <row r="584" spans="1:45" s="1" customFormat="1" hidden="1" x14ac:dyDescent="0.15">
      <c r="A584" s="1" t="s">
        <v>11869</v>
      </c>
      <c r="B584" s="1" t="s">
        <v>6015</v>
      </c>
      <c r="C584" s="1" t="s">
        <v>3044</v>
      </c>
      <c r="D584" s="1" t="s">
        <v>10833</v>
      </c>
      <c r="E584" s="1" t="s">
        <v>10977</v>
      </c>
      <c r="F584" s="1" t="s">
        <v>9985</v>
      </c>
      <c r="G584" s="1" t="s">
        <v>1516</v>
      </c>
      <c r="H584" s="3">
        <v>43.67</v>
      </c>
      <c r="I584" s="3">
        <v>-79.400000000000006</v>
      </c>
      <c r="J584" s="1">
        <v>-999.9</v>
      </c>
      <c r="K584" s="18" t="s">
        <v>14048</v>
      </c>
      <c r="N584" s="1" t="s">
        <v>11849</v>
      </c>
      <c r="P584" s="1" t="s">
        <v>10504</v>
      </c>
      <c r="R584" s="1" t="s">
        <v>11815</v>
      </c>
      <c r="S584" s="1">
        <v>1840</v>
      </c>
      <c r="V584" s="1">
        <v>2012</v>
      </c>
    </row>
    <row r="585" spans="1:45" s="1" customFormat="1" hidden="1" x14ac:dyDescent="0.15">
      <c r="A585" s="1" t="s">
        <v>11870</v>
      </c>
      <c r="B585" s="1" t="s">
        <v>3675</v>
      </c>
      <c r="C585" s="1" t="s">
        <v>3044</v>
      </c>
      <c r="D585" s="1" t="s">
        <v>10833</v>
      </c>
      <c r="E585" s="1" t="s">
        <v>10977</v>
      </c>
      <c r="F585" s="1" t="s">
        <v>9985</v>
      </c>
      <c r="G585" s="1" t="s">
        <v>1516</v>
      </c>
      <c r="H585" s="1">
        <v>43.67</v>
      </c>
      <c r="I585" s="1">
        <v>-79.399999999999977</v>
      </c>
      <c r="J585" s="1">
        <v>116</v>
      </c>
      <c r="K585" s="18" t="s">
        <v>14048</v>
      </c>
      <c r="N585" s="1" t="s">
        <v>11999</v>
      </c>
      <c r="P585" s="1" t="s">
        <v>12003</v>
      </c>
      <c r="R585" s="1" t="s">
        <v>11815</v>
      </c>
      <c r="S585" s="1">
        <v>1848</v>
      </c>
      <c r="T585" s="1">
        <v>1</v>
      </c>
      <c r="U585" s="1">
        <v>1</v>
      </c>
      <c r="V585" s="1">
        <v>1947</v>
      </c>
      <c r="W585" s="1">
        <v>1</v>
      </c>
      <c r="X585" s="1">
        <v>1</v>
      </c>
      <c r="AP585" s="1" t="s">
        <v>11871</v>
      </c>
    </row>
    <row r="586" spans="1:45" s="1" customFormat="1" ht="12.75" hidden="1" customHeight="1" x14ac:dyDescent="0.15">
      <c r="A586" s="1" t="s">
        <v>11872</v>
      </c>
      <c r="B586" s="1" t="s">
        <v>3677</v>
      </c>
      <c r="C586" s="1" t="s">
        <v>3044</v>
      </c>
      <c r="D586" s="1" t="s">
        <v>10833</v>
      </c>
      <c r="E586" s="1" t="s">
        <v>10977</v>
      </c>
      <c r="F586" s="1" t="s">
        <v>11873</v>
      </c>
      <c r="G586" s="1" t="s">
        <v>1516</v>
      </c>
      <c r="H586" s="1">
        <v>43.68</v>
      </c>
      <c r="I586" s="1">
        <v>-79.400000000000006</v>
      </c>
      <c r="J586" s="1">
        <v>173</v>
      </c>
      <c r="K586" s="18" t="s">
        <v>14048</v>
      </c>
      <c r="N586" s="1" t="s">
        <v>11999</v>
      </c>
      <c r="P586" s="1" t="s">
        <v>12003</v>
      </c>
      <c r="R586" s="1" t="s">
        <v>11815</v>
      </c>
      <c r="S586" s="1">
        <v>1840</v>
      </c>
      <c r="T586" s="1">
        <v>3</v>
      </c>
      <c r="U586" s="1">
        <v>1</v>
      </c>
      <c r="V586" s="1">
        <v>1848</v>
      </c>
      <c r="W586" s="1">
        <v>7</v>
      </c>
      <c r="X586" s="1">
        <v>1</v>
      </c>
      <c r="AP586" s="1" t="s">
        <v>11876</v>
      </c>
    </row>
    <row r="587" spans="1:45" s="1" customFormat="1" hidden="1" x14ac:dyDescent="0.15">
      <c r="A587" s="1" t="s">
        <v>11875</v>
      </c>
      <c r="B587" s="1" t="s">
        <v>3678</v>
      </c>
      <c r="C587" s="1" t="s">
        <v>3044</v>
      </c>
      <c r="D587" s="1" t="s">
        <v>10833</v>
      </c>
      <c r="E587" s="1" t="s">
        <v>10977</v>
      </c>
      <c r="F587" s="1" t="s">
        <v>9985</v>
      </c>
      <c r="G587" s="1" t="s">
        <v>1516</v>
      </c>
      <c r="H587" s="1">
        <v>43.66</v>
      </c>
      <c r="I587" s="1">
        <v>-79.360000000000014</v>
      </c>
      <c r="J587" s="1">
        <v>107</v>
      </c>
      <c r="K587" s="18" t="s">
        <v>14048</v>
      </c>
      <c r="N587" s="1" t="s">
        <v>11999</v>
      </c>
      <c r="P587" s="1" t="s">
        <v>12003</v>
      </c>
      <c r="R587" s="1" t="s">
        <v>11815</v>
      </c>
      <c r="S587" s="1">
        <v>1840</v>
      </c>
      <c r="T587" s="1">
        <v>3</v>
      </c>
      <c r="U587" s="1">
        <v>1</v>
      </c>
      <c r="V587" s="1">
        <v>1845</v>
      </c>
      <c r="W587" s="1">
        <v>12</v>
      </c>
      <c r="X587" s="1">
        <v>31</v>
      </c>
      <c r="AP587" s="1" t="s">
        <v>11880</v>
      </c>
    </row>
    <row r="588" spans="1:45" ht="12.75" hidden="1" customHeight="1" x14ac:dyDescent="0.15">
      <c r="A588" s="4" t="s">
        <v>11877</v>
      </c>
      <c r="B588" s="4" t="s">
        <v>3679</v>
      </c>
      <c r="C588" s="4" t="s">
        <v>3044</v>
      </c>
      <c r="D588" s="4" t="s">
        <v>10833</v>
      </c>
      <c r="E588" s="4" t="s">
        <v>11878</v>
      </c>
      <c r="F588" s="4" t="s">
        <v>9985</v>
      </c>
      <c r="G588" s="4" t="s">
        <v>2713</v>
      </c>
      <c r="H588" s="4">
        <v>45.5</v>
      </c>
      <c r="I588" s="4">
        <v>-73.56</v>
      </c>
      <c r="J588" s="4">
        <v>20</v>
      </c>
      <c r="K588" s="17" t="s">
        <v>14048</v>
      </c>
      <c r="N588" s="4" t="s">
        <v>11999</v>
      </c>
      <c r="P588" s="4" t="s">
        <v>12003</v>
      </c>
      <c r="R588" s="4" t="s">
        <v>11815</v>
      </c>
      <c r="S588" s="4">
        <v>1831</v>
      </c>
      <c r="T588" s="4">
        <v>4</v>
      </c>
      <c r="U588" s="4">
        <v>1</v>
      </c>
      <c r="V588" s="4">
        <v>1842</v>
      </c>
      <c r="W588" s="4">
        <v>6</v>
      </c>
      <c r="X588" s="4">
        <v>3</v>
      </c>
      <c r="AP588" s="4" t="s">
        <v>11883</v>
      </c>
    </row>
    <row r="589" spans="1:45" s="1" customFormat="1" ht="12.75" hidden="1" customHeight="1" x14ac:dyDescent="0.15">
      <c r="A589" s="1" t="s">
        <v>11881</v>
      </c>
      <c r="B589" s="1" t="s">
        <v>3680</v>
      </c>
      <c r="C589" s="1" t="s">
        <v>3044</v>
      </c>
      <c r="D589" s="1" t="s">
        <v>10833</v>
      </c>
      <c r="E589" s="1" t="s">
        <v>11882</v>
      </c>
      <c r="F589" s="1" t="s">
        <v>9985</v>
      </c>
      <c r="G589" s="1" t="s">
        <v>2714</v>
      </c>
      <c r="H589" s="1">
        <v>44.6</v>
      </c>
      <c r="I589" s="1">
        <v>-63.600000000000023</v>
      </c>
      <c r="J589" s="1">
        <v>40</v>
      </c>
      <c r="K589" s="18" t="s">
        <v>14048</v>
      </c>
      <c r="N589" s="1" t="s">
        <v>11999</v>
      </c>
      <c r="P589" s="1" t="s">
        <v>12003</v>
      </c>
      <c r="R589" s="1" t="s">
        <v>11815</v>
      </c>
      <c r="S589" s="1">
        <v>1828</v>
      </c>
      <c r="T589" s="1">
        <v>1</v>
      </c>
      <c r="U589" s="1">
        <v>1</v>
      </c>
      <c r="V589" s="1">
        <v>1860</v>
      </c>
      <c r="W589" s="1">
        <v>12</v>
      </c>
      <c r="X589" s="1">
        <v>30</v>
      </c>
      <c r="AP589" s="1" t="s">
        <v>11884</v>
      </c>
    </row>
    <row r="590" spans="1:45" ht="12.75" hidden="1" customHeight="1" x14ac:dyDescent="0.15">
      <c r="A590" s="4" t="s">
        <v>11885</v>
      </c>
      <c r="B590" s="4" t="s">
        <v>3681</v>
      </c>
      <c r="C590" s="4" t="s">
        <v>3044</v>
      </c>
      <c r="D590" s="4" t="s">
        <v>10833</v>
      </c>
      <c r="E590" s="4" t="s">
        <v>11886</v>
      </c>
      <c r="F590" s="4" t="s">
        <v>9985</v>
      </c>
      <c r="G590" s="4" t="s">
        <v>2713</v>
      </c>
      <c r="H590" s="4">
        <v>45.5</v>
      </c>
      <c r="I590" s="4">
        <v>-73.55</v>
      </c>
      <c r="J590" s="4">
        <v>58</v>
      </c>
      <c r="K590" s="17" t="s">
        <v>14048</v>
      </c>
      <c r="N590" s="4" t="s">
        <v>11999</v>
      </c>
      <c r="P590" s="4" t="s">
        <v>12003</v>
      </c>
      <c r="R590" s="4" t="s">
        <v>11815</v>
      </c>
      <c r="S590" s="4">
        <v>1838</v>
      </c>
      <c r="T590" s="4">
        <v>6</v>
      </c>
      <c r="U590" s="4">
        <v>30</v>
      </c>
      <c r="V590" s="4">
        <v>1867</v>
      </c>
      <c r="W590" s="4">
        <v>8</v>
      </c>
      <c r="X590" s="4">
        <v>24</v>
      </c>
      <c r="AP590" s="4" t="s">
        <v>10973</v>
      </c>
    </row>
    <row r="591" spans="1:45" hidden="1" x14ac:dyDescent="0.15">
      <c r="A591" s="4" t="s">
        <v>11887</v>
      </c>
      <c r="B591" s="4" t="s">
        <v>3682</v>
      </c>
      <c r="C591" s="4" t="s">
        <v>3044</v>
      </c>
      <c r="D591" s="4" t="s">
        <v>10833</v>
      </c>
      <c r="E591" s="4" t="s">
        <v>11888</v>
      </c>
      <c r="F591" s="4" t="s">
        <v>9985</v>
      </c>
      <c r="G591" s="4" t="s">
        <v>2713</v>
      </c>
      <c r="H591" s="4">
        <v>46.81</v>
      </c>
      <c r="I591" s="4">
        <v>-71.2</v>
      </c>
      <c r="J591" s="4">
        <v>52</v>
      </c>
      <c r="K591" s="17" t="s">
        <v>14048</v>
      </c>
      <c r="N591" s="4" t="s">
        <v>11999</v>
      </c>
      <c r="P591" s="4" t="s">
        <v>12003</v>
      </c>
      <c r="R591" s="4" t="s">
        <v>11815</v>
      </c>
      <c r="S591" s="4">
        <v>1803</v>
      </c>
      <c r="T591" s="4">
        <v>1</v>
      </c>
      <c r="U591" s="4">
        <v>1</v>
      </c>
      <c r="V591" s="4">
        <v>1819</v>
      </c>
      <c r="W591" s="4">
        <v>3</v>
      </c>
      <c r="X591" s="4">
        <v>6</v>
      </c>
      <c r="AP591" s="4" t="s">
        <v>10975</v>
      </c>
    </row>
    <row r="592" spans="1:45" hidden="1" x14ac:dyDescent="0.15">
      <c r="A592" s="4" t="s">
        <v>10974</v>
      </c>
      <c r="B592" s="4" t="s">
        <v>3614</v>
      </c>
      <c r="C592" s="4" t="s">
        <v>3044</v>
      </c>
      <c r="D592" s="4" t="s">
        <v>10833</v>
      </c>
      <c r="E592" s="4" t="s">
        <v>8652</v>
      </c>
      <c r="F592" s="4" t="s">
        <v>9985</v>
      </c>
      <c r="G592" s="4" t="s">
        <v>1515</v>
      </c>
      <c r="H592" s="4">
        <v>57</v>
      </c>
      <c r="I592" s="4">
        <v>-92.3</v>
      </c>
      <c r="J592" s="4">
        <v>10</v>
      </c>
      <c r="K592" s="17" t="s">
        <v>14048</v>
      </c>
      <c r="N592" s="4" t="s">
        <v>11999</v>
      </c>
      <c r="P592" s="4" t="s">
        <v>12003</v>
      </c>
      <c r="R592" s="4" t="s">
        <v>11815</v>
      </c>
      <c r="S592" s="4">
        <v>1828</v>
      </c>
      <c r="T592" s="4">
        <v>6</v>
      </c>
      <c r="U592" s="4">
        <v>1</v>
      </c>
      <c r="V592" s="4">
        <v>1832</v>
      </c>
      <c r="W592" s="4">
        <v>6</v>
      </c>
      <c r="X592" s="4">
        <v>1</v>
      </c>
      <c r="AP592" s="4" t="s">
        <v>10978</v>
      </c>
    </row>
    <row r="593" spans="1:26" s="1" customFormat="1" hidden="1" x14ac:dyDescent="0.15">
      <c r="A593" s="1" t="s">
        <v>10976</v>
      </c>
      <c r="C593" s="1" t="s">
        <v>3044</v>
      </c>
      <c r="D593" s="1" t="s">
        <v>10833</v>
      </c>
      <c r="E593" s="1" t="s">
        <v>10977</v>
      </c>
      <c r="F593" s="1" t="s">
        <v>9985</v>
      </c>
      <c r="G593" s="1" t="s">
        <v>1516</v>
      </c>
      <c r="H593" s="1">
        <v>43.666699999999999</v>
      </c>
      <c r="I593" s="1">
        <v>-79.400000000000006</v>
      </c>
      <c r="J593" s="1">
        <v>-999.9</v>
      </c>
      <c r="K593" s="18" t="s">
        <v>14048</v>
      </c>
      <c r="N593" s="1" t="s">
        <v>1149</v>
      </c>
      <c r="P593" s="1" t="s">
        <v>13628</v>
      </c>
      <c r="R593" s="1" t="s">
        <v>15353</v>
      </c>
      <c r="S593" s="1">
        <v>1840</v>
      </c>
      <c r="V593" s="1">
        <v>2003</v>
      </c>
      <c r="Z593" s="1" t="s">
        <v>2474</v>
      </c>
    </row>
    <row r="594" spans="1:26" s="1" customFormat="1" hidden="1" x14ac:dyDescent="0.15">
      <c r="A594" s="1" t="s">
        <v>10979</v>
      </c>
      <c r="C594" s="1" t="s">
        <v>3044</v>
      </c>
      <c r="D594" s="1" t="s">
        <v>10833</v>
      </c>
      <c r="E594" s="1" t="s">
        <v>10977</v>
      </c>
      <c r="F594" s="1" t="s">
        <v>9985</v>
      </c>
      <c r="G594" s="1" t="s">
        <v>1516</v>
      </c>
      <c r="H594" s="1">
        <v>43.666699999999999</v>
      </c>
      <c r="I594" s="1">
        <v>-79.400000000000006</v>
      </c>
      <c r="J594" s="1">
        <v>-999.9</v>
      </c>
      <c r="K594" s="18" t="s">
        <v>14048</v>
      </c>
      <c r="N594" s="1" t="s">
        <v>70</v>
      </c>
      <c r="P594" s="1" t="s">
        <v>13628</v>
      </c>
      <c r="R594" s="1" t="s">
        <v>15353</v>
      </c>
      <c r="S594" s="1">
        <v>1840</v>
      </c>
      <c r="V594" s="1">
        <v>2003</v>
      </c>
      <c r="Z594" s="1" t="s">
        <v>2474</v>
      </c>
    </row>
    <row r="595" spans="1:26" s="1" customFormat="1" ht="12.75" hidden="1" customHeight="1" x14ac:dyDescent="0.15">
      <c r="A595" s="1" t="s">
        <v>10980</v>
      </c>
      <c r="C595" s="1" t="s">
        <v>3044</v>
      </c>
      <c r="D595" s="1" t="s">
        <v>10833</v>
      </c>
      <c r="E595" s="1" t="s">
        <v>10977</v>
      </c>
      <c r="F595" s="1" t="s">
        <v>9985</v>
      </c>
      <c r="G595" s="1" t="s">
        <v>1516</v>
      </c>
      <c r="H595" s="1">
        <v>43.666699999999999</v>
      </c>
      <c r="I595" s="1">
        <v>-79.400000000000006</v>
      </c>
      <c r="J595" s="1">
        <v>-999.9</v>
      </c>
      <c r="K595" s="18" t="s">
        <v>14048</v>
      </c>
      <c r="N595" s="1" t="s">
        <v>11849</v>
      </c>
      <c r="P595" s="1" t="s">
        <v>13628</v>
      </c>
      <c r="R595" s="1" t="s">
        <v>15353</v>
      </c>
      <c r="S595" s="1">
        <v>1840</v>
      </c>
      <c r="V595" s="1">
        <v>2017</v>
      </c>
      <c r="Z595" s="1" t="s">
        <v>2474</v>
      </c>
    </row>
    <row r="596" spans="1:26" s="1" customFormat="1" ht="12.75" hidden="1" customHeight="1" x14ac:dyDescent="0.15">
      <c r="A596" s="1" t="s">
        <v>10981</v>
      </c>
      <c r="C596" s="1" t="s">
        <v>3044</v>
      </c>
      <c r="D596" s="1" t="s">
        <v>10833</v>
      </c>
      <c r="E596" s="1" t="s">
        <v>10977</v>
      </c>
      <c r="F596" s="1" t="s">
        <v>9985</v>
      </c>
      <c r="G596" s="1" t="s">
        <v>1516</v>
      </c>
      <c r="H596" s="1">
        <v>43.666699999999999</v>
      </c>
      <c r="I596" s="1">
        <v>-79.400000000000006</v>
      </c>
      <c r="J596" s="1">
        <v>-999.9</v>
      </c>
      <c r="K596" s="18" t="s">
        <v>14048</v>
      </c>
      <c r="N596" s="1" t="s">
        <v>15187</v>
      </c>
      <c r="P596" s="1" t="s">
        <v>13628</v>
      </c>
      <c r="R596" s="1" t="s">
        <v>15353</v>
      </c>
      <c r="S596" s="1">
        <v>1840</v>
      </c>
      <c r="V596" s="1">
        <v>2017</v>
      </c>
      <c r="Z596" s="1" t="s">
        <v>2474</v>
      </c>
    </row>
    <row r="597" spans="1:26" s="1" customFormat="1" ht="154" hidden="1" x14ac:dyDescent="0.15">
      <c r="A597" s="1" t="s">
        <v>10982</v>
      </c>
      <c r="C597" s="1" t="s">
        <v>3044</v>
      </c>
      <c r="D597" s="1" t="s">
        <v>10833</v>
      </c>
      <c r="E597" s="1" t="s">
        <v>10977</v>
      </c>
      <c r="F597" s="1" t="s">
        <v>9985</v>
      </c>
      <c r="G597" s="1" t="s">
        <v>1516</v>
      </c>
      <c r="H597" s="1">
        <v>43.666699999999999</v>
      </c>
      <c r="I597" s="1">
        <v>-79.400000000000006</v>
      </c>
      <c r="J597" s="1">
        <v>-999.9</v>
      </c>
      <c r="K597" s="18" t="s">
        <v>14048</v>
      </c>
      <c r="N597" s="1" t="s">
        <v>10983</v>
      </c>
      <c r="O597" s="2" t="s">
        <v>10984</v>
      </c>
      <c r="P597" s="1" t="s">
        <v>13628</v>
      </c>
      <c r="S597" s="1">
        <v>1842</v>
      </c>
      <c r="V597" s="1">
        <v>1844</v>
      </c>
      <c r="Z597" s="1" t="s">
        <v>2474</v>
      </c>
    </row>
    <row r="598" spans="1:26" hidden="1" x14ac:dyDescent="0.15">
      <c r="A598" s="4" t="s">
        <v>10985</v>
      </c>
      <c r="B598" s="4" t="s">
        <v>6015</v>
      </c>
      <c r="C598" s="4" t="s">
        <v>3044</v>
      </c>
      <c r="D598" s="4" t="s">
        <v>10833</v>
      </c>
      <c r="E598" s="4" t="s">
        <v>10986</v>
      </c>
      <c r="F598" s="4" t="s">
        <v>9985</v>
      </c>
      <c r="G598" s="4" t="s">
        <v>2713</v>
      </c>
      <c r="H598" s="4">
        <v>45.841536111111097</v>
      </c>
      <c r="I598" s="4">
        <v>-76.738555555555607</v>
      </c>
      <c r="J598" s="4">
        <v>107</v>
      </c>
      <c r="K598" s="17" t="s">
        <v>14048</v>
      </c>
      <c r="L598" s="4" t="s">
        <v>10987</v>
      </c>
      <c r="O598" s="4" t="s">
        <v>10988</v>
      </c>
      <c r="P598" s="4" t="s">
        <v>10989</v>
      </c>
      <c r="Q598" s="4" t="s">
        <v>10990</v>
      </c>
      <c r="S598" s="4">
        <v>1821</v>
      </c>
      <c r="V598" s="4">
        <v>1823</v>
      </c>
    </row>
    <row r="599" spans="1:26" hidden="1" x14ac:dyDescent="0.15">
      <c r="A599" s="4" t="s">
        <v>9904</v>
      </c>
      <c r="B599" s="4" t="s">
        <v>6015</v>
      </c>
      <c r="C599" s="4" t="s">
        <v>3044</v>
      </c>
      <c r="D599" s="4" t="s">
        <v>10833</v>
      </c>
      <c r="E599" s="4" t="s">
        <v>9905</v>
      </c>
      <c r="F599" s="4" t="s">
        <v>11292</v>
      </c>
      <c r="G599" s="4" t="s">
        <v>1516</v>
      </c>
      <c r="H599" s="4">
        <v>46.52</v>
      </c>
      <c r="I599" s="4">
        <v>-84.34</v>
      </c>
      <c r="J599" s="4">
        <v>-999.9</v>
      </c>
      <c r="K599" s="17" t="s">
        <v>14048</v>
      </c>
      <c r="L599" s="4" t="s">
        <v>10987</v>
      </c>
      <c r="O599" s="4" t="s">
        <v>10988</v>
      </c>
      <c r="P599" s="4" t="s">
        <v>10989</v>
      </c>
      <c r="Q599" s="4" t="s">
        <v>10990</v>
      </c>
      <c r="S599" s="4">
        <v>1823</v>
      </c>
      <c r="V599" s="4">
        <v>1833</v>
      </c>
    </row>
    <row r="600" spans="1:26" s="1" customFormat="1" ht="12.75" hidden="1" customHeight="1" x14ac:dyDescent="0.15">
      <c r="A600" s="1" t="s">
        <v>9906</v>
      </c>
      <c r="B600" s="1" t="s">
        <v>6015</v>
      </c>
      <c r="C600" s="1" t="s">
        <v>3044</v>
      </c>
      <c r="D600" s="1" t="s">
        <v>10833</v>
      </c>
      <c r="E600" s="1" t="s">
        <v>11568</v>
      </c>
      <c r="F600" s="1" t="s">
        <v>9985</v>
      </c>
      <c r="G600" s="1" t="s">
        <v>2714</v>
      </c>
      <c r="H600" s="1">
        <v>44.64</v>
      </c>
      <c r="I600" s="1">
        <v>-63.57</v>
      </c>
      <c r="J600" s="1">
        <v>-999.9</v>
      </c>
      <c r="K600" s="18" t="s">
        <v>14048</v>
      </c>
      <c r="L600" s="1" t="s">
        <v>9907</v>
      </c>
      <c r="O600" s="1" t="s">
        <v>9908</v>
      </c>
      <c r="P600" s="1" t="s">
        <v>10989</v>
      </c>
      <c r="Q600" s="1" t="s">
        <v>9909</v>
      </c>
      <c r="S600" s="1">
        <v>1786</v>
      </c>
      <c r="V600" s="1">
        <v>1794</v>
      </c>
    </row>
    <row r="601" spans="1:26" s="1" customFormat="1" hidden="1" x14ac:dyDescent="0.15">
      <c r="A601" s="1" t="s">
        <v>9910</v>
      </c>
      <c r="B601" s="1" t="s">
        <v>6015</v>
      </c>
      <c r="C601" s="1" t="s">
        <v>3044</v>
      </c>
      <c r="D601" s="1" t="s">
        <v>10833</v>
      </c>
      <c r="E601" s="1" t="s">
        <v>11568</v>
      </c>
      <c r="F601" s="1" t="s">
        <v>9985</v>
      </c>
      <c r="G601" s="1" t="s">
        <v>2714</v>
      </c>
      <c r="H601" s="1">
        <v>44.64</v>
      </c>
      <c r="I601" s="1">
        <v>-63.57</v>
      </c>
      <c r="J601" s="1">
        <v>-999.9</v>
      </c>
      <c r="K601" s="18" t="s">
        <v>14048</v>
      </c>
      <c r="L601" s="1" t="s">
        <v>9907</v>
      </c>
      <c r="P601" s="1" t="s">
        <v>10989</v>
      </c>
      <c r="Q601" s="1" t="s">
        <v>9911</v>
      </c>
      <c r="S601" s="1">
        <v>1817</v>
      </c>
      <c r="V601" s="1">
        <v>1817</v>
      </c>
    </row>
    <row r="602" spans="1:26" s="1" customFormat="1" hidden="1" x14ac:dyDescent="0.15">
      <c r="A602" s="1" t="s">
        <v>9912</v>
      </c>
      <c r="B602" s="1" t="s">
        <v>6015</v>
      </c>
      <c r="C602" s="1" t="s">
        <v>3044</v>
      </c>
      <c r="D602" s="1" t="s">
        <v>10833</v>
      </c>
      <c r="E602" s="1" t="s">
        <v>11568</v>
      </c>
      <c r="F602" s="1" t="s">
        <v>9985</v>
      </c>
      <c r="G602" s="1" t="s">
        <v>2714</v>
      </c>
      <c r="H602" s="1">
        <v>44.64</v>
      </c>
      <c r="I602" s="1">
        <v>-63.57</v>
      </c>
      <c r="J602" s="1">
        <v>-999.9</v>
      </c>
      <c r="K602" s="18" t="s">
        <v>14048</v>
      </c>
      <c r="L602" s="1" t="s">
        <v>9907</v>
      </c>
      <c r="O602" s="1" t="s">
        <v>9985</v>
      </c>
      <c r="P602" s="1" t="s">
        <v>10989</v>
      </c>
      <c r="Q602" s="1" t="s">
        <v>9911</v>
      </c>
      <c r="S602" s="1">
        <v>1819</v>
      </c>
      <c r="V602" s="1">
        <v>1819</v>
      </c>
    </row>
    <row r="603" spans="1:26" s="1" customFormat="1" hidden="1" x14ac:dyDescent="0.15">
      <c r="A603" s="1" t="s">
        <v>9913</v>
      </c>
      <c r="B603" s="1" t="s">
        <v>6015</v>
      </c>
      <c r="C603" s="1" t="s">
        <v>3044</v>
      </c>
      <c r="D603" s="1" t="s">
        <v>10833</v>
      </c>
      <c r="E603" s="1" t="s">
        <v>11568</v>
      </c>
      <c r="F603" s="1" t="s">
        <v>9985</v>
      </c>
      <c r="G603" s="1" t="s">
        <v>2714</v>
      </c>
      <c r="H603" s="1">
        <v>44.64</v>
      </c>
      <c r="I603" s="1">
        <v>-63.57</v>
      </c>
      <c r="J603" s="1">
        <v>-999.9</v>
      </c>
      <c r="K603" s="18" t="s">
        <v>14048</v>
      </c>
      <c r="L603" s="1" t="s">
        <v>9907</v>
      </c>
      <c r="P603" s="1" t="s">
        <v>10989</v>
      </c>
      <c r="Q603" s="1" t="s">
        <v>9914</v>
      </c>
      <c r="S603" s="1">
        <v>1827</v>
      </c>
      <c r="V603" s="1">
        <v>1827</v>
      </c>
    </row>
    <row r="604" spans="1:26" s="1" customFormat="1" hidden="1" x14ac:dyDescent="0.15">
      <c r="A604" s="1" t="s">
        <v>9915</v>
      </c>
      <c r="B604" s="1" t="s">
        <v>6015</v>
      </c>
      <c r="C604" s="1" t="s">
        <v>3044</v>
      </c>
      <c r="D604" s="1" t="s">
        <v>10833</v>
      </c>
      <c r="E604" s="1" t="s">
        <v>11568</v>
      </c>
      <c r="F604" s="1" t="s">
        <v>9985</v>
      </c>
      <c r="G604" s="1" t="s">
        <v>2714</v>
      </c>
      <c r="H604" s="1">
        <v>44.64</v>
      </c>
      <c r="I604" s="1">
        <v>-63.57</v>
      </c>
      <c r="J604" s="1">
        <v>-999.9</v>
      </c>
      <c r="K604" s="18" t="s">
        <v>14048</v>
      </c>
      <c r="L604" s="1" t="s">
        <v>9916</v>
      </c>
      <c r="O604" s="1" t="s">
        <v>9908</v>
      </c>
      <c r="P604" s="1" t="s">
        <v>10989</v>
      </c>
      <c r="Q604" s="1" t="s">
        <v>9917</v>
      </c>
      <c r="S604" s="1">
        <v>1828</v>
      </c>
      <c r="V604" s="1">
        <v>1860</v>
      </c>
    </row>
    <row r="605" spans="1:26" hidden="1" x14ac:dyDescent="0.15">
      <c r="A605" s="4" t="s">
        <v>9962</v>
      </c>
      <c r="B605" s="4" t="s">
        <v>6015</v>
      </c>
      <c r="C605" s="4" t="s">
        <v>3044</v>
      </c>
      <c r="D605" s="4" t="s">
        <v>10833</v>
      </c>
      <c r="E605" s="4" t="s">
        <v>9959</v>
      </c>
      <c r="F605" s="4" t="s">
        <v>9985</v>
      </c>
      <c r="G605" s="4" t="s">
        <v>2714</v>
      </c>
      <c r="H605" s="4">
        <v>44.37</v>
      </c>
      <c r="I605" s="4">
        <v>-64.3</v>
      </c>
      <c r="J605" s="4">
        <v>-999.9</v>
      </c>
      <c r="K605" s="17" t="s">
        <v>14048</v>
      </c>
      <c r="O605" s="4" t="s">
        <v>9963</v>
      </c>
      <c r="P605" s="4" t="s">
        <v>10989</v>
      </c>
      <c r="Q605" s="4" t="s">
        <v>9961</v>
      </c>
      <c r="S605" s="4">
        <v>1793</v>
      </c>
    </row>
    <row r="606" spans="1:26" ht="12.75" hidden="1" customHeight="1" x14ac:dyDescent="0.15">
      <c r="A606" s="4" t="s">
        <v>9964</v>
      </c>
      <c r="B606" s="4" t="s">
        <v>6015</v>
      </c>
      <c r="C606" s="4" t="s">
        <v>3044</v>
      </c>
      <c r="D606" s="4" t="s">
        <v>10833</v>
      </c>
      <c r="E606" s="4" t="s">
        <v>9959</v>
      </c>
      <c r="F606" s="4" t="s">
        <v>9985</v>
      </c>
      <c r="G606" s="4" t="s">
        <v>2714</v>
      </c>
      <c r="H606" s="4">
        <v>44.37</v>
      </c>
      <c r="I606" s="4">
        <v>-64.3</v>
      </c>
      <c r="J606" s="4">
        <v>-999.9</v>
      </c>
      <c r="K606" s="17" t="s">
        <v>14048</v>
      </c>
      <c r="O606" s="4" t="s">
        <v>9963</v>
      </c>
      <c r="P606" s="4" t="s">
        <v>10989</v>
      </c>
      <c r="Q606" s="4" t="s">
        <v>9961</v>
      </c>
      <c r="S606" s="4">
        <v>1798</v>
      </c>
    </row>
    <row r="607" spans="1:26" hidden="1" x14ac:dyDescent="0.15">
      <c r="A607" s="4" t="s">
        <v>9965</v>
      </c>
      <c r="B607" s="4" t="s">
        <v>6015</v>
      </c>
      <c r="C607" s="4" t="s">
        <v>3044</v>
      </c>
      <c r="D607" s="4" t="s">
        <v>10833</v>
      </c>
      <c r="E607" s="4" t="s">
        <v>11886</v>
      </c>
      <c r="F607" s="4" t="s">
        <v>9985</v>
      </c>
      <c r="G607" s="4" t="s">
        <v>2713</v>
      </c>
      <c r="H607" s="4">
        <v>45.508230555555599</v>
      </c>
      <c r="I607" s="4">
        <v>-73.555005555555596</v>
      </c>
      <c r="J607" s="4">
        <v>-999.9</v>
      </c>
      <c r="K607" s="17" t="s">
        <v>14048</v>
      </c>
      <c r="L607" s="4" t="s">
        <v>9966</v>
      </c>
      <c r="O607" s="4" t="s">
        <v>9765</v>
      </c>
      <c r="P607" s="4" t="s">
        <v>10989</v>
      </c>
      <c r="Q607" s="4" t="s">
        <v>9918</v>
      </c>
      <c r="S607" s="4">
        <v>1776</v>
      </c>
      <c r="V607" s="4">
        <v>1777</v>
      </c>
    </row>
    <row r="608" spans="1:26" hidden="1" x14ac:dyDescent="0.15">
      <c r="A608" s="4" t="s">
        <v>9919</v>
      </c>
      <c r="B608" s="4" t="s">
        <v>6015</v>
      </c>
      <c r="C608" s="4" t="s">
        <v>3044</v>
      </c>
      <c r="D608" s="4" t="s">
        <v>10833</v>
      </c>
      <c r="E608" s="4" t="s">
        <v>11886</v>
      </c>
      <c r="F608" s="4" t="s">
        <v>9985</v>
      </c>
      <c r="G608" s="4" t="s">
        <v>2713</v>
      </c>
      <c r="H608" s="4">
        <v>45.496074999999998</v>
      </c>
      <c r="I608" s="4">
        <v>-73.553402777777805</v>
      </c>
      <c r="J608" s="4">
        <v>10</v>
      </c>
      <c r="K608" s="17" t="s">
        <v>14048</v>
      </c>
      <c r="L608" s="4" t="s">
        <v>9920</v>
      </c>
      <c r="O608" s="4" t="s">
        <v>9960</v>
      </c>
      <c r="P608" s="4" t="s">
        <v>10989</v>
      </c>
      <c r="Q608" s="4" t="s">
        <v>9921</v>
      </c>
      <c r="S608" s="4">
        <v>1813</v>
      </c>
      <c r="V608" s="4">
        <v>1825</v>
      </c>
    </row>
    <row r="609" spans="1:45" hidden="1" x14ac:dyDescent="0.15">
      <c r="A609" s="4" t="s">
        <v>11810</v>
      </c>
      <c r="B609" s="4" t="s">
        <v>6015</v>
      </c>
      <c r="C609" s="4" t="s">
        <v>3044</v>
      </c>
      <c r="D609" s="4" t="s">
        <v>10833</v>
      </c>
      <c r="E609" s="4" t="s">
        <v>11886</v>
      </c>
      <c r="F609" s="4" t="s">
        <v>9985</v>
      </c>
      <c r="G609" s="4" t="s">
        <v>2713</v>
      </c>
      <c r="H609" s="4">
        <v>45.503463888888902</v>
      </c>
      <c r="I609" s="4">
        <v>-73.5582722222222</v>
      </c>
      <c r="J609" s="4">
        <v>20</v>
      </c>
      <c r="K609" s="17" t="s">
        <v>14048</v>
      </c>
      <c r="L609" s="4" t="s">
        <v>9923</v>
      </c>
      <c r="O609" s="4" t="s">
        <v>9924</v>
      </c>
      <c r="P609" s="4" t="s">
        <v>10989</v>
      </c>
      <c r="Q609" s="4" t="s">
        <v>9925</v>
      </c>
      <c r="S609" s="4">
        <v>1831</v>
      </c>
      <c r="V609" s="4">
        <v>1842</v>
      </c>
    </row>
    <row r="610" spans="1:45" hidden="1" x14ac:dyDescent="0.15">
      <c r="A610" s="4" t="s">
        <v>9922</v>
      </c>
      <c r="B610" s="4" t="s">
        <v>6015</v>
      </c>
      <c r="C610" s="4" t="s">
        <v>3044</v>
      </c>
      <c r="D610" s="4" t="s">
        <v>10833</v>
      </c>
      <c r="E610" s="4" t="s">
        <v>11886</v>
      </c>
      <c r="F610" s="4" t="s">
        <v>9985</v>
      </c>
      <c r="G610" s="4" t="s">
        <v>2713</v>
      </c>
      <c r="H610" s="4">
        <v>45.503463888888902</v>
      </c>
      <c r="I610" s="4">
        <v>-73.5582722222222</v>
      </c>
      <c r="J610" s="4">
        <v>20</v>
      </c>
      <c r="K610" s="17" t="s">
        <v>14048</v>
      </c>
      <c r="L610" s="4" t="s">
        <v>9923</v>
      </c>
      <c r="O610" s="4" t="s">
        <v>9924</v>
      </c>
      <c r="P610" s="4" t="s">
        <v>10989</v>
      </c>
      <c r="Q610" s="4" t="s">
        <v>9925</v>
      </c>
      <c r="S610" s="4">
        <v>1831</v>
      </c>
      <c r="V610" s="4">
        <v>1842</v>
      </c>
    </row>
    <row r="611" spans="1:45" hidden="1" x14ac:dyDescent="0.15">
      <c r="A611" s="4" t="s">
        <v>9967</v>
      </c>
      <c r="B611" s="4" t="s">
        <v>6015</v>
      </c>
      <c r="C611" s="4" t="s">
        <v>3044</v>
      </c>
      <c r="D611" s="4" t="s">
        <v>10833</v>
      </c>
      <c r="E611" s="4" t="s">
        <v>11886</v>
      </c>
      <c r="F611" s="4" t="s">
        <v>9985</v>
      </c>
      <c r="G611" s="4" t="s">
        <v>2713</v>
      </c>
      <c r="H611" s="4">
        <v>45.5085027777778</v>
      </c>
      <c r="I611" s="4">
        <v>-73.570875000000001</v>
      </c>
      <c r="J611" s="4">
        <v>43</v>
      </c>
      <c r="K611" s="17" t="s">
        <v>14048</v>
      </c>
      <c r="L611" s="4" t="s">
        <v>9968</v>
      </c>
      <c r="O611" s="4" t="s">
        <v>9908</v>
      </c>
      <c r="P611" s="4" t="s">
        <v>10989</v>
      </c>
      <c r="Q611" s="4" t="s">
        <v>9969</v>
      </c>
      <c r="S611" s="4">
        <v>1829</v>
      </c>
      <c r="V611" s="4">
        <v>1833</v>
      </c>
    </row>
    <row r="612" spans="1:45" ht="12.75" hidden="1" customHeight="1" x14ac:dyDescent="0.15">
      <c r="A612" s="4" t="s">
        <v>9970</v>
      </c>
      <c r="B612" s="4" t="s">
        <v>6015</v>
      </c>
      <c r="C612" s="4" t="s">
        <v>3044</v>
      </c>
      <c r="D612" s="4" t="s">
        <v>10833</v>
      </c>
      <c r="E612" s="4" t="s">
        <v>11886</v>
      </c>
      <c r="F612" s="4" t="s">
        <v>9985</v>
      </c>
      <c r="G612" s="4" t="s">
        <v>2713</v>
      </c>
      <c r="H612" s="4">
        <v>45.4983111111111</v>
      </c>
      <c r="I612" s="4">
        <v>-73.575333333333305</v>
      </c>
      <c r="J612" s="4">
        <v>58</v>
      </c>
      <c r="K612" s="17" t="s">
        <v>14048</v>
      </c>
      <c r="L612" s="4" t="s">
        <v>9971</v>
      </c>
      <c r="O612" s="4" t="s">
        <v>9960</v>
      </c>
      <c r="P612" s="4" t="s">
        <v>10989</v>
      </c>
      <c r="Q612" s="4" t="s">
        <v>9972</v>
      </c>
      <c r="S612" s="4">
        <v>1838</v>
      </c>
      <c r="V612" s="4">
        <v>1869</v>
      </c>
    </row>
    <row r="613" spans="1:45" hidden="1" x14ac:dyDescent="0.15">
      <c r="A613" s="4" t="s">
        <v>9973</v>
      </c>
      <c r="B613" s="4" t="s">
        <v>6015</v>
      </c>
      <c r="C613" s="4" t="s">
        <v>3044</v>
      </c>
      <c r="D613" s="4" t="s">
        <v>10833</v>
      </c>
      <c r="E613" s="4" t="s">
        <v>11886</v>
      </c>
      <c r="F613" s="4" t="s">
        <v>9985</v>
      </c>
      <c r="G613" s="4" t="s">
        <v>2713</v>
      </c>
      <c r="H613" s="4">
        <v>45.508230555555599</v>
      </c>
      <c r="I613" s="4">
        <v>-73.555005555555596</v>
      </c>
      <c r="J613" s="4">
        <v>16</v>
      </c>
      <c r="K613" s="17" t="s">
        <v>14048</v>
      </c>
      <c r="L613" s="4" t="s">
        <v>9974</v>
      </c>
      <c r="O613" s="4" t="s">
        <v>9908</v>
      </c>
      <c r="P613" s="4" t="s">
        <v>10989</v>
      </c>
      <c r="Q613" s="4" t="s">
        <v>9975</v>
      </c>
      <c r="S613" s="4">
        <v>1842</v>
      </c>
      <c r="V613" s="4">
        <v>1852</v>
      </c>
    </row>
    <row r="614" spans="1:45" hidden="1" x14ac:dyDescent="0.15">
      <c r="A614" s="4" t="s">
        <v>9976</v>
      </c>
      <c r="B614" s="4" t="s">
        <v>6015</v>
      </c>
      <c r="C614" s="4" t="s">
        <v>3044</v>
      </c>
      <c r="D614" s="4" t="s">
        <v>10833</v>
      </c>
      <c r="E614" s="4" t="s">
        <v>11886</v>
      </c>
      <c r="F614" s="4" t="s">
        <v>9985</v>
      </c>
      <c r="G614" s="4" t="s">
        <v>2713</v>
      </c>
      <c r="H614" s="4">
        <v>45.568477777777801</v>
      </c>
      <c r="I614" s="4">
        <v>-73.731169444444504</v>
      </c>
      <c r="J614" s="4">
        <v>30</v>
      </c>
      <c r="K614" s="17" t="s">
        <v>14048</v>
      </c>
      <c r="L614" s="4" t="s">
        <v>9977</v>
      </c>
      <c r="O614" s="4" t="s">
        <v>9908</v>
      </c>
      <c r="P614" s="4" t="s">
        <v>10989</v>
      </c>
      <c r="Q614" s="4" t="s">
        <v>9978</v>
      </c>
      <c r="S614" s="4">
        <v>1849</v>
      </c>
      <c r="V614" s="4">
        <v>1862</v>
      </c>
    </row>
    <row r="615" spans="1:45" hidden="1" x14ac:dyDescent="0.15">
      <c r="A615" s="4" t="s">
        <v>8585</v>
      </c>
      <c r="B615" s="4" t="s">
        <v>6015</v>
      </c>
      <c r="C615" s="4" t="s">
        <v>3044</v>
      </c>
      <c r="D615" s="4" t="s">
        <v>10833</v>
      </c>
      <c r="E615" s="4" t="s">
        <v>11886</v>
      </c>
      <c r="F615" s="4" t="s">
        <v>9985</v>
      </c>
      <c r="G615" s="4" t="s">
        <v>2713</v>
      </c>
      <c r="H615" s="4">
        <v>45.508230555555599</v>
      </c>
      <c r="I615" s="4">
        <v>-73.555005555555596</v>
      </c>
      <c r="J615" s="4">
        <v>16</v>
      </c>
      <c r="K615" s="17" t="s">
        <v>14048</v>
      </c>
      <c r="L615" s="4" t="s">
        <v>8586</v>
      </c>
      <c r="O615" s="4" t="s">
        <v>9908</v>
      </c>
      <c r="P615" s="4" t="s">
        <v>10989</v>
      </c>
      <c r="Q615" s="4" t="s">
        <v>8587</v>
      </c>
      <c r="S615" s="4">
        <v>1844</v>
      </c>
      <c r="V615" s="4">
        <v>1848</v>
      </c>
    </row>
    <row r="616" spans="1:45" hidden="1" x14ac:dyDescent="0.15">
      <c r="A616" s="4" t="s">
        <v>8588</v>
      </c>
      <c r="B616" s="4" t="s">
        <v>6015</v>
      </c>
      <c r="C616" s="4" t="s">
        <v>3044</v>
      </c>
      <c r="D616" s="4" t="s">
        <v>10833</v>
      </c>
      <c r="E616" s="4" t="s">
        <v>11879</v>
      </c>
      <c r="F616" s="4" t="s">
        <v>9985</v>
      </c>
      <c r="G616" s="4" t="s">
        <v>2713</v>
      </c>
      <c r="H616" s="4">
        <v>46.82</v>
      </c>
      <c r="I616" s="4">
        <v>-71.209999999999994</v>
      </c>
      <c r="J616" s="4">
        <v>-999.9</v>
      </c>
      <c r="K616" s="17" t="s">
        <v>14048</v>
      </c>
      <c r="L616" s="4" t="s">
        <v>8589</v>
      </c>
      <c r="P616" s="4" t="s">
        <v>10989</v>
      </c>
      <c r="Q616" s="4" t="s">
        <v>8590</v>
      </c>
      <c r="S616" s="4">
        <v>1764</v>
      </c>
      <c r="V616" s="4">
        <v>1765</v>
      </c>
    </row>
    <row r="617" spans="1:45" hidden="1" x14ac:dyDescent="0.15">
      <c r="A617" s="4" t="s">
        <v>8591</v>
      </c>
      <c r="B617" s="4" t="s">
        <v>6015</v>
      </c>
      <c r="C617" s="4" t="s">
        <v>3044</v>
      </c>
      <c r="D617" s="4" t="s">
        <v>10833</v>
      </c>
      <c r="E617" s="4" t="s">
        <v>11879</v>
      </c>
      <c r="F617" s="4" t="s">
        <v>9985</v>
      </c>
      <c r="G617" s="4" t="s">
        <v>2713</v>
      </c>
      <c r="H617" s="4">
        <v>46.82</v>
      </c>
      <c r="I617" s="4">
        <v>-71.209999999999994</v>
      </c>
      <c r="J617" s="4">
        <v>-999.9</v>
      </c>
      <c r="K617" s="17" t="s">
        <v>14048</v>
      </c>
      <c r="L617" s="4" t="s">
        <v>8592</v>
      </c>
      <c r="P617" s="4" t="s">
        <v>10989</v>
      </c>
      <c r="Q617" s="4" t="s">
        <v>8593</v>
      </c>
      <c r="S617" s="4">
        <v>1792</v>
      </c>
      <c r="V617" s="4">
        <v>1794</v>
      </c>
    </row>
    <row r="618" spans="1:45" hidden="1" x14ac:dyDescent="0.15">
      <c r="A618" s="4" t="s">
        <v>8594</v>
      </c>
      <c r="B618" s="4" t="s">
        <v>6015</v>
      </c>
      <c r="C618" s="4" t="s">
        <v>3044</v>
      </c>
      <c r="D618" s="4" t="s">
        <v>10833</v>
      </c>
      <c r="E618" s="4" t="s">
        <v>11879</v>
      </c>
      <c r="F618" s="4" t="s">
        <v>9985</v>
      </c>
      <c r="G618" s="4" t="s">
        <v>2713</v>
      </c>
      <c r="H618" s="4">
        <v>46.82</v>
      </c>
      <c r="I618" s="4">
        <v>-71.209999999999994</v>
      </c>
      <c r="J618" s="4">
        <v>-999.9</v>
      </c>
      <c r="K618" s="17" t="s">
        <v>14048</v>
      </c>
      <c r="L618" s="4" t="s">
        <v>8595</v>
      </c>
      <c r="O618" s="4" t="s">
        <v>9960</v>
      </c>
      <c r="P618" s="4" t="s">
        <v>10989</v>
      </c>
      <c r="Q618" s="4" t="s">
        <v>10989</v>
      </c>
      <c r="S618" s="4">
        <v>1742</v>
      </c>
      <c r="V618" s="4">
        <v>1754</v>
      </c>
    </row>
    <row r="619" spans="1:45" hidden="1" x14ac:dyDescent="0.15">
      <c r="A619" s="4" t="s">
        <v>8596</v>
      </c>
      <c r="B619" s="4" t="s">
        <v>6015</v>
      </c>
      <c r="C619" s="4" t="s">
        <v>3044</v>
      </c>
      <c r="D619" s="4" t="s">
        <v>10833</v>
      </c>
      <c r="E619" s="4" t="s">
        <v>11879</v>
      </c>
      <c r="F619" s="4" t="s">
        <v>9985</v>
      </c>
      <c r="G619" s="4" t="s">
        <v>2713</v>
      </c>
      <c r="H619" s="4">
        <v>46.814591999999998</v>
      </c>
      <c r="I619" s="4">
        <v>-71.210843999999994</v>
      </c>
      <c r="J619" s="4">
        <v>32</v>
      </c>
      <c r="K619" s="17" t="s">
        <v>14048</v>
      </c>
      <c r="L619" s="4" t="s">
        <v>8597</v>
      </c>
      <c r="O619" s="4" t="s">
        <v>9960</v>
      </c>
      <c r="P619" s="4" t="s">
        <v>10989</v>
      </c>
      <c r="Q619" s="4" t="s">
        <v>8598</v>
      </c>
      <c r="R619" s="4" t="s">
        <v>11815</v>
      </c>
      <c r="S619" s="4">
        <v>1798</v>
      </c>
      <c r="V619" s="4">
        <v>1819</v>
      </c>
      <c r="AS619" s="4" t="s">
        <v>3461</v>
      </c>
    </row>
    <row r="620" spans="1:45" ht="12.75" hidden="1" customHeight="1" x14ac:dyDescent="0.15">
      <c r="A620" s="4" t="s">
        <v>8599</v>
      </c>
      <c r="B620" s="4" t="s">
        <v>6015</v>
      </c>
      <c r="C620" s="4" t="s">
        <v>3044</v>
      </c>
      <c r="D620" s="4" t="s">
        <v>10833</v>
      </c>
      <c r="E620" s="4" t="s">
        <v>8600</v>
      </c>
      <c r="F620" s="4" t="s">
        <v>9985</v>
      </c>
      <c r="G620" s="4" t="s">
        <v>2713</v>
      </c>
      <c r="H620" s="4">
        <v>46.8</v>
      </c>
      <c r="I620" s="4">
        <v>-71.199999999999903</v>
      </c>
      <c r="J620" s="4">
        <v>-999.9</v>
      </c>
      <c r="K620" s="17" t="s">
        <v>10887</v>
      </c>
      <c r="L620" s="4" t="s">
        <v>8601</v>
      </c>
      <c r="O620" s="4" t="s">
        <v>8602</v>
      </c>
      <c r="P620" s="4" t="s">
        <v>10989</v>
      </c>
      <c r="Q620" s="4" t="s">
        <v>8603</v>
      </c>
      <c r="S620" s="4">
        <v>1824</v>
      </c>
      <c r="V620" s="4">
        <v>1831</v>
      </c>
    </row>
    <row r="621" spans="1:45" hidden="1" x14ac:dyDescent="0.15">
      <c r="A621" s="4" t="s">
        <v>8604</v>
      </c>
      <c r="B621" s="4" t="s">
        <v>6015</v>
      </c>
      <c r="C621" s="4" t="s">
        <v>3044</v>
      </c>
      <c r="D621" s="4" t="s">
        <v>10833</v>
      </c>
      <c r="E621" s="4" t="s">
        <v>8605</v>
      </c>
      <c r="F621" s="4" t="s">
        <v>9985</v>
      </c>
      <c r="G621" s="4" t="s">
        <v>2713</v>
      </c>
      <c r="H621" s="4">
        <v>46.876821</v>
      </c>
      <c r="I621" s="4">
        <v>-71.190342000000001</v>
      </c>
      <c r="J621" s="4">
        <v>96</v>
      </c>
      <c r="K621" s="17" t="s">
        <v>14048</v>
      </c>
      <c r="L621" s="4" t="s">
        <v>8606</v>
      </c>
      <c r="O621" s="4" t="s">
        <v>9908</v>
      </c>
      <c r="P621" s="4" t="s">
        <v>10989</v>
      </c>
      <c r="Q621" s="4" t="s">
        <v>8607</v>
      </c>
      <c r="S621" s="4">
        <v>1844</v>
      </c>
      <c r="V621" s="4">
        <v>1859</v>
      </c>
    </row>
    <row r="622" spans="1:45" ht="12.75" hidden="1" customHeight="1" x14ac:dyDescent="0.15">
      <c r="A622" s="4" t="s">
        <v>8651</v>
      </c>
      <c r="B622" s="4" t="s">
        <v>6015</v>
      </c>
      <c r="C622" s="4" t="s">
        <v>3044</v>
      </c>
      <c r="D622" s="4" t="s">
        <v>10833</v>
      </c>
      <c r="E622" s="4" t="s">
        <v>8652</v>
      </c>
      <c r="F622" s="4" t="s">
        <v>9985</v>
      </c>
      <c r="G622" s="4" t="s">
        <v>1515</v>
      </c>
      <c r="H622" s="4">
        <v>57</v>
      </c>
      <c r="I622" s="4">
        <v>-92.43</v>
      </c>
      <c r="J622" s="4">
        <v>-999.9</v>
      </c>
      <c r="K622" s="17" t="s">
        <v>14048</v>
      </c>
      <c r="L622" s="4" t="s">
        <v>8653</v>
      </c>
      <c r="O622" s="4" t="s">
        <v>9908</v>
      </c>
      <c r="P622" s="4" t="s">
        <v>8654</v>
      </c>
      <c r="Q622" s="4" t="s">
        <v>8650</v>
      </c>
      <c r="S622" s="4">
        <v>1828</v>
      </c>
      <c r="V622" s="4">
        <v>1833</v>
      </c>
    </row>
    <row r="623" spans="1:45" hidden="1" x14ac:dyDescent="0.15">
      <c r="A623" s="4" t="s">
        <v>8655</v>
      </c>
      <c r="B623" s="4" t="s">
        <v>6015</v>
      </c>
      <c r="C623" s="4" t="s">
        <v>3044</v>
      </c>
      <c r="D623" s="4" t="s">
        <v>10833</v>
      </c>
      <c r="E623" s="4" t="s">
        <v>8652</v>
      </c>
      <c r="F623" s="4" t="s">
        <v>9985</v>
      </c>
      <c r="G623" s="4" t="s">
        <v>1515</v>
      </c>
      <c r="H623" s="4">
        <v>57</v>
      </c>
      <c r="I623" s="4">
        <v>-92.43</v>
      </c>
      <c r="J623" s="4">
        <v>-999.9</v>
      </c>
      <c r="K623" s="17" t="s">
        <v>14048</v>
      </c>
      <c r="L623" s="4" t="s">
        <v>8653</v>
      </c>
      <c r="O623" s="4" t="s">
        <v>9908</v>
      </c>
      <c r="P623" s="4" t="s">
        <v>8654</v>
      </c>
      <c r="Q623" s="4" t="s">
        <v>8650</v>
      </c>
      <c r="S623" s="4">
        <v>1842</v>
      </c>
      <c r="V623" s="4">
        <v>1855</v>
      </c>
    </row>
    <row r="624" spans="1:45" hidden="1" x14ac:dyDescent="0.15">
      <c r="A624" s="4" t="s">
        <v>8656</v>
      </c>
      <c r="B624" s="4" t="s">
        <v>6015</v>
      </c>
      <c r="C624" s="4" t="s">
        <v>3044</v>
      </c>
      <c r="D624" s="4" t="s">
        <v>10833</v>
      </c>
      <c r="E624" s="4" t="s">
        <v>3495</v>
      </c>
      <c r="F624" s="4" t="s">
        <v>9985</v>
      </c>
      <c r="G624" s="4" t="s">
        <v>2712</v>
      </c>
      <c r="H624" s="4">
        <v>47.561509600000001</v>
      </c>
      <c r="I624" s="4">
        <v>-52.712576799999901</v>
      </c>
      <c r="J624" s="4">
        <v>-999.9</v>
      </c>
      <c r="K624" s="17" t="s">
        <v>10887</v>
      </c>
      <c r="L624" s="4" t="s">
        <v>10211</v>
      </c>
      <c r="O624" s="4" t="s">
        <v>10212</v>
      </c>
      <c r="P624" s="4" t="s">
        <v>10989</v>
      </c>
      <c r="Q624" s="4" t="s">
        <v>10213</v>
      </c>
      <c r="S624" s="4">
        <v>1832</v>
      </c>
      <c r="V624" s="4">
        <v>1842</v>
      </c>
    </row>
    <row r="625" spans="1:23" hidden="1" x14ac:dyDescent="0.15">
      <c r="A625" s="4" t="s">
        <v>10214</v>
      </c>
      <c r="B625" s="4" t="s">
        <v>6015</v>
      </c>
      <c r="C625" s="4" t="s">
        <v>3044</v>
      </c>
      <c r="D625" s="4" t="s">
        <v>10833</v>
      </c>
      <c r="E625" s="4" t="s">
        <v>3495</v>
      </c>
      <c r="F625" s="4" t="s">
        <v>9985</v>
      </c>
      <c r="G625" s="4" t="s">
        <v>2712</v>
      </c>
      <c r="H625" s="4">
        <v>47.561509600000001</v>
      </c>
      <c r="I625" s="4">
        <v>-52.712576799999901</v>
      </c>
      <c r="J625" s="4">
        <v>-999.9</v>
      </c>
      <c r="K625" s="17" t="s">
        <v>10887</v>
      </c>
      <c r="O625" s="4" t="s">
        <v>9960</v>
      </c>
      <c r="P625" s="4" t="s">
        <v>10989</v>
      </c>
      <c r="Q625" s="4" t="s">
        <v>10215</v>
      </c>
      <c r="S625" s="4">
        <v>1843</v>
      </c>
      <c r="V625" s="4">
        <v>1850</v>
      </c>
    </row>
    <row r="626" spans="1:23" s="1" customFormat="1" hidden="1" x14ac:dyDescent="0.15">
      <c r="A626" s="1" t="s">
        <v>10216</v>
      </c>
      <c r="B626" s="1" t="s">
        <v>6015</v>
      </c>
      <c r="C626" s="1" t="s">
        <v>3044</v>
      </c>
      <c r="D626" s="1" t="s">
        <v>10833</v>
      </c>
      <c r="E626" s="1" t="s">
        <v>10977</v>
      </c>
      <c r="F626" s="1" t="s">
        <v>9985</v>
      </c>
      <c r="G626" s="1" t="s">
        <v>1516</v>
      </c>
      <c r="H626" s="1">
        <v>43.653225999999997</v>
      </c>
      <c r="I626" s="1">
        <v>-79.383184299999897</v>
      </c>
      <c r="J626" s="1">
        <v>-999.9</v>
      </c>
      <c r="K626" s="18" t="s">
        <v>10887</v>
      </c>
      <c r="L626" s="1" t="s">
        <v>10217</v>
      </c>
      <c r="P626" s="1" t="s">
        <v>10989</v>
      </c>
      <c r="Q626" s="1" t="s">
        <v>10218</v>
      </c>
      <c r="S626" s="1">
        <v>1831</v>
      </c>
      <c r="V626" s="1">
        <v>1841</v>
      </c>
    </row>
    <row r="627" spans="1:23" hidden="1" x14ac:dyDescent="0.15">
      <c r="A627" s="4" t="s">
        <v>10220</v>
      </c>
      <c r="B627" s="4" t="s">
        <v>6015</v>
      </c>
      <c r="C627" s="4" t="s">
        <v>3044</v>
      </c>
      <c r="D627" s="4" t="s">
        <v>10833</v>
      </c>
      <c r="E627" s="4" t="s">
        <v>10221</v>
      </c>
      <c r="F627" s="4" t="s">
        <v>9985</v>
      </c>
      <c r="G627" s="4" t="s">
        <v>1645</v>
      </c>
      <c r="H627" s="4">
        <v>49.065987</v>
      </c>
      <c r="I627" s="4">
        <v>-122.831946</v>
      </c>
      <c r="J627" s="4">
        <v>-999.9</v>
      </c>
      <c r="K627" s="17" t="s">
        <v>10887</v>
      </c>
      <c r="L627" s="4" t="s">
        <v>10222</v>
      </c>
      <c r="O627" s="4" t="s">
        <v>10988</v>
      </c>
      <c r="P627" s="4" t="s">
        <v>10989</v>
      </c>
      <c r="Q627" s="4" t="s">
        <v>10989</v>
      </c>
      <c r="S627" s="4">
        <v>1817</v>
      </c>
      <c r="V627" s="4">
        <v>1819</v>
      </c>
    </row>
    <row r="628" spans="1:23" hidden="1" x14ac:dyDescent="0.15">
      <c r="A628" s="4" t="s">
        <v>11235</v>
      </c>
      <c r="B628" s="4" t="s">
        <v>6015</v>
      </c>
      <c r="C628" s="4" t="s">
        <v>3044</v>
      </c>
      <c r="D628" s="4" t="s">
        <v>10833</v>
      </c>
      <c r="E628" s="4" t="s">
        <v>11234</v>
      </c>
      <c r="F628" s="4" t="s">
        <v>9985</v>
      </c>
      <c r="G628" s="4" t="s">
        <v>2715</v>
      </c>
      <c r="H628" s="4">
        <v>53.958265999999902</v>
      </c>
      <c r="I628" s="4">
        <v>-102.267444</v>
      </c>
      <c r="J628" s="4">
        <v>-999.9</v>
      </c>
      <c r="K628" s="17" t="s">
        <v>10887</v>
      </c>
      <c r="L628" s="4" t="s">
        <v>11236</v>
      </c>
      <c r="P628" s="4" t="s">
        <v>10989</v>
      </c>
      <c r="Q628" s="4" t="s">
        <v>11220</v>
      </c>
    </row>
    <row r="629" spans="1:23" hidden="1" x14ac:dyDescent="0.15">
      <c r="A629" s="4" t="s">
        <v>11239</v>
      </c>
      <c r="B629" s="4" t="s">
        <v>6015</v>
      </c>
      <c r="C629" s="4" t="s">
        <v>3044</v>
      </c>
      <c r="D629" s="4" t="s">
        <v>10833</v>
      </c>
      <c r="E629" s="4" t="s">
        <v>11237</v>
      </c>
      <c r="F629" s="4" t="s">
        <v>9985</v>
      </c>
      <c r="H629" s="4">
        <v>52.25</v>
      </c>
      <c r="I629" s="4">
        <v>-78.516666999999998</v>
      </c>
      <c r="J629" s="4">
        <v>-999.9</v>
      </c>
      <c r="K629" s="17" t="s">
        <v>10887</v>
      </c>
      <c r="P629" s="4" t="s">
        <v>10989</v>
      </c>
      <c r="Q629" s="4" t="s">
        <v>11220</v>
      </c>
    </row>
    <row r="630" spans="1:23" hidden="1" x14ac:dyDescent="0.15">
      <c r="A630" s="4" t="s">
        <v>11242</v>
      </c>
      <c r="B630" s="4" t="s">
        <v>6015</v>
      </c>
      <c r="C630" s="4" t="s">
        <v>3044</v>
      </c>
      <c r="D630" s="4" t="s">
        <v>10833</v>
      </c>
      <c r="E630" s="4" t="s">
        <v>11243</v>
      </c>
      <c r="F630" s="4" t="s">
        <v>11293</v>
      </c>
      <c r="G630" s="4" t="s">
        <v>1515</v>
      </c>
      <c r="H630" s="4">
        <v>50.134999999999998</v>
      </c>
      <c r="I630" s="4">
        <v>-96.905000000000001</v>
      </c>
      <c r="J630" s="4">
        <v>-999.9</v>
      </c>
      <c r="K630" s="17" t="s">
        <v>14048</v>
      </c>
      <c r="L630" s="4" t="s">
        <v>11244</v>
      </c>
      <c r="P630" s="4" t="s">
        <v>8654</v>
      </c>
      <c r="Q630" s="4" t="s">
        <v>11220</v>
      </c>
      <c r="S630" s="4">
        <v>1825</v>
      </c>
      <c r="T630" s="4">
        <v>6</v>
      </c>
      <c r="V630" s="4">
        <v>1826</v>
      </c>
      <c r="W630" s="4">
        <v>7</v>
      </c>
    </row>
    <row r="631" spans="1:23" hidden="1" x14ac:dyDescent="0.15">
      <c r="A631" s="4" t="s">
        <v>11245</v>
      </c>
      <c r="B631" s="4" t="s">
        <v>6015</v>
      </c>
      <c r="C631" s="4" t="s">
        <v>8871</v>
      </c>
      <c r="D631" s="4" t="s">
        <v>10833</v>
      </c>
      <c r="E631" s="4" t="s">
        <v>11246</v>
      </c>
      <c r="F631" s="4" t="s">
        <v>11294</v>
      </c>
      <c r="G631" s="4" t="s">
        <v>2713</v>
      </c>
      <c r="H631" s="4">
        <v>58.1</v>
      </c>
      <c r="I631" s="4">
        <v>-68.42</v>
      </c>
      <c r="J631" s="4">
        <v>-999.9</v>
      </c>
      <c r="K631" s="17" t="s">
        <v>14048</v>
      </c>
      <c r="P631" s="4" t="s">
        <v>8654</v>
      </c>
      <c r="Q631" s="4" t="s">
        <v>11220</v>
      </c>
      <c r="S631" s="4">
        <v>1840</v>
      </c>
      <c r="T631" s="4">
        <v>6</v>
      </c>
      <c r="V631" s="4">
        <v>1841</v>
      </c>
      <c r="W631" s="4">
        <v>5</v>
      </c>
    </row>
    <row r="632" spans="1:23" ht="12.75" hidden="1" customHeight="1" x14ac:dyDescent="0.15">
      <c r="A632" s="4" t="s">
        <v>11247</v>
      </c>
      <c r="B632" s="4" t="s">
        <v>6015</v>
      </c>
      <c r="C632" s="4" t="s">
        <v>3044</v>
      </c>
      <c r="D632" s="4" t="s">
        <v>10833</v>
      </c>
      <c r="E632" s="4" t="s">
        <v>11248</v>
      </c>
      <c r="F632" s="4" t="s">
        <v>9985</v>
      </c>
      <c r="H632" s="4">
        <v>-999.9</v>
      </c>
      <c r="I632" s="4">
        <v>-999.9</v>
      </c>
      <c r="J632" s="4">
        <v>-999.9</v>
      </c>
      <c r="K632" s="17" t="s">
        <v>10887</v>
      </c>
      <c r="L632" s="4" t="s">
        <v>11249</v>
      </c>
      <c r="P632" s="4" t="s">
        <v>8654</v>
      </c>
      <c r="Q632" s="4" t="s">
        <v>11220</v>
      </c>
      <c r="S632" s="4">
        <v>1800</v>
      </c>
      <c r="T632" s="4">
        <v>10</v>
      </c>
      <c r="V632" s="4">
        <v>1805</v>
      </c>
      <c r="W632" s="4">
        <v>11</v>
      </c>
    </row>
    <row r="633" spans="1:23" ht="12.75" hidden="1" customHeight="1" x14ac:dyDescent="0.15">
      <c r="A633" s="4" t="s">
        <v>11250</v>
      </c>
      <c r="B633" s="4" t="s">
        <v>6015</v>
      </c>
      <c r="C633" s="4" t="s">
        <v>3044</v>
      </c>
      <c r="D633" s="4" t="s">
        <v>10833</v>
      </c>
      <c r="E633" s="4" t="s">
        <v>11251</v>
      </c>
      <c r="F633" s="4" t="s">
        <v>9985</v>
      </c>
      <c r="H633" s="4">
        <v>-999.9</v>
      </c>
      <c r="I633" s="4">
        <v>-999.9</v>
      </c>
      <c r="J633" s="4">
        <v>-999.9</v>
      </c>
      <c r="K633" s="17" t="s">
        <v>10887</v>
      </c>
      <c r="L633" s="4" t="s">
        <v>11252</v>
      </c>
      <c r="P633" s="4" t="s">
        <v>8654</v>
      </c>
      <c r="Q633" s="4" t="s">
        <v>11220</v>
      </c>
      <c r="S633" s="4">
        <v>1792</v>
      </c>
      <c r="T633" s="4">
        <v>11</v>
      </c>
    </row>
    <row r="634" spans="1:23" hidden="1" x14ac:dyDescent="0.15">
      <c r="A634" s="4" t="s">
        <v>10265</v>
      </c>
      <c r="B634" s="4" t="s">
        <v>6015</v>
      </c>
      <c r="C634" s="4" t="s">
        <v>3044</v>
      </c>
      <c r="D634" s="4" t="s">
        <v>10833</v>
      </c>
      <c r="E634" s="4" t="s">
        <v>11243</v>
      </c>
      <c r="F634" s="4" t="s">
        <v>9985</v>
      </c>
      <c r="H634" s="4">
        <v>50.134999999999998</v>
      </c>
      <c r="I634" s="4">
        <v>-96.905000000000001</v>
      </c>
      <c r="J634" s="4">
        <v>-999.9</v>
      </c>
      <c r="K634" s="17" t="s">
        <v>10887</v>
      </c>
      <c r="L634" s="4" t="s">
        <v>10266</v>
      </c>
      <c r="P634" s="4" t="s">
        <v>10989</v>
      </c>
      <c r="Q634" s="4" t="s">
        <v>11220</v>
      </c>
    </row>
    <row r="635" spans="1:23" hidden="1" x14ac:dyDescent="0.15">
      <c r="A635" s="4" t="s">
        <v>10267</v>
      </c>
      <c r="B635" s="4" t="s">
        <v>6015</v>
      </c>
      <c r="C635" s="4" t="s">
        <v>3044</v>
      </c>
      <c r="D635" s="4" t="s">
        <v>10833</v>
      </c>
      <c r="E635" s="4" t="s">
        <v>10268</v>
      </c>
      <c r="F635" s="4" t="s">
        <v>9985</v>
      </c>
      <c r="H635" s="4">
        <v>-999.9</v>
      </c>
      <c r="I635" s="4">
        <v>-999.9</v>
      </c>
      <c r="J635" s="4">
        <v>-999.9</v>
      </c>
      <c r="K635" s="17" t="s">
        <v>10887</v>
      </c>
      <c r="L635" s="4" t="s">
        <v>10231</v>
      </c>
      <c r="P635" s="4" t="s">
        <v>10989</v>
      </c>
      <c r="Q635" s="4" t="s">
        <v>11220</v>
      </c>
    </row>
    <row r="636" spans="1:23" hidden="1" x14ac:dyDescent="0.15">
      <c r="A636" s="4" t="s">
        <v>10232</v>
      </c>
      <c r="B636" s="4" t="s">
        <v>6015</v>
      </c>
      <c r="C636" s="4" t="s">
        <v>3044</v>
      </c>
      <c r="D636" s="4" t="s">
        <v>10833</v>
      </c>
      <c r="E636" s="4" t="s">
        <v>10233</v>
      </c>
      <c r="F636" s="4" t="s">
        <v>11295</v>
      </c>
      <c r="H636" s="4">
        <v>48.3431</v>
      </c>
      <c r="I636" s="4">
        <v>-89.358199999999997</v>
      </c>
      <c r="J636" s="4">
        <v>-999.9</v>
      </c>
      <c r="K636" s="17" t="s">
        <v>10887</v>
      </c>
      <c r="P636" s="4" t="s">
        <v>8654</v>
      </c>
      <c r="Q636" s="4" t="s">
        <v>11220</v>
      </c>
      <c r="S636" s="4">
        <v>1840</v>
      </c>
      <c r="T636" s="4">
        <v>9</v>
      </c>
      <c r="V636" s="4">
        <v>1841</v>
      </c>
      <c r="W636" s="4">
        <v>3</v>
      </c>
    </row>
    <row r="637" spans="1:23" hidden="1" x14ac:dyDescent="0.15">
      <c r="A637" s="4" t="s">
        <v>10238</v>
      </c>
      <c r="B637" s="4" t="s">
        <v>6015</v>
      </c>
      <c r="C637" s="4" t="s">
        <v>3044</v>
      </c>
      <c r="D637" s="4" t="s">
        <v>10833</v>
      </c>
      <c r="E637" s="4" t="s">
        <v>10239</v>
      </c>
      <c r="F637" s="4" t="s">
        <v>9985</v>
      </c>
      <c r="G637" s="4" t="s">
        <v>2715</v>
      </c>
      <c r="H637" s="4">
        <v>-999.9</v>
      </c>
      <c r="I637" s="4">
        <v>-999.9</v>
      </c>
      <c r="J637" s="4">
        <v>-999.9</v>
      </c>
      <c r="K637" s="17" t="s">
        <v>10887</v>
      </c>
      <c r="L637" s="4" t="s">
        <v>10240</v>
      </c>
      <c r="P637" s="4" t="s">
        <v>10989</v>
      </c>
      <c r="Q637" s="4" t="s">
        <v>11220</v>
      </c>
    </row>
    <row r="638" spans="1:23" s="1" customFormat="1" hidden="1" x14ac:dyDescent="0.15">
      <c r="A638" s="1" t="s">
        <v>10246</v>
      </c>
      <c r="B638" s="1" t="s">
        <v>6015</v>
      </c>
      <c r="C638" s="1" t="s">
        <v>3044</v>
      </c>
      <c r="D638" s="1" t="s">
        <v>10833</v>
      </c>
      <c r="E638" s="1" t="s">
        <v>10247</v>
      </c>
      <c r="F638" s="1" t="s">
        <v>9985</v>
      </c>
      <c r="G638" s="1" t="s">
        <v>2715</v>
      </c>
      <c r="H638" s="1">
        <v>53.533333333333303</v>
      </c>
      <c r="I638" s="1">
        <v>-95</v>
      </c>
      <c r="J638" s="1">
        <v>-999.9</v>
      </c>
      <c r="K638" s="18" t="s">
        <v>14048</v>
      </c>
      <c r="L638" s="1" t="s">
        <v>10248</v>
      </c>
      <c r="P638" s="1" t="s">
        <v>10989</v>
      </c>
      <c r="Q638" s="1" t="s">
        <v>11220</v>
      </c>
    </row>
    <row r="639" spans="1:23" hidden="1" x14ac:dyDescent="0.15">
      <c r="A639" s="4" t="s">
        <v>10251</v>
      </c>
      <c r="B639" s="4" t="s">
        <v>6015</v>
      </c>
      <c r="C639" s="4" t="s">
        <v>3044</v>
      </c>
      <c r="D639" s="4" t="s">
        <v>10833</v>
      </c>
      <c r="E639" s="4" t="s">
        <v>10252</v>
      </c>
      <c r="F639" s="4" t="s">
        <v>9985</v>
      </c>
      <c r="H639" s="4">
        <v>54.3</v>
      </c>
      <c r="I639" s="4">
        <v>-100.46</v>
      </c>
      <c r="J639" s="4">
        <v>-999.9</v>
      </c>
      <c r="K639" s="17" t="s">
        <v>14048</v>
      </c>
      <c r="L639" s="4" t="s">
        <v>10242</v>
      </c>
      <c r="P639" s="4" t="s">
        <v>10989</v>
      </c>
      <c r="Q639" s="4" t="s">
        <v>11220</v>
      </c>
      <c r="S639" s="4">
        <v>1794</v>
      </c>
      <c r="T639" s="4">
        <v>11</v>
      </c>
      <c r="V639" s="4">
        <v>1795</v>
      </c>
      <c r="W639" s="4">
        <v>5</v>
      </c>
    </row>
    <row r="640" spans="1:23" ht="12.75" hidden="1" customHeight="1" x14ac:dyDescent="0.15">
      <c r="A640" s="4" t="s">
        <v>10256</v>
      </c>
      <c r="B640" s="4" t="s">
        <v>6015</v>
      </c>
      <c r="C640" s="4" t="s">
        <v>3044</v>
      </c>
      <c r="D640" s="4" t="s">
        <v>10833</v>
      </c>
      <c r="E640" s="4" t="s">
        <v>10257</v>
      </c>
      <c r="F640" s="4" t="s">
        <v>11296</v>
      </c>
      <c r="G640" s="4" t="s">
        <v>1515</v>
      </c>
      <c r="H640" s="4">
        <v>52.53</v>
      </c>
      <c r="I640" s="4">
        <v>-101.8</v>
      </c>
      <c r="J640" s="4">
        <v>-999.9</v>
      </c>
      <c r="K640" s="17" t="s">
        <v>14048</v>
      </c>
      <c r="L640" s="4" t="s">
        <v>11228</v>
      </c>
      <c r="P640" s="4" t="s">
        <v>8654</v>
      </c>
      <c r="Q640" s="4" t="s">
        <v>8654</v>
      </c>
      <c r="S640" s="4">
        <v>1796</v>
      </c>
      <c r="T640" s="4">
        <v>4</v>
      </c>
      <c r="V640" s="4">
        <v>1796</v>
      </c>
      <c r="W640" s="4">
        <v>5</v>
      </c>
    </row>
    <row r="641" spans="1:45" ht="12.75" hidden="1" customHeight="1" x14ac:dyDescent="0.15">
      <c r="A641" s="4" t="s">
        <v>10258</v>
      </c>
      <c r="B641" s="4" t="s">
        <v>6015</v>
      </c>
      <c r="C641" s="4" t="s">
        <v>3044</v>
      </c>
      <c r="D641" s="4" t="s">
        <v>10833</v>
      </c>
      <c r="E641" s="4" t="s">
        <v>10257</v>
      </c>
      <c r="F641" s="4" t="s">
        <v>11296</v>
      </c>
      <c r="G641" s="4" t="s">
        <v>1515</v>
      </c>
      <c r="H641" s="4">
        <v>52.53</v>
      </c>
      <c r="I641" s="4">
        <v>-101.8</v>
      </c>
      <c r="J641" s="4">
        <v>-999.9</v>
      </c>
      <c r="K641" s="17" t="s">
        <v>14048</v>
      </c>
      <c r="L641" s="4" t="s">
        <v>11228</v>
      </c>
      <c r="P641" s="4" t="s">
        <v>8654</v>
      </c>
      <c r="Q641" s="4" t="s">
        <v>8654</v>
      </c>
      <c r="S641" s="4">
        <v>1807</v>
      </c>
      <c r="T641" s="4">
        <v>11</v>
      </c>
      <c r="V641" s="4">
        <v>1805</v>
      </c>
      <c r="W641" s="4">
        <v>4</v>
      </c>
    </row>
    <row r="642" spans="1:45" hidden="1" x14ac:dyDescent="0.15">
      <c r="A642" s="4" t="s">
        <v>10259</v>
      </c>
      <c r="B642" s="4" t="s">
        <v>6015</v>
      </c>
      <c r="C642" s="4" t="s">
        <v>3044</v>
      </c>
      <c r="D642" s="4" t="s">
        <v>10833</v>
      </c>
      <c r="E642" s="4" t="s">
        <v>8652</v>
      </c>
      <c r="F642" s="4" t="s">
        <v>9985</v>
      </c>
      <c r="G642" s="4" t="s">
        <v>1515</v>
      </c>
      <c r="H642" s="4">
        <v>57</v>
      </c>
      <c r="I642" s="4">
        <v>-92.43</v>
      </c>
      <c r="J642" s="4">
        <v>-999.9</v>
      </c>
      <c r="K642" s="17" t="s">
        <v>14048</v>
      </c>
      <c r="L642" s="4" t="s">
        <v>10260</v>
      </c>
      <c r="P642" s="4" t="s">
        <v>8654</v>
      </c>
      <c r="Q642" s="4" t="s">
        <v>11220</v>
      </c>
      <c r="S642" s="4">
        <v>1697</v>
      </c>
      <c r="T642" s="4">
        <v>8</v>
      </c>
      <c r="V642" s="4">
        <v>1697</v>
      </c>
      <c r="W642" s="4">
        <v>9</v>
      </c>
    </row>
    <row r="643" spans="1:45" ht="12.75" hidden="1" customHeight="1" x14ac:dyDescent="0.15">
      <c r="A643" s="4" t="s">
        <v>10261</v>
      </c>
      <c r="B643" s="4" t="s">
        <v>6015</v>
      </c>
      <c r="C643" s="4" t="s">
        <v>3044</v>
      </c>
      <c r="D643" s="4" t="s">
        <v>10833</v>
      </c>
      <c r="E643" s="4" t="s">
        <v>8652</v>
      </c>
      <c r="F643" s="4" t="s">
        <v>9985</v>
      </c>
      <c r="G643" s="4" t="s">
        <v>1515</v>
      </c>
      <c r="H643" s="4">
        <v>57</v>
      </c>
      <c r="I643" s="4">
        <v>-92.43</v>
      </c>
      <c r="J643" s="4">
        <v>-999.9</v>
      </c>
      <c r="K643" s="17" t="s">
        <v>14048</v>
      </c>
      <c r="L643" s="4" t="s">
        <v>10262</v>
      </c>
      <c r="P643" s="4" t="s">
        <v>8654</v>
      </c>
      <c r="Q643" s="4" t="s">
        <v>11220</v>
      </c>
      <c r="S643" s="4">
        <v>1771</v>
      </c>
      <c r="T643" s="4">
        <v>9</v>
      </c>
      <c r="V643" s="4">
        <v>1772</v>
      </c>
      <c r="W643" s="4">
        <v>7</v>
      </c>
    </row>
    <row r="644" spans="1:45" hidden="1" x14ac:dyDescent="0.15">
      <c r="A644" s="4" t="s">
        <v>10263</v>
      </c>
      <c r="B644" s="4" t="s">
        <v>6015</v>
      </c>
      <c r="C644" s="4" t="s">
        <v>3044</v>
      </c>
      <c r="D644" s="4" t="s">
        <v>10833</v>
      </c>
      <c r="E644" s="4" t="s">
        <v>8652</v>
      </c>
      <c r="F644" s="4" t="s">
        <v>9985</v>
      </c>
      <c r="G644" s="4" t="s">
        <v>1515</v>
      </c>
      <c r="H644" s="4">
        <v>57</v>
      </c>
      <c r="I644" s="4">
        <v>-92.43</v>
      </c>
      <c r="J644" s="4">
        <v>-999.9</v>
      </c>
      <c r="K644" s="17" t="s">
        <v>14048</v>
      </c>
      <c r="P644" s="4" t="s">
        <v>8654</v>
      </c>
      <c r="Q644" s="4" t="s">
        <v>11220</v>
      </c>
      <c r="S644" s="4">
        <v>1778</v>
      </c>
      <c r="T644" s="4">
        <v>9</v>
      </c>
      <c r="V644" s="4">
        <v>1780</v>
      </c>
      <c r="W644" s="4">
        <v>9</v>
      </c>
    </row>
    <row r="645" spans="1:45" hidden="1" x14ac:dyDescent="0.15">
      <c r="A645" s="4" t="s">
        <v>10264</v>
      </c>
      <c r="B645" s="4" t="s">
        <v>6015</v>
      </c>
      <c r="C645" s="4" t="s">
        <v>3044</v>
      </c>
      <c r="D645" s="4" t="s">
        <v>10833</v>
      </c>
      <c r="E645" s="4" t="s">
        <v>8652</v>
      </c>
      <c r="F645" s="4" t="s">
        <v>9985</v>
      </c>
      <c r="G645" s="4" t="s">
        <v>1515</v>
      </c>
      <c r="H645" s="4">
        <v>57.016666666666701</v>
      </c>
      <c r="I645" s="4">
        <v>-92</v>
      </c>
      <c r="J645" s="4">
        <v>-999.9</v>
      </c>
      <c r="K645" s="17" t="s">
        <v>14048</v>
      </c>
      <c r="L645" s="4" t="s">
        <v>11228</v>
      </c>
      <c r="P645" s="4" t="s">
        <v>8654</v>
      </c>
      <c r="Q645" s="4" t="s">
        <v>11220</v>
      </c>
      <c r="S645" s="4">
        <v>1793</v>
      </c>
      <c r="T645" s="4">
        <v>10</v>
      </c>
      <c r="V645" s="4">
        <v>1795</v>
      </c>
      <c r="W645" s="4">
        <v>8</v>
      </c>
    </row>
    <row r="646" spans="1:45" hidden="1" x14ac:dyDescent="0.15">
      <c r="A646" s="4" t="s">
        <v>7706</v>
      </c>
      <c r="B646" s="4" t="s">
        <v>6015</v>
      </c>
      <c r="C646" s="4" t="s">
        <v>3044</v>
      </c>
      <c r="D646" s="4" t="s">
        <v>10833</v>
      </c>
      <c r="E646" s="4" t="s">
        <v>7707</v>
      </c>
      <c r="F646" s="4" t="s">
        <v>9985</v>
      </c>
      <c r="G646" s="4" t="s">
        <v>1516</v>
      </c>
      <c r="H646" s="4">
        <v>52.17</v>
      </c>
      <c r="I646" s="4">
        <v>-81.75</v>
      </c>
      <c r="J646" s="4">
        <v>-999.9</v>
      </c>
      <c r="K646" s="17" t="s">
        <v>14048</v>
      </c>
      <c r="P646" s="4" t="s">
        <v>10989</v>
      </c>
      <c r="Q646" s="4" t="s">
        <v>11220</v>
      </c>
      <c r="R646" s="4" t="s">
        <v>3116</v>
      </c>
      <c r="S646" s="4">
        <v>1815</v>
      </c>
      <c r="T646" s="4">
        <v>1</v>
      </c>
      <c r="U646" s="4">
        <v>21</v>
      </c>
      <c r="V646" s="4">
        <v>1815</v>
      </c>
      <c r="W646" s="4">
        <v>9</v>
      </c>
      <c r="X646" s="4">
        <v>6</v>
      </c>
      <c r="AS646" s="4" t="s">
        <v>8947</v>
      </c>
    </row>
    <row r="647" spans="1:45" hidden="1" x14ac:dyDescent="0.15">
      <c r="A647" s="4" t="s">
        <v>7708</v>
      </c>
      <c r="B647" s="4" t="s">
        <v>6015</v>
      </c>
      <c r="C647" s="4" t="s">
        <v>3044</v>
      </c>
      <c r="D647" s="4" t="s">
        <v>10833</v>
      </c>
      <c r="E647" s="4" t="s">
        <v>7707</v>
      </c>
      <c r="F647" s="4" t="s">
        <v>9985</v>
      </c>
      <c r="G647" s="4" t="s">
        <v>1516</v>
      </c>
      <c r="H647" s="4">
        <v>52.17</v>
      </c>
      <c r="I647" s="4">
        <v>-81.75</v>
      </c>
      <c r="J647" s="4">
        <v>-999.9</v>
      </c>
      <c r="K647" s="17" t="s">
        <v>14048</v>
      </c>
      <c r="P647" s="4" t="s">
        <v>7709</v>
      </c>
      <c r="Q647" s="4" t="s">
        <v>11220</v>
      </c>
      <c r="R647" s="4" t="s">
        <v>3117</v>
      </c>
      <c r="S647" s="4">
        <v>1816</v>
      </c>
      <c r="T647" s="4">
        <v>10</v>
      </c>
      <c r="U647" s="4">
        <v>19</v>
      </c>
      <c r="V647" s="4">
        <v>1817</v>
      </c>
      <c r="W647" s="4">
        <v>8</v>
      </c>
      <c r="X647" s="4">
        <v>25</v>
      </c>
      <c r="AS647" s="4" t="s">
        <v>8947</v>
      </c>
    </row>
    <row r="648" spans="1:45" hidden="1" x14ac:dyDescent="0.15">
      <c r="A648" s="4" t="s">
        <v>7710</v>
      </c>
      <c r="B648" s="4" t="s">
        <v>6015</v>
      </c>
      <c r="C648" s="4" t="s">
        <v>3044</v>
      </c>
      <c r="D648" s="4" t="s">
        <v>10833</v>
      </c>
      <c r="E648" s="4" t="s">
        <v>7707</v>
      </c>
      <c r="F648" s="4" t="s">
        <v>9985</v>
      </c>
      <c r="G648" s="4" t="s">
        <v>1516</v>
      </c>
      <c r="H648" s="4">
        <v>52.17</v>
      </c>
      <c r="I648" s="4">
        <v>-81.75</v>
      </c>
      <c r="J648" s="4">
        <v>-999.9</v>
      </c>
      <c r="K648" s="17" t="s">
        <v>14048</v>
      </c>
      <c r="P648" s="4" t="s">
        <v>7709</v>
      </c>
      <c r="Q648" s="4" t="s">
        <v>11220</v>
      </c>
      <c r="R648" s="4" t="s">
        <v>3118</v>
      </c>
      <c r="S648" s="4">
        <v>1817</v>
      </c>
      <c r="T648" s="4">
        <v>10</v>
      </c>
      <c r="U648" s="4">
        <v>1</v>
      </c>
      <c r="V648" s="4">
        <v>1818</v>
      </c>
      <c r="W648" s="4">
        <v>7</v>
      </c>
      <c r="X648" s="4">
        <v>9</v>
      </c>
      <c r="AS648" s="4" t="s">
        <v>8947</v>
      </c>
    </row>
    <row r="649" spans="1:45" hidden="1" x14ac:dyDescent="0.15">
      <c r="A649" s="4" t="s">
        <v>7711</v>
      </c>
      <c r="B649" s="4" t="s">
        <v>6015</v>
      </c>
      <c r="C649" s="4" t="s">
        <v>3044</v>
      </c>
      <c r="D649" s="4" t="s">
        <v>10833</v>
      </c>
      <c r="E649" s="4" t="s">
        <v>7707</v>
      </c>
      <c r="F649" s="4" t="s">
        <v>9985</v>
      </c>
      <c r="G649" s="4" t="s">
        <v>1516</v>
      </c>
      <c r="H649" s="4">
        <v>52.17</v>
      </c>
      <c r="I649" s="4">
        <v>-81.75</v>
      </c>
      <c r="J649" s="4">
        <v>-999.9</v>
      </c>
      <c r="K649" s="17" t="s">
        <v>14048</v>
      </c>
      <c r="P649" s="4" t="s">
        <v>7709</v>
      </c>
      <c r="Q649" s="4" t="s">
        <v>11220</v>
      </c>
      <c r="R649" s="4" t="s">
        <v>3119</v>
      </c>
      <c r="S649" s="4">
        <v>1818</v>
      </c>
      <c r="T649" s="4">
        <v>8</v>
      </c>
      <c r="U649" s="4">
        <v>1</v>
      </c>
      <c r="V649" s="4">
        <v>1819</v>
      </c>
      <c r="W649" s="4">
        <v>7</v>
      </c>
      <c r="X649" s="4">
        <v>15</v>
      </c>
      <c r="AS649" s="4" t="s">
        <v>8947</v>
      </c>
    </row>
    <row r="650" spans="1:45" ht="12.75" hidden="1" customHeight="1" x14ac:dyDescent="0.15">
      <c r="A650" s="4" t="s">
        <v>7712</v>
      </c>
      <c r="B650" s="4" t="s">
        <v>6015</v>
      </c>
      <c r="C650" s="4" t="s">
        <v>3044</v>
      </c>
      <c r="D650" s="4" t="s">
        <v>10833</v>
      </c>
      <c r="E650" s="4" t="s">
        <v>7707</v>
      </c>
      <c r="F650" s="4" t="s">
        <v>9985</v>
      </c>
      <c r="G650" s="4" t="s">
        <v>1516</v>
      </c>
      <c r="H650" s="4">
        <v>52.17</v>
      </c>
      <c r="I650" s="4">
        <v>-81.75</v>
      </c>
      <c r="J650" s="4">
        <v>-999.9</v>
      </c>
      <c r="K650" s="17" t="s">
        <v>14048</v>
      </c>
      <c r="P650" s="4" t="s">
        <v>7709</v>
      </c>
      <c r="Q650" s="4" t="s">
        <v>11220</v>
      </c>
      <c r="R650" s="4" t="s">
        <v>3120</v>
      </c>
      <c r="S650" s="4">
        <v>1819</v>
      </c>
      <c r="T650" s="4">
        <v>10</v>
      </c>
      <c r="U650" s="4">
        <v>1</v>
      </c>
      <c r="V650" s="4">
        <v>1820</v>
      </c>
      <c r="W650" s="4">
        <v>7</v>
      </c>
      <c r="X650" s="4">
        <v>31</v>
      </c>
      <c r="AS650" s="4" t="s">
        <v>8947</v>
      </c>
    </row>
    <row r="651" spans="1:45" hidden="1" x14ac:dyDescent="0.15">
      <c r="A651" s="4" t="s">
        <v>7657</v>
      </c>
      <c r="B651" s="4" t="s">
        <v>6015</v>
      </c>
      <c r="C651" s="4" t="s">
        <v>3044</v>
      </c>
      <c r="D651" s="4" t="s">
        <v>10833</v>
      </c>
      <c r="E651" s="4" t="s">
        <v>7707</v>
      </c>
      <c r="F651" s="4" t="s">
        <v>9985</v>
      </c>
      <c r="G651" s="4" t="s">
        <v>1516</v>
      </c>
      <c r="H651" s="4">
        <v>52.17</v>
      </c>
      <c r="I651" s="4">
        <v>-81.75</v>
      </c>
      <c r="J651" s="4">
        <v>-999.9</v>
      </c>
      <c r="K651" s="17" t="s">
        <v>14048</v>
      </c>
      <c r="P651" s="4" t="s">
        <v>7709</v>
      </c>
      <c r="Q651" s="4" t="s">
        <v>11220</v>
      </c>
      <c r="R651" s="4" t="s">
        <v>3121</v>
      </c>
      <c r="S651" s="4">
        <v>1820</v>
      </c>
      <c r="T651" s="4">
        <v>8</v>
      </c>
      <c r="U651" s="4">
        <v>12</v>
      </c>
      <c r="V651" s="4">
        <v>1821</v>
      </c>
      <c r="W651" s="4">
        <v>8</v>
      </c>
      <c r="X651" s="4">
        <v>31</v>
      </c>
      <c r="AS651" s="4" t="s">
        <v>8947</v>
      </c>
    </row>
    <row r="652" spans="1:45" hidden="1" x14ac:dyDescent="0.15">
      <c r="A652" s="4" t="s">
        <v>7671</v>
      </c>
      <c r="B652" s="4" t="s">
        <v>6015</v>
      </c>
      <c r="C652" s="4" t="s">
        <v>3044</v>
      </c>
      <c r="D652" s="4" t="s">
        <v>10833</v>
      </c>
      <c r="E652" s="4" t="s">
        <v>7672</v>
      </c>
      <c r="F652" s="4" t="s">
        <v>9985</v>
      </c>
      <c r="G652" s="4" t="s">
        <v>2717</v>
      </c>
      <c r="H652" s="4">
        <v>53.544389000000002</v>
      </c>
      <c r="I652" s="4">
        <v>-113.49092669999899</v>
      </c>
      <c r="J652" s="4">
        <v>-999.9</v>
      </c>
      <c r="K652" s="17" t="s">
        <v>10887</v>
      </c>
      <c r="L652" s="4" t="s">
        <v>11241</v>
      </c>
      <c r="P652" s="4" t="s">
        <v>8654</v>
      </c>
      <c r="Q652" s="4" t="s">
        <v>11220</v>
      </c>
      <c r="R652" s="4" t="s">
        <v>3137</v>
      </c>
      <c r="S652" s="4">
        <v>1815</v>
      </c>
      <c r="T652" s="4">
        <v>6</v>
      </c>
      <c r="U652" s="4">
        <v>7</v>
      </c>
      <c r="V652" s="4">
        <v>1816</v>
      </c>
      <c r="W652" s="4" t="e">
        <f>NA()</f>
        <v>#N/A</v>
      </c>
      <c r="X652" s="4" t="e">
        <f>NA()</f>
        <v>#N/A</v>
      </c>
      <c r="AS652" s="4" t="s">
        <v>8947</v>
      </c>
    </row>
    <row r="653" spans="1:45" ht="12.75" hidden="1" customHeight="1" x14ac:dyDescent="0.15">
      <c r="A653" s="4" t="s">
        <v>7674</v>
      </c>
      <c r="B653" s="4" t="s">
        <v>6015</v>
      </c>
      <c r="C653" s="4" t="s">
        <v>3044</v>
      </c>
      <c r="D653" s="4" t="s">
        <v>10833</v>
      </c>
      <c r="E653" s="4" t="s">
        <v>8652</v>
      </c>
      <c r="F653" s="4" t="s">
        <v>9985</v>
      </c>
      <c r="G653" s="4" t="s">
        <v>1515</v>
      </c>
      <c r="H653" s="4">
        <v>57</v>
      </c>
      <c r="I653" s="4">
        <v>-92.3</v>
      </c>
      <c r="J653" s="4">
        <v>-999.9</v>
      </c>
      <c r="K653" s="17" t="s">
        <v>14048</v>
      </c>
      <c r="P653" s="4" t="s">
        <v>8654</v>
      </c>
      <c r="Q653" s="4" t="s">
        <v>11220</v>
      </c>
      <c r="R653" s="4" t="s">
        <v>3139</v>
      </c>
      <c r="S653" s="4">
        <v>1814</v>
      </c>
      <c r="T653" s="4">
        <v>10</v>
      </c>
      <c r="U653" s="4">
        <v>1</v>
      </c>
      <c r="V653" s="4">
        <v>1815</v>
      </c>
      <c r="W653" s="4">
        <v>9</v>
      </c>
      <c r="X653" s="4">
        <v>16</v>
      </c>
      <c r="AS653" s="4" t="s">
        <v>8947</v>
      </c>
    </row>
    <row r="654" spans="1:45" hidden="1" x14ac:dyDescent="0.15">
      <c r="A654" s="4" t="s">
        <v>7675</v>
      </c>
      <c r="B654" s="4" t="s">
        <v>6015</v>
      </c>
      <c r="C654" s="4" t="s">
        <v>3044</v>
      </c>
      <c r="D654" s="4" t="s">
        <v>10833</v>
      </c>
      <c r="E654" s="4" t="s">
        <v>8652</v>
      </c>
      <c r="F654" s="4" t="s">
        <v>9985</v>
      </c>
      <c r="G654" s="4" t="s">
        <v>1515</v>
      </c>
      <c r="H654" s="4">
        <v>57</v>
      </c>
      <c r="I654" s="4">
        <v>-92.3</v>
      </c>
      <c r="J654" s="4">
        <v>-999.9</v>
      </c>
      <c r="K654" s="17" t="s">
        <v>14048</v>
      </c>
      <c r="P654" s="4" t="s">
        <v>8654</v>
      </c>
      <c r="Q654" s="4" t="s">
        <v>11220</v>
      </c>
      <c r="R654" s="4" t="s">
        <v>3149</v>
      </c>
      <c r="S654" s="4">
        <v>1815</v>
      </c>
      <c r="W654" s="4" t="s">
        <v>9985</v>
      </c>
      <c r="X654" s="4" t="s">
        <v>9985</v>
      </c>
      <c r="AS654" s="4" t="s">
        <v>8947</v>
      </c>
    </row>
    <row r="655" spans="1:45" hidden="1" x14ac:dyDescent="0.15">
      <c r="A655" s="4" t="s">
        <v>7676</v>
      </c>
      <c r="B655" s="4" t="s">
        <v>6015</v>
      </c>
      <c r="C655" s="4" t="s">
        <v>3044</v>
      </c>
      <c r="D655" s="4" t="s">
        <v>10833</v>
      </c>
      <c r="E655" s="4" t="s">
        <v>8652</v>
      </c>
      <c r="F655" s="4" t="s">
        <v>9985</v>
      </c>
      <c r="G655" s="4" t="s">
        <v>1515</v>
      </c>
      <c r="H655" s="4">
        <v>57</v>
      </c>
      <c r="I655" s="4">
        <v>-92.3</v>
      </c>
      <c r="J655" s="4">
        <v>-999.9</v>
      </c>
      <c r="K655" s="17" t="s">
        <v>14048</v>
      </c>
      <c r="P655" s="4" t="s">
        <v>8654</v>
      </c>
      <c r="Q655" s="4" t="s">
        <v>11220</v>
      </c>
      <c r="R655" s="4" t="s">
        <v>3149</v>
      </c>
      <c r="S655" s="4">
        <v>1816</v>
      </c>
      <c r="W655" s="4" t="s">
        <v>9985</v>
      </c>
      <c r="X655" s="4" t="s">
        <v>9985</v>
      </c>
      <c r="AS655" s="4" t="s">
        <v>8947</v>
      </c>
    </row>
    <row r="656" spans="1:45" hidden="1" x14ac:dyDescent="0.15">
      <c r="A656" s="4" t="s">
        <v>7677</v>
      </c>
      <c r="B656" s="4" t="s">
        <v>6015</v>
      </c>
      <c r="C656" s="4" t="s">
        <v>3044</v>
      </c>
      <c r="D656" s="4" t="s">
        <v>10833</v>
      </c>
      <c r="E656" s="4" t="s">
        <v>8652</v>
      </c>
      <c r="F656" s="4" t="s">
        <v>9985</v>
      </c>
      <c r="G656" s="4" t="s">
        <v>1515</v>
      </c>
      <c r="H656" s="4">
        <v>57</v>
      </c>
      <c r="I656" s="4">
        <v>-92.3</v>
      </c>
      <c r="J656" s="4">
        <v>-999.9</v>
      </c>
      <c r="K656" s="17" t="s">
        <v>14048</v>
      </c>
      <c r="P656" s="4" t="s">
        <v>8654</v>
      </c>
      <c r="Q656" s="4" t="s">
        <v>11220</v>
      </c>
      <c r="R656" s="4" t="s">
        <v>3150</v>
      </c>
      <c r="S656" s="4">
        <v>1814</v>
      </c>
      <c r="T656" s="4">
        <v>10</v>
      </c>
      <c r="U656" s="4">
        <v>1</v>
      </c>
      <c r="V656" s="4">
        <v>1815</v>
      </c>
      <c r="W656" s="4">
        <v>9</v>
      </c>
      <c r="X656" s="4">
        <v>10</v>
      </c>
      <c r="AS656" s="4" t="s">
        <v>8947</v>
      </c>
    </row>
    <row r="657" spans="1:45" hidden="1" x14ac:dyDescent="0.15">
      <c r="A657" s="4" t="s">
        <v>7678</v>
      </c>
      <c r="B657" s="4" t="s">
        <v>6015</v>
      </c>
      <c r="C657" s="4" t="s">
        <v>3044</v>
      </c>
      <c r="D657" s="4" t="s">
        <v>10833</v>
      </c>
      <c r="E657" s="4" t="s">
        <v>8652</v>
      </c>
      <c r="F657" s="4" t="s">
        <v>9985</v>
      </c>
      <c r="G657" s="4" t="s">
        <v>1515</v>
      </c>
      <c r="H657" s="4">
        <v>57</v>
      </c>
      <c r="I657" s="4">
        <v>-92.3</v>
      </c>
      <c r="J657" s="4">
        <v>-999.9</v>
      </c>
      <c r="K657" s="17" t="s">
        <v>14048</v>
      </c>
      <c r="P657" s="4" t="s">
        <v>8654</v>
      </c>
      <c r="Q657" s="4" t="s">
        <v>11220</v>
      </c>
      <c r="R657" s="4" t="s">
        <v>3150</v>
      </c>
      <c r="S657" s="4">
        <v>1815</v>
      </c>
      <c r="T657" s="4">
        <v>11</v>
      </c>
      <c r="U657" s="4">
        <v>1</v>
      </c>
      <c r="V657" s="4">
        <v>1816</v>
      </c>
      <c r="W657" s="4">
        <v>6</v>
      </c>
      <c r="X657" s="4">
        <v>30</v>
      </c>
      <c r="AS657" s="4" t="s">
        <v>8947</v>
      </c>
    </row>
    <row r="658" spans="1:45" hidden="1" x14ac:dyDescent="0.15">
      <c r="A658" s="4" t="s">
        <v>7679</v>
      </c>
      <c r="B658" s="4" t="s">
        <v>6015</v>
      </c>
      <c r="C658" s="4" t="s">
        <v>3044</v>
      </c>
      <c r="D658" s="4" t="s">
        <v>10833</v>
      </c>
      <c r="E658" s="4" t="s">
        <v>8652</v>
      </c>
      <c r="F658" s="4" t="s">
        <v>9985</v>
      </c>
      <c r="G658" s="4" t="s">
        <v>1515</v>
      </c>
      <c r="H658" s="4">
        <v>57</v>
      </c>
      <c r="I658" s="4">
        <v>-92.3</v>
      </c>
      <c r="J658" s="4">
        <v>-999.9</v>
      </c>
      <c r="K658" s="17" t="s">
        <v>14048</v>
      </c>
      <c r="P658" s="4" t="s">
        <v>8654</v>
      </c>
      <c r="Q658" s="4" t="s">
        <v>11220</v>
      </c>
      <c r="R658" s="4" t="s">
        <v>3152</v>
      </c>
      <c r="S658" s="4">
        <v>1771</v>
      </c>
      <c r="T658" s="4">
        <v>9</v>
      </c>
      <c r="U658" s="4">
        <v>6</v>
      </c>
      <c r="V658" s="4">
        <v>1770</v>
      </c>
      <c r="W658" s="4">
        <v>7</v>
      </c>
      <c r="X658" s="4">
        <v>31</v>
      </c>
      <c r="AS658" s="4" t="s">
        <v>8947</v>
      </c>
    </row>
    <row r="659" spans="1:45" ht="12.75" hidden="1" customHeight="1" x14ac:dyDescent="0.15">
      <c r="A659" s="4" t="s">
        <v>7681</v>
      </c>
      <c r="B659" s="4" t="s">
        <v>6015</v>
      </c>
      <c r="C659" s="4" t="s">
        <v>3044</v>
      </c>
      <c r="D659" s="4" t="s">
        <v>10833</v>
      </c>
      <c r="E659" s="4" t="s">
        <v>7707</v>
      </c>
      <c r="F659" s="4" t="s">
        <v>9985</v>
      </c>
      <c r="G659" s="4" t="s">
        <v>1516</v>
      </c>
      <c r="H659" s="4">
        <v>52.17</v>
      </c>
      <c r="I659" s="4">
        <v>-81.75</v>
      </c>
      <c r="J659" s="4">
        <v>-999.9</v>
      </c>
      <c r="K659" s="17" t="s">
        <v>14048</v>
      </c>
      <c r="P659" s="4" t="s">
        <v>7709</v>
      </c>
      <c r="Q659" s="4" t="s">
        <v>7682</v>
      </c>
      <c r="R659" s="4" t="s">
        <v>3162</v>
      </c>
      <c r="S659" s="4">
        <v>1786</v>
      </c>
      <c r="T659" s="4">
        <v>9</v>
      </c>
      <c r="U659" s="4">
        <v>12</v>
      </c>
      <c r="V659" s="4">
        <v>1787</v>
      </c>
      <c r="W659" s="4">
        <v>8</v>
      </c>
      <c r="X659" s="4">
        <v>31</v>
      </c>
      <c r="AS659" s="4" t="s">
        <v>7685</v>
      </c>
    </row>
    <row r="660" spans="1:45" hidden="1" x14ac:dyDescent="0.15">
      <c r="A660" s="4" t="s">
        <v>7684</v>
      </c>
      <c r="B660" s="4" t="s">
        <v>6015</v>
      </c>
      <c r="C660" s="4" t="s">
        <v>3044</v>
      </c>
      <c r="D660" s="4" t="s">
        <v>10833</v>
      </c>
      <c r="E660" s="4" t="s">
        <v>7707</v>
      </c>
      <c r="F660" s="4" t="s">
        <v>9985</v>
      </c>
      <c r="G660" s="4" t="s">
        <v>1516</v>
      </c>
      <c r="H660" s="4">
        <v>52.17</v>
      </c>
      <c r="I660" s="4">
        <v>-81.75</v>
      </c>
      <c r="J660" s="4">
        <v>-999.9</v>
      </c>
      <c r="K660" s="17" t="s">
        <v>14048</v>
      </c>
      <c r="P660" s="4" t="s">
        <v>7709</v>
      </c>
      <c r="Q660" s="4" t="s">
        <v>7682</v>
      </c>
      <c r="R660" s="4" t="s">
        <v>3162</v>
      </c>
      <c r="S660" s="4">
        <v>1786</v>
      </c>
      <c r="T660" s="4">
        <v>9</v>
      </c>
      <c r="U660" s="4" t="s">
        <v>9985</v>
      </c>
      <c r="V660" s="4">
        <v>1788</v>
      </c>
      <c r="W660" s="4">
        <v>7</v>
      </c>
      <c r="X660" s="4" t="s">
        <v>9985</v>
      </c>
      <c r="AS660" s="4" t="s">
        <v>7685</v>
      </c>
    </row>
    <row r="661" spans="1:45" ht="12.75" hidden="1" customHeight="1" x14ac:dyDescent="0.15">
      <c r="A661" s="4" t="s">
        <v>7686</v>
      </c>
      <c r="B661" s="4" t="s">
        <v>6015</v>
      </c>
      <c r="C661" s="4" t="s">
        <v>3044</v>
      </c>
      <c r="D661" s="4" t="s">
        <v>10833</v>
      </c>
      <c r="E661" s="4" t="s">
        <v>7687</v>
      </c>
      <c r="F661" s="4" t="s">
        <v>9985</v>
      </c>
      <c r="H661" s="4">
        <v>52.202165858000001</v>
      </c>
      <c r="I661" s="4">
        <v>-81.690830570000003</v>
      </c>
      <c r="J661" s="4">
        <v>-999.9</v>
      </c>
      <c r="K661" s="17" t="s">
        <v>10887</v>
      </c>
      <c r="P661" s="4" t="s">
        <v>10989</v>
      </c>
      <c r="Q661" s="4" t="s">
        <v>10989</v>
      </c>
      <c r="R661" s="4" t="s">
        <v>3163</v>
      </c>
      <c r="S661" s="4">
        <v>1776</v>
      </c>
      <c r="T661" s="4">
        <v>9</v>
      </c>
      <c r="U661" s="4">
        <v>1</v>
      </c>
      <c r="V661" s="4">
        <v>1779</v>
      </c>
      <c r="W661" s="4">
        <v>11</v>
      </c>
      <c r="X661" s="4">
        <v>24</v>
      </c>
      <c r="AS661" s="4" t="s">
        <v>7685</v>
      </c>
    </row>
    <row r="662" spans="1:45" hidden="1" x14ac:dyDescent="0.15">
      <c r="A662" s="4" t="s">
        <v>7688</v>
      </c>
      <c r="B662" s="4" t="s">
        <v>6015</v>
      </c>
      <c r="C662" s="4" t="s">
        <v>3044</v>
      </c>
      <c r="D662" s="4" t="s">
        <v>10833</v>
      </c>
      <c r="E662" s="4" t="s">
        <v>7707</v>
      </c>
      <c r="F662" s="4" t="s">
        <v>9985</v>
      </c>
      <c r="G662" s="4" t="s">
        <v>1516</v>
      </c>
      <c r="H662" s="4">
        <v>52.17</v>
      </c>
      <c r="I662" s="4">
        <v>-81.75</v>
      </c>
      <c r="J662" s="4">
        <v>-999.9</v>
      </c>
      <c r="K662" s="17" t="s">
        <v>14048</v>
      </c>
      <c r="P662" s="4" t="s">
        <v>7709</v>
      </c>
      <c r="Q662" s="4" t="s">
        <v>7682</v>
      </c>
      <c r="R662" s="4" t="s">
        <v>3163</v>
      </c>
      <c r="S662" s="4">
        <v>1780</v>
      </c>
      <c r="T662" s="4">
        <v>5</v>
      </c>
      <c r="U662" s="4">
        <v>6</v>
      </c>
      <c r="V662" s="4">
        <v>1780</v>
      </c>
      <c r="W662" s="4">
        <v>10</v>
      </c>
      <c r="X662" s="4">
        <v>9</v>
      </c>
      <c r="AS662" s="4" t="s">
        <v>7685</v>
      </c>
    </row>
    <row r="663" spans="1:45" hidden="1" x14ac:dyDescent="0.15">
      <c r="A663" s="4" t="s">
        <v>7689</v>
      </c>
      <c r="B663" s="4" t="s">
        <v>6015</v>
      </c>
      <c r="C663" s="4" t="s">
        <v>3044</v>
      </c>
      <c r="D663" s="4" t="s">
        <v>10833</v>
      </c>
      <c r="E663" s="4" t="s">
        <v>7707</v>
      </c>
      <c r="F663" s="4" t="s">
        <v>9985</v>
      </c>
      <c r="G663" s="4" t="s">
        <v>1516</v>
      </c>
      <c r="H663" s="4">
        <v>52.17</v>
      </c>
      <c r="I663" s="4">
        <v>-81.75</v>
      </c>
      <c r="J663" s="4">
        <v>-999.9</v>
      </c>
      <c r="K663" s="17" t="s">
        <v>14048</v>
      </c>
      <c r="P663" s="4" t="s">
        <v>7709</v>
      </c>
      <c r="Q663" s="4" t="s">
        <v>7682</v>
      </c>
      <c r="R663" s="4" t="s">
        <v>3164</v>
      </c>
      <c r="S663" s="4">
        <v>1776</v>
      </c>
      <c r="T663" s="4" t="s">
        <v>9985</v>
      </c>
      <c r="U663" s="4" t="s">
        <v>9985</v>
      </c>
      <c r="V663" s="4">
        <v>1782</v>
      </c>
      <c r="W663" s="4" t="s">
        <v>9985</v>
      </c>
      <c r="X663" s="4" t="s">
        <v>9985</v>
      </c>
      <c r="AS663" s="4" t="s">
        <v>7685</v>
      </c>
    </row>
    <row r="664" spans="1:45" hidden="1" x14ac:dyDescent="0.15">
      <c r="A664" s="4" t="s">
        <v>6040</v>
      </c>
      <c r="B664" s="4" t="s">
        <v>6015</v>
      </c>
      <c r="C664" s="4" t="s">
        <v>3044</v>
      </c>
      <c r="D664" s="4" t="s">
        <v>10833</v>
      </c>
      <c r="E664" s="4" t="s">
        <v>6041</v>
      </c>
      <c r="F664" s="4" t="s">
        <v>6041</v>
      </c>
      <c r="G664" s="4" t="s">
        <v>2713</v>
      </c>
      <c r="H664" s="4">
        <v>52.25</v>
      </c>
      <c r="I664" s="4">
        <v>-78.516666999999998</v>
      </c>
      <c r="J664" s="4">
        <v>-999.9</v>
      </c>
      <c r="K664" s="17" t="s">
        <v>14048</v>
      </c>
      <c r="P664" s="4" t="s">
        <v>8654</v>
      </c>
      <c r="Q664" s="4" t="s">
        <v>7682</v>
      </c>
      <c r="R664" s="4" t="s">
        <v>3175</v>
      </c>
      <c r="S664" s="4">
        <v>1777</v>
      </c>
      <c r="T664" s="4" t="s">
        <v>9985</v>
      </c>
      <c r="U664" s="4" t="s">
        <v>9985</v>
      </c>
      <c r="V664" s="4">
        <v>1781</v>
      </c>
      <c r="W664" s="4" t="s">
        <v>9985</v>
      </c>
      <c r="X664" s="4" t="s">
        <v>9985</v>
      </c>
      <c r="AS664" s="4" t="s">
        <v>7685</v>
      </c>
    </row>
    <row r="665" spans="1:45" s="1" customFormat="1" hidden="1" x14ac:dyDescent="0.15">
      <c r="A665" s="1" t="s">
        <v>10243</v>
      </c>
      <c r="B665" s="1" t="s">
        <v>6015</v>
      </c>
      <c r="C665" s="1" t="s">
        <v>8871</v>
      </c>
      <c r="D665" s="1" t="s">
        <v>10833</v>
      </c>
      <c r="E665" s="1" t="s">
        <v>6046</v>
      </c>
      <c r="F665" s="1" t="s">
        <v>9985</v>
      </c>
      <c r="G665" s="1" t="s">
        <v>2718</v>
      </c>
      <c r="H665" s="1">
        <v>57.166666666666664</v>
      </c>
      <c r="I665" s="1">
        <v>-61.833333333333336</v>
      </c>
      <c r="J665" s="1">
        <v>-999.9</v>
      </c>
      <c r="K665" s="18" t="s">
        <v>10887</v>
      </c>
      <c r="L665" s="1" t="s">
        <v>6047</v>
      </c>
      <c r="P665" s="1" t="s">
        <v>8654</v>
      </c>
      <c r="Q665" s="1" t="s">
        <v>7682</v>
      </c>
      <c r="R665" s="1" t="s">
        <v>3197</v>
      </c>
      <c r="S665" s="1">
        <v>1777</v>
      </c>
      <c r="T665" s="1" t="s">
        <v>9985</v>
      </c>
      <c r="U665" s="1" t="s">
        <v>9985</v>
      </c>
      <c r="V665" s="1">
        <v>1786</v>
      </c>
      <c r="W665" s="1" t="s">
        <v>9985</v>
      </c>
      <c r="X665" s="1" t="s">
        <v>9985</v>
      </c>
      <c r="AS665" s="1" t="s">
        <v>7685</v>
      </c>
    </row>
    <row r="666" spans="1:45" s="1" customFormat="1" ht="12.75" hidden="1" customHeight="1" x14ac:dyDescent="0.15">
      <c r="A666" s="1" t="s">
        <v>6051</v>
      </c>
      <c r="B666" s="1" t="s">
        <v>6015</v>
      </c>
      <c r="C666" s="1" t="s">
        <v>3044</v>
      </c>
      <c r="D666" s="1" t="s">
        <v>10833</v>
      </c>
      <c r="E666" s="1" t="s">
        <v>10977</v>
      </c>
      <c r="F666" s="1" t="s">
        <v>9985</v>
      </c>
      <c r="G666" s="1" t="s">
        <v>2719</v>
      </c>
      <c r="H666" s="1">
        <v>43.653225999999997</v>
      </c>
      <c r="I666" s="1">
        <v>-79.383184299999897</v>
      </c>
      <c r="J666" s="1">
        <v>-999.9</v>
      </c>
      <c r="K666" s="18" t="s">
        <v>10887</v>
      </c>
      <c r="P666" s="1" t="s">
        <v>10989</v>
      </c>
      <c r="Q666" s="1" t="s">
        <v>10989</v>
      </c>
      <c r="R666" s="1" t="s">
        <v>3202</v>
      </c>
      <c r="S666" s="1">
        <v>1840</v>
      </c>
      <c r="T666" s="1" t="s">
        <v>9985</v>
      </c>
      <c r="U666" s="1" t="s">
        <v>9985</v>
      </c>
      <c r="V666" s="1">
        <v>1842</v>
      </c>
      <c r="W666" s="1" t="s">
        <v>9985</v>
      </c>
      <c r="X666" s="1" t="s">
        <v>9985</v>
      </c>
      <c r="AS666" s="1" t="s">
        <v>7685</v>
      </c>
    </row>
    <row r="667" spans="1:45" hidden="1" x14ac:dyDescent="0.15">
      <c r="A667" s="4" t="s">
        <v>4769</v>
      </c>
      <c r="B667" s="4" t="s">
        <v>6015</v>
      </c>
      <c r="C667" s="4" t="s">
        <v>3044</v>
      </c>
      <c r="D667" s="4" t="s">
        <v>10833</v>
      </c>
      <c r="E667" s="4" t="s">
        <v>4770</v>
      </c>
      <c r="F667" s="4" t="s">
        <v>9985</v>
      </c>
      <c r="G667" s="4" t="s">
        <v>2718</v>
      </c>
      <c r="H667" s="4">
        <v>55.033333333333331</v>
      </c>
      <c r="I667" s="4">
        <v>-60.199999999999989</v>
      </c>
      <c r="J667" s="4">
        <v>-999.9</v>
      </c>
      <c r="K667" s="17" t="s">
        <v>10887</v>
      </c>
      <c r="P667" s="4" t="s">
        <v>8654</v>
      </c>
      <c r="Q667" s="4" t="s">
        <v>7682</v>
      </c>
      <c r="R667" s="4" t="s">
        <v>3205</v>
      </c>
      <c r="S667" s="4">
        <v>1782</v>
      </c>
      <c r="T667" s="4" t="s">
        <v>9985</v>
      </c>
      <c r="U667" s="4" t="s">
        <v>9985</v>
      </c>
      <c r="V667" s="4">
        <v>1786</v>
      </c>
      <c r="W667" s="4" t="s">
        <v>9985</v>
      </c>
      <c r="X667" s="4" t="s">
        <v>9985</v>
      </c>
      <c r="AS667" s="4" t="s">
        <v>7685</v>
      </c>
    </row>
    <row r="668" spans="1:45" hidden="1" x14ac:dyDescent="0.15">
      <c r="A668" s="4" t="s">
        <v>4771</v>
      </c>
      <c r="B668" s="4" t="s">
        <v>6015</v>
      </c>
      <c r="C668" s="4" t="s">
        <v>3044</v>
      </c>
      <c r="D668" s="4" t="s">
        <v>10833</v>
      </c>
      <c r="E668" s="4" t="s">
        <v>4772</v>
      </c>
      <c r="F668" s="4" t="s">
        <v>9985</v>
      </c>
      <c r="G668" s="4" t="s">
        <v>2715</v>
      </c>
      <c r="H668" s="4">
        <v>55.43333333333333</v>
      </c>
      <c r="I668" s="4">
        <v>-107</v>
      </c>
      <c r="J668" s="4">
        <v>-999.9</v>
      </c>
      <c r="K668" s="17" t="s">
        <v>14048</v>
      </c>
      <c r="P668" s="4" t="s">
        <v>8654</v>
      </c>
      <c r="Q668" s="4" t="s">
        <v>7682</v>
      </c>
      <c r="R668" s="4" t="s">
        <v>3204</v>
      </c>
      <c r="S668" s="4">
        <v>1809</v>
      </c>
      <c r="T668" s="4" t="s">
        <v>9985</v>
      </c>
      <c r="U668" s="4" t="s">
        <v>9985</v>
      </c>
      <c r="V668" s="4">
        <v>1811</v>
      </c>
      <c r="W668" s="4" t="s">
        <v>9985</v>
      </c>
      <c r="X668" s="4" t="s">
        <v>9985</v>
      </c>
      <c r="AS668" s="4" t="s">
        <v>7685</v>
      </c>
    </row>
    <row r="669" spans="1:45" hidden="1" x14ac:dyDescent="0.15">
      <c r="A669" s="4" t="s">
        <v>4773</v>
      </c>
      <c r="B669" s="4" t="s">
        <v>6015</v>
      </c>
      <c r="C669" s="4" t="s">
        <v>3044</v>
      </c>
      <c r="D669" s="4" t="s">
        <v>10833</v>
      </c>
      <c r="E669" s="4" t="s">
        <v>4774</v>
      </c>
      <c r="F669" s="4" t="s">
        <v>11297</v>
      </c>
      <c r="G669" s="4" t="s">
        <v>1515</v>
      </c>
      <c r="H669" s="4">
        <v>52.4</v>
      </c>
      <c r="I669" s="4">
        <v>-102.17</v>
      </c>
      <c r="J669" s="4">
        <v>-999.9</v>
      </c>
      <c r="K669" s="17" t="s">
        <v>14048</v>
      </c>
      <c r="P669" s="4" t="s">
        <v>8654</v>
      </c>
      <c r="Q669" s="4" t="s">
        <v>7682</v>
      </c>
      <c r="R669" s="4" t="s">
        <v>3208</v>
      </c>
      <c r="S669" s="4">
        <v>1807</v>
      </c>
      <c r="T669" s="4" t="s">
        <v>9985</v>
      </c>
      <c r="U669" s="4" t="s">
        <v>9985</v>
      </c>
      <c r="V669" s="4">
        <v>1808</v>
      </c>
      <c r="W669" s="4" t="s">
        <v>9985</v>
      </c>
      <c r="X669" s="4" t="s">
        <v>9985</v>
      </c>
      <c r="AS669" s="4" t="s">
        <v>7685</v>
      </c>
    </row>
    <row r="670" spans="1:45" ht="12.75" hidden="1" customHeight="1" x14ac:dyDescent="0.15">
      <c r="A670" s="4" t="s">
        <v>4775</v>
      </c>
      <c r="B670" s="4" t="s">
        <v>13309</v>
      </c>
      <c r="C670" s="4" t="s">
        <v>3044</v>
      </c>
      <c r="D670" s="4" t="s">
        <v>10833</v>
      </c>
      <c r="E670" s="4" t="s">
        <v>8652</v>
      </c>
      <c r="F670" s="4" t="s">
        <v>9985</v>
      </c>
      <c r="G670" s="4" t="s">
        <v>1515</v>
      </c>
      <c r="H670" s="4">
        <v>57</v>
      </c>
      <c r="I670" s="4">
        <v>-92.3</v>
      </c>
      <c r="J670" s="4">
        <v>6</v>
      </c>
      <c r="K670" s="17" t="s">
        <v>14048</v>
      </c>
      <c r="P670" s="4" t="s">
        <v>9957</v>
      </c>
      <c r="R670" s="4" t="s">
        <v>15353</v>
      </c>
      <c r="S670" s="4">
        <v>1774</v>
      </c>
      <c r="T670" s="4">
        <v>10</v>
      </c>
      <c r="V670" s="4">
        <v>2006</v>
      </c>
      <c r="W670" s="4">
        <v>7</v>
      </c>
    </row>
    <row r="671" spans="1:45" s="1" customFormat="1" hidden="1" x14ac:dyDescent="0.15">
      <c r="A671" s="1" t="s">
        <v>4776</v>
      </c>
      <c r="B671" s="1" t="s">
        <v>13310</v>
      </c>
      <c r="C671" s="1" t="s">
        <v>3044</v>
      </c>
      <c r="D671" s="1" t="s">
        <v>10833</v>
      </c>
      <c r="E671" s="1" t="s">
        <v>10977</v>
      </c>
      <c r="F671" s="1" t="s">
        <v>4777</v>
      </c>
      <c r="G671" s="1" t="s">
        <v>1516</v>
      </c>
      <c r="H671" s="1">
        <v>43.683349999999997</v>
      </c>
      <c r="I671" s="1">
        <v>-79.366650000000007</v>
      </c>
      <c r="J671" s="1">
        <v>118.72499999999999</v>
      </c>
      <c r="K671" s="18" t="s">
        <v>14048</v>
      </c>
      <c r="P671" s="1" t="s">
        <v>9957</v>
      </c>
      <c r="R671" s="1" t="s">
        <v>15353</v>
      </c>
      <c r="S671" s="1">
        <v>1840</v>
      </c>
      <c r="T671" s="1">
        <v>3</v>
      </c>
      <c r="V671" s="1">
        <v>2015</v>
      </c>
      <c r="W671" s="1">
        <v>8</v>
      </c>
    </row>
    <row r="672" spans="1:45" ht="12.75" hidden="1" customHeight="1" x14ac:dyDescent="0.15">
      <c r="A672" s="4" t="s">
        <v>4778</v>
      </c>
      <c r="B672" s="4" t="s">
        <v>1287</v>
      </c>
      <c r="C672" s="4" t="s">
        <v>11126</v>
      </c>
      <c r="D672" s="4" t="s">
        <v>10833</v>
      </c>
      <c r="E672" s="4" t="s">
        <v>7673</v>
      </c>
      <c r="F672" s="4" t="s">
        <v>4779</v>
      </c>
      <c r="G672" s="4" t="s">
        <v>1515</v>
      </c>
      <c r="H672" s="4">
        <v>58.779167000000001</v>
      </c>
      <c r="I672" s="4">
        <v>-94.05</v>
      </c>
      <c r="J672" s="4">
        <v>31.9</v>
      </c>
      <c r="K672" s="17" t="s">
        <v>14048</v>
      </c>
      <c r="N672" s="4" t="s">
        <v>10887</v>
      </c>
      <c r="P672" s="4" t="s">
        <v>9957</v>
      </c>
      <c r="R672" s="4" t="s">
        <v>2138</v>
      </c>
      <c r="S672" s="4">
        <v>1768</v>
      </c>
      <c r="T672" s="4">
        <v>9</v>
      </c>
      <c r="V672" s="4">
        <v>2018</v>
      </c>
      <c r="W672" s="4">
        <v>2</v>
      </c>
      <c r="Z672" s="4" t="s">
        <v>2476</v>
      </c>
      <c r="AA672" s="4">
        <v>1768</v>
      </c>
      <c r="AB672" s="4">
        <v>1858</v>
      </c>
      <c r="AJ672" s="4" t="s">
        <v>10891</v>
      </c>
      <c r="AK672" s="4">
        <v>1768</v>
      </c>
      <c r="AL672" s="4">
        <v>1858</v>
      </c>
    </row>
    <row r="673" spans="1:69" s="1" customFormat="1" ht="12.75" hidden="1" customHeight="1" x14ac:dyDescent="0.15">
      <c r="A673" s="1" t="s">
        <v>4780</v>
      </c>
      <c r="B673" s="1" t="s">
        <v>3615</v>
      </c>
      <c r="C673" s="1" t="s">
        <v>3044</v>
      </c>
      <c r="D673" s="1" t="s">
        <v>10833</v>
      </c>
      <c r="E673" s="1" t="s">
        <v>4781</v>
      </c>
      <c r="F673" s="1" t="s">
        <v>9985</v>
      </c>
      <c r="H673" s="1">
        <v>43.67</v>
      </c>
      <c r="I673" s="1">
        <v>-79.400000000000006</v>
      </c>
      <c r="J673" s="1">
        <v>113</v>
      </c>
      <c r="K673" s="18" t="s">
        <v>14048</v>
      </c>
      <c r="N673" s="1" t="s">
        <v>10887</v>
      </c>
      <c r="O673" s="1" t="s">
        <v>12013</v>
      </c>
      <c r="P673" s="1" t="s">
        <v>4782</v>
      </c>
      <c r="Q673" s="1" t="s">
        <v>4783</v>
      </c>
      <c r="R673" s="1" t="s">
        <v>15353</v>
      </c>
      <c r="S673" s="1">
        <v>1840</v>
      </c>
      <c r="V673" s="1">
        <v>2012</v>
      </c>
    </row>
    <row r="674" spans="1:69" s="1" customFormat="1" hidden="1" x14ac:dyDescent="0.15">
      <c r="A674" s="1" t="s">
        <v>4784</v>
      </c>
      <c r="B674" s="1" t="s">
        <v>3616</v>
      </c>
      <c r="C674" s="1" t="s">
        <v>3044</v>
      </c>
      <c r="D674" s="1" t="s">
        <v>10833</v>
      </c>
      <c r="E674" s="1" t="s">
        <v>4785</v>
      </c>
      <c r="F674" s="1" t="s">
        <v>9985</v>
      </c>
      <c r="H674" s="1">
        <v>43.7</v>
      </c>
      <c r="I674" s="1">
        <v>-79.400000000000006</v>
      </c>
      <c r="J674" s="1">
        <v>113</v>
      </c>
      <c r="K674" s="18" t="s">
        <v>14048</v>
      </c>
      <c r="N674" s="1" t="s">
        <v>10887</v>
      </c>
      <c r="O674" s="1" t="s">
        <v>12013</v>
      </c>
      <c r="P674" s="1" t="s">
        <v>4782</v>
      </c>
      <c r="Q674" s="1" t="s">
        <v>4783</v>
      </c>
      <c r="R674" s="1" t="s">
        <v>15353</v>
      </c>
      <c r="S674" s="1">
        <v>1840</v>
      </c>
      <c r="V674" s="1">
        <v>2003</v>
      </c>
    </row>
    <row r="675" spans="1:69" s="1" customFormat="1" ht="12.75" hidden="1" customHeight="1" x14ac:dyDescent="0.15">
      <c r="A675" s="1" t="s">
        <v>4786</v>
      </c>
      <c r="B675" s="1" t="s">
        <v>3617</v>
      </c>
      <c r="C675" s="1" t="s">
        <v>3044</v>
      </c>
      <c r="D675" s="1" t="s">
        <v>10833</v>
      </c>
      <c r="E675" s="1" t="s">
        <v>10977</v>
      </c>
      <c r="F675" s="1" t="s">
        <v>9985</v>
      </c>
      <c r="H675" s="1">
        <v>43.67</v>
      </c>
      <c r="I675" s="1">
        <v>-79.400000000000006</v>
      </c>
      <c r="J675" s="1">
        <v>113</v>
      </c>
      <c r="K675" s="18" t="s">
        <v>14048</v>
      </c>
      <c r="N675" s="1" t="s">
        <v>10887</v>
      </c>
      <c r="O675" s="1" t="s">
        <v>12013</v>
      </c>
      <c r="P675" s="1" t="s">
        <v>4787</v>
      </c>
      <c r="Q675" s="1" t="s">
        <v>4783</v>
      </c>
      <c r="R675" s="1" t="s">
        <v>15353</v>
      </c>
      <c r="S675" s="1">
        <v>1840</v>
      </c>
      <c r="V675" s="1">
        <v>2012</v>
      </c>
    </row>
    <row r="676" spans="1:69" s="1" customFormat="1" hidden="1" x14ac:dyDescent="0.15">
      <c r="A676" s="1" t="s">
        <v>4788</v>
      </c>
      <c r="B676" s="1" t="s">
        <v>3618</v>
      </c>
      <c r="C676" s="1" t="s">
        <v>3044</v>
      </c>
      <c r="D676" s="1" t="s">
        <v>10833</v>
      </c>
      <c r="E676" s="1" t="s">
        <v>10977</v>
      </c>
      <c r="F676" s="1" t="s">
        <v>9985</v>
      </c>
      <c r="H676" s="1">
        <v>43.67</v>
      </c>
      <c r="I676" s="1">
        <v>-79.400000000000006</v>
      </c>
      <c r="J676" s="1">
        <v>113</v>
      </c>
      <c r="K676" s="18" t="s">
        <v>14048</v>
      </c>
      <c r="N676" s="1" t="s">
        <v>10887</v>
      </c>
      <c r="O676" s="1" t="s">
        <v>12013</v>
      </c>
      <c r="P676" s="1" t="s">
        <v>4789</v>
      </c>
      <c r="Q676" s="1" t="s">
        <v>4790</v>
      </c>
      <c r="R676" s="1" t="s">
        <v>15353</v>
      </c>
      <c r="S676" s="1">
        <v>1840</v>
      </c>
      <c r="V676" s="1">
        <v>2005</v>
      </c>
    </row>
    <row r="677" spans="1:69" s="8" customFormat="1" hidden="1" x14ac:dyDescent="0.15">
      <c r="A677" s="1" t="s">
        <v>4791</v>
      </c>
      <c r="B677" s="1" t="s">
        <v>3619</v>
      </c>
      <c r="C677" s="1" t="s">
        <v>3044</v>
      </c>
      <c r="D677" s="1" t="s">
        <v>10833</v>
      </c>
      <c r="E677" s="1" t="s">
        <v>10977</v>
      </c>
      <c r="F677" s="1" t="s">
        <v>9985</v>
      </c>
      <c r="G677" s="1"/>
      <c r="H677" s="1">
        <v>43.7</v>
      </c>
      <c r="I677" s="1">
        <v>-79.400000000000006</v>
      </c>
      <c r="J677" s="1">
        <v>113</v>
      </c>
      <c r="K677" s="18" t="s">
        <v>14048</v>
      </c>
      <c r="L677" s="1"/>
      <c r="M677" s="1"/>
      <c r="N677" s="1" t="s">
        <v>10887</v>
      </c>
      <c r="O677" s="1" t="s">
        <v>12013</v>
      </c>
      <c r="P677" s="1" t="s">
        <v>12014</v>
      </c>
      <c r="Q677" s="1" t="s">
        <v>12015</v>
      </c>
      <c r="R677" s="1" t="s">
        <v>15353</v>
      </c>
      <c r="S677" s="1">
        <v>1840</v>
      </c>
      <c r="T677" s="1"/>
      <c r="U677" s="1"/>
      <c r="V677" s="1">
        <v>2012</v>
      </c>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idden="1" x14ac:dyDescent="0.15">
      <c r="A678" s="4" t="s">
        <v>4792</v>
      </c>
      <c r="B678" s="4" t="s">
        <v>3620</v>
      </c>
      <c r="C678" s="4" t="s">
        <v>3044</v>
      </c>
      <c r="D678" s="4" t="s">
        <v>10833</v>
      </c>
      <c r="E678" s="4" t="s">
        <v>10977</v>
      </c>
      <c r="F678" s="4" t="s">
        <v>9985</v>
      </c>
      <c r="H678" s="4">
        <v>43.7</v>
      </c>
      <c r="I678" s="4">
        <v>-79.400000000000006</v>
      </c>
      <c r="J678" s="4">
        <v>116</v>
      </c>
      <c r="K678" s="17" t="s">
        <v>14048</v>
      </c>
      <c r="N678" s="4" t="s">
        <v>10887</v>
      </c>
      <c r="O678" s="4" t="s">
        <v>12013</v>
      </c>
      <c r="P678" s="4" t="s">
        <v>10581</v>
      </c>
      <c r="Q678" s="4" t="s">
        <v>13728</v>
      </c>
      <c r="R678" s="4" t="s">
        <v>15353</v>
      </c>
      <c r="S678" s="4">
        <v>1841</v>
      </c>
      <c r="V678" s="4">
        <v>1970</v>
      </c>
    </row>
    <row r="679" spans="1:69" hidden="1" x14ac:dyDescent="0.15">
      <c r="A679" s="4" t="s">
        <v>4793</v>
      </c>
      <c r="B679" s="4" t="s">
        <v>3621</v>
      </c>
      <c r="C679" s="4" t="s">
        <v>3044</v>
      </c>
      <c r="D679" s="4" t="s">
        <v>10833</v>
      </c>
      <c r="E679" s="4" t="s">
        <v>10977</v>
      </c>
      <c r="F679" s="4" t="s">
        <v>9985</v>
      </c>
      <c r="H679" s="4">
        <v>43.67</v>
      </c>
      <c r="I679" s="4">
        <v>-79.400000000000006</v>
      </c>
      <c r="J679" s="4">
        <v>113</v>
      </c>
      <c r="K679" s="17" t="s">
        <v>14048</v>
      </c>
      <c r="N679" s="4" t="s">
        <v>10887</v>
      </c>
      <c r="O679" s="4" t="s">
        <v>12013</v>
      </c>
      <c r="P679" s="4" t="s">
        <v>13844</v>
      </c>
      <c r="Q679" s="4" t="s">
        <v>13845</v>
      </c>
      <c r="R679" s="4" t="s">
        <v>15353</v>
      </c>
      <c r="S679" s="4">
        <v>1840</v>
      </c>
      <c r="V679" s="4">
        <v>2003</v>
      </c>
    </row>
    <row r="680" spans="1:69" hidden="1" x14ac:dyDescent="0.15">
      <c r="A680" s="4" t="s">
        <v>4794</v>
      </c>
      <c r="B680" s="4" t="s">
        <v>3622</v>
      </c>
      <c r="C680" s="4" t="s">
        <v>3044</v>
      </c>
      <c r="D680" s="4" t="s">
        <v>10833</v>
      </c>
      <c r="E680" s="4" t="s">
        <v>10977</v>
      </c>
      <c r="F680" s="4" t="s">
        <v>9985</v>
      </c>
      <c r="H680" s="4">
        <v>43.67</v>
      </c>
      <c r="I680" s="4">
        <v>-79.400000000000006</v>
      </c>
      <c r="J680" s="4">
        <v>112</v>
      </c>
      <c r="K680" s="17" t="s">
        <v>14048</v>
      </c>
      <c r="N680" s="4" t="s">
        <v>10887</v>
      </c>
      <c r="O680" s="4" t="s">
        <v>12013</v>
      </c>
      <c r="P680" s="4" t="s">
        <v>4795</v>
      </c>
      <c r="Q680" s="4" t="s">
        <v>4796</v>
      </c>
      <c r="R680" s="4" t="s">
        <v>15353</v>
      </c>
      <c r="S680" s="4">
        <v>1840</v>
      </c>
      <c r="V680" s="4">
        <v>1990</v>
      </c>
    </row>
    <row r="681" spans="1:69" hidden="1" x14ac:dyDescent="0.15">
      <c r="A681" s="4" t="s">
        <v>4797</v>
      </c>
      <c r="B681" s="4" t="s">
        <v>3623</v>
      </c>
      <c r="C681" s="4" t="s">
        <v>3044</v>
      </c>
      <c r="D681" s="4" t="s">
        <v>10833</v>
      </c>
      <c r="E681" s="4" t="s">
        <v>10977</v>
      </c>
      <c r="F681" s="4" t="s">
        <v>9985</v>
      </c>
      <c r="H681" s="4">
        <v>43.666666669999998</v>
      </c>
      <c r="I681" s="4">
        <v>-79.400000000000006</v>
      </c>
      <c r="J681" s="4">
        <v>112.5</v>
      </c>
      <c r="K681" s="17" t="s">
        <v>14048</v>
      </c>
      <c r="N681" s="4" t="s">
        <v>10887</v>
      </c>
      <c r="O681" s="4" t="s">
        <v>9765</v>
      </c>
      <c r="P681" s="4" t="s">
        <v>4798</v>
      </c>
      <c r="Q681" s="4" t="s">
        <v>7728</v>
      </c>
      <c r="R681" s="4" t="s">
        <v>11815</v>
      </c>
      <c r="S681" s="4">
        <v>1840</v>
      </c>
      <c r="V681" s="4">
        <v>2013</v>
      </c>
    </row>
    <row r="682" spans="1:69" ht="12.75" hidden="1" customHeight="1" x14ac:dyDescent="0.15">
      <c r="A682" s="4" t="s">
        <v>7729</v>
      </c>
      <c r="C682" s="4" t="s">
        <v>3044</v>
      </c>
      <c r="D682" s="4" t="s">
        <v>10833</v>
      </c>
      <c r="E682" s="4" t="s">
        <v>10977</v>
      </c>
      <c r="F682" s="4" t="s">
        <v>9985</v>
      </c>
      <c r="G682" s="4" t="s">
        <v>1516</v>
      </c>
      <c r="H682" s="4">
        <v>43.666699999999999</v>
      </c>
      <c r="I682" s="4">
        <v>-79.400000000000006</v>
      </c>
      <c r="J682" s="4">
        <v>113</v>
      </c>
      <c r="K682" s="17" t="s">
        <v>14048</v>
      </c>
      <c r="N682" s="4" t="s">
        <v>10887</v>
      </c>
      <c r="O682" s="4" t="s">
        <v>9765</v>
      </c>
      <c r="P682" s="4" t="s">
        <v>10521</v>
      </c>
      <c r="Q682" s="4" t="s">
        <v>10522</v>
      </c>
      <c r="R682" s="4" t="s">
        <v>11815</v>
      </c>
      <c r="S682" s="4">
        <v>1840</v>
      </c>
      <c r="V682" s="4">
        <v>2003</v>
      </c>
      <c r="Z682" s="4" t="s">
        <v>2541</v>
      </c>
    </row>
    <row r="683" spans="1:69" hidden="1" x14ac:dyDescent="0.15">
      <c r="A683" s="4" t="s">
        <v>7730</v>
      </c>
      <c r="B683" s="4" t="s">
        <v>3623</v>
      </c>
      <c r="C683" s="4" t="s">
        <v>3044</v>
      </c>
      <c r="D683" s="4" t="s">
        <v>10833</v>
      </c>
      <c r="E683" s="4" t="s">
        <v>10977</v>
      </c>
      <c r="F683" s="4" t="s">
        <v>9985</v>
      </c>
      <c r="H683" s="4">
        <v>43.666666669999998</v>
      </c>
      <c r="I683" s="4">
        <v>-79.400000000000006</v>
      </c>
      <c r="J683" s="4">
        <v>112.5</v>
      </c>
      <c r="K683" s="17" t="s">
        <v>14048</v>
      </c>
      <c r="N683" s="4" t="s">
        <v>11849</v>
      </c>
      <c r="O683" s="4" t="s">
        <v>9765</v>
      </c>
      <c r="P683" s="4" t="s">
        <v>4798</v>
      </c>
      <c r="Q683" s="4" t="s">
        <v>7728</v>
      </c>
      <c r="R683" s="4" t="s">
        <v>11815</v>
      </c>
      <c r="S683" s="4">
        <v>1840</v>
      </c>
      <c r="V683" s="4">
        <v>2013</v>
      </c>
    </row>
    <row r="684" spans="1:69" hidden="1" x14ac:dyDescent="0.15">
      <c r="A684" s="4" t="s">
        <v>7731</v>
      </c>
      <c r="C684" s="4" t="s">
        <v>3044</v>
      </c>
      <c r="D684" s="4" t="s">
        <v>10833</v>
      </c>
      <c r="E684" s="4" t="s">
        <v>10977</v>
      </c>
      <c r="F684" s="4" t="s">
        <v>9985</v>
      </c>
      <c r="G684" s="4" t="s">
        <v>1516</v>
      </c>
      <c r="H684" s="4">
        <v>43.666699999999999</v>
      </c>
      <c r="I684" s="4">
        <v>-79.400000000000006</v>
      </c>
      <c r="J684" s="4">
        <v>113</v>
      </c>
      <c r="K684" s="17" t="s">
        <v>14048</v>
      </c>
      <c r="N684" s="4" t="s">
        <v>11849</v>
      </c>
      <c r="O684" s="4" t="s">
        <v>9765</v>
      </c>
      <c r="P684" s="4" t="s">
        <v>10521</v>
      </c>
      <c r="Q684" s="4" t="s">
        <v>10522</v>
      </c>
      <c r="R684" s="4" t="s">
        <v>11815</v>
      </c>
      <c r="S684" s="4">
        <v>1840</v>
      </c>
      <c r="V684" s="4">
        <v>2017</v>
      </c>
      <c r="Z684" s="4" t="s">
        <v>2541</v>
      </c>
    </row>
    <row r="685" spans="1:69" hidden="1" x14ac:dyDescent="0.15">
      <c r="A685" s="4" t="s">
        <v>7732</v>
      </c>
      <c r="B685" s="4" t="s">
        <v>3623</v>
      </c>
      <c r="C685" s="4" t="s">
        <v>3044</v>
      </c>
      <c r="D685" s="4" t="s">
        <v>10833</v>
      </c>
      <c r="E685" s="4" t="s">
        <v>10977</v>
      </c>
      <c r="F685" s="4" t="s">
        <v>9985</v>
      </c>
      <c r="H685" s="4">
        <v>43.666666669999998</v>
      </c>
      <c r="I685" s="4">
        <v>-79.400000000000006</v>
      </c>
      <c r="J685" s="4">
        <v>112.5</v>
      </c>
      <c r="K685" s="17" t="s">
        <v>14048</v>
      </c>
      <c r="N685" s="4" t="s">
        <v>15187</v>
      </c>
      <c r="O685" s="4" t="s">
        <v>9765</v>
      </c>
      <c r="P685" s="4" t="s">
        <v>4798</v>
      </c>
      <c r="Q685" s="4" t="s">
        <v>7728</v>
      </c>
      <c r="R685" s="4" t="s">
        <v>11815</v>
      </c>
      <c r="S685" s="4">
        <v>1840</v>
      </c>
      <c r="V685" s="4">
        <v>2013</v>
      </c>
    </row>
    <row r="686" spans="1:69" hidden="1" x14ac:dyDescent="0.15">
      <c r="A686" s="4" t="s">
        <v>7733</v>
      </c>
      <c r="C686" s="4" t="s">
        <v>3044</v>
      </c>
      <c r="D686" s="4" t="s">
        <v>10833</v>
      </c>
      <c r="E686" s="4" t="s">
        <v>10977</v>
      </c>
      <c r="F686" s="4" t="s">
        <v>9985</v>
      </c>
      <c r="G686" s="4" t="s">
        <v>1516</v>
      </c>
      <c r="H686" s="4">
        <v>43.666699999999999</v>
      </c>
      <c r="I686" s="4">
        <v>-79.400000000000006</v>
      </c>
      <c r="J686" s="4">
        <v>113</v>
      </c>
      <c r="K686" s="17" t="s">
        <v>14048</v>
      </c>
      <c r="N686" s="4" t="s">
        <v>15187</v>
      </c>
      <c r="O686" s="4" t="s">
        <v>9765</v>
      </c>
      <c r="P686" s="4" t="s">
        <v>10521</v>
      </c>
      <c r="Q686" s="4" t="s">
        <v>10522</v>
      </c>
      <c r="R686" s="4" t="s">
        <v>11815</v>
      </c>
      <c r="S686" s="4">
        <v>1840</v>
      </c>
      <c r="V686" s="4">
        <v>2017</v>
      </c>
      <c r="Z686" s="4" t="s">
        <v>2541</v>
      </c>
    </row>
    <row r="687" spans="1:69" hidden="1" x14ac:dyDescent="0.15">
      <c r="A687" s="4" t="s">
        <v>7734</v>
      </c>
      <c r="B687" s="4" t="s">
        <v>6015</v>
      </c>
      <c r="C687" s="4" t="s">
        <v>3043</v>
      </c>
      <c r="D687" s="4" t="s">
        <v>7735</v>
      </c>
      <c r="E687" s="4" t="s">
        <v>7736</v>
      </c>
      <c r="F687" s="4" t="s">
        <v>9985</v>
      </c>
      <c r="H687" s="4">
        <v>-33.448889700000002</v>
      </c>
      <c r="I687" s="4">
        <v>-70.669265499999995</v>
      </c>
      <c r="J687" s="4">
        <v>-999.9</v>
      </c>
      <c r="K687" s="17" t="s">
        <v>10887</v>
      </c>
      <c r="N687" s="4" t="s">
        <v>11849</v>
      </c>
      <c r="P687" s="4" t="s">
        <v>9944</v>
      </c>
      <c r="Q687" s="4" t="s">
        <v>6920</v>
      </c>
    </row>
    <row r="688" spans="1:69" hidden="1" x14ac:dyDescent="0.15">
      <c r="A688" s="4" t="s">
        <v>7737</v>
      </c>
      <c r="B688" s="4" t="s">
        <v>13311</v>
      </c>
      <c r="C688" s="4" t="s">
        <v>3043</v>
      </c>
      <c r="D688" s="4" t="s">
        <v>7735</v>
      </c>
      <c r="E688" s="4" t="s">
        <v>7738</v>
      </c>
      <c r="F688" s="4" t="s">
        <v>9985</v>
      </c>
      <c r="H688" s="4">
        <v>-53.61</v>
      </c>
      <c r="I688" s="4">
        <v>-70.930000000000007</v>
      </c>
      <c r="J688" s="4">
        <v>-999.9</v>
      </c>
      <c r="K688" s="17" t="s">
        <v>14048</v>
      </c>
      <c r="L688" s="4" t="s">
        <v>7739</v>
      </c>
      <c r="N688" s="4" t="s">
        <v>10036</v>
      </c>
      <c r="P688" s="4" t="s">
        <v>7740</v>
      </c>
      <c r="Q688" s="4" t="s">
        <v>7691</v>
      </c>
      <c r="R688" s="4" t="s">
        <v>15353</v>
      </c>
      <c r="S688" s="4">
        <v>1822</v>
      </c>
      <c r="T688" s="4">
        <v>2</v>
      </c>
      <c r="V688" s="4">
        <v>1822</v>
      </c>
      <c r="W688" s="4">
        <v>8</v>
      </c>
      <c r="AS688" s="4" t="s">
        <v>1108</v>
      </c>
    </row>
    <row r="689" spans="1:45" hidden="1" x14ac:dyDescent="0.15">
      <c r="A689" s="4" t="s">
        <v>7692</v>
      </c>
      <c r="B689" s="4" t="s">
        <v>13312</v>
      </c>
      <c r="C689" s="4" t="s">
        <v>3043</v>
      </c>
      <c r="D689" s="4" t="s">
        <v>7735</v>
      </c>
      <c r="E689" s="4" t="s">
        <v>7736</v>
      </c>
      <c r="F689" s="4" t="s">
        <v>9985</v>
      </c>
      <c r="H689" s="4">
        <v>-33.44</v>
      </c>
      <c r="I689" s="4">
        <v>-70.650000000000006</v>
      </c>
      <c r="J689" s="4">
        <v>-999.9</v>
      </c>
      <c r="K689" s="17" t="s">
        <v>14048</v>
      </c>
      <c r="N689" s="4" t="s">
        <v>11849</v>
      </c>
      <c r="P689" s="4" t="s">
        <v>7740</v>
      </c>
      <c r="Q689" s="4" t="s">
        <v>7693</v>
      </c>
      <c r="R689" s="4" t="s">
        <v>11815</v>
      </c>
      <c r="S689" s="4">
        <v>1824</v>
      </c>
      <c r="T689" s="4">
        <v>4</v>
      </c>
      <c r="V689" s="4">
        <v>1850</v>
      </c>
      <c r="W689" s="4">
        <v>12</v>
      </c>
      <c r="AS689" s="4" t="s">
        <v>5258</v>
      </c>
    </row>
    <row r="690" spans="1:45" hidden="1" x14ac:dyDescent="0.15">
      <c r="A690" s="4" t="s">
        <v>7694</v>
      </c>
      <c r="B690" s="4" t="s">
        <v>13313</v>
      </c>
      <c r="C690" s="4" t="s">
        <v>3043</v>
      </c>
      <c r="D690" s="4" t="s">
        <v>7735</v>
      </c>
      <c r="E690" s="4" t="s">
        <v>7695</v>
      </c>
      <c r="F690" s="4" t="s">
        <v>9985</v>
      </c>
      <c r="H690" s="4">
        <v>-33.04</v>
      </c>
      <c r="I690" s="4">
        <v>-71.62</v>
      </c>
      <c r="J690" s="4">
        <v>-999.9</v>
      </c>
      <c r="K690" s="17" t="s">
        <v>14048</v>
      </c>
      <c r="N690" s="4" t="s">
        <v>10887</v>
      </c>
      <c r="P690" s="4" t="s">
        <v>7740</v>
      </c>
      <c r="Q690" s="4" t="s">
        <v>7696</v>
      </c>
      <c r="R690" s="4" t="s">
        <v>15353</v>
      </c>
      <c r="S690" s="4">
        <v>1837</v>
      </c>
      <c r="T690" s="4">
        <v>7</v>
      </c>
      <c r="V690" s="4">
        <v>1839</v>
      </c>
      <c r="W690" s="4">
        <v>6</v>
      </c>
      <c r="AS690" s="4" t="s">
        <v>5258</v>
      </c>
    </row>
    <row r="691" spans="1:45" hidden="1" x14ac:dyDescent="0.15">
      <c r="A691" s="4" t="s">
        <v>7697</v>
      </c>
      <c r="B691" s="4" t="s">
        <v>13314</v>
      </c>
      <c r="C691" s="4" t="s">
        <v>3043</v>
      </c>
      <c r="D691" s="4" t="s">
        <v>7698</v>
      </c>
      <c r="E691" s="4" t="s">
        <v>7699</v>
      </c>
      <c r="F691" s="4" t="s">
        <v>9985</v>
      </c>
      <c r="H691" s="4">
        <v>4.59</v>
      </c>
      <c r="I691" s="4">
        <v>-74.069999999999993</v>
      </c>
      <c r="J691" s="4">
        <v>2650</v>
      </c>
      <c r="K691" s="17" t="s">
        <v>14048</v>
      </c>
      <c r="L691" s="4" t="s">
        <v>7700</v>
      </c>
      <c r="N691" s="4" t="s">
        <v>11849</v>
      </c>
      <c r="P691" s="4" t="s">
        <v>7740</v>
      </c>
      <c r="Q691" s="4" t="s">
        <v>7701</v>
      </c>
      <c r="R691" s="4" t="s">
        <v>15353</v>
      </c>
      <c r="S691" s="4">
        <v>1807</v>
      </c>
      <c r="T691" s="4">
        <v>1</v>
      </c>
      <c r="V691" s="4">
        <v>1807</v>
      </c>
      <c r="W691" s="4">
        <v>12</v>
      </c>
      <c r="AS691" s="4" t="s">
        <v>5258</v>
      </c>
    </row>
    <row r="692" spans="1:45" hidden="1" x14ac:dyDescent="0.15">
      <c r="A692" s="4" t="s">
        <v>7702</v>
      </c>
      <c r="B692" s="4" t="s">
        <v>13315</v>
      </c>
      <c r="C692" s="4" t="s">
        <v>3043</v>
      </c>
      <c r="D692" s="4" t="s">
        <v>7698</v>
      </c>
      <c r="E692" s="4" t="s">
        <v>6053</v>
      </c>
      <c r="F692" s="4" t="s">
        <v>9985</v>
      </c>
      <c r="H692" s="4">
        <v>3.01</v>
      </c>
      <c r="I692" s="4">
        <v>-76.48</v>
      </c>
      <c r="J692" s="4">
        <v>-999.9</v>
      </c>
      <c r="K692" s="17" t="s">
        <v>14048</v>
      </c>
      <c r="L692" s="4" t="s">
        <v>6054</v>
      </c>
      <c r="N692" s="4" t="s">
        <v>11849</v>
      </c>
      <c r="P692" s="4" t="s">
        <v>7740</v>
      </c>
      <c r="Q692" s="4" t="s">
        <v>6055</v>
      </c>
      <c r="R692" s="4" t="s">
        <v>15353</v>
      </c>
      <c r="S692" s="4">
        <v>1808</v>
      </c>
      <c r="T692" s="4">
        <v>8</v>
      </c>
      <c r="V692" s="4">
        <v>1808</v>
      </c>
      <c r="W692" s="4">
        <v>12</v>
      </c>
      <c r="AS692" s="4" t="s">
        <v>4058</v>
      </c>
    </row>
    <row r="693" spans="1:45" hidden="1" x14ac:dyDescent="0.15">
      <c r="A693" s="4" t="s">
        <v>6056</v>
      </c>
      <c r="B693" s="4" t="s">
        <v>13314</v>
      </c>
      <c r="C693" s="4" t="s">
        <v>3043</v>
      </c>
      <c r="D693" s="4" t="s">
        <v>7698</v>
      </c>
      <c r="E693" s="4" t="s">
        <v>7699</v>
      </c>
      <c r="F693" s="4" t="s">
        <v>9985</v>
      </c>
      <c r="H693" s="4">
        <v>4.59</v>
      </c>
      <c r="I693" s="4">
        <v>-74.069999999999993</v>
      </c>
      <c r="J693" s="4">
        <v>2650</v>
      </c>
      <c r="K693" s="17" t="s">
        <v>14048</v>
      </c>
      <c r="N693" s="4" t="s">
        <v>10972</v>
      </c>
      <c r="P693" s="4" t="s">
        <v>7740</v>
      </c>
      <c r="Q693" s="4" t="s">
        <v>1779</v>
      </c>
      <c r="R693" s="4" t="s">
        <v>11815</v>
      </c>
      <c r="S693" s="4">
        <v>1808</v>
      </c>
      <c r="T693" s="4">
        <v>1</v>
      </c>
      <c r="U693" s="4">
        <v>1</v>
      </c>
      <c r="V693" s="4">
        <v>1808</v>
      </c>
      <c r="W693" s="4">
        <v>6</v>
      </c>
      <c r="X693" s="4">
        <v>30</v>
      </c>
      <c r="AS693" s="4" t="s">
        <v>5258</v>
      </c>
    </row>
    <row r="694" spans="1:45" hidden="1" x14ac:dyDescent="0.15">
      <c r="A694" s="4" t="s">
        <v>6057</v>
      </c>
      <c r="B694" s="4" t="s">
        <v>13316</v>
      </c>
      <c r="C694" s="4" t="s">
        <v>3043</v>
      </c>
      <c r="D694" s="4" t="s">
        <v>7698</v>
      </c>
      <c r="E694" s="4" t="s">
        <v>6058</v>
      </c>
      <c r="F694" s="4" t="s">
        <v>9985</v>
      </c>
      <c r="H694" s="4">
        <v>10.42</v>
      </c>
      <c r="I694" s="4">
        <v>-75.55</v>
      </c>
      <c r="J694" s="4">
        <v>-999.9</v>
      </c>
      <c r="K694" s="17" t="s">
        <v>14048</v>
      </c>
      <c r="L694" s="4" t="s">
        <v>6059</v>
      </c>
      <c r="N694" s="4" t="s">
        <v>11849</v>
      </c>
      <c r="P694" s="4" t="s">
        <v>7740</v>
      </c>
      <c r="Q694" s="4" t="s">
        <v>6060</v>
      </c>
      <c r="R694" s="4" t="s">
        <v>15353</v>
      </c>
      <c r="S694" s="4">
        <v>1808</v>
      </c>
      <c r="T694" s="4">
        <v>8</v>
      </c>
      <c r="V694" s="4">
        <v>1808</v>
      </c>
      <c r="W694" s="4">
        <v>12</v>
      </c>
      <c r="AS694" s="4" t="s">
        <v>4058</v>
      </c>
    </row>
    <row r="695" spans="1:45" hidden="1" x14ac:dyDescent="0.15">
      <c r="A695" s="4" t="s">
        <v>6061</v>
      </c>
      <c r="B695" s="4" t="s">
        <v>13317</v>
      </c>
      <c r="C695" s="4" t="s">
        <v>3043</v>
      </c>
      <c r="D695" s="4" t="s">
        <v>7698</v>
      </c>
      <c r="E695" s="4" t="s">
        <v>6062</v>
      </c>
      <c r="F695" s="4" t="s">
        <v>9985</v>
      </c>
      <c r="H695" s="4">
        <v>2.44</v>
      </c>
      <c r="I695" s="4">
        <v>-76.61</v>
      </c>
      <c r="J695" s="4">
        <v>-999.9</v>
      </c>
      <c r="K695" s="17" t="s">
        <v>14048</v>
      </c>
      <c r="L695" s="4" t="s">
        <v>6063</v>
      </c>
      <c r="N695" s="4" t="s">
        <v>11849</v>
      </c>
      <c r="P695" s="4" t="s">
        <v>7740</v>
      </c>
      <c r="Q695" s="4" t="s">
        <v>6064</v>
      </c>
      <c r="R695" s="4" t="s">
        <v>15353</v>
      </c>
      <c r="S695" s="4">
        <v>1808</v>
      </c>
      <c r="T695" s="4">
        <v>8</v>
      </c>
      <c r="V695" s="4">
        <v>1808</v>
      </c>
      <c r="W695" s="4">
        <v>12</v>
      </c>
      <c r="AS695" s="4" t="s">
        <v>5258</v>
      </c>
    </row>
    <row r="696" spans="1:45" hidden="1" x14ac:dyDescent="0.15">
      <c r="A696" s="4" t="s">
        <v>6065</v>
      </c>
      <c r="B696" s="4" t="s">
        <v>13314</v>
      </c>
      <c r="C696" s="4" t="s">
        <v>3043</v>
      </c>
      <c r="D696" s="4" t="s">
        <v>7698</v>
      </c>
      <c r="E696" s="4" t="s">
        <v>7699</v>
      </c>
      <c r="F696" s="4" t="s">
        <v>9985</v>
      </c>
      <c r="H696" s="4">
        <v>4.59</v>
      </c>
      <c r="I696" s="4">
        <v>-74.069999999999993</v>
      </c>
      <c r="J696" s="4">
        <v>2650</v>
      </c>
      <c r="K696" s="17" t="s">
        <v>14048</v>
      </c>
      <c r="L696" s="4" t="s">
        <v>6066</v>
      </c>
      <c r="M696" s="4" t="s">
        <v>9510</v>
      </c>
      <c r="N696" s="4" t="s">
        <v>10036</v>
      </c>
      <c r="P696" s="4" t="s">
        <v>7740</v>
      </c>
      <c r="Q696" s="4" t="s">
        <v>6070</v>
      </c>
      <c r="R696" s="4" t="s">
        <v>11815</v>
      </c>
      <c r="S696" s="4">
        <v>1823</v>
      </c>
      <c r="T696" s="4">
        <v>8</v>
      </c>
      <c r="U696" s="4">
        <v>1</v>
      </c>
      <c r="V696" s="4">
        <v>1824</v>
      </c>
      <c r="W696" s="4">
        <v>7</v>
      </c>
      <c r="X696" s="4">
        <v>31</v>
      </c>
      <c r="AS696" s="4" t="s">
        <v>5258</v>
      </c>
    </row>
    <row r="697" spans="1:45" ht="12.75" hidden="1" customHeight="1" x14ac:dyDescent="0.15">
      <c r="A697" s="4" t="s">
        <v>6071</v>
      </c>
      <c r="B697" s="4" t="s">
        <v>13314</v>
      </c>
      <c r="C697" s="4" t="s">
        <v>3043</v>
      </c>
      <c r="D697" s="4" t="s">
        <v>7698</v>
      </c>
      <c r="E697" s="4" t="s">
        <v>7699</v>
      </c>
      <c r="F697" s="4" t="s">
        <v>9985</v>
      </c>
      <c r="H697" s="4">
        <v>4.59</v>
      </c>
      <c r="I697" s="4">
        <v>-74.069999999999993</v>
      </c>
      <c r="J697" s="4">
        <v>2650</v>
      </c>
      <c r="K697" s="17" t="s">
        <v>14048</v>
      </c>
      <c r="L697" s="4" t="s">
        <v>6066</v>
      </c>
      <c r="M697" s="4" t="s">
        <v>9510</v>
      </c>
      <c r="N697" s="4" t="s">
        <v>10887</v>
      </c>
      <c r="P697" s="4" t="s">
        <v>7740</v>
      </c>
      <c r="Q697" s="4" t="s">
        <v>7741</v>
      </c>
      <c r="R697" s="4" t="s">
        <v>15353</v>
      </c>
      <c r="S697" s="4">
        <v>1824</v>
      </c>
      <c r="T697" s="4">
        <v>3</v>
      </c>
      <c r="V697" s="4">
        <v>1824</v>
      </c>
      <c r="W697" s="4">
        <v>7</v>
      </c>
      <c r="AS697" s="4" t="s">
        <v>5258</v>
      </c>
    </row>
    <row r="698" spans="1:45" ht="12.75" hidden="1" customHeight="1" x14ac:dyDescent="0.15">
      <c r="A698" s="4" t="s">
        <v>7742</v>
      </c>
      <c r="B698" s="4" t="s">
        <v>13318</v>
      </c>
      <c r="C698" s="4" t="s">
        <v>3043</v>
      </c>
      <c r="D698" s="4" t="s">
        <v>7698</v>
      </c>
      <c r="E698" s="4" t="s">
        <v>7743</v>
      </c>
      <c r="F698" s="4" t="s">
        <v>9985</v>
      </c>
      <c r="H698" s="4">
        <v>5.47</v>
      </c>
      <c r="I698" s="4">
        <v>-75.599999999999994</v>
      </c>
      <c r="J698" s="4">
        <v>-999.9</v>
      </c>
      <c r="K698" s="17" t="s">
        <v>14048</v>
      </c>
      <c r="N698" s="4" t="s">
        <v>11849</v>
      </c>
      <c r="P698" s="4" t="s">
        <v>7740</v>
      </c>
      <c r="Q698" s="4" t="s">
        <v>3099</v>
      </c>
      <c r="R698" s="4" t="s">
        <v>15353</v>
      </c>
      <c r="S698" s="4">
        <v>1827</v>
      </c>
      <c r="T698" s="4">
        <v>10</v>
      </c>
      <c r="V698" s="4">
        <v>1827</v>
      </c>
      <c r="W698" s="4">
        <v>12</v>
      </c>
      <c r="AS698" s="4" t="s">
        <v>1770</v>
      </c>
    </row>
    <row r="699" spans="1:45" ht="12.75" hidden="1" customHeight="1" x14ac:dyDescent="0.15">
      <c r="A699" s="4" t="s">
        <v>7744</v>
      </c>
      <c r="B699" s="4" t="s">
        <v>13314</v>
      </c>
      <c r="C699" s="4" t="s">
        <v>3043</v>
      </c>
      <c r="D699" s="4" t="s">
        <v>7698</v>
      </c>
      <c r="E699" s="4" t="s">
        <v>7699</v>
      </c>
      <c r="F699" s="4" t="s">
        <v>9985</v>
      </c>
      <c r="H699" s="4">
        <v>4.59</v>
      </c>
      <c r="I699" s="4">
        <v>-74.069999999999993</v>
      </c>
      <c r="J699" s="4">
        <v>2650</v>
      </c>
      <c r="K699" s="17" t="s">
        <v>14048</v>
      </c>
      <c r="L699" s="4" t="s">
        <v>7745</v>
      </c>
      <c r="P699" s="4" t="s">
        <v>7740</v>
      </c>
      <c r="Q699" s="4" t="s">
        <v>6070</v>
      </c>
      <c r="R699" s="4" t="s">
        <v>11815</v>
      </c>
      <c r="S699" s="4">
        <v>1831</v>
      </c>
      <c r="T699" s="4">
        <v>9</v>
      </c>
      <c r="U699" s="4">
        <v>9</v>
      </c>
      <c r="V699" s="4">
        <v>1835</v>
      </c>
      <c r="W699" s="4">
        <v>12</v>
      </c>
      <c r="X699" s="4">
        <v>12</v>
      </c>
      <c r="AS699" s="4" t="s">
        <v>5258</v>
      </c>
    </row>
    <row r="700" spans="1:45" hidden="1" x14ac:dyDescent="0.15">
      <c r="A700" s="4" t="s">
        <v>7746</v>
      </c>
      <c r="B700" s="4" t="s">
        <v>13314</v>
      </c>
      <c r="C700" s="4" t="s">
        <v>3043</v>
      </c>
      <c r="D700" s="4" t="s">
        <v>7698</v>
      </c>
      <c r="E700" s="4" t="s">
        <v>7699</v>
      </c>
      <c r="F700" s="4" t="s">
        <v>9985</v>
      </c>
      <c r="H700" s="4">
        <v>4.59</v>
      </c>
      <c r="I700" s="4">
        <v>-74.069999999999993</v>
      </c>
      <c r="J700" s="4">
        <v>2650</v>
      </c>
      <c r="K700" s="17" t="s">
        <v>14048</v>
      </c>
      <c r="L700" s="4" t="s">
        <v>7745</v>
      </c>
      <c r="N700" s="4" t="s">
        <v>12990</v>
      </c>
      <c r="P700" s="4" t="s">
        <v>7740</v>
      </c>
      <c r="Q700" s="4" t="s">
        <v>6070</v>
      </c>
      <c r="R700" s="4" t="s">
        <v>11815</v>
      </c>
      <c r="S700" s="4">
        <v>1831</v>
      </c>
      <c r="T700" s="4">
        <v>9</v>
      </c>
      <c r="U700" s="4">
        <v>9</v>
      </c>
      <c r="V700" s="4">
        <v>1835</v>
      </c>
      <c r="W700" s="4">
        <v>1</v>
      </c>
      <c r="X700" s="4">
        <v>30</v>
      </c>
      <c r="AS700" s="4" t="s">
        <v>5259</v>
      </c>
    </row>
    <row r="701" spans="1:45" hidden="1" x14ac:dyDescent="0.15">
      <c r="A701" s="4" t="s">
        <v>7747</v>
      </c>
      <c r="B701" s="4" t="s">
        <v>13314</v>
      </c>
      <c r="C701" s="4" t="s">
        <v>3043</v>
      </c>
      <c r="D701" s="4" t="s">
        <v>7698</v>
      </c>
      <c r="E701" s="4" t="s">
        <v>7699</v>
      </c>
      <c r="F701" s="4" t="s">
        <v>9985</v>
      </c>
      <c r="H701" s="4">
        <v>4.59</v>
      </c>
      <c r="I701" s="4">
        <v>-74.069999999999993</v>
      </c>
      <c r="J701" s="4">
        <v>2660</v>
      </c>
      <c r="K701" s="17" t="s">
        <v>14048</v>
      </c>
      <c r="L701" s="4" t="s">
        <v>7748</v>
      </c>
      <c r="N701" s="4" t="s">
        <v>12990</v>
      </c>
      <c r="P701" s="4" t="s">
        <v>7740</v>
      </c>
      <c r="Q701" s="4" t="s">
        <v>7749</v>
      </c>
      <c r="R701" s="4" t="s">
        <v>15353</v>
      </c>
      <c r="S701" s="4">
        <v>1848</v>
      </c>
      <c r="T701" s="4">
        <v>5</v>
      </c>
      <c r="V701" s="4">
        <v>1850</v>
      </c>
      <c r="W701" s="4">
        <v>5</v>
      </c>
      <c r="AS701" s="4" t="s">
        <v>5258</v>
      </c>
    </row>
    <row r="702" spans="1:45" hidden="1" x14ac:dyDescent="0.15">
      <c r="A702" s="4" t="s">
        <v>7750</v>
      </c>
      <c r="B702" s="4" t="s">
        <v>13314</v>
      </c>
      <c r="C702" s="4" t="s">
        <v>3043</v>
      </c>
      <c r="D702" s="4" t="s">
        <v>7698</v>
      </c>
      <c r="E702" s="4" t="s">
        <v>7699</v>
      </c>
      <c r="F702" s="4" t="s">
        <v>9985</v>
      </c>
      <c r="H702" s="4">
        <v>4.59</v>
      </c>
      <c r="I702" s="4">
        <v>-74.069999999999993</v>
      </c>
      <c r="J702" s="4">
        <v>2660</v>
      </c>
      <c r="K702" s="17" t="s">
        <v>14048</v>
      </c>
      <c r="L702" s="4" t="s">
        <v>7748</v>
      </c>
      <c r="N702" s="4" t="s">
        <v>6909</v>
      </c>
      <c r="P702" s="4" t="s">
        <v>7740</v>
      </c>
      <c r="Q702" s="4" t="s">
        <v>7749</v>
      </c>
      <c r="R702" s="4" t="s">
        <v>15353</v>
      </c>
      <c r="S702" s="4">
        <v>1848</v>
      </c>
      <c r="T702" s="4">
        <v>5</v>
      </c>
      <c r="V702" s="4">
        <v>1850</v>
      </c>
      <c r="W702" s="4">
        <v>5</v>
      </c>
      <c r="AS702" s="4" t="s">
        <v>1767</v>
      </c>
    </row>
    <row r="703" spans="1:45" ht="12.75" hidden="1" customHeight="1" x14ac:dyDescent="0.15">
      <c r="A703" s="4" t="s">
        <v>7751</v>
      </c>
      <c r="B703" s="4" t="s">
        <v>13319</v>
      </c>
      <c r="C703" s="4" t="s">
        <v>3044</v>
      </c>
      <c r="D703" s="4" t="s">
        <v>9863</v>
      </c>
      <c r="E703" s="4" t="s">
        <v>7752</v>
      </c>
      <c r="F703" s="4" t="s">
        <v>6881</v>
      </c>
      <c r="H703" s="4">
        <v>23.135304999999999</v>
      </c>
      <c r="I703" s="4">
        <v>-82.358963099999997</v>
      </c>
      <c r="J703" s="4">
        <v>-999.9</v>
      </c>
      <c r="K703" s="17" t="s">
        <v>14048</v>
      </c>
      <c r="N703" s="4" t="s">
        <v>10036</v>
      </c>
      <c r="P703" s="4" t="s">
        <v>7740</v>
      </c>
      <c r="Q703" s="4" t="s">
        <v>6139</v>
      </c>
      <c r="R703" s="4" t="s">
        <v>15353</v>
      </c>
      <c r="S703" s="4">
        <v>1794</v>
      </c>
      <c r="T703" s="4">
        <v>1</v>
      </c>
      <c r="V703" s="4">
        <v>1794</v>
      </c>
      <c r="W703" s="4">
        <v>12</v>
      </c>
      <c r="AS703" s="4" t="s">
        <v>1768</v>
      </c>
    </row>
    <row r="704" spans="1:45" ht="12.75" hidden="1" customHeight="1" x14ac:dyDescent="0.15">
      <c r="A704" s="4" t="s">
        <v>6140</v>
      </c>
      <c r="B704" s="4" t="s">
        <v>13320</v>
      </c>
      <c r="C704" s="4" t="s">
        <v>3044</v>
      </c>
      <c r="D704" s="4" t="s">
        <v>9863</v>
      </c>
      <c r="E704" s="4" t="s">
        <v>6141</v>
      </c>
      <c r="F704" s="4" t="s">
        <v>9985</v>
      </c>
      <c r="H704" s="4">
        <v>23</v>
      </c>
      <c r="I704" s="4">
        <v>-82.42</v>
      </c>
      <c r="J704" s="4">
        <v>74</v>
      </c>
      <c r="K704" s="17" t="s">
        <v>14048</v>
      </c>
      <c r="L704" s="4" t="s">
        <v>6142</v>
      </c>
      <c r="N704" s="4" t="s">
        <v>10887</v>
      </c>
      <c r="O704" s="4" t="s">
        <v>4871</v>
      </c>
      <c r="P704" s="4" t="s">
        <v>7740</v>
      </c>
      <c r="Q704" s="4" t="s">
        <v>2276</v>
      </c>
      <c r="R704" s="4" t="s">
        <v>15353</v>
      </c>
      <c r="S704" s="4">
        <v>1796</v>
      </c>
      <c r="T704" s="4">
        <v>1</v>
      </c>
      <c r="V704" s="4">
        <v>1799</v>
      </c>
      <c r="W704" s="4">
        <v>5</v>
      </c>
      <c r="AS704" s="4" t="s">
        <v>2194</v>
      </c>
    </row>
    <row r="705" spans="1:45" hidden="1" x14ac:dyDescent="0.15">
      <c r="A705" s="4" t="s">
        <v>6143</v>
      </c>
      <c r="B705" s="4" t="s">
        <v>13319</v>
      </c>
      <c r="C705" s="4" t="s">
        <v>3044</v>
      </c>
      <c r="D705" s="4" t="s">
        <v>9863</v>
      </c>
      <c r="E705" s="4" t="s">
        <v>7752</v>
      </c>
      <c r="F705" s="4" t="s">
        <v>6881</v>
      </c>
      <c r="H705" s="4">
        <v>23.135304999999999</v>
      </c>
      <c r="I705" s="4">
        <v>-82.358963099999997</v>
      </c>
      <c r="J705" s="4">
        <v>-999.9</v>
      </c>
      <c r="K705" s="17" t="s">
        <v>14048</v>
      </c>
      <c r="L705" s="4" t="s">
        <v>6142</v>
      </c>
      <c r="N705" s="4" t="s">
        <v>12990</v>
      </c>
      <c r="P705" s="4" t="s">
        <v>7740</v>
      </c>
      <c r="Q705" s="4" t="s">
        <v>6139</v>
      </c>
      <c r="R705" s="4" t="s">
        <v>15353</v>
      </c>
      <c r="S705" s="4">
        <v>1800</v>
      </c>
      <c r="T705" s="4">
        <v>1</v>
      </c>
      <c r="V705" s="4">
        <v>1807</v>
      </c>
      <c r="W705" s="4">
        <v>12</v>
      </c>
      <c r="AS705" s="4" t="s">
        <v>1769</v>
      </c>
    </row>
    <row r="706" spans="1:45" hidden="1" x14ac:dyDescent="0.15">
      <c r="A706" s="4" t="s">
        <v>6144</v>
      </c>
      <c r="B706" s="4" t="s">
        <v>13319</v>
      </c>
      <c r="C706" s="4" t="s">
        <v>3044</v>
      </c>
      <c r="D706" s="4" t="s">
        <v>9863</v>
      </c>
      <c r="E706" s="4" t="s">
        <v>7752</v>
      </c>
      <c r="F706" s="4" t="s">
        <v>6881</v>
      </c>
      <c r="H706" s="4">
        <v>23.135304999999999</v>
      </c>
      <c r="I706" s="4">
        <v>-82.358963099999997</v>
      </c>
      <c r="J706" s="4">
        <v>-999.9</v>
      </c>
      <c r="K706" s="17" t="s">
        <v>14048</v>
      </c>
      <c r="L706" s="4" t="s">
        <v>6145</v>
      </c>
      <c r="N706" s="4" t="s">
        <v>11849</v>
      </c>
      <c r="P706" s="4" t="s">
        <v>7740</v>
      </c>
      <c r="Q706" s="4" t="s">
        <v>6139</v>
      </c>
      <c r="R706" s="4" t="s">
        <v>15353</v>
      </c>
      <c r="S706" s="4">
        <v>1811</v>
      </c>
      <c r="T706" s="4">
        <v>3</v>
      </c>
      <c r="V706" s="4">
        <v>1815</v>
      </c>
      <c r="W706" s="4">
        <v>12</v>
      </c>
      <c r="AS706" s="4" t="s">
        <v>5258</v>
      </c>
    </row>
    <row r="707" spans="1:45" s="1" customFormat="1" hidden="1" x14ac:dyDescent="0.15">
      <c r="A707" s="1" t="s">
        <v>6146</v>
      </c>
      <c r="B707" s="1" t="s">
        <v>13321</v>
      </c>
      <c r="C707" s="1" t="s">
        <v>3044</v>
      </c>
      <c r="D707" s="1" t="s">
        <v>9863</v>
      </c>
      <c r="E707" s="1" t="s">
        <v>6147</v>
      </c>
      <c r="F707" s="1" t="s">
        <v>9985</v>
      </c>
      <c r="H707" s="1">
        <v>22.8</v>
      </c>
      <c r="I707" s="1">
        <v>-82.58</v>
      </c>
      <c r="J707" s="1">
        <v>-999.9</v>
      </c>
      <c r="K707" s="18" t="s">
        <v>14048</v>
      </c>
      <c r="L707" s="1" t="s">
        <v>6148</v>
      </c>
      <c r="N707" s="1" t="s">
        <v>11849</v>
      </c>
      <c r="P707" s="1" t="s">
        <v>7740</v>
      </c>
      <c r="Q707" s="1" t="s">
        <v>6139</v>
      </c>
      <c r="R707" s="1" t="s">
        <v>15353</v>
      </c>
      <c r="S707" s="1">
        <v>1821</v>
      </c>
      <c r="T707" s="1">
        <v>1</v>
      </c>
      <c r="V707" s="1">
        <v>1824</v>
      </c>
      <c r="W707" s="1">
        <v>5</v>
      </c>
      <c r="AS707" s="1" t="s">
        <v>4059</v>
      </c>
    </row>
    <row r="708" spans="1:45" hidden="1" x14ac:dyDescent="0.15">
      <c r="A708" s="4" t="s">
        <v>6149</v>
      </c>
      <c r="B708" s="4" t="s">
        <v>13319</v>
      </c>
      <c r="C708" s="4" t="s">
        <v>3044</v>
      </c>
      <c r="D708" s="4" t="s">
        <v>9863</v>
      </c>
      <c r="E708" s="4" t="s">
        <v>7752</v>
      </c>
      <c r="F708" s="4" t="s">
        <v>6881</v>
      </c>
      <c r="H708" s="4">
        <v>23.13</v>
      </c>
      <c r="I708" s="4">
        <v>-82.35</v>
      </c>
      <c r="J708" s="4">
        <v>30</v>
      </c>
      <c r="K708" s="17" t="s">
        <v>14048</v>
      </c>
      <c r="L708" s="4" t="s">
        <v>6150</v>
      </c>
      <c r="N708" s="4" t="s">
        <v>6909</v>
      </c>
      <c r="P708" s="4" t="s">
        <v>7740</v>
      </c>
      <c r="Q708" s="4" t="s">
        <v>6139</v>
      </c>
      <c r="R708" s="4" t="s">
        <v>15353</v>
      </c>
      <c r="S708" s="4">
        <v>1825</v>
      </c>
      <c r="T708" s="4">
        <v>1</v>
      </c>
      <c r="V708" s="4">
        <v>1831</v>
      </c>
      <c r="W708" s="4">
        <v>12</v>
      </c>
      <c r="AS708" s="4" t="s">
        <v>5258</v>
      </c>
    </row>
    <row r="709" spans="1:45" hidden="1" x14ac:dyDescent="0.15">
      <c r="A709" s="4" t="s">
        <v>6151</v>
      </c>
      <c r="B709" s="4" t="s">
        <v>13322</v>
      </c>
      <c r="C709" s="4" t="s">
        <v>3044</v>
      </c>
      <c r="D709" s="4" t="s">
        <v>9863</v>
      </c>
      <c r="E709" s="4" t="s">
        <v>6152</v>
      </c>
      <c r="F709" s="4" t="s">
        <v>9985</v>
      </c>
      <c r="H709" s="4">
        <v>23.05</v>
      </c>
      <c r="I709" s="4">
        <v>-81.58</v>
      </c>
      <c r="J709" s="4">
        <v>-999.9</v>
      </c>
      <c r="K709" s="17" t="s">
        <v>14048</v>
      </c>
      <c r="L709" s="4" t="s">
        <v>6153</v>
      </c>
      <c r="N709" s="4" t="s">
        <v>10887</v>
      </c>
      <c r="P709" s="4" t="s">
        <v>7740</v>
      </c>
      <c r="Q709" s="4" t="s">
        <v>6154</v>
      </c>
      <c r="R709" s="4" t="s">
        <v>11815</v>
      </c>
      <c r="S709" s="4">
        <v>1837</v>
      </c>
      <c r="T709" s="4">
        <v>1</v>
      </c>
      <c r="U709" s="4">
        <v>1</v>
      </c>
      <c r="V709" s="4">
        <v>1846</v>
      </c>
      <c r="W709" s="4">
        <v>8</v>
      </c>
      <c r="X709" s="4">
        <v>31</v>
      </c>
      <c r="AS709" s="4" t="s">
        <v>1771</v>
      </c>
    </row>
    <row r="710" spans="1:45" hidden="1" x14ac:dyDescent="0.15">
      <c r="A710" s="4" t="s">
        <v>6155</v>
      </c>
      <c r="B710" s="4" t="s">
        <v>13319</v>
      </c>
      <c r="C710" s="4" t="s">
        <v>3044</v>
      </c>
      <c r="D710" s="4" t="s">
        <v>9863</v>
      </c>
      <c r="E710" s="4" t="s">
        <v>7752</v>
      </c>
      <c r="F710" s="4" t="s">
        <v>6881</v>
      </c>
      <c r="H710" s="4">
        <v>23.135304999999999</v>
      </c>
      <c r="I710" s="4">
        <v>-82.358963099999997</v>
      </c>
      <c r="J710" s="4">
        <v>-999.9</v>
      </c>
      <c r="K710" s="17" t="s">
        <v>14048</v>
      </c>
      <c r="N710" s="4" t="s">
        <v>10036</v>
      </c>
      <c r="P710" s="4" t="s">
        <v>7740</v>
      </c>
      <c r="Q710" s="4" t="s">
        <v>6156</v>
      </c>
      <c r="R710" s="4" t="s">
        <v>11815</v>
      </c>
      <c r="S710" s="4">
        <v>1838</v>
      </c>
      <c r="T710" s="4">
        <v>1</v>
      </c>
      <c r="U710" s="4">
        <v>1</v>
      </c>
      <c r="V710" s="4">
        <v>1839</v>
      </c>
      <c r="W710" s="4">
        <v>10</v>
      </c>
      <c r="X710" s="4">
        <v>4</v>
      </c>
      <c r="AS710" s="4" t="s">
        <v>5258</v>
      </c>
    </row>
    <row r="711" spans="1:45" hidden="1" x14ac:dyDescent="0.15">
      <c r="A711" s="4" t="s">
        <v>6157</v>
      </c>
      <c r="B711" s="4" t="s">
        <v>13323</v>
      </c>
      <c r="C711" s="4" t="s">
        <v>3043</v>
      </c>
      <c r="D711" s="4" t="s">
        <v>6158</v>
      </c>
      <c r="E711" s="4" t="s">
        <v>6159</v>
      </c>
      <c r="F711" s="4" t="s">
        <v>9985</v>
      </c>
      <c r="H711" s="4">
        <v>-0.21</v>
      </c>
      <c r="I711" s="4">
        <v>-78.510000000000005</v>
      </c>
      <c r="J711" s="4">
        <v>2914</v>
      </c>
      <c r="K711" s="17" t="s">
        <v>14048</v>
      </c>
      <c r="L711" s="4" t="s">
        <v>7809</v>
      </c>
      <c r="M711" s="4" t="s">
        <v>7810</v>
      </c>
      <c r="N711" s="4" t="s">
        <v>10887</v>
      </c>
      <c r="P711" s="4" t="s">
        <v>7740</v>
      </c>
      <c r="Q711" s="4" t="s">
        <v>6070</v>
      </c>
      <c r="R711" s="4" t="s">
        <v>15353</v>
      </c>
      <c r="S711" s="4">
        <v>1825</v>
      </c>
      <c r="T711" s="4">
        <v>7</v>
      </c>
      <c r="V711" s="4">
        <v>1828</v>
      </c>
      <c r="W711" s="4">
        <v>6</v>
      </c>
      <c r="AS711" s="4" t="s">
        <v>1109</v>
      </c>
    </row>
    <row r="712" spans="1:45" s="1" customFormat="1" ht="12.75" hidden="1" customHeight="1" x14ac:dyDescent="0.15">
      <c r="A712" s="1" t="s">
        <v>7811</v>
      </c>
      <c r="B712" s="1" t="s">
        <v>13324</v>
      </c>
      <c r="C712" s="1" t="s">
        <v>3043</v>
      </c>
      <c r="D712" s="1" t="s">
        <v>6158</v>
      </c>
      <c r="E712" s="1" t="s">
        <v>7812</v>
      </c>
      <c r="F712" s="1" t="s">
        <v>9985</v>
      </c>
      <c r="H712" s="1">
        <v>-0.52</v>
      </c>
      <c r="I712" s="1">
        <v>-78.22</v>
      </c>
      <c r="J712" s="1">
        <v>4060</v>
      </c>
      <c r="K712" s="18" t="s">
        <v>14048</v>
      </c>
      <c r="L712" s="1" t="s">
        <v>7813</v>
      </c>
      <c r="N712" s="1" t="s">
        <v>11175</v>
      </c>
      <c r="P712" s="1" t="s">
        <v>7740</v>
      </c>
      <c r="Q712" s="1" t="s">
        <v>9341</v>
      </c>
      <c r="R712" s="1" t="s">
        <v>15353</v>
      </c>
      <c r="S712" s="1">
        <v>1845</v>
      </c>
      <c r="T712" s="1">
        <v>12</v>
      </c>
      <c r="V712" s="1">
        <v>1846</v>
      </c>
      <c r="W712" s="1">
        <v>12</v>
      </c>
      <c r="AS712" s="1" t="s">
        <v>4060</v>
      </c>
    </row>
    <row r="713" spans="1:45" hidden="1" x14ac:dyDescent="0.15">
      <c r="A713" s="4" t="s">
        <v>7773</v>
      </c>
      <c r="B713" s="4" t="s">
        <v>13325</v>
      </c>
      <c r="C713" s="4" t="s">
        <v>3044</v>
      </c>
      <c r="D713" s="4" t="s">
        <v>11781</v>
      </c>
      <c r="E713" s="4" t="s">
        <v>7293</v>
      </c>
      <c r="F713" s="4" t="s">
        <v>9985</v>
      </c>
      <c r="G713" s="4" t="s">
        <v>12433</v>
      </c>
      <c r="H713" s="4">
        <v>15.99</v>
      </c>
      <c r="I713" s="4">
        <v>-61.73</v>
      </c>
      <c r="J713" s="4">
        <v>-999.9</v>
      </c>
      <c r="K713" s="17" t="s">
        <v>14048</v>
      </c>
      <c r="N713" s="4" t="s">
        <v>12557</v>
      </c>
      <c r="P713" s="4" t="s">
        <v>7740</v>
      </c>
      <c r="Q713" s="4" t="s">
        <v>7774</v>
      </c>
      <c r="R713" s="4" t="s">
        <v>15353</v>
      </c>
      <c r="S713" s="4">
        <v>1800</v>
      </c>
      <c r="T713" s="4">
        <v>1</v>
      </c>
      <c r="V713" s="4">
        <v>1800</v>
      </c>
      <c r="W713" s="4">
        <v>12</v>
      </c>
      <c r="AS713" s="4" t="s">
        <v>5258</v>
      </c>
    </row>
    <row r="714" spans="1:45" ht="12.75" hidden="1" customHeight="1" x14ac:dyDescent="0.15">
      <c r="A714" s="4" t="s">
        <v>7775</v>
      </c>
      <c r="B714" s="4" t="s">
        <v>13326</v>
      </c>
      <c r="C714" s="4" t="s">
        <v>3044</v>
      </c>
      <c r="D714" s="4" t="s">
        <v>11781</v>
      </c>
      <c r="E714" s="4" t="s">
        <v>7776</v>
      </c>
      <c r="F714" s="4" t="s">
        <v>9985</v>
      </c>
      <c r="G714" s="4" t="s">
        <v>15085</v>
      </c>
      <c r="H714" s="4">
        <v>14.6</v>
      </c>
      <c r="I714" s="4">
        <v>-61.07</v>
      </c>
      <c r="J714" s="4">
        <v>-999.9</v>
      </c>
      <c r="K714" s="17" t="s">
        <v>14048</v>
      </c>
      <c r="N714" s="4" t="s">
        <v>12557</v>
      </c>
      <c r="P714" s="4" t="s">
        <v>7740</v>
      </c>
      <c r="Q714" s="4" t="s">
        <v>7774</v>
      </c>
      <c r="R714" s="4" t="s">
        <v>15353</v>
      </c>
      <c r="S714" s="4">
        <v>1807</v>
      </c>
      <c r="T714" s="4">
        <v>1</v>
      </c>
      <c r="V714" s="4">
        <v>1807</v>
      </c>
      <c r="W714" s="4">
        <v>12</v>
      </c>
      <c r="AS714" s="4" t="s">
        <v>5258</v>
      </c>
    </row>
    <row r="715" spans="1:45" ht="12.75" hidden="1" customHeight="1" x14ac:dyDescent="0.15">
      <c r="A715" s="4" t="s">
        <v>7778</v>
      </c>
      <c r="B715" s="4" t="s">
        <v>3624</v>
      </c>
      <c r="C715" s="4" t="s">
        <v>3044</v>
      </c>
      <c r="D715" s="4" t="s">
        <v>7779</v>
      </c>
      <c r="E715" s="4" t="s">
        <v>7779</v>
      </c>
      <c r="F715" s="4" t="s">
        <v>9985</v>
      </c>
      <c r="H715" s="4">
        <v>14.64</v>
      </c>
      <c r="I715" s="4">
        <v>-90.51</v>
      </c>
      <c r="J715" s="4">
        <v>-999.9</v>
      </c>
      <c r="K715" s="17" t="s">
        <v>14048</v>
      </c>
      <c r="N715" s="4" t="s">
        <v>10887</v>
      </c>
      <c r="P715" s="4" t="s">
        <v>7740</v>
      </c>
      <c r="Q715" s="4" t="s">
        <v>7780</v>
      </c>
      <c r="R715" s="4" t="s">
        <v>15353</v>
      </c>
      <c r="S715" s="4">
        <v>1846</v>
      </c>
      <c r="T715" s="4">
        <v>1</v>
      </c>
      <c r="V715" s="4">
        <v>1848</v>
      </c>
      <c r="W715" s="4">
        <v>12</v>
      </c>
      <c r="AS715" s="4" t="s">
        <v>597</v>
      </c>
    </row>
    <row r="716" spans="1:45" hidden="1" x14ac:dyDescent="0.15">
      <c r="A716" s="4" t="s">
        <v>7781</v>
      </c>
      <c r="B716" s="4" t="s">
        <v>13327</v>
      </c>
      <c r="C716" s="4" t="s">
        <v>3044</v>
      </c>
      <c r="D716" s="4" t="s">
        <v>7779</v>
      </c>
      <c r="E716" s="4" t="s">
        <v>7779</v>
      </c>
      <c r="F716" s="4" t="s">
        <v>9985</v>
      </c>
      <c r="H716" s="4">
        <v>14.64</v>
      </c>
      <c r="I716" s="4">
        <v>-90.51</v>
      </c>
      <c r="J716" s="4">
        <v>-999.9</v>
      </c>
      <c r="K716" s="17" t="s">
        <v>14048</v>
      </c>
      <c r="N716" s="4" t="s">
        <v>10887</v>
      </c>
      <c r="P716" s="4" t="s">
        <v>7740</v>
      </c>
      <c r="Q716" s="4" t="s">
        <v>7782</v>
      </c>
      <c r="R716" s="4" t="s">
        <v>15353</v>
      </c>
      <c r="S716" s="4">
        <v>1847</v>
      </c>
      <c r="T716" s="4">
        <v>7</v>
      </c>
      <c r="V716" s="4">
        <v>1848</v>
      </c>
      <c r="W716" s="4">
        <v>12</v>
      </c>
      <c r="AS716" s="4" t="s">
        <v>1279</v>
      </c>
    </row>
    <row r="717" spans="1:45" ht="112" hidden="1" x14ac:dyDescent="0.15">
      <c r="A717" s="4" t="s">
        <v>7784</v>
      </c>
      <c r="B717" s="4" t="s">
        <v>6015</v>
      </c>
      <c r="C717" s="4" t="s">
        <v>3044</v>
      </c>
      <c r="D717" s="4" t="s">
        <v>10409</v>
      </c>
      <c r="F717" s="4" t="s">
        <v>9985</v>
      </c>
      <c r="H717" s="4">
        <v>18</v>
      </c>
      <c r="I717" s="4">
        <v>-77</v>
      </c>
      <c r="J717" s="4">
        <v>-999.9</v>
      </c>
      <c r="K717" s="17" t="s">
        <v>10887</v>
      </c>
      <c r="N717" s="4" t="s">
        <v>11999</v>
      </c>
      <c r="P717" s="6" t="s">
        <v>1119</v>
      </c>
      <c r="Q717" s="4" t="s">
        <v>7785</v>
      </c>
      <c r="S717" s="4">
        <v>1696</v>
      </c>
      <c r="V717" s="4">
        <v>1696</v>
      </c>
      <c r="AS717" s="4" t="s">
        <v>14184</v>
      </c>
    </row>
    <row r="718" spans="1:45" ht="112" hidden="1" x14ac:dyDescent="0.15">
      <c r="A718" s="4" t="s">
        <v>10427</v>
      </c>
      <c r="B718" s="4" t="s">
        <v>6015</v>
      </c>
      <c r="C718" s="4" t="s">
        <v>3044</v>
      </c>
      <c r="D718" s="4" t="s">
        <v>10409</v>
      </c>
      <c r="F718" s="4" t="s">
        <v>9985</v>
      </c>
      <c r="H718" s="4">
        <v>18</v>
      </c>
      <c r="I718" s="4">
        <v>-77</v>
      </c>
      <c r="J718" s="4">
        <v>-999.9</v>
      </c>
      <c r="K718" s="17" t="s">
        <v>10887</v>
      </c>
      <c r="L718" s="4" t="s">
        <v>10428</v>
      </c>
      <c r="N718" s="4" t="s">
        <v>12510</v>
      </c>
      <c r="P718" s="6" t="s">
        <v>1119</v>
      </c>
      <c r="Q718" s="4" t="s">
        <v>10391</v>
      </c>
      <c r="S718" s="4">
        <v>1777</v>
      </c>
      <c r="V718" s="4">
        <v>1777</v>
      </c>
      <c r="AS718" s="4" t="s">
        <v>14184</v>
      </c>
    </row>
    <row r="719" spans="1:45" hidden="1" x14ac:dyDescent="0.15">
      <c r="A719" s="4" t="s">
        <v>10392</v>
      </c>
      <c r="B719" s="4" t="s">
        <v>6015</v>
      </c>
      <c r="C719" s="4" t="s">
        <v>3044</v>
      </c>
      <c r="D719" s="4" t="s">
        <v>10833</v>
      </c>
      <c r="E719" s="4" t="s">
        <v>11879</v>
      </c>
      <c r="F719" s="4" t="s">
        <v>9985</v>
      </c>
      <c r="H719" s="4">
        <v>46.813878299999999</v>
      </c>
      <c r="I719" s="4">
        <v>-71.207980899999995</v>
      </c>
      <c r="J719" s="4">
        <v>-999.9</v>
      </c>
      <c r="K719" s="17" t="s">
        <v>10887</v>
      </c>
      <c r="L719" s="4" t="s">
        <v>10393</v>
      </c>
      <c r="P719" s="4" t="s">
        <v>1119</v>
      </c>
      <c r="Q719" s="4" t="s">
        <v>9209</v>
      </c>
      <c r="S719" s="4">
        <v>1765</v>
      </c>
      <c r="V719" s="4">
        <v>1766</v>
      </c>
    </row>
    <row r="720" spans="1:45" hidden="1" x14ac:dyDescent="0.15">
      <c r="A720" s="4" t="s">
        <v>9210</v>
      </c>
      <c r="B720" s="4" t="s">
        <v>13328</v>
      </c>
      <c r="C720" s="4" t="s">
        <v>3044</v>
      </c>
      <c r="D720" s="4" t="s">
        <v>10890</v>
      </c>
      <c r="E720" s="4" t="s">
        <v>4089</v>
      </c>
      <c r="F720" s="4" t="s">
        <v>9985</v>
      </c>
      <c r="H720" s="4">
        <v>19.440000000000001</v>
      </c>
      <c r="I720" s="4">
        <v>-99.14</v>
      </c>
      <c r="J720" s="4">
        <v>-999.9</v>
      </c>
      <c r="K720" s="17" t="s">
        <v>14048</v>
      </c>
      <c r="L720" s="4" t="s">
        <v>9211</v>
      </c>
      <c r="N720" s="4" t="s">
        <v>10036</v>
      </c>
      <c r="P720" s="4" t="s">
        <v>7740</v>
      </c>
      <c r="Q720" s="4" t="s">
        <v>3088</v>
      </c>
      <c r="R720" s="4" t="s">
        <v>11815</v>
      </c>
      <c r="S720" s="4">
        <v>1769</v>
      </c>
      <c r="T720" s="4">
        <v>4</v>
      </c>
      <c r="U720" s="4">
        <v>1</v>
      </c>
      <c r="V720" s="4">
        <v>1769</v>
      </c>
      <c r="W720" s="4">
        <v>12</v>
      </c>
      <c r="X720" s="4">
        <v>31</v>
      </c>
      <c r="AS720" s="4" t="s">
        <v>1889</v>
      </c>
    </row>
    <row r="721" spans="1:47" ht="112" hidden="1" x14ac:dyDescent="0.15">
      <c r="A721" s="4" t="s">
        <v>9212</v>
      </c>
      <c r="B721" s="4" t="s">
        <v>6015</v>
      </c>
      <c r="C721" s="4" t="s">
        <v>3043</v>
      </c>
      <c r="D721" s="4" t="s">
        <v>9213</v>
      </c>
      <c r="F721" s="4" t="s">
        <v>9985</v>
      </c>
      <c r="H721" s="4">
        <v>-12.05</v>
      </c>
      <c r="I721" s="4">
        <v>-77.03</v>
      </c>
      <c r="J721" s="4">
        <v>-999.9</v>
      </c>
      <c r="K721" s="17" t="s">
        <v>10887</v>
      </c>
      <c r="L721" s="4" t="s">
        <v>9214</v>
      </c>
      <c r="N721" s="4" t="s">
        <v>10887</v>
      </c>
      <c r="P721" s="6" t="s">
        <v>1119</v>
      </c>
      <c r="Q721" s="4" t="s">
        <v>9215</v>
      </c>
      <c r="S721" s="4">
        <v>1736</v>
      </c>
      <c r="V721" s="4">
        <v>1736</v>
      </c>
      <c r="AS721" s="4" t="s">
        <v>14185</v>
      </c>
    </row>
    <row r="722" spans="1:47" hidden="1" x14ac:dyDescent="0.15">
      <c r="A722" s="4" t="s">
        <v>9216</v>
      </c>
      <c r="B722" s="4" t="s">
        <v>13329</v>
      </c>
      <c r="C722" s="4" t="s">
        <v>3043</v>
      </c>
      <c r="D722" s="4" t="s">
        <v>9213</v>
      </c>
      <c r="E722" s="4" t="s">
        <v>9217</v>
      </c>
      <c r="F722" s="4" t="s">
        <v>9985</v>
      </c>
      <c r="H722" s="4">
        <v>-12.05</v>
      </c>
      <c r="I722" s="4">
        <v>-77.03</v>
      </c>
      <c r="J722" s="4">
        <v>-999.9</v>
      </c>
      <c r="K722" s="17" t="s">
        <v>14048</v>
      </c>
      <c r="L722" s="4" t="s">
        <v>10274</v>
      </c>
      <c r="M722" s="4" t="s">
        <v>9510</v>
      </c>
      <c r="N722" s="4" t="s">
        <v>10887</v>
      </c>
      <c r="P722" s="4" t="s">
        <v>7740</v>
      </c>
      <c r="Q722" s="4" t="s">
        <v>10275</v>
      </c>
      <c r="R722" s="4" t="s">
        <v>12306</v>
      </c>
      <c r="S722" s="4">
        <v>1754</v>
      </c>
      <c r="V722" s="4">
        <v>1856</v>
      </c>
      <c r="AS722" s="4" t="s">
        <v>2025</v>
      </c>
    </row>
    <row r="723" spans="1:47" hidden="1" x14ac:dyDescent="0.15">
      <c r="A723" s="4" t="s">
        <v>10276</v>
      </c>
      <c r="B723" s="4" t="s">
        <v>13329</v>
      </c>
      <c r="C723" s="4" t="s">
        <v>3043</v>
      </c>
      <c r="D723" s="4" t="s">
        <v>9213</v>
      </c>
      <c r="E723" s="4" t="s">
        <v>9217</v>
      </c>
      <c r="F723" s="4" t="s">
        <v>9985</v>
      </c>
      <c r="H723" s="4">
        <v>-12.05</v>
      </c>
      <c r="I723" s="4">
        <v>-77.03</v>
      </c>
      <c r="J723" s="4">
        <v>-999.9</v>
      </c>
      <c r="K723" s="17" t="s">
        <v>14048</v>
      </c>
      <c r="N723" s="4" t="s">
        <v>10887</v>
      </c>
      <c r="P723" s="4" t="s">
        <v>7740</v>
      </c>
      <c r="Q723" s="4" t="s">
        <v>10277</v>
      </c>
      <c r="R723" s="4" t="s">
        <v>11815</v>
      </c>
      <c r="S723" s="4">
        <v>1791</v>
      </c>
      <c r="T723" s="4">
        <v>1</v>
      </c>
      <c r="U723" s="4">
        <v>1</v>
      </c>
      <c r="V723" s="4">
        <v>1794</v>
      </c>
      <c r="W723" s="4">
        <v>5</v>
      </c>
      <c r="X723" s="4">
        <v>31</v>
      </c>
      <c r="AS723" s="4" t="s">
        <v>5258</v>
      </c>
    </row>
    <row r="724" spans="1:47" hidden="1" x14ac:dyDescent="0.15">
      <c r="A724" s="4" t="s">
        <v>10278</v>
      </c>
      <c r="B724" s="4" t="s">
        <v>13329</v>
      </c>
      <c r="C724" s="4" t="s">
        <v>3043</v>
      </c>
      <c r="D724" s="4" t="s">
        <v>9213</v>
      </c>
      <c r="E724" s="4" t="s">
        <v>9217</v>
      </c>
      <c r="F724" s="4" t="s">
        <v>9985</v>
      </c>
      <c r="H724" s="4">
        <v>-12.05</v>
      </c>
      <c r="I724" s="4">
        <v>-77.03</v>
      </c>
      <c r="J724" s="4">
        <v>-999.9</v>
      </c>
      <c r="K724" s="17" t="s">
        <v>14048</v>
      </c>
      <c r="L724" s="4" t="s">
        <v>13667</v>
      </c>
      <c r="N724" s="4" t="s">
        <v>10887</v>
      </c>
      <c r="P724" s="4" t="s">
        <v>7740</v>
      </c>
      <c r="Q724" s="4" t="s">
        <v>10277</v>
      </c>
      <c r="R724" s="4" t="s">
        <v>11815</v>
      </c>
      <c r="S724" s="4">
        <v>1799</v>
      </c>
      <c r="T724" s="4">
        <v>1</v>
      </c>
      <c r="U724" s="4">
        <v>1</v>
      </c>
      <c r="V724" s="4">
        <v>1800</v>
      </c>
      <c r="W724" s="4">
        <v>12</v>
      </c>
      <c r="X724" s="4">
        <v>31</v>
      </c>
      <c r="AS724" s="4" t="s">
        <v>5258</v>
      </c>
    </row>
    <row r="725" spans="1:47" ht="14" hidden="1" x14ac:dyDescent="0.15">
      <c r="A725" s="4" t="s">
        <v>10454</v>
      </c>
      <c r="B725" s="4" t="s">
        <v>3627</v>
      </c>
      <c r="C725" s="4" t="s">
        <v>3044</v>
      </c>
      <c r="D725" s="6" t="s">
        <v>10440</v>
      </c>
      <c r="E725" s="4" t="s">
        <v>9558</v>
      </c>
      <c r="F725" s="4" t="s">
        <v>9985</v>
      </c>
      <c r="G725" s="4" t="s">
        <v>14799</v>
      </c>
      <c r="H725" s="4">
        <v>32.799999999999898</v>
      </c>
      <c r="I725" s="4">
        <v>-79.900000000000006</v>
      </c>
      <c r="J725" s="4">
        <v>15</v>
      </c>
      <c r="K725" s="17" t="s">
        <v>14048</v>
      </c>
      <c r="L725" s="4" t="s">
        <v>15717</v>
      </c>
      <c r="N725" s="4" t="s">
        <v>10887</v>
      </c>
      <c r="P725" s="4" t="s">
        <v>10581</v>
      </c>
      <c r="Q725" s="4" t="s">
        <v>13728</v>
      </c>
      <c r="R725" s="4" t="s">
        <v>15353</v>
      </c>
      <c r="S725" s="4">
        <v>1823</v>
      </c>
      <c r="V725" s="4">
        <v>2013</v>
      </c>
      <c r="Z725" s="4" t="s">
        <v>1282</v>
      </c>
      <c r="AA725" s="4">
        <v>1823</v>
      </c>
      <c r="AB725" s="4">
        <v>1978</v>
      </c>
      <c r="AJ725" s="4" t="s">
        <v>1283</v>
      </c>
      <c r="AK725" s="4">
        <v>1823</v>
      </c>
      <c r="AL725" s="4">
        <v>1978</v>
      </c>
    </row>
    <row r="726" spans="1:47" hidden="1" x14ac:dyDescent="0.15">
      <c r="A726" s="4" t="s">
        <v>9254</v>
      </c>
      <c r="B726" s="4" t="s">
        <v>2368</v>
      </c>
      <c r="C726" s="4" t="s">
        <v>3044</v>
      </c>
      <c r="D726" s="4" t="s">
        <v>10440</v>
      </c>
      <c r="E726" s="4" t="s">
        <v>9255</v>
      </c>
      <c r="F726" s="4" t="s">
        <v>9985</v>
      </c>
      <c r="G726" s="4" t="s">
        <v>14856</v>
      </c>
      <c r="H726" s="4">
        <v>27.5</v>
      </c>
      <c r="I726" s="4">
        <v>-80.400000000000006</v>
      </c>
      <c r="J726" s="4">
        <v>7</v>
      </c>
      <c r="K726" s="17" t="s">
        <v>14048</v>
      </c>
      <c r="N726" s="4" t="s">
        <v>10887</v>
      </c>
      <c r="O726" s="4" t="s">
        <v>12013</v>
      </c>
      <c r="P726" s="4" t="s">
        <v>12016</v>
      </c>
      <c r="Q726" s="4" t="s">
        <v>12017</v>
      </c>
      <c r="R726" s="4" t="s">
        <v>15353</v>
      </c>
      <c r="S726" s="4">
        <v>1840</v>
      </c>
      <c r="V726" s="4">
        <v>1990</v>
      </c>
    </row>
    <row r="727" spans="1:47" hidden="1" x14ac:dyDescent="0.15">
      <c r="A727" s="4" t="s">
        <v>9256</v>
      </c>
      <c r="B727" s="4" t="s">
        <v>2367</v>
      </c>
      <c r="C727" s="4" t="s">
        <v>3044</v>
      </c>
      <c r="D727" s="4" t="s">
        <v>10440</v>
      </c>
      <c r="E727" s="4" t="s">
        <v>9257</v>
      </c>
      <c r="F727" s="4" t="s">
        <v>9985</v>
      </c>
      <c r="G727" s="4" t="s">
        <v>1133</v>
      </c>
      <c r="H727" s="4">
        <v>37.9</v>
      </c>
      <c r="I727" s="4">
        <v>-94.7</v>
      </c>
      <c r="J727" s="4">
        <v>257</v>
      </c>
      <c r="K727" s="17" t="s">
        <v>14048</v>
      </c>
      <c r="N727" s="4" t="s">
        <v>10887</v>
      </c>
      <c r="O727" s="4" t="s">
        <v>12013</v>
      </c>
      <c r="P727" s="4" t="s">
        <v>12016</v>
      </c>
      <c r="Q727" s="4" t="s">
        <v>12017</v>
      </c>
      <c r="R727" s="4" t="s">
        <v>15353</v>
      </c>
      <c r="S727" s="4">
        <v>1843</v>
      </c>
      <c r="V727" s="4">
        <v>1990</v>
      </c>
    </row>
    <row r="728" spans="1:47" hidden="1" x14ac:dyDescent="0.15">
      <c r="A728" s="4" t="s">
        <v>9269</v>
      </c>
      <c r="B728" s="4" t="s">
        <v>6366</v>
      </c>
      <c r="C728" s="4" t="s">
        <v>3044</v>
      </c>
      <c r="D728" s="4" t="s">
        <v>10440</v>
      </c>
      <c r="E728" s="4" t="s">
        <v>5242</v>
      </c>
      <c r="F728" s="4" t="s">
        <v>9270</v>
      </c>
      <c r="G728" s="4" t="s">
        <v>15130</v>
      </c>
      <c r="H728" s="4">
        <v>40</v>
      </c>
      <c r="I728" s="4">
        <v>-75.599999999999994</v>
      </c>
      <c r="J728" s="4">
        <v>137</v>
      </c>
      <c r="K728" s="17" t="s">
        <v>14048</v>
      </c>
      <c r="N728" s="4" t="s">
        <v>10887</v>
      </c>
      <c r="O728" s="4" t="s">
        <v>12013</v>
      </c>
      <c r="P728" s="4" t="s">
        <v>12016</v>
      </c>
      <c r="Q728" s="4" t="s">
        <v>12017</v>
      </c>
      <c r="R728" s="4" t="s">
        <v>15353</v>
      </c>
      <c r="S728" s="4">
        <v>1843</v>
      </c>
      <c r="V728" s="4">
        <v>1990</v>
      </c>
      <c r="AK728" s="4">
        <v>1843</v>
      </c>
      <c r="AL728" s="4">
        <v>1990</v>
      </c>
    </row>
    <row r="729" spans="1:47" hidden="1" x14ac:dyDescent="0.15">
      <c r="A729" s="4" t="s">
        <v>9271</v>
      </c>
      <c r="B729" s="4" t="s">
        <v>4564</v>
      </c>
      <c r="C729" s="4" t="s">
        <v>3044</v>
      </c>
      <c r="D729" s="4" t="s">
        <v>10440</v>
      </c>
      <c r="E729" s="4" t="s">
        <v>14977</v>
      </c>
      <c r="F729" s="4" t="s">
        <v>9985</v>
      </c>
      <c r="G729" s="4" t="s">
        <v>14862</v>
      </c>
      <c r="H729" s="4">
        <v>42.7119</v>
      </c>
      <c r="I729" s="4">
        <v>-73.205600000000004</v>
      </c>
      <c r="J729" s="4">
        <v>220.98</v>
      </c>
      <c r="K729" s="17" t="s">
        <v>14048</v>
      </c>
      <c r="N729" s="4" t="s">
        <v>10887</v>
      </c>
      <c r="O729" s="4" t="s">
        <v>9765</v>
      </c>
      <c r="P729" s="4" t="s">
        <v>9272</v>
      </c>
      <c r="Q729" s="4" t="s">
        <v>9273</v>
      </c>
      <c r="R729" s="4" t="s">
        <v>11815</v>
      </c>
      <c r="S729" s="4">
        <v>1818</v>
      </c>
      <c r="V729" s="4">
        <v>1892</v>
      </c>
    </row>
    <row r="730" spans="1:47" hidden="1" x14ac:dyDescent="0.15">
      <c r="A730" s="4" t="s">
        <v>7753</v>
      </c>
      <c r="C730" s="4" t="s">
        <v>3044</v>
      </c>
      <c r="D730" s="4" t="s">
        <v>10440</v>
      </c>
      <c r="E730" s="4" t="s">
        <v>11352</v>
      </c>
      <c r="F730" s="4" t="s">
        <v>4189</v>
      </c>
      <c r="G730" s="4" t="s">
        <v>4189</v>
      </c>
      <c r="H730" s="4">
        <v>33.966700000000003</v>
      </c>
      <c r="I730" s="4">
        <v>-83.383300000000006</v>
      </c>
      <c r="J730" s="4">
        <v>-999.9</v>
      </c>
      <c r="K730" s="17" t="s">
        <v>14048</v>
      </c>
      <c r="N730" s="4" t="s">
        <v>11849</v>
      </c>
      <c r="O730" s="4" t="s">
        <v>9765</v>
      </c>
      <c r="P730" s="4" t="s">
        <v>10521</v>
      </c>
      <c r="Q730" s="4" t="s">
        <v>10522</v>
      </c>
      <c r="R730" s="4" t="s">
        <v>11815</v>
      </c>
      <c r="S730" s="4">
        <v>1845</v>
      </c>
      <c r="V730" s="4">
        <v>1971</v>
      </c>
      <c r="Z730" s="4" t="s">
        <v>2544</v>
      </c>
    </row>
    <row r="731" spans="1:47" ht="12.75" hidden="1" customHeight="1" x14ac:dyDescent="0.15">
      <c r="A731" s="4" t="s">
        <v>7755</v>
      </c>
      <c r="B731" s="4" t="s">
        <v>6015</v>
      </c>
      <c r="C731" s="4" t="s">
        <v>3044</v>
      </c>
      <c r="D731" s="4" t="s">
        <v>10440</v>
      </c>
      <c r="E731" s="4" t="s">
        <v>7756</v>
      </c>
      <c r="F731" s="4" t="s">
        <v>9985</v>
      </c>
      <c r="G731" s="4" t="s">
        <v>1291</v>
      </c>
      <c r="H731" s="4">
        <v>41.55</v>
      </c>
      <c r="I731" s="4">
        <v>-72.55</v>
      </c>
      <c r="J731" s="4">
        <v>-999.9</v>
      </c>
      <c r="K731" s="17" t="s">
        <v>14048</v>
      </c>
      <c r="N731" s="4" t="s">
        <v>11849</v>
      </c>
      <c r="P731" s="4" t="s">
        <v>10504</v>
      </c>
      <c r="R731" s="4" t="s">
        <v>11815</v>
      </c>
      <c r="S731" s="4">
        <v>1849</v>
      </c>
      <c r="V731" s="4">
        <v>1958</v>
      </c>
    </row>
    <row r="732" spans="1:47" hidden="1" x14ac:dyDescent="0.15">
      <c r="A732" s="4" t="s">
        <v>7757</v>
      </c>
      <c r="B732" s="4" t="s">
        <v>6015</v>
      </c>
      <c r="C732" s="4" t="s">
        <v>3044</v>
      </c>
      <c r="D732" s="4" t="s">
        <v>10440</v>
      </c>
      <c r="E732" s="4" t="s">
        <v>9541</v>
      </c>
      <c r="F732" s="4" t="s">
        <v>7758</v>
      </c>
      <c r="G732" s="4" t="s">
        <v>14799</v>
      </c>
      <c r="H732" s="4">
        <v>32.776474899999997</v>
      </c>
      <c r="I732" s="4">
        <v>-79.931051199999999</v>
      </c>
      <c r="J732" s="4">
        <v>-999.9</v>
      </c>
      <c r="K732" s="17" t="s">
        <v>10887</v>
      </c>
      <c r="L732" s="4" t="s">
        <v>7759</v>
      </c>
      <c r="N732" s="4" t="s">
        <v>268</v>
      </c>
      <c r="P732" s="4" t="s">
        <v>1119</v>
      </c>
      <c r="Q732" s="4" t="s">
        <v>7760</v>
      </c>
      <c r="S732" s="4">
        <v>1730</v>
      </c>
    </row>
    <row r="733" spans="1:47" s="1" customFormat="1" hidden="1" x14ac:dyDescent="0.15">
      <c r="A733" s="1" t="s">
        <v>7761</v>
      </c>
      <c r="B733" s="1" t="s">
        <v>6015</v>
      </c>
      <c r="C733" s="1" t="s">
        <v>3044</v>
      </c>
      <c r="D733" s="1" t="s">
        <v>10440</v>
      </c>
      <c r="E733" s="1" t="s">
        <v>15191</v>
      </c>
      <c r="F733" s="1" t="s">
        <v>9985</v>
      </c>
      <c r="G733" s="1" t="s">
        <v>15130</v>
      </c>
      <c r="H733" s="32">
        <v>40.043444899999997</v>
      </c>
      <c r="I733" s="3">
        <v>-75.180177499999999</v>
      </c>
      <c r="J733" s="1">
        <v>-999.9</v>
      </c>
      <c r="K733" s="18" t="s">
        <v>10887</v>
      </c>
      <c r="N733" s="1" t="s">
        <v>10887</v>
      </c>
      <c r="O733" s="1" t="s">
        <v>13028</v>
      </c>
      <c r="P733" s="1" t="s">
        <v>1119</v>
      </c>
      <c r="Q733" s="1" t="s">
        <v>7762</v>
      </c>
      <c r="S733" s="1">
        <v>1731</v>
      </c>
      <c r="V733" s="1">
        <v>1732</v>
      </c>
    </row>
    <row r="734" spans="1:47" hidden="1" x14ac:dyDescent="0.15">
      <c r="A734" s="4" t="s">
        <v>7763</v>
      </c>
      <c r="B734" s="4" t="s">
        <v>6015</v>
      </c>
      <c r="C734" s="4" t="s">
        <v>3044</v>
      </c>
      <c r="D734" s="4" t="s">
        <v>10440</v>
      </c>
      <c r="E734" s="4" t="s">
        <v>7764</v>
      </c>
      <c r="F734" s="4" t="s">
        <v>9985</v>
      </c>
      <c r="G734" s="4" t="s">
        <v>14863</v>
      </c>
      <c r="H734" s="4">
        <v>-999.9</v>
      </c>
      <c r="I734" s="4">
        <v>-999.9</v>
      </c>
      <c r="J734" s="4">
        <v>-999.9</v>
      </c>
      <c r="K734" s="17" t="s">
        <v>10887</v>
      </c>
      <c r="L734" s="4" t="s">
        <v>7765</v>
      </c>
      <c r="P734" s="4" t="s">
        <v>1119</v>
      </c>
      <c r="Q734" s="4" t="s">
        <v>7766</v>
      </c>
      <c r="S734" s="4">
        <v>1752</v>
      </c>
      <c r="V734" s="4">
        <v>1754</v>
      </c>
      <c r="AU734" s="8"/>
    </row>
    <row r="735" spans="1:47" hidden="1" x14ac:dyDescent="0.15">
      <c r="A735" s="4" t="s">
        <v>7768</v>
      </c>
      <c r="B735" s="4" t="s">
        <v>6015</v>
      </c>
      <c r="C735" s="4" t="s">
        <v>3044</v>
      </c>
      <c r="D735" s="4" t="s">
        <v>10440</v>
      </c>
      <c r="E735" s="4" t="s">
        <v>9187</v>
      </c>
      <c r="F735" s="4" t="s">
        <v>9985</v>
      </c>
      <c r="H735" s="4">
        <v>-999.9</v>
      </c>
      <c r="I735" s="4">
        <v>-999.9</v>
      </c>
      <c r="J735" s="4">
        <v>-999.9</v>
      </c>
      <c r="K735" s="17" t="s">
        <v>10887</v>
      </c>
      <c r="P735" s="4" t="s">
        <v>1119</v>
      </c>
      <c r="Q735" s="4" t="s">
        <v>7769</v>
      </c>
      <c r="AS735" s="4" t="s">
        <v>12393</v>
      </c>
    </row>
    <row r="736" spans="1:47" hidden="1" x14ac:dyDescent="0.15">
      <c r="A736" s="4" t="s">
        <v>7804</v>
      </c>
      <c r="B736" s="4" t="s">
        <v>6015</v>
      </c>
      <c r="C736" s="4" t="s">
        <v>3044</v>
      </c>
      <c r="D736" s="4" t="s">
        <v>10440</v>
      </c>
      <c r="E736" s="4" t="s">
        <v>7805</v>
      </c>
      <c r="F736" s="4" t="s">
        <v>9985</v>
      </c>
      <c r="G736" s="4" t="s">
        <v>4157</v>
      </c>
      <c r="H736" s="4">
        <v>42.81666666666667</v>
      </c>
      <c r="I736" s="4">
        <v>-76.498333333333335</v>
      </c>
      <c r="J736" s="4">
        <v>-999.9</v>
      </c>
      <c r="K736" s="17" t="s">
        <v>14048</v>
      </c>
      <c r="N736" s="4" t="s">
        <v>10887</v>
      </c>
      <c r="P736" s="4" t="s">
        <v>1902</v>
      </c>
      <c r="Y736" s="4">
        <v>3</v>
      </c>
    </row>
    <row r="737" spans="1:69" hidden="1" x14ac:dyDescent="0.15">
      <c r="A737" s="4" t="s">
        <v>9336</v>
      </c>
      <c r="B737" s="4" t="s">
        <v>6015</v>
      </c>
      <c r="C737" s="4" t="s">
        <v>3044</v>
      </c>
      <c r="D737" s="4" t="s">
        <v>10440</v>
      </c>
      <c r="E737" s="4" t="s">
        <v>9337</v>
      </c>
      <c r="F737" s="4" t="s">
        <v>9985</v>
      </c>
      <c r="G737" s="4" t="s">
        <v>14848</v>
      </c>
      <c r="H737" s="4">
        <v>57.15</v>
      </c>
      <c r="I737" s="4">
        <v>-170.22</v>
      </c>
      <c r="J737" s="4">
        <v>-999.9</v>
      </c>
      <c r="K737" s="17" t="s">
        <v>14048</v>
      </c>
      <c r="N737" s="4" t="s">
        <v>10887</v>
      </c>
      <c r="P737" s="4" t="s">
        <v>9945</v>
      </c>
      <c r="R737" s="4" t="s">
        <v>15353</v>
      </c>
      <c r="S737" s="4">
        <v>1839</v>
      </c>
      <c r="V737" s="4">
        <v>2013</v>
      </c>
    </row>
    <row r="738" spans="1:69" hidden="1" x14ac:dyDescent="0.15">
      <c r="A738" s="4" t="s">
        <v>9338</v>
      </c>
      <c r="B738" s="4" t="s">
        <v>6015</v>
      </c>
      <c r="C738" s="4" t="s">
        <v>3044</v>
      </c>
      <c r="D738" s="4" t="s">
        <v>10440</v>
      </c>
      <c r="E738" s="4" t="s">
        <v>9339</v>
      </c>
      <c r="F738" s="4" t="s">
        <v>9985</v>
      </c>
      <c r="G738" s="4" t="s">
        <v>14862</v>
      </c>
      <c r="H738" s="4">
        <v>42.32</v>
      </c>
      <c r="I738" s="4">
        <v>-70.53</v>
      </c>
      <c r="J738" s="4">
        <v>-999.9</v>
      </c>
      <c r="K738" s="17" t="s">
        <v>14048</v>
      </c>
      <c r="N738" s="4" t="s">
        <v>10887</v>
      </c>
      <c r="P738" s="4" t="s">
        <v>9944</v>
      </c>
      <c r="Q738" s="4" t="s">
        <v>10441</v>
      </c>
      <c r="R738" s="4" t="s">
        <v>11815</v>
      </c>
      <c r="S738" s="4">
        <v>1786</v>
      </c>
      <c r="V738" s="4">
        <v>1821</v>
      </c>
    </row>
    <row r="739" spans="1:69" hidden="1" x14ac:dyDescent="0.15">
      <c r="A739" s="4" t="s">
        <v>10555</v>
      </c>
      <c r="B739" s="4" t="s">
        <v>6367</v>
      </c>
      <c r="C739" s="4" t="s">
        <v>3044</v>
      </c>
      <c r="D739" s="4" t="s">
        <v>10440</v>
      </c>
      <c r="E739" s="4" t="s">
        <v>10556</v>
      </c>
      <c r="F739" s="4" t="s">
        <v>9985</v>
      </c>
      <c r="G739" s="4" t="s">
        <v>14854</v>
      </c>
      <c r="H739" s="4">
        <v>38.89</v>
      </c>
      <c r="I739" s="4">
        <v>-77.050000000000011</v>
      </c>
      <c r="J739" s="4">
        <v>11</v>
      </c>
      <c r="K739" s="17" t="s">
        <v>14048</v>
      </c>
      <c r="N739" s="4" t="s">
        <v>11999</v>
      </c>
      <c r="P739" s="4" t="s">
        <v>12003</v>
      </c>
      <c r="R739" s="4" t="s">
        <v>11815</v>
      </c>
      <c r="S739" s="4">
        <v>1842</v>
      </c>
      <c r="T739" s="4">
        <v>7</v>
      </c>
      <c r="U739" s="4">
        <v>1</v>
      </c>
      <c r="V739" s="4">
        <v>1881</v>
      </c>
      <c r="W739" s="4">
        <v>7</v>
      </c>
      <c r="X739" s="4">
        <v>31</v>
      </c>
      <c r="AP739" s="4" t="s">
        <v>10559</v>
      </c>
    </row>
    <row r="740" spans="1:69" ht="14" hidden="1" x14ac:dyDescent="0.15">
      <c r="A740" s="4" t="s">
        <v>10558</v>
      </c>
      <c r="B740" s="4" t="s">
        <v>6368</v>
      </c>
      <c r="C740" s="4" t="s">
        <v>3044</v>
      </c>
      <c r="D740" s="4" t="s">
        <v>10440</v>
      </c>
      <c r="E740" s="6" t="s">
        <v>6835</v>
      </c>
      <c r="F740" s="4" t="s">
        <v>3481</v>
      </c>
      <c r="G740" s="4" t="s">
        <v>14848</v>
      </c>
      <c r="H740" s="4">
        <v>57.05</v>
      </c>
      <c r="I740" s="4">
        <v>-135.35</v>
      </c>
      <c r="J740" s="4">
        <v>25</v>
      </c>
      <c r="K740" s="17" t="s">
        <v>14048</v>
      </c>
      <c r="N740" s="4" t="s">
        <v>11999</v>
      </c>
      <c r="P740" s="4" t="s">
        <v>12003</v>
      </c>
      <c r="R740" s="4" t="s">
        <v>11815</v>
      </c>
      <c r="S740" s="4">
        <v>1843</v>
      </c>
      <c r="T740" s="4">
        <v>1</v>
      </c>
      <c r="U740" s="4">
        <v>1</v>
      </c>
      <c r="V740" s="4">
        <v>1867</v>
      </c>
      <c r="W740" s="4">
        <v>10</v>
      </c>
      <c r="X740" s="4">
        <v>22</v>
      </c>
      <c r="AP740" s="4" t="s">
        <v>10560</v>
      </c>
    </row>
    <row r="741" spans="1:69" ht="12.75" hidden="1" customHeight="1" x14ac:dyDescent="0.15">
      <c r="A741" s="4" t="s">
        <v>10561</v>
      </c>
      <c r="B741" s="4" t="s">
        <v>6369</v>
      </c>
      <c r="C741" s="4" t="s">
        <v>3044</v>
      </c>
      <c r="D741" s="4" t="s">
        <v>10440</v>
      </c>
      <c r="E741" s="4" t="s">
        <v>8759</v>
      </c>
      <c r="F741" s="4" t="s">
        <v>10562</v>
      </c>
      <c r="G741" s="4" t="s">
        <v>4157</v>
      </c>
      <c r="H741" s="4">
        <v>43.16</v>
      </c>
      <c r="I741" s="4">
        <v>-77.610000000000014</v>
      </c>
      <c r="J741" s="4">
        <v>152</v>
      </c>
      <c r="K741" s="17" t="s">
        <v>14048</v>
      </c>
      <c r="N741" s="4" t="s">
        <v>11999</v>
      </c>
      <c r="P741" s="4" t="s">
        <v>12003</v>
      </c>
      <c r="R741" s="4" t="s">
        <v>11815</v>
      </c>
      <c r="S741" s="4">
        <v>1849</v>
      </c>
      <c r="T741" s="4">
        <v>6</v>
      </c>
      <c r="U741" s="4">
        <v>2</v>
      </c>
      <c r="V741" s="4">
        <v>1849</v>
      </c>
      <c r="W741" s="4">
        <v>7</v>
      </c>
      <c r="X741" s="4">
        <v>1</v>
      </c>
      <c r="AP741" s="4" t="s">
        <v>10563</v>
      </c>
    </row>
    <row r="742" spans="1:69" ht="12.75" hidden="1" customHeight="1" x14ac:dyDescent="0.15">
      <c r="A742" s="4" t="s">
        <v>10635</v>
      </c>
      <c r="B742" s="4" t="s">
        <v>6377</v>
      </c>
      <c r="C742" s="4" t="s">
        <v>3044</v>
      </c>
      <c r="D742" s="4" t="s">
        <v>10440</v>
      </c>
      <c r="E742" s="4" t="s">
        <v>10636</v>
      </c>
      <c r="F742" s="4" t="s">
        <v>9985</v>
      </c>
      <c r="G742" s="4" t="s">
        <v>14860</v>
      </c>
      <c r="H742" s="4">
        <v>38.28</v>
      </c>
      <c r="I742" s="4">
        <v>-85.62</v>
      </c>
      <c r="J742" s="4">
        <v>187</v>
      </c>
      <c r="K742" s="17" t="s">
        <v>14048</v>
      </c>
      <c r="N742" s="4" t="s">
        <v>11999</v>
      </c>
      <c r="P742" s="4" t="s">
        <v>12003</v>
      </c>
      <c r="R742" s="4" t="s">
        <v>11815</v>
      </c>
      <c r="S742" s="4">
        <v>1843</v>
      </c>
      <c r="T742" s="4">
        <v>4</v>
      </c>
      <c r="U742" s="4">
        <v>1</v>
      </c>
      <c r="V742" s="4">
        <v>1872</v>
      </c>
      <c r="W742" s="4">
        <v>6</v>
      </c>
      <c r="X742" s="4">
        <v>30</v>
      </c>
      <c r="AP742" s="4" t="s">
        <v>10638</v>
      </c>
      <c r="AV742" s="8"/>
      <c r="AW742" s="8"/>
      <c r="AX742" s="8"/>
      <c r="AY742" s="8"/>
      <c r="AZ742" s="8"/>
      <c r="BA742" s="8"/>
      <c r="BB742" s="8"/>
      <c r="BC742" s="8"/>
      <c r="BD742" s="8"/>
      <c r="BE742" s="8"/>
      <c r="BF742" s="8"/>
      <c r="BG742" s="8"/>
      <c r="BH742" s="8"/>
      <c r="BI742" s="8"/>
      <c r="BJ742" s="8"/>
      <c r="BK742" s="8"/>
      <c r="BL742" s="8"/>
      <c r="BM742" s="8"/>
      <c r="BN742" s="8"/>
      <c r="BO742" s="8"/>
      <c r="BP742" s="8"/>
      <c r="BQ742" s="8"/>
    </row>
    <row r="743" spans="1:69" s="1" customFormat="1" ht="12.75" hidden="1" customHeight="1" x14ac:dyDescent="0.15">
      <c r="A743" s="1" t="s">
        <v>10639</v>
      </c>
      <c r="B743" s="1" t="s">
        <v>6379</v>
      </c>
      <c r="C743" s="1" t="s">
        <v>3044</v>
      </c>
      <c r="D743" s="1" t="s">
        <v>10440</v>
      </c>
      <c r="E743" s="1" t="s">
        <v>10640</v>
      </c>
      <c r="F743" s="1" t="s">
        <v>9985</v>
      </c>
      <c r="G743" s="1" t="s">
        <v>14861</v>
      </c>
      <c r="H743" s="1">
        <v>29.95</v>
      </c>
      <c r="I743" s="1">
        <v>-90.009999999999991</v>
      </c>
      <c r="J743" s="1">
        <v>2</v>
      </c>
      <c r="K743" s="18" t="s">
        <v>14048</v>
      </c>
      <c r="N743" s="1" t="s">
        <v>11999</v>
      </c>
      <c r="P743" s="1" t="s">
        <v>12003</v>
      </c>
      <c r="R743" s="1" t="s">
        <v>11815</v>
      </c>
      <c r="S743" s="1">
        <v>1844</v>
      </c>
      <c r="T743" s="1">
        <v>3</v>
      </c>
      <c r="U743" s="1">
        <v>13</v>
      </c>
      <c r="V743" s="1">
        <v>1861</v>
      </c>
      <c r="W743" s="1">
        <v>3</v>
      </c>
      <c r="X743" s="1">
        <v>4</v>
      </c>
      <c r="AP743" s="1" t="s">
        <v>10643</v>
      </c>
    </row>
    <row r="744" spans="1:69" s="1" customFormat="1" ht="12.75" hidden="1" customHeight="1" x14ac:dyDescent="0.15">
      <c r="A744" s="1" t="s">
        <v>10642</v>
      </c>
      <c r="B744" s="1" t="s">
        <v>6380</v>
      </c>
      <c r="C744" s="1" t="s">
        <v>3044</v>
      </c>
      <c r="D744" s="1" t="s">
        <v>10440</v>
      </c>
      <c r="E744" s="1" t="s">
        <v>10640</v>
      </c>
      <c r="F744" s="1" t="s">
        <v>9985</v>
      </c>
      <c r="G744" s="1" t="s">
        <v>14861</v>
      </c>
      <c r="H744" s="1">
        <v>29.95</v>
      </c>
      <c r="I744" s="1">
        <v>-90.06</v>
      </c>
      <c r="J744" s="1">
        <v>0</v>
      </c>
      <c r="K744" s="18" t="s">
        <v>14048</v>
      </c>
      <c r="N744" s="1" t="s">
        <v>11999</v>
      </c>
      <c r="P744" s="1" t="s">
        <v>12003</v>
      </c>
      <c r="R744" s="1" t="s">
        <v>11815</v>
      </c>
      <c r="S744" s="1">
        <v>1849</v>
      </c>
      <c r="T744" s="1">
        <v>9</v>
      </c>
      <c r="U744" s="1">
        <v>1</v>
      </c>
      <c r="V744" s="1">
        <v>1855</v>
      </c>
      <c r="W744" s="1">
        <v>12</v>
      </c>
      <c r="X744" s="1">
        <v>1</v>
      </c>
      <c r="AP744" s="1" t="s">
        <v>10644</v>
      </c>
    </row>
    <row r="745" spans="1:69" hidden="1" x14ac:dyDescent="0.15">
      <c r="A745" s="4" t="s">
        <v>11521</v>
      </c>
      <c r="B745" s="4" t="s">
        <v>2423</v>
      </c>
      <c r="C745" s="4" t="s">
        <v>3044</v>
      </c>
      <c r="D745" s="4" t="s">
        <v>10440</v>
      </c>
      <c r="E745" s="4" t="s">
        <v>11522</v>
      </c>
      <c r="F745" s="4" t="s">
        <v>9985</v>
      </c>
      <c r="G745" s="4" t="s">
        <v>24</v>
      </c>
      <c r="H745" s="4">
        <v>44.91</v>
      </c>
      <c r="I745" s="4">
        <v>-66.990000000000009</v>
      </c>
      <c r="J745" s="4">
        <v>36</v>
      </c>
      <c r="K745" s="17" t="s">
        <v>14048</v>
      </c>
      <c r="N745" s="4" t="s">
        <v>11999</v>
      </c>
      <c r="P745" s="4" t="s">
        <v>12003</v>
      </c>
      <c r="R745" s="4" t="s">
        <v>11815</v>
      </c>
      <c r="S745" s="4">
        <v>1849</v>
      </c>
      <c r="T745" s="4">
        <v>7</v>
      </c>
      <c r="U745" s="4">
        <v>21</v>
      </c>
      <c r="V745" s="4">
        <v>1849</v>
      </c>
      <c r="W745" s="4">
        <v>11</v>
      </c>
      <c r="X745" s="4">
        <v>1</v>
      </c>
      <c r="AP745" s="4" t="s">
        <v>11524</v>
      </c>
    </row>
    <row r="746" spans="1:69" hidden="1" x14ac:dyDescent="0.15">
      <c r="A746" s="4" t="s">
        <v>11523</v>
      </c>
      <c r="B746" s="4" t="s">
        <v>2424</v>
      </c>
      <c r="C746" s="4" t="s">
        <v>3044</v>
      </c>
      <c r="D746" s="4" t="s">
        <v>10440</v>
      </c>
      <c r="E746" s="4" t="s">
        <v>412</v>
      </c>
      <c r="F746" s="4" t="s">
        <v>9985</v>
      </c>
      <c r="G746" s="4" t="s">
        <v>24</v>
      </c>
      <c r="H746" s="4">
        <v>46.13</v>
      </c>
      <c r="I746" s="4">
        <v>-67.81</v>
      </c>
      <c r="J746" s="4">
        <v>175</v>
      </c>
      <c r="K746" s="17" t="s">
        <v>14048</v>
      </c>
      <c r="N746" s="4" t="s">
        <v>11999</v>
      </c>
      <c r="P746" s="4" t="s">
        <v>12003</v>
      </c>
      <c r="R746" s="4" t="s">
        <v>11815</v>
      </c>
      <c r="S746" s="4">
        <v>1843</v>
      </c>
      <c r="T746" s="4">
        <v>7</v>
      </c>
      <c r="U746" s="4">
        <v>1</v>
      </c>
      <c r="V746" s="4">
        <v>1845</v>
      </c>
      <c r="W746" s="4">
        <v>9</v>
      </c>
      <c r="X746" s="4">
        <v>1</v>
      </c>
      <c r="AP746" s="4" t="s">
        <v>11525</v>
      </c>
    </row>
    <row r="747" spans="1:69" hidden="1" x14ac:dyDescent="0.15">
      <c r="A747" s="4" t="s">
        <v>13693</v>
      </c>
      <c r="B747" s="4" t="s">
        <v>2426</v>
      </c>
      <c r="C747" s="4" t="s">
        <v>3044</v>
      </c>
      <c r="D747" s="4" t="s">
        <v>10440</v>
      </c>
      <c r="E747" s="4" t="s">
        <v>13694</v>
      </c>
      <c r="F747" s="4" t="s">
        <v>9985</v>
      </c>
      <c r="G747" s="4" t="s">
        <v>11004</v>
      </c>
      <c r="H747" s="4">
        <v>40.64</v>
      </c>
      <c r="I747" s="4">
        <v>-99.009999999999991</v>
      </c>
      <c r="J747" s="4">
        <v>645</v>
      </c>
      <c r="K747" s="17" t="s">
        <v>14048</v>
      </c>
      <c r="N747" s="4" t="s">
        <v>11999</v>
      </c>
      <c r="P747" s="4" t="s">
        <v>12003</v>
      </c>
      <c r="R747" s="4" t="s">
        <v>11815</v>
      </c>
      <c r="S747" s="4">
        <v>1849</v>
      </c>
      <c r="T747" s="4">
        <v>6</v>
      </c>
      <c r="U747" s="4">
        <v>1</v>
      </c>
      <c r="V747" s="4">
        <v>1866</v>
      </c>
      <c r="W747" s="4">
        <v>3</v>
      </c>
      <c r="X747" s="4">
        <v>22</v>
      </c>
      <c r="AP747" s="4" t="s">
        <v>8175</v>
      </c>
    </row>
    <row r="748" spans="1:69" hidden="1" x14ac:dyDescent="0.15">
      <c r="A748" s="4" t="s">
        <v>8176</v>
      </c>
      <c r="B748" s="4" t="s">
        <v>2427</v>
      </c>
      <c r="C748" s="4" t="s">
        <v>3044</v>
      </c>
      <c r="D748" s="4" t="s">
        <v>10440</v>
      </c>
      <c r="E748" s="4" t="s">
        <v>9549</v>
      </c>
      <c r="F748" s="4" t="s">
        <v>8177</v>
      </c>
      <c r="G748" s="4" t="s">
        <v>585</v>
      </c>
      <c r="H748" s="4">
        <v>40.07</v>
      </c>
      <c r="I748" s="4">
        <v>-74.860000000000014</v>
      </c>
      <c r="J748" s="4">
        <v>6</v>
      </c>
      <c r="K748" s="17" t="s">
        <v>14048</v>
      </c>
      <c r="N748" s="4" t="s">
        <v>11999</v>
      </c>
      <c r="P748" s="4" t="s">
        <v>12003</v>
      </c>
      <c r="R748" s="4" t="s">
        <v>11815</v>
      </c>
      <c r="S748" s="4">
        <v>1849</v>
      </c>
      <c r="T748" s="4">
        <v>3</v>
      </c>
      <c r="U748" s="4">
        <v>1</v>
      </c>
      <c r="V748" s="4">
        <v>1858</v>
      </c>
      <c r="W748" s="4">
        <v>3</v>
      </c>
      <c r="X748" s="4">
        <v>1</v>
      </c>
      <c r="AP748" s="4" t="s">
        <v>8179</v>
      </c>
    </row>
    <row r="749" spans="1:69" hidden="1" x14ac:dyDescent="0.15">
      <c r="A749" s="4" t="s">
        <v>8182</v>
      </c>
      <c r="B749" s="4" t="s">
        <v>2421</v>
      </c>
      <c r="C749" s="4" t="s">
        <v>3044</v>
      </c>
      <c r="D749" s="4" t="s">
        <v>10440</v>
      </c>
      <c r="E749" s="4" t="s">
        <v>8183</v>
      </c>
      <c r="F749" s="4" t="s">
        <v>9985</v>
      </c>
      <c r="G749" s="4" t="s">
        <v>4157</v>
      </c>
      <c r="H749" s="4">
        <v>43.95</v>
      </c>
      <c r="I749" s="4">
        <v>-76.110000000000014</v>
      </c>
      <c r="J749" s="4">
        <v>90</v>
      </c>
      <c r="K749" s="17" t="s">
        <v>14048</v>
      </c>
      <c r="N749" s="4" t="s">
        <v>11999</v>
      </c>
      <c r="P749" s="4" t="s">
        <v>12003</v>
      </c>
      <c r="R749" s="4" t="s">
        <v>11815</v>
      </c>
      <c r="S749" s="4">
        <v>1843</v>
      </c>
      <c r="T749" s="4">
        <v>5</v>
      </c>
      <c r="U749" s="4">
        <v>17</v>
      </c>
      <c r="V749" s="4">
        <v>1859</v>
      </c>
      <c r="W749" s="4">
        <v>10</v>
      </c>
      <c r="X749" s="4">
        <v>1</v>
      </c>
      <c r="AP749" s="4" t="s">
        <v>8184</v>
      </c>
    </row>
    <row r="750" spans="1:69" hidden="1" x14ac:dyDescent="0.15">
      <c r="A750" s="4" t="s">
        <v>8189</v>
      </c>
      <c r="B750" s="4" t="s">
        <v>2422</v>
      </c>
      <c r="C750" s="4" t="s">
        <v>3044</v>
      </c>
      <c r="D750" s="4" t="s">
        <v>10440</v>
      </c>
      <c r="E750" s="4" t="s">
        <v>8190</v>
      </c>
      <c r="F750" s="4" t="s">
        <v>9985</v>
      </c>
      <c r="G750" s="4" t="s">
        <v>14870</v>
      </c>
      <c r="H750" s="4">
        <v>35.799999999999997</v>
      </c>
      <c r="I750" s="4">
        <v>-95.259999999999991</v>
      </c>
      <c r="J750" s="4">
        <v>166</v>
      </c>
      <c r="K750" s="17" t="s">
        <v>14048</v>
      </c>
      <c r="N750" s="4" t="s">
        <v>11999</v>
      </c>
      <c r="P750" s="4" t="s">
        <v>12003</v>
      </c>
      <c r="R750" s="4" t="s">
        <v>11815</v>
      </c>
      <c r="S750" s="4">
        <v>1843</v>
      </c>
      <c r="T750" s="4">
        <v>5</v>
      </c>
      <c r="U750" s="4">
        <v>1</v>
      </c>
      <c r="V750" s="4">
        <v>1857</v>
      </c>
      <c r="W750" s="4">
        <v>4</v>
      </c>
      <c r="X750" s="4">
        <v>1</v>
      </c>
      <c r="AP750" s="4" t="s">
        <v>8192</v>
      </c>
    </row>
    <row r="751" spans="1:69" hidden="1" x14ac:dyDescent="0.15">
      <c r="A751" s="4" t="s">
        <v>10745</v>
      </c>
      <c r="B751" s="4" t="s">
        <v>1327</v>
      </c>
      <c r="C751" s="4" t="s">
        <v>3044</v>
      </c>
      <c r="D751" s="4" t="s">
        <v>10440</v>
      </c>
      <c r="E751" s="4" t="s">
        <v>4406</v>
      </c>
      <c r="F751" s="4" t="s">
        <v>10746</v>
      </c>
      <c r="G751" s="4" t="s">
        <v>15130</v>
      </c>
      <c r="H751" s="4">
        <v>40.44</v>
      </c>
      <c r="I751" s="4">
        <v>-79.95999999999998</v>
      </c>
      <c r="J751" s="4">
        <v>283</v>
      </c>
      <c r="K751" s="17" t="s">
        <v>14048</v>
      </c>
      <c r="N751" s="4" t="s">
        <v>11999</v>
      </c>
      <c r="P751" s="4" t="s">
        <v>12003</v>
      </c>
      <c r="R751" s="4" t="s">
        <v>11815</v>
      </c>
      <c r="S751" s="4">
        <v>1849</v>
      </c>
      <c r="T751" s="4">
        <v>12</v>
      </c>
      <c r="U751" s="4">
        <v>1</v>
      </c>
      <c r="V751" s="4">
        <v>1852</v>
      </c>
      <c r="W751" s="4">
        <v>3</v>
      </c>
      <c r="X751" s="4">
        <v>3</v>
      </c>
      <c r="AP751" s="4" t="s">
        <v>10749</v>
      </c>
    </row>
    <row r="752" spans="1:69" ht="12.75" hidden="1" customHeight="1" x14ac:dyDescent="0.15">
      <c r="A752" s="4" t="s">
        <v>10748</v>
      </c>
      <c r="B752" s="4" t="s">
        <v>1328</v>
      </c>
      <c r="C752" s="4" t="s">
        <v>3044</v>
      </c>
      <c r="D752" s="4" t="s">
        <v>10440</v>
      </c>
      <c r="E752" s="4" t="s">
        <v>4406</v>
      </c>
      <c r="F752" s="4" t="s">
        <v>9985</v>
      </c>
      <c r="G752" s="4" t="s">
        <v>15130</v>
      </c>
      <c r="H752" s="4">
        <v>40.44</v>
      </c>
      <c r="I752" s="4">
        <v>-80</v>
      </c>
      <c r="J752" s="4">
        <v>226</v>
      </c>
      <c r="K752" s="17" t="s">
        <v>14048</v>
      </c>
      <c r="N752" s="4" t="s">
        <v>11999</v>
      </c>
      <c r="P752" s="4" t="s">
        <v>12003</v>
      </c>
      <c r="R752" s="4" t="s">
        <v>11815</v>
      </c>
      <c r="S752" s="4">
        <v>1849</v>
      </c>
      <c r="T752" s="4">
        <v>4</v>
      </c>
      <c r="U752" s="4">
        <v>23</v>
      </c>
      <c r="V752" s="4">
        <v>1849</v>
      </c>
      <c r="W752" s="4">
        <v>11</v>
      </c>
      <c r="X752" s="4">
        <v>30</v>
      </c>
      <c r="AP752" s="4" t="s">
        <v>10750</v>
      </c>
    </row>
    <row r="753" spans="1:44" hidden="1" x14ac:dyDescent="0.15">
      <c r="A753" s="4" t="s">
        <v>9544</v>
      </c>
      <c r="B753" s="4" t="s">
        <v>1332</v>
      </c>
      <c r="C753" s="4" t="s">
        <v>3044</v>
      </c>
      <c r="D753" s="4" t="s">
        <v>10440</v>
      </c>
      <c r="E753" s="4" t="s">
        <v>9545</v>
      </c>
      <c r="F753" s="4" t="s">
        <v>9985</v>
      </c>
      <c r="G753" s="4" t="s">
        <v>70</v>
      </c>
      <c r="H753" s="4">
        <v>36.159999999999997</v>
      </c>
      <c r="I753" s="4">
        <v>-86.769999999999982</v>
      </c>
      <c r="J753" s="4">
        <v>144</v>
      </c>
      <c r="K753" s="17" t="s">
        <v>14048</v>
      </c>
      <c r="N753" s="4" t="s">
        <v>11999</v>
      </c>
      <c r="P753" s="4" t="s">
        <v>12003</v>
      </c>
      <c r="R753" s="4" t="s">
        <v>11815</v>
      </c>
      <c r="S753" s="4">
        <v>1849</v>
      </c>
      <c r="T753" s="4">
        <v>3</v>
      </c>
      <c r="U753" s="4">
        <v>1</v>
      </c>
      <c r="V753" s="4">
        <v>1849</v>
      </c>
      <c r="W753" s="4">
        <v>12</v>
      </c>
      <c r="X753" s="4">
        <v>1</v>
      </c>
      <c r="AP753" s="4" t="s">
        <v>9547</v>
      </c>
    </row>
    <row r="754" spans="1:44" hidden="1" x14ac:dyDescent="0.15">
      <c r="A754" s="4" t="s">
        <v>9552</v>
      </c>
      <c r="B754" s="4" t="s">
        <v>1334</v>
      </c>
      <c r="C754" s="4" t="s">
        <v>3044</v>
      </c>
      <c r="D754" s="4" t="s">
        <v>10440</v>
      </c>
      <c r="E754" s="4" t="s">
        <v>9553</v>
      </c>
      <c r="F754" s="4" t="s">
        <v>9985</v>
      </c>
      <c r="G754" s="4" t="s">
        <v>14874</v>
      </c>
      <c r="H754" s="4">
        <v>43.04</v>
      </c>
      <c r="I754" s="4">
        <v>-91.149999999999977</v>
      </c>
      <c r="J754" s="4">
        <v>192</v>
      </c>
      <c r="K754" s="17" t="s">
        <v>14048</v>
      </c>
      <c r="N754" s="4" t="s">
        <v>11999</v>
      </c>
      <c r="P754" s="4" t="s">
        <v>12003</v>
      </c>
      <c r="R754" s="4" t="s">
        <v>11815</v>
      </c>
      <c r="S754" s="4">
        <v>1843</v>
      </c>
      <c r="T754" s="4">
        <v>6</v>
      </c>
      <c r="U754" s="4">
        <v>21</v>
      </c>
      <c r="V754" s="4">
        <v>1845</v>
      </c>
      <c r="W754" s="4">
        <v>9</v>
      </c>
      <c r="X754" s="4">
        <v>1</v>
      </c>
      <c r="AP754" s="4" t="s">
        <v>9555</v>
      </c>
    </row>
    <row r="755" spans="1:44" ht="14" hidden="1" x14ac:dyDescent="0.15">
      <c r="A755" s="4" t="s">
        <v>9557</v>
      </c>
      <c r="B755" s="4" t="s">
        <v>2428</v>
      </c>
      <c r="C755" s="4" t="s">
        <v>3044</v>
      </c>
      <c r="D755" s="6" t="s">
        <v>10440</v>
      </c>
      <c r="E755" s="4" t="s">
        <v>9541</v>
      </c>
      <c r="F755" s="4" t="s">
        <v>9559</v>
      </c>
      <c r="G755" s="4" t="s">
        <v>14799</v>
      </c>
      <c r="H755" s="4">
        <v>32.78</v>
      </c>
      <c r="I755" s="4">
        <v>-79.930000000000007</v>
      </c>
      <c r="J755" s="4">
        <v>3</v>
      </c>
      <c r="K755" s="17" t="s">
        <v>14048</v>
      </c>
      <c r="N755" s="4" t="s">
        <v>11999</v>
      </c>
      <c r="P755" s="4" t="s">
        <v>12003</v>
      </c>
      <c r="R755" s="4" t="s">
        <v>11815</v>
      </c>
      <c r="S755" s="4">
        <v>1843</v>
      </c>
      <c r="T755" s="4">
        <v>1</v>
      </c>
      <c r="U755" s="4">
        <v>8</v>
      </c>
      <c r="V755" s="4">
        <v>1844</v>
      </c>
      <c r="W755" s="4">
        <v>12</v>
      </c>
      <c r="X755" s="4">
        <v>29</v>
      </c>
      <c r="AP755" s="4" t="s">
        <v>9562</v>
      </c>
      <c r="AQ755" s="4">
        <v>1843</v>
      </c>
      <c r="AR755" s="4">
        <v>1844</v>
      </c>
    </row>
    <row r="756" spans="1:44" s="1" customFormat="1" hidden="1" x14ac:dyDescent="0.15">
      <c r="A756" s="1" t="s">
        <v>9560</v>
      </c>
      <c r="B756" s="1" t="s">
        <v>2429</v>
      </c>
      <c r="C756" s="1" t="s">
        <v>3044</v>
      </c>
      <c r="D756" s="1" t="s">
        <v>10440</v>
      </c>
      <c r="E756" s="1" t="s">
        <v>9561</v>
      </c>
      <c r="F756" s="1" t="s">
        <v>9985</v>
      </c>
      <c r="G756" s="1" t="s">
        <v>70</v>
      </c>
      <c r="H756" s="1">
        <v>36.159999999999997</v>
      </c>
      <c r="I756" s="1">
        <v>-86.81</v>
      </c>
      <c r="J756" s="1">
        <v>168</v>
      </c>
      <c r="K756" s="18" t="s">
        <v>14048</v>
      </c>
      <c r="N756" s="1" t="s">
        <v>11999</v>
      </c>
      <c r="P756" s="1" t="s">
        <v>12003</v>
      </c>
      <c r="R756" s="1" t="s">
        <v>11815</v>
      </c>
      <c r="S756" s="1">
        <v>1847</v>
      </c>
      <c r="T756" s="1">
        <v>1</v>
      </c>
      <c r="U756" s="1">
        <v>1</v>
      </c>
      <c r="V756" s="1">
        <v>1849</v>
      </c>
      <c r="W756" s="1">
        <v>5</v>
      </c>
      <c r="X756" s="1">
        <v>31</v>
      </c>
      <c r="AP756" s="1" t="s">
        <v>9563</v>
      </c>
    </row>
    <row r="757" spans="1:44" s="1" customFormat="1" hidden="1" x14ac:dyDescent="0.15">
      <c r="A757" s="1" t="s">
        <v>9567</v>
      </c>
      <c r="C757" s="1" t="s">
        <v>3044</v>
      </c>
      <c r="D757" s="1" t="s">
        <v>10440</v>
      </c>
      <c r="E757" s="1" t="s">
        <v>9568</v>
      </c>
      <c r="F757" s="1" t="s">
        <v>9985</v>
      </c>
      <c r="G757" s="1" t="s">
        <v>1291</v>
      </c>
      <c r="H757" s="1">
        <v>41.55</v>
      </c>
      <c r="I757" s="1">
        <v>-72.55</v>
      </c>
      <c r="J757" s="1">
        <v>-999.9</v>
      </c>
      <c r="K757" s="18" t="s">
        <v>14048</v>
      </c>
      <c r="N757" s="1" t="s">
        <v>11849</v>
      </c>
      <c r="P757" s="1" t="s">
        <v>13628</v>
      </c>
      <c r="R757" s="1" t="s">
        <v>15353</v>
      </c>
      <c r="S757" s="1">
        <v>1849</v>
      </c>
      <c r="V757" s="1">
        <v>1958</v>
      </c>
      <c r="Z757" s="1" t="s">
        <v>1413</v>
      </c>
    </row>
    <row r="758" spans="1:44" s="1" customFormat="1" ht="12.75" hidden="1" customHeight="1" x14ac:dyDescent="0.15">
      <c r="A758" s="1" t="s">
        <v>4267</v>
      </c>
      <c r="C758" s="1" t="s">
        <v>3044</v>
      </c>
      <c r="D758" s="1" t="s">
        <v>10440</v>
      </c>
      <c r="E758" s="1" t="s">
        <v>5419</v>
      </c>
      <c r="F758" s="1" t="s">
        <v>9985</v>
      </c>
      <c r="G758" s="1" t="s">
        <v>15130</v>
      </c>
      <c r="H758" s="1">
        <v>40.200000000000003</v>
      </c>
      <c r="I758" s="1">
        <v>-77.216700000000003</v>
      </c>
      <c r="J758" s="1">
        <v>-999.9</v>
      </c>
      <c r="K758" s="18" t="s">
        <v>14048</v>
      </c>
      <c r="N758" s="1" t="s">
        <v>11849</v>
      </c>
      <c r="P758" s="1" t="s">
        <v>13628</v>
      </c>
      <c r="R758" s="1" t="s">
        <v>15353</v>
      </c>
      <c r="S758" s="1">
        <v>1846</v>
      </c>
      <c r="V758" s="1">
        <v>1980</v>
      </c>
      <c r="Z758" s="1" t="s">
        <v>1414</v>
      </c>
    </row>
    <row r="759" spans="1:44" s="1" customFormat="1" hidden="1" x14ac:dyDescent="0.15">
      <c r="A759" s="1" t="s">
        <v>5420</v>
      </c>
      <c r="C759" s="1" t="s">
        <v>3044</v>
      </c>
      <c r="D759" s="1" t="s">
        <v>10440</v>
      </c>
      <c r="E759" s="1" t="s">
        <v>5419</v>
      </c>
      <c r="F759" s="1" t="s">
        <v>9985</v>
      </c>
      <c r="G759" s="1" t="s">
        <v>15130</v>
      </c>
      <c r="H759" s="1">
        <v>40.200000000000003</v>
      </c>
      <c r="I759" s="1">
        <v>-77.216700000000003</v>
      </c>
      <c r="J759" s="1">
        <v>-999.9</v>
      </c>
      <c r="K759" s="18" t="s">
        <v>14048</v>
      </c>
      <c r="N759" s="1" t="s">
        <v>15187</v>
      </c>
      <c r="P759" s="1" t="s">
        <v>13628</v>
      </c>
      <c r="R759" s="1" t="s">
        <v>15353</v>
      </c>
      <c r="S759" s="1">
        <v>1846</v>
      </c>
      <c r="V759" s="1">
        <v>1980</v>
      </c>
      <c r="Z759" s="1" t="s">
        <v>1414</v>
      </c>
    </row>
    <row r="760" spans="1:44" hidden="1" x14ac:dyDescent="0.15">
      <c r="A760" s="4" t="s">
        <v>5421</v>
      </c>
      <c r="C760" s="4" t="s">
        <v>3044</v>
      </c>
      <c r="D760" s="4" t="s">
        <v>10440</v>
      </c>
      <c r="E760" s="4" t="s">
        <v>5422</v>
      </c>
      <c r="F760" s="4" t="s">
        <v>9985</v>
      </c>
      <c r="G760" s="4" t="s">
        <v>13183</v>
      </c>
      <c r="H760" s="4">
        <v>34.242800000000003</v>
      </c>
      <c r="I760" s="4">
        <v>-80.656400000000005</v>
      </c>
      <c r="J760" s="4">
        <v>-999.9</v>
      </c>
      <c r="K760" s="17" t="s">
        <v>14048</v>
      </c>
      <c r="N760" s="4" t="s">
        <v>11849</v>
      </c>
      <c r="P760" s="4" t="s">
        <v>13628</v>
      </c>
      <c r="R760" s="4" t="s">
        <v>15353</v>
      </c>
      <c r="S760" s="4">
        <v>1849</v>
      </c>
      <c r="V760" s="4">
        <v>2001</v>
      </c>
      <c r="Z760" s="4" t="s">
        <v>1415</v>
      </c>
    </row>
    <row r="761" spans="1:44" hidden="1" x14ac:dyDescent="0.15">
      <c r="A761" s="4" t="s">
        <v>5423</v>
      </c>
      <c r="C761" s="4" t="s">
        <v>3044</v>
      </c>
      <c r="D761" s="4" t="s">
        <v>10440</v>
      </c>
      <c r="E761" s="4" t="s">
        <v>5424</v>
      </c>
      <c r="F761" s="4" t="s">
        <v>9985</v>
      </c>
      <c r="G761" s="4" t="s">
        <v>14858</v>
      </c>
      <c r="H761" s="4">
        <v>41.888300000000001</v>
      </c>
      <c r="I761" s="4">
        <v>-87.625799999999998</v>
      </c>
      <c r="J761" s="4">
        <v>-999.9</v>
      </c>
      <c r="K761" s="17" t="s">
        <v>14048</v>
      </c>
      <c r="N761" s="4" t="s">
        <v>11849</v>
      </c>
      <c r="P761" s="4" t="s">
        <v>13628</v>
      </c>
      <c r="R761" s="4" t="s">
        <v>15353</v>
      </c>
      <c r="S761" s="4">
        <v>1836</v>
      </c>
      <c r="V761" s="4">
        <v>1965</v>
      </c>
      <c r="Z761" s="4" t="s">
        <v>1416</v>
      </c>
    </row>
    <row r="762" spans="1:44" ht="12.75" hidden="1" customHeight="1" x14ac:dyDescent="0.15">
      <c r="A762" s="4" t="s">
        <v>5426</v>
      </c>
      <c r="B762" s="4" t="s">
        <v>6015</v>
      </c>
      <c r="C762" s="4" t="s">
        <v>3044</v>
      </c>
      <c r="D762" s="4" t="s">
        <v>10440</v>
      </c>
      <c r="E762" s="4" t="s">
        <v>5427</v>
      </c>
      <c r="F762" s="4" t="s">
        <v>9985</v>
      </c>
      <c r="G762" s="4" t="s">
        <v>14856</v>
      </c>
      <c r="H762" s="4">
        <v>30.4</v>
      </c>
      <c r="I762" s="4">
        <v>-86.564999999999998</v>
      </c>
      <c r="J762" s="4">
        <v>-999.9</v>
      </c>
      <c r="K762" s="17" t="s">
        <v>14048</v>
      </c>
      <c r="N762" s="4" t="s">
        <v>10887</v>
      </c>
      <c r="P762" s="4" t="s">
        <v>1902</v>
      </c>
      <c r="Q762" s="4" t="s">
        <v>1898</v>
      </c>
      <c r="Y762" s="4">
        <v>3</v>
      </c>
    </row>
    <row r="763" spans="1:44" ht="12.75" hidden="1" customHeight="1" x14ac:dyDescent="0.15">
      <c r="A763" s="4" t="s">
        <v>5434</v>
      </c>
      <c r="B763" s="4" t="s">
        <v>6015</v>
      </c>
      <c r="C763" s="4" t="s">
        <v>3044</v>
      </c>
      <c r="D763" s="4" t="s">
        <v>10833</v>
      </c>
      <c r="E763" s="4" t="s">
        <v>5435</v>
      </c>
      <c r="F763" s="4" t="s">
        <v>9985</v>
      </c>
      <c r="H763" s="4">
        <v>45</v>
      </c>
      <c r="I763" s="4">
        <v>-999.9</v>
      </c>
      <c r="J763" s="4">
        <v>-999.9</v>
      </c>
      <c r="K763" s="17" t="s">
        <v>14048</v>
      </c>
      <c r="N763" s="4" t="s">
        <v>10887</v>
      </c>
      <c r="P763" s="4" t="s">
        <v>1902</v>
      </c>
    </row>
    <row r="764" spans="1:44" hidden="1" x14ac:dyDescent="0.15">
      <c r="A764" s="4" t="s">
        <v>5436</v>
      </c>
      <c r="B764" s="4" t="s">
        <v>6015</v>
      </c>
      <c r="C764" s="4" t="s">
        <v>3043</v>
      </c>
      <c r="D764" s="4" t="s">
        <v>7783</v>
      </c>
      <c r="E764" s="15" t="s">
        <v>4892</v>
      </c>
      <c r="F764" s="4" t="s">
        <v>9985</v>
      </c>
      <c r="G764" s="4" t="s">
        <v>3037</v>
      </c>
      <c r="H764" s="4">
        <v>6.2833329999999998</v>
      </c>
      <c r="I764" s="4">
        <v>-57.533332999999999</v>
      </c>
      <c r="J764" s="4">
        <v>-999.9</v>
      </c>
      <c r="K764" s="17" t="s">
        <v>10887</v>
      </c>
      <c r="L764" s="4" t="s">
        <v>4893</v>
      </c>
      <c r="M764" s="4" t="s">
        <v>10281</v>
      </c>
      <c r="O764" s="4" t="s">
        <v>10571</v>
      </c>
      <c r="P764" s="4" t="s">
        <v>14189</v>
      </c>
      <c r="Q764" s="4" t="s">
        <v>14188</v>
      </c>
      <c r="S764" s="4">
        <v>1772</v>
      </c>
      <c r="V764" s="4">
        <v>1772</v>
      </c>
    </row>
    <row r="765" spans="1:44" hidden="1" x14ac:dyDescent="0.15">
      <c r="A765" s="4" t="s">
        <v>6884</v>
      </c>
      <c r="C765" s="4" t="s">
        <v>3042</v>
      </c>
      <c r="D765" s="4" t="s">
        <v>6886</v>
      </c>
      <c r="E765" s="4" t="s">
        <v>2150</v>
      </c>
      <c r="F765" s="4" t="s">
        <v>6990</v>
      </c>
      <c r="H765" s="4">
        <v>39.933</v>
      </c>
      <c r="I765" s="4">
        <v>116.283</v>
      </c>
      <c r="J765" s="4">
        <v>55</v>
      </c>
      <c r="K765" s="17" t="s">
        <v>14048</v>
      </c>
      <c r="N765" s="4" t="s">
        <v>10887</v>
      </c>
      <c r="P765" s="4" t="s">
        <v>11783</v>
      </c>
      <c r="Q765" s="4" t="s">
        <v>12016</v>
      </c>
      <c r="R765" s="4" t="s">
        <v>15353</v>
      </c>
      <c r="S765" s="4">
        <v>1841</v>
      </c>
      <c r="V765" s="4">
        <v>2018</v>
      </c>
      <c r="Z765" s="4" t="s">
        <v>1417</v>
      </c>
      <c r="AA765" s="4">
        <v>1841</v>
      </c>
      <c r="AB765" s="4">
        <v>2013</v>
      </c>
      <c r="AI765" s="4" t="s">
        <v>6885</v>
      </c>
      <c r="AJ765" s="4" t="s">
        <v>6888</v>
      </c>
      <c r="AK765" s="4">
        <v>1841</v>
      </c>
      <c r="AL765" s="4">
        <v>2018</v>
      </c>
      <c r="AM765" s="4">
        <v>259169</v>
      </c>
      <c r="AN765" s="4">
        <v>1841</v>
      </c>
      <c r="AO765" s="4">
        <v>2018</v>
      </c>
    </row>
    <row r="766" spans="1:44" ht="12.75" hidden="1" customHeight="1" x14ac:dyDescent="0.15">
      <c r="A766" s="4" t="s">
        <v>6887</v>
      </c>
      <c r="C766" s="4" t="s">
        <v>3042</v>
      </c>
      <c r="D766" s="4" t="s">
        <v>6886</v>
      </c>
      <c r="E766" s="4" t="s">
        <v>9238</v>
      </c>
      <c r="F766" s="4" t="s">
        <v>59</v>
      </c>
      <c r="H766" s="4">
        <v>31.167000000000002</v>
      </c>
      <c r="I766" s="4">
        <v>121.43300000000001</v>
      </c>
      <c r="J766" s="4">
        <v>7</v>
      </c>
      <c r="K766" s="17" t="s">
        <v>14048</v>
      </c>
      <c r="N766" s="4" t="s">
        <v>10887</v>
      </c>
      <c r="P766" s="4" t="s">
        <v>11783</v>
      </c>
      <c r="R766" s="4" t="s">
        <v>15353</v>
      </c>
      <c r="S766" s="4">
        <v>1847</v>
      </c>
      <c r="V766" s="4">
        <v>2018</v>
      </c>
      <c r="Z766" s="4" t="s">
        <v>1418</v>
      </c>
      <c r="AA766" s="4">
        <v>1847</v>
      </c>
      <c r="AB766" s="4">
        <v>2018</v>
      </c>
      <c r="AJ766" s="4" t="s">
        <v>6891</v>
      </c>
      <c r="AK766" s="4">
        <v>1847</v>
      </c>
      <c r="AL766" s="4">
        <v>2018</v>
      </c>
    </row>
    <row r="767" spans="1:44" hidden="1" x14ac:dyDescent="0.15">
      <c r="A767" s="4" t="s">
        <v>6889</v>
      </c>
      <c r="C767" s="4" t="s">
        <v>3042</v>
      </c>
      <c r="D767" s="4" t="s">
        <v>6890</v>
      </c>
      <c r="E767" s="4" t="s">
        <v>12251</v>
      </c>
      <c r="F767" s="4" t="s">
        <v>8679</v>
      </c>
      <c r="G767" s="4" t="s">
        <v>12250</v>
      </c>
      <c r="H767" s="4">
        <v>13</v>
      </c>
      <c r="I767" s="4">
        <v>80.183000000000007</v>
      </c>
      <c r="J767" s="4">
        <v>16</v>
      </c>
      <c r="K767" s="17" t="s">
        <v>14048</v>
      </c>
      <c r="L767" s="4" t="s">
        <v>15597</v>
      </c>
      <c r="N767" s="4" t="s">
        <v>10887</v>
      </c>
      <c r="P767" s="4" t="s">
        <v>11783</v>
      </c>
      <c r="R767" s="4" t="s">
        <v>15353</v>
      </c>
      <c r="S767" s="4">
        <v>1796</v>
      </c>
      <c r="V767" s="4">
        <v>2018</v>
      </c>
      <c r="Z767" s="4" t="s">
        <v>1419</v>
      </c>
      <c r="AA767" s="4">
        <v>1796</v>
      </c>
      <c r="AB767" s="4">
        <v>2018</v>
      </c>
      <c r="AJ767" s="4" t="s">
        <v>6893</v>
      </c>
      <c r="AN767" s="4">
        <v>1791</v>
      </c>
      <c r="AO767" s="4">
        <v>2018</v>
      </c>
    </row>
    <row r="768" spans="1:44" hidden="1" x14ac:dyDescent="0.15">
      <c r="A768" s="4" t="s">
        <v>6892</v>
      </c>
      <c r="B768" s="4" t="s">
        <v>12245</v>
      </c>
      <c r="C768" s="4" t="s">
        <v>3042</v>
      </c>
      <c r="D768" s="4" t="s">
        <v>6890</v>
      </c>
      <c r="E768" s="4" t="s">
        <v>11099</v>
      </c>
      <c r="F768" s="4" t="s">
        <v>14795</v>
      </c>
      <c r="H768" s="4">
        <v>22.533000000000001</v>
      </c>
      <c r="I768" s="4">
        <v>88.332999999999998</v>
      </c>
      <c r="J768" s="4">
        <v>6</v>
      </c>
      <c r="K768" s="17" t="s">
        <v>14048</v>
      </c>
      <c r="N768" s="4" t="s">
        <v>10887</v>
      </c>
      <c r="P768" s="4" t="s">
        <v>11783</v>
      </c>
      <c r="Q768" s="4" t="s">
        <v>12252</v>
      </c>
      <c r="R768" s="4" t="s">
        <v>15353</v>
      </c>
      <c r="S768" s="4">
        <v>1816</v>
      </c>
      <c r="V768" s="4">
        <v>2018</v>
      </c>
      <c r="Z768" s="4" t="s">
        <v>1420</v>
      </c>
      <c r="AA768" s="4">
        <v>1816</v>
      </c>
      <c r="AB768" s="4">
        <v>2018</v>
      </c>
      <c r="AJ768" s="4" t="s">
        <v>6896</v>
      </c>
      <c r="AN768" s="4">
        <v>1816</v>
      </c>
      <c r="AO768" s="4">
        <v>2018</v>
      </c>
    </row>
    <row r="769" spans="1:45" hidden="1" x14ac:dyDescent="0.15">
      <c r="A769" s="4" t="s">
        <v>6894</v>
      </c>
      <c r="B769" s="4" t="s">
        <v>2430</v>
      </c>
      <c r="C769" s="4" t="s">
        <v>3042</v>
      </c>
      <c r="D769" s="4" t="s">
        <v>6890</v>
      </c>
      <c r="E769" s="4" t="s">
        <v>13928</v>
      </c>
      <c r="F769" s="4" t="s">
        <v>6895</v>
      </c>
      <c r="H769" s="4">
        <v>18.899999999999999</v>
      </c>
      <c r="I769" s="4">
        <v>72.816699999999997</v>
      </c>
      <c r="J769" s="4">
        <v>11</v>
      </c>
      <c r="K769" s="17" t="s">
        <v>14048</v>
      </c>
      <c r="N769" s="4" t="s">
        <v>10887</v>
      </c>
      <c r="P769" s="4" t="s">
        <v>11783</v>
      </c>
      <c r="R769" s="4" t="s">
        <v>15353</v>
      </c>
      <c r="S769" s="4">
        <v>1842</v>
      </c>
      <c r="V769" s="4">
        <v>2015</v>
      </c>
      <c r="Z769" s="4" t="s">
        <v>1421</v>
      </c>
      <c r="AJ769" s="4" t="s">
        <v>6898</v>
      </c>
    </row>
    <row r="770" spans="1:45" hidden="1" x14ac:dyDescent="0.15">
      <c r="A770" s="4" t="s">
        <v>6897</v>
      </c>
      <c r="B770" s="4" t="s">
        <v>2431</v>
      </c>
      <c r="C770" s="4" t="s">
        <v>3042</v>
      </c>
      <c r="D770" s="4" t="s">
        <v>6890</v>
      </c>
      <c r="E770" s="4" t="s">
        <v>1139</v>
      </c>
      <c r="F770" s="4" t="s">
        <v>8407</v>
      </c>
      <c r="H770" s="4">
        <v>27.05</v>
      </c>
      <c r="I770" s="4">
        <v>88.27</v>
      </c>
      <c r="J770" s="4">
        <v>-999.9</v>
      </c>
      <c r="K770" s="17" t="s">
        <v>14048</v>
      </c>
      <c r="N770" s="4" t="s">
        <v>10887</v>
      </c>
      <c r="P770" s="4" t="s">
        <v>11783</v>
      </c>
      <c r="R770" s="4" t="s">
        <v>15353</v>
      </c>
      <c r="S770" s="4">
        <v>1848</v>
      </c>
      <c r="V770" s="4">
        <v>2009</v>
      </c>
      <c r="Z770" s="4" t="s">
        <v>1422</v>
      </c>
      <c r="AJ770" s="4" t="s">
        <v>6900</v>
      </c>
    </row>
    <row r="771" spans="1:45" hidden="1" x14ac:dyDescent="0.15">
      <c r="A771" s="4" t="s">
        <v>6901</v>
      </c>
      <c r="C771" s="4" t="s">
        <v>3042</v>
      </c>
      <c r="D771" s="4" t="s">
        <v>6902</v>
      </c>
      <c r="E771" s="4" t="s">
        <v>5920</v>
      </c>
      <c r="F771" s="4" t="s">
        <v>14791</v>
      </c>
      <c r="H771" s="4">
        <v>51.25</v>
      </c>
      <c r="I771" s="4">
        <v>51.4</v>
      </c>
      <c r="J771" s="4">
        <v>36</v>
      </c>
      <c r="K771" s="17" t="s">
        <v>14048</v>
      </c>
      <c r="N771" s="4" t="s">
        <v>10887</v>
      </c>
      <c r="P771" s="4" t="s">
        <v>11783</v>
      </c>
      <c r="R771" s="4" t="s">
        <v>15353</v>
      </c>
      <c r="S771" s="4">
        <v>1839</v>
      </c>
      <c r="V771" s="4">
        <v>2018</v>
      </c>
      <c r="Z771" s="4" t="s">
        <v>1424</v>
      </c>
      <c r="AJ771" s="4" t="s">
        <v>6906</v>
      </c>
    </row>
    <row r="772" spans="1:45" hidden="1" x14ac:dyDescent="0.15">
      <c r="A772" s="4" t="s">
        <v>10757</v>
      </c>
      <c r="C772" s="4" t="s">
        <v>3042</v>
      </c>
      <c r="D772" s="4" t="s">
        <v>6902</v>
      </c>
      <c r="E772" s="4" t="s">
        <v>11128</v>
      </c>
      <c r="F772" s="4" t="s">
        <v>9985</v>
      </c>
      <c r="H772" s="4">
        <v>44.55</v>
      </c>
      <c r="I772" s="4">
        <v>50.25</v>
      </c>
      <c r="J772" s="4">
        <v>-25</v>
      </c>
      <c r="K772" s="17" t="s">
        <v>14048</v>
      </c>
      <c r="N772" s="4" t="s">
        <v>10887</v>
      </c>
      <c r="P772" s="4" t="s">
        <v>11783</v>
      </c>
      <c r="Q772" s="4" t="s">
        <v>6905</v>
      </c>
      <c r="R772" s="4" t="s">
        <v>15353</v>
      </c>
      <c r="S772" s="4">
        <v>1848</v>
      </c>
      <c r="V772" s="4">
        <v>2018</v>
      </c>
      <c r="Z772" s="4" t="s">
        <v>1425</v>
      </c>
      <c r="AI772" s="4" t="s">
        <v>6904</v>
      </c>
      <c r="AJ772" s="4" t="s">
        <v>5380</v>
      </c>
      <c r="AK772" s="4">
        <v>1848</v>
      </c>
      <c r="AL772" s="4">
        <v>2018</v>
      </c>
      <c r="AN772" s="4">
        <v>1848</v>
      </c>
      <c r="AO772" s="4">
        <v>2018</v>
      </c>
    </row>
    <row r="773" spans="1:45" hidden="1" x14ac:dyDescent="0.15">
      <c r="A773" s="4" t="s">
        <v>5377</v>
      </c>
      <c r="B773" s="4" t="s">
        <v>2432</v>
      </c>
      <c r="C773" s="4" t="s">
        <v>3046</v>
      </c>
      <c r="D773" s="4" t="s">
        <v>5379</v>
      </c>
      <c r="E773" s="4" t="s">
        <v>11132</v>
      </c>
      <c r="F773" s="4" t="s">
        <v>11298</v>
      </c>
      <c r="H773" s="4">
        <v>33.9</v>
      </c>
      <c r="I773" s="4">
        <v>35.47</v>
      </c>
      <c r="J773" s="4">
        <v>34</v>
      </c>
      <c r="K773" s="17" t="s">
        <v>14048</v>
      </c>
      <c r="L773" s="4" t="s">
        <v>12838</v>
      </c>
      <c r="N773" s="4" t="s">
        <v>10887</v>
      </c>
      <c r="P773" s="4" t="s">
        <v>11783</v>
      </c>
      <c r="Q773" s="4" t="s">
        <v>12016</v>
      </c>
      <c r="R773" s="4" t="s">
        <v>15353</v>
      </c>
      <c r="S773" s="4">
        <v>1843</v>
      </c>
      <c r="V773" s="4">
        <v>1981</v>
      </c>
      <c r="Z773" s="4" t="s">
        <v>1426</v>
      </c>
      <c r="AI773" s="4" t="s">
        <v>5378</v>
      </c>
      <c r="AJ773" s="4" t="s">
        <v>5382</v>
      </c>
      <c r="AK773" s="4">
        <v>1843</v>
      </c>
      <c r="AL773" s="4">
        <v>1981</v>
      </c>
      <c r="AM773" s="4">
        <v>264814</v>
      </c>
      <c r="AN773" s="4">
        <v>1843</v>
      </c>
      <c r="AO773" s="4">
        <v>2003</v>
      </c>
    </row>
    <row r="774" spans="1:45" hidden="1" x14ac:dyDescent="0.15">
      <c r="A774" s="4" t="s">
        <v>5383</v>
      </c>
      <c r="C774" s="4" t="s">
        <v>3040</v>
      </c>
      <c r="D774" s="4" t="s">
        <v>5381</v>
      </c>
      <c r="E774" s="4" t="s">
        <v>468</v>
      </c>
      <c r="F774" s="4" t="s">
        <v>9985</v>
      </c>
      <c r="H774" s="4">
        <v>8.6170000000000009</v>
      </c>
      <c r="I774" s="4">
        <v>-13.2</v>
      </c>
      <c r="J774" s="4">
        <v>27</v>
      </c>
      <c r="K774" s="17" t="s">
        <v>14048</v>
      </c>
      <c r="N774" s="4" t="s">
        <v>10887</v>
      </c>
      <c r="P774" s="4" t="s">
        <v>11783</v>
      </c>
      <c r="R774" s="4" t="s">
        <v>15353</v>
      </c>
      <c r="S774" s="4">
        <v>1849</v>
      </c>
      <c r="V774" s="4">
        <v>2018</v>
      </c>
      <c r="Z774" s="4" t="s">
        <v>1428</v>
      </c>
      <c r="AJ774" s="4" t="s">
        <v>5388</v>
      </c>
    </row>
    <row r="775" spans="1:45" hidden="1" x14ac:dyDescent="0.15">
      <c r="A775" s="4" t="s">
        <v>5386</v>
      </c>
      <c r="B775" s="4" t="s">
        <v>2433</v>
      </c>
      <c r="C775" s="4" t="s">
        <v>3045</v>
      </c>
      <c r="D775" s="4" t="s">
        <v>5387</v>
      </c>
      <c r="E775" s="4" t="s">
        <v>5387</v>
      </c>
      <c r="F775" s="4" t="s">
        <v>9985</v>
      </c>
      <c r="H775" s="4">
        <v>1.3</v>
      </c>
      <c r="I775" s="4">
        <v>103.9</v>
      </c>
      <c r="J775" s="4">
        <v>18</v>
      </c>
      <c r="K775" s="17" t="s">
        <v>14048</v>
      </c>
      <c r="N775" s="4" t="s">
        <v>10887</v>
      </c>
      <c r="P775" s="4" t="s">
        <v>11783</v>
      </c>
      <c r="R775" s="4" t="s">
        <v>15353</v>
      </c>
      <c r="S775" s="4">
        <v>1825</v>
      </c>
      <c r="V775" s="4">
        <v>1984</v>
      </c>
      <c r="Z775" s="4" t="s">
        <v>1429</v>
      </c>
      <c r="AJ775" s="4" t="s">
        <v>5391</v>
      </c>
    </row>
    <row r="776" spans="1:45" ht="12.75" hidden="1" customHeight="1" x14ac:dyDescent="0.15">
      <c r="A776" s="4" t="s">
        <v>5389</v>
      </c>
      <c r="B776" s="4" t="s">
        <v>2434</v>
      </c>
      <c r="C776" s="4" t="s">
        <v>3042</v>
      </c>
      <c r="D776" s="4" t="s">
        <v>5390</v>
      </c>
      <c r="E776" s="4" t="s">
        <v>4159</v>
      </c>
      <c r="F776" s="4" t="s">
        <v>9985</v>
      </c>
      <c r="H776" s="4">
        <v>13.97</v>
      </c>
      <c r="I776" s="4">
        <v>100.5</v>
      </c>
      <c r="J776" s="4">
        <v>2</v>
      </c>
      <c r="K776" s="17" t="s">
        <v>14048</v>
      </c>
      <c r="N776" s="4" t="s">
        <v>10887</v>
      </c>
      <c r="P776" s="4" t="s">
        <v>11783</v>
      </c>
      <c r="R776" s="4" t="s">
        <v>15353</v>
      </c>
      <c r="S776" s="4">
        <v>1840</v>
      </c>
      <c r="V776" s="4">
        <v>1996</v>
      </c>
      <c r="Z776" s="4" t="s">
        <v>1430</v>
      </c>
      <c r="AJ776" s="4" t="s">
        <v>5393</v>
      </c>
    </row>
    <row r="777" spans="1:45" hidden="1" x14ac:dyDescent="0.15">
      <c r="A777" s="4" t="s">
        <v>5395</v>
      </c>
      <c r="B777" s="4" t="s">
        <v>2435</v>
      </c>
      <c r="C777" s="4" t="s">
        <v>3042</v>
      </c>
      <c r="D777" s="4" t="s">
        <v>6931</v>
      </c>
      <c r="E777" s="4" t="s">
        <v>4194</v>
      </c>
      <c r="F777" s="4" t="s">
        <v>9985</v>
      </c>
      <c r="H777" s="4">
        <v>40.4</v>
      </c>
      <c r="I777" s="4">
        <v>49.8</v>
      </c>
      <c r="J777" s="4">
        <v>0</v>
      </c>
      <c r="K777" s="17" t="s">
        <v>14048</v>
      </c>
      <c r="N777" s="4" t="s">
        <v>10887</v>
      </c>
      <c r="P777" s="4" t="s">
        <v>11783</v>
      </c>
      <c r="R777" s="4" t="s">
        <v>15353</v>
      </c>
      <c r="S777" s="4">
        <v>1848</v>
      </c>
      <c r="V777" s="4">
        <v>1875</v>
      </c>
      <c r="Z777" s="4" t="s">
        <v>1431</v>
      </c>
      <c r="AA777" s="4">
        <v>1848</v>
      </c>
      <c r="AB777" s="4">
        <v>1875</v>
      </c>
      <c r="AJ777" s="4" t="s">
        <v>6933</v>
      </c>
    </row>
    <row r="778" spans="1:45" ht="12.75" hidden="1" customHeight="1" x14ac:dyDescent="0.15">
      <c r="A778" s="4" t="s">
        <v>6934</v>
      </c>
      <c r="B778" s="4" t="s">
        <v>6015</v>
      </c>
      <c r="C778" s="4" t="s">
        <v>3045</v>
      </c>
      <c r="D778" s="4" t="s">
        <v>6932</v>
      </c>
      <c r="E778" s="4" t="s">
        <v>346</v>
      </c>
      <c r="F778" s="4" t="s">
        <v>9985</v>
      </c>
      <c r="H778" s="4">
        <v>-33.5</v>
      </c>
      <c r="I778" s="4">
        <v>142.533333</v>
      </c>
      <c r="J778" s="4">
        <v>-999.9</v>
      </c>
      <c r="K778" s="17" t="s">
        <v>10887</v>
      </c>
      <c r="N778" s="4" t="s">
        <v>11849</v>
      </c>
      <c r="P778" s="4" t="s">
        <v>6935</v>
      </c>
      <c r="R778" s="4" t="s">
        <v>15353</v>
      </c>
    </row>
    <row r="779" spans="1:45" hidden="1" x14ac:dyDescent="0.15">
      <c r="A779" s="4" t="s">
        <v>6936</v>
      </c>
      <c r="B779" s="4" t="s">
        <v>6015</v>
      </c>
      <c r="C779" s="4" t="s">
        <v>3045</v>
      </c>
      <c r="D779" s="4" t="s">
        <v>6932</v>
      </c>
      <c r="E779" s="4" t="s">
        <v>6937</v>
      </c>
      <c r="F779" s="4" t="s">
        <v>9985</v>
      </c>
      <c r="H779" s="4">
        <v>-27.568332999999999</v>
      </c>
      <c r="I779" s="4">
        <v>153.02416700000001</v>
      </c>
      <c r="J779" s="4">
        <v>-999.9</v>
      </c>
      <c r="K779" s="17" t="s">
        <v>10887</v>
      </c>
      <c r="N779" s="4" t="s">
        <v>11849</v>
      </c>
      <c r="P779" s="4" t="s">
        <v>6935</v>
      </c>
      <c r="R779" s="4" t="s">
        <v>15353</v>
      </c>
    </row>
    <row r="780" spans="1:45" hidden="1" x14ac:dyDescent="0.15">
      <c r="A780" s="4" t="s">
        <v>7013</v>
      </c>
      <c r="B780" s="4" t="s">
        <v>2436</v>
      </c>
      <c r="C780" s="4" t="s">
        <v>3045</v>
      </c>
      <c r="D780" s="4" t="s">
        <v>6932</v>
      </c>
      <c r="E780" s="4" t="s">
        <v>13282</v>
      </c>
      <c r="F780" s="4" t="s">
        <v>77</v>
      </c>
      <c r="G780" s="4" t="s">
        <v>34</v>
      </c>
      <c r="H780" s="4">
        <v>-42.883000000000003</v>
      </c>
      <c r="I780" s="4">
        <v>147.33000000000001</v>
      </c>
      <c r="J780" s="4">
        <v>31</v>
      </c>
      <c r="K780" s="17" t="s">
        <v>14048</v>
      </c>
      <c r="N780" s="4" t="s">
        <v>11999</v>
      </c>
      <c r="P780" s="4" t="s">
        <v>12003</v>
      </c>
      <c r="R780" s="4" t="s">
        <v>11815</v>
      </c>
      <c r="S780" s="4">
        <v>1840</v>
      </c>
      <c r="T780" s="4">
        <v>12</v>
      </c>
      <c r="U780" s="4">
        <v>31</v>
      </c>
      <c r="V780" s="4">
        <v>1847</v>
      </c>
      <c r="W780" s="4">
        <v>8</v>
      </c>
      <c r="X780" s="4">
        <v>10</v>
      </c>
      <c r="AP780" s="4" t="s">
        <v>7015</v>
      </c>
      <c r="AS780" s="4" t="s">
        <v>14893</v>
      </c>
    </row>
    <row r="781" spans="1:45" hidden="1" x14ac:dyDescent="0.15">
      <c r="A781" s="4" t="s">
        <v>7027</v>
      </c>
      <c r="C781" s="4" t="s">
        <v>3045</v>
      </c>
      <c r="D781" s="4" t="s">
        <v>6932</v>
      </c>
      <c r="E781" s="4" t="s">
        <v>7028</v>
      </c>
      <c r="F781" s="4" t="s">
        <v>9985</v>
      </c>
      <c r="H781" s="4">
        <v>-27.477799999999998</v>
      </c>
      <c r="I781" s="4">
        <v>153.03059999999999</v>
      </c>
      <c r="J781" s="4">
        <v>-999.9</v>
      </c>
      <c r="K781" s="17" t="s">
        <v>14048</v>
      </c>
      <c r="N781" s="4" t="s">
        <v>11849</v>
      </c>
      <c r="P781" s="4" t="s">
        <v>13628</v>
      </c>
      <c r="R781" s="4" t="s">
        <v>15353</v>
      </c>
      <c r="S781" s="4">
        <v>1841</v>
      </c>
      <c r="V781" s="4">
        <v>1994</v>
      </c>
      <c r="Z781" s="4" t="s">
        <v>1433</v>
      </c>
    </row>
    <row r="782" spans="1:45" hidden="1" x14ac:dyDescent="0.15">
      <c r="A782" s="4" t="s">
        <v>7029</v>
      </c>
      <c r="C782" s="4" t="s">
        <v>3045</v>
      </c>
      <c r="D782" s="4" t="s">
        <v>6932</v>
      </c>
      <c r="E782" s="4" t="s">
        <v>7028</v>
      </c>
      <c r="F782" s="4" t="s">
        <v>9985</v>
      </c>
      <c r="H782" s="4">
        <v>-27.477799999999998</v>
      </c>
      <c r="I782" s="4">
        <v>153.03059999999999</v>
      </c>
      <c r="J782" s="4">
        <v>-999.9</v>
      </c>
      <c r="K782" s="17" t="s">
        <v>14048</v>
      </c>
      <c r="N782" s="4" t="s">
        <v>582</v>
      </c>
      <c r="O782" s="4" t="s">
        <v>7030</v>
      </c>
      <c r="P782" s="4" t="s">
        <v>13628</v>
      </c>
      <c r="R782" s="4" t="s">
        <v>15353</v>
      </c>
      <c r="S782" s="4">
        <v>1847</v>
      </c>
      <c r="V782" s="4">
        <v>1904</v>
      </c>
      <c r="Z782" s="4" t="s">
        <v>1433</v>
      </c>
    </row>
    <row r="783" spans="1:45" s="1" customFormat="1" hidden="1" x14ac:dyDescent="0.15">
      <c r="A783" s="1" t="s">
        <v>7031</v>
      </c>
      <c r="B783" s="1" t="s">
        <v>2438</v>
      </c>
      <c r="C783" s="1" t="s">
        <v>3045</v>
      </c>
      <c r="D783" s="1" t="s">
        <v>6932</v>
      </c>
      <c r="E783" s="1" t="s">
        <v>13340</v>
      </c>
      <c r="F783" s="1" t="s">
        <v>7032</v>
      </c>
      <c r="H783" s="1">
        <v>-33.816699999999997</v>
      </c>
      <c r="I783" s="1">
        <v>151</v>
      </c>
      <c r="J783" s="1">
        <v>-999.9</v>
      </c>
      <c r="K783" s="18" t="s">
        <v>14048</v>
      </c>
      <c r="N783" s="1" t="s">
        <v>1648</v>
      </c>
      <c r="P783" s="1" t="s">
        <v>13628</v>
      </c>
      <c r="R783" s="1" t="s">
        <v>15353</v>
      </c>
      <c r="S783" s="1">
        <v>1832</v>
      </c>
      <c r="V783" s="1">
        <v>1960</v>
      </c>
      <c r="Z783" s="1" t="s">
        <v>3443</v>
      </c>
      <c r="AA783" s="1">
        <v>1832</v>
      </c>
      <c r="AB783" s="1">
        <v>1960</v>
      </c>
    </row>
    <row r="784" spans="1:45" hidden="1" x14ac:dyDescent="0.15">
      <c r="A784" s="4" t="s">
        <v>7033</v>
      </c>
      <c r="C784" s="4" t="s">
        <v>3045</v>
      </c>
      <c r="D784" s="4" t="s">
        <v>6932</v>
      </c>
      <c r="E784" s="4" t="s">
        <v>7034</v>
      </c>
      <c r="F784" s="4" t="s">
        <v>9985</v>
      </c>
      <c r="H784" s="4">
        <v>-34.066699999999997</v>
      </c>
      <c r="I784" s="4">
        <v>150.80000000000001</v>
      </c>
      <c r="J784" s="4">
        <v>-999.9</v>
      </c>
      <c r="K784" s="17" t="s">
        <v>14048</v>
      </c>
      <c r="L784" s="4" t="s">
        <v>12266</v>
      </c>
      <c r="M784" s="4" t="s">
        <v>12267</v>
      </c>
      <c r="N784" s="4" t="s">
        <v>15532</v>
      </c>
      <c r="O784" s="4" t="s">
        <v>7727</v>
      </c>
      <c r="P784" s="4" t="s">
        <v>15126</v>
      </c>
      <c r="Q784" s="4" t="s">
        <v>12266</v>
      </c>
      <c r="R784" s="4" t="s">
        <v>13273</v>
      </c>
      <c r="S784" s="4">
        <v>1845</v>
      </c>
      <c r="V784" s="4">
        <v>1961</v>
      </c>
      <c r="Z784" s="4" t="s">
        <v>1437</v>
      </c>
      <c r="AA784" s="4">
        <v>1845</v>
      </c>
      <c r="AB784" s="4">
        <v>1847</v>
      </c>
    </row>
    <row r="785" spans="1:45" s="1" customFormat="1" hidden="1" x14ac:dyDescent="0.15">
      <c r="A785" s="1" t="s">
        <v>5484</v>
      </c>
      <c r="C785" s="1" t="s">
        <v>3045</v>
      </c>
      <c r="D785" s="1" t="s">
        <v>6932</v>
      </c>
      <c r="E785" s="1" t="s">
        <v>7025</v>
      </c>
      <c r="F785" s="1" t="s">
        <v>5485</v>
      </c>
      <c r="H785" s="1">
        <v>-34.925400000000003</v>
      </c>
      <c r="I785" s="1">
        <v>138.58690000000001</v>
      </c>
      <c r="J785" s="1">
        <v>40</v>
      </c>
      <c r="K785" s="18" t="s">
        <v>14048</v>
      </c>
      <c r="N785" s="1" t="s">
        <v>11849</v>
      </c>
      <c r="O785" s="1" t="s">
        <v>9765</v>
      </c>
      <c r="P785" s="1" t="s">
        <v>10521</v>
      </c>
      <c r="Q785" s="1" t="s">
        <v>10522</v>
      </c>
      <c r="R785" s="1" t="s">
        <v>11815</v>
      </c>
      <c r="S785" s="1">
        <v>1839</v>
      </c>
      <c r="V785" s="1">
        <v>1979</v>
      </c>
      <c r="Z785" s="1" t="s">
        <v>1432</v>
      </c>
    </row>
    <row r="786" spans="1:45" hidden="1" x14ac:dyDescent="0.15">
      <c r="A786" s="4" t="s">
        <v>5486</v>
      </c>
      <c r="C786" s="4" t="s">
        <v>3045</v>
      </c>
      <c r="D786" s="4" t="s">
        <v>6932</v>
      </c>
      <c r="E786" s="4" t="s">
        <v>14285</v>
      </c>
      <c r="F786" s="4" t="s">
        <v>9985</v>
      </c>
      <c r="G786" s="4" t="s">
        <v>5487</v>
      </c>
      <c r="H786" s="4">
        <v>-33.7333</v>
      </c>
      <c r="I786" s="4">
        <v>151.08330000000001</v>
      </c>
      <c r="J786" s="4">
        <v>-999.9</v>
      </c>
      <c r="K786" s="17" t="s">
        <v>14048</v>
      </c>
      <c r="N786" s="4" t="s">
        <v>11849</v>
      </c>
      <c r="O786" s="4" t="s">
        <v>9765</v>
      </c>
      <c r="P786" s="4" t="s">
        <v>10521</v>
      </c>
      <c r="Q786" s="4" t="s">
        <v>10522</v>
      </c>
      <c r="R786" s="4" t="s">
        <v>11815</v>
      </c>
      <c r="S786" s="4">
        <v>1842</v>
      </c>
      <c r="V786" s="4">
        <v>1918</v>
      </c>
      <c r="Z786" s="4" t="s">
        <v>1436</v>
      </c>
    </row>
    <row r="787" spans="1:45" ht="12.75" hidden="1" customHeight="1" x14ac:dyDescent="0.15">
      <c r="A787" s="4" t="s">
        <v>6977</v>
      </c>
      <c r="C787" s="4" t="s">
        <v>3045</v>
      </c>
      <c r="D787" s="4" t="s">
        <v>6932</v>
      </c>
      <c r="E787" s="4" t="s">
        <v>6978</v>
      </c>
      <c r="F787" s="4" t="s">
        <v>9985</v>
      </c>
      <c r="H787" s="4">
        <v>-43.15</v>
      </c>
      <c r="I787" s="4">
        <v>147.85</v>
      </c>
      <c r="J787" s="4">
        <v>20</v>
      </c>
      <c r="K787" s="17" t="s">
        <v>14048</v>
      </c>
      <c r="N787" s="4" t="s">
        <v>11849</v>
      </c>
      <c r="O787" s="4" t="s">
        <v>9765</v>
      </c>
      <c r="P787" s="4" t="s">
        <v>10521</v>
      </c>
      <c r="Q787" s="4" t="s">
        <v>10522</v>
      </c>
      <c r="R787" s="4" t="s">
        <v>11815</v>
      </c>
      <c r="S787" s="4">
        <v>1837</v>
      </c>
      <c r="V787" s="4">
        <v>1980</v>
      </c>
      <c r="Z787" s="4" t="s">
        <v>1438</v>
      </c>
      <c r="AA787" s="4">
        <v>1837</v>
      </c>
      <c r="AB787" s="4">
        <v>1980</v>
      </c>
    </row>
    <row r="788" spans="1:45" hidden="1" x14ac:dyDescent="0.15">
      <c r="A788" s="4" t="s">
        <v>6979</v>
      </c>
      <c r="C788" s="4" t="s">
        <v>3045</v>
      </c>
      <c r="D788" s="4" t="s">
        <v>6932</v>
      </c>
      <c r="E788" s="4" t="s">
        <v>7011</v>
      </c>
      <c r="F788" s="4" t="s">
        <v>6980</v>
      </c>
      <c r="H788" s="4">
        <v>-33.833300000000001</v>
      </c>
      <c r="I788" s="4">
        <v>151.2833</v>
      </c>
      <c r="J788" s="4">
        <v>76.2</v>
      </c>
      <c r="K788" s="17" t="s">
        <v>14048</v>
      </c>
      <c r="N788" s="4" t="s">
        <v>11849</v>
      </c>
      <c r="O788" s="4" t="s">
        <v>9765</v>
      </c>
      <c r="P788" s="4" t="s">
        <v>10521</v>
      </c>
      <c r="Q788" s="4" t="s">
        <v>10522</v>
      </c>
      <c r="R788" s="4" t="s">
        <v>11815</v>
      </c>
      <c r="S788" s="4">
        <v>1843</v>
      </c>
      <c r="V788" s="4">
        <v>1918</v>
      </c>
      <c r="Z788" s="4" t="s">
        <v>1435</v>
      </c>
    </row>
    <row r="789" spans="1:45" hidden="1" x14ac:dyDescent="0.15">
      <c r="A789" s="4" t="s">
        <v>6981</v>
      </c>
      <c r="B789" s="4" t="s">
        <v>13335</v>
      </c>
      <c r="C789" s="4" t="s">
        <v>3042</v>
      </c>
      <c r="D789" s="4" t="s">
        <v>6931</v>
      </c>
      <c r="F789" s="4" t="s">
        <v>9985</v>
      </c>
      <c r="H789" s="4">
        <v>40.42</v>
      </c>
      <c r="I789" s="4">
        <v>49.78</v>
      </c>
      <c r="J789" s="4">
        <v>61</v>
      </c>
      <c r="K789" s="17" t="s">
        <v>14048</v>
      </c>
      <c r="N789" s="4" t="s">
        <v>10887</v>
      </c>
      <c r="P789" s="4" t="s">
        <v>9957</v>
      </c>
      <c r="R789" s="4" t="s">
        <v>15353</v>
      </c>
      <c r="S789" s="4">
        <v>1848</v>
      </c>
      <c r="T789" s="4">
        <v>1</v>
      </c>
      <c r="V789" s="4">
        <v>1875</v>
      </c>
      <c r="W789" s="4">
        <v>12</v>
      </c>
    </row>
    <row r="790" spans="1:45" hidden="1" x14ac:dyDescent="0.15">
      <c r="A790" s="4" t="s">
        <v>6982</v>
      </c>
      <c r="B790" s="4" t="s">
        <v>6015</v>
      </c>
      <c r="C790" s="4" t="s">
        <v>3042</v>
      </c>
      <c r="D790" s="4" t="s">
        <v>6983</v>
      </c>
      <c r="E790" s="4" t="s">
        <v>9226</v>
      </c>
      <c r="F790" s="4" t="s">
        <v>6984</v>
      </c>
      <c r="H790" s="4">
        <v>33.315241</v>
      </c>
      <c r="I790" s="4">
        <v>44.366067100000002</v>
      </c>
      <c r="J790" s="4">
        <v>-999.9</v>
      </c>
      <c r="K790" s="17" t="s">
        <v>10887</v>
      </c>
      <c r="P790" s="4" t="s">
        <v>1119</v>
      </c>
      <c r="Q790" s="4" t="s">
        <v>6985</v>
      </c>
      <c r="S790" s="4">
        <v>1737</v>
      </c>
      <c r="V790" s="4">
        <v>1737</v>
      </c>
    </row>
    <row r="791" spans="1:45" s="1" customFormat="1" hidden="1" x14ac:dyDescent="0.15">
      <c r="A791" s="1" t="s">
        <v>6986</v>
      </c>
      <c r="B791" s="1" t="s">
        <v>6015</v>
      </c>
      <c r="C791" s="1" t="s">
        <v>3042</v>
      </c>
      <c r="D791" s="1" t="s">
        <v>6886</v>
      </c>
      <c r="E791" s="1" t="s">
        <v>6987</v>
      </c>
      <c r="F791" s="1" t="s">
        <v>9985</v>
      </c>
      <c r="H791" s="1">
        <v>24.479832999999999</v>
      </c>
      <c r="I791" s="1">
        <v>118.08942500000001</v>
      </c>
      <c r="J791" s="1">
        <v>-999.9</v>
      </c>
      <c r="K791" s="18" t="s">
        <v>10887</v>
      </c>
      <c r="L791" s="1" t="s">
        <v>6988</v>
      </c>
      <c r="N791" s="1" t="s">
        <v>191</v>
      </c>
      <c r="P791" s="1" t="s">
        <v>1119</v>
      </c>
      <c r="Q791" s="1" t="s">
        <v>6989</v>
      </c>
      <c r="S791" s="1">
        <v>1698</v>
      </c>
      <c r="V791" s="1">
        <v>1699</v>
      </c>
    </row>
    <row r="792" spans="1:45" hidden="1" x14ac:dyDescent="0.15">
      <c r="A792" s="4" t="s">
        <v>6991</v>
      </c>
      <c r="B792" s="4" t="s">
        <v>6015</v>
      </c>
      <c r="C792" s="4" t="s">
        <v>3042</v>
      </c>
      <c r="D792" s="4" t="s">
        <v>6886</v>
      </c>
      <c r="E792" s="4" t="s">
        <v>6994</v>
      </c>
      <c r="F792" s="4" t="s">
        <v>9237</v>
      </c>
      <c r="G792" s="4" t="s">
        <v>12246</v>
      </c>
      <c r="H792" s="4">
        <v>22.1</v>
      </c>
      <c r="I792" s="4">
        <v>113.32</v>
      </c>
      <c r="J792" s="4">
        <v>-999.9</v>
      </c>
      <c r="K792" s="17" t="s">
        <v>10887</v>
      </c>
      <c r="L792" s="4" t="s">
        <v>6992</v>
      </c>
      <c r="P792" s="4" t="s">
        <v>1119</v>
      </c>
      <c r="Q792" s="4" t="s">
        <v>6993</v>
      </c>
      <c r="S792" s="4">
        <v>1787</v>
      </c>
      <c r="V792" s="4">
        <v>1787</v>
      </c>
    </row>
    <row r="793" spans="1:45" hidden="1" x14ac:dyDescent="0.15">
      <c r="A793" s="4" t="s">
        <v>6996</v>
      </c>
      <c r="B793" s="4" t="s">
        <v>2440</v>
      </c>
      <c r="C793" s="4" t="s">
        <v>3042</v>
      </c>
      <c r="D793" s="4" t="s">
        <v>6886</v>
      </c>
      <c r="E793" s="4" t="s">
        <v>6997</v>
      </c>
      <c r="F793" s="4" t="s">
        <v>9985</v>
      </c>
      <c r="H793" s="4">
        <v>30.42</v>
      </c>
      <c r="I793" s="4">
        <v>122.42</v>
      </c>
      <c r="J793" s="4">
        <v>6</v>
      </c>
      <c r="K793" s="17" t="s">
        <v>14048</v>
      </c>
      <c r="N793" s="4" t="s">
        <v>11999</v>
      </c>
      <c r="P793" s="4" t="s">
        <v>12003</v>
      </c>
      <c r="R793" s="4" t="s">
        <v>11815</v>
      </c>
      <c r="S793" s="4">
        <v>1840</v>
      </c>
      <c r="T793" s="4">
        <v>8</v>
      </c>
      <c r="U793" s="4">
        <v>20</v>
      </c>
      <c r="V793" s="4">
        <v>1841</v>
      </c>
      <c r="W793" s="4">
        <v>2</v>
      </c>
      <c r="X793" s="4">
        <v>21</v>
      </c>
      <c r="AP793" s="4" t="s">
        <v>6998</v>
      </c>
    </row>
    <row r="794" spans="1:45" hidden="1" x14ac:dyDescent="0.15">
      <c r="A794" s="4" t="s">
        <v>6999</v>
      </c>
      <c r="B794" s="4" t="s">
        <v>13336</v>
      </c>
      <c r="C794" s="4" t="s">
        <v>3042</v>
      </c>
      <c r="D794" s="4" t="s">
        <v>6886</v>
      </c>
      <c r="E794" s="4" t="s">
        <v>7000</v>
      </c>
      <c r="F794" s="4" t="s">
        <v>9985</v>
      </c>
      <c r="H794" s="4">
        <v>31.282499999999999</v>
      </c>
      <c r="I794" s="4">
        <v>121.35124999999999</v>
      </c>
      <c r="J794" s="4">
        <v>6.7249999999999996</v>
      </c>
      <c r="K794" s="17" t="s">
        <v>14048</v>
      </c>
      <c r="N794" s="4" t="s">
        <v>10887</v>
      </c>
      <c r="P794" s="4" t="s">
        <v>9957</v>
      </c>
      <c r="R794" s="4" t="s">
        <v>15353</v>
      </c>
      <c r="S794" s="4">
        <v>1847</v>
      </c>
      <c r="T794" s="4">
        <v>1</v>
      </c>
      <c r="V794" s="4">
        <v>2018</v>
      </c>
      <c r="W794" s="4">
        <v>2</v>
      </c>
    </row>
    <row r="795" spans="1:45" s="1" customFormat="1" hidden="1" x14ac:dyDescent="0.15">
      <c r="A795" s="1" t="s">
        <v>10726</v>
      </c>
      <c r="B795" s="1" t="s">
        <v>2441</v>
      </c>
      <c r="C795" s="1" t="s">
        <v>3046</v>
      </c>
      <c r="D795" s="1" t="s">
        <v>7001</v>
      </c>
      <c r="E795" s="1" t="s">
        <v>10727</v>
      </c>
      <c r="F795" s="1" t="s">
        <v>9985</v>
      </c>
      <c r="G795" s="1" t="s">
        <v>63</v>
      </c>
      <c r="H795" s="1">
        <v>41.75</v>
      </c>
      <c r="I795" s="1">
        <v>44.767000000000003</v>
      </c>
      <c r="J795" s="1">
        <v>427</v>
      </c>
      <c r="K795" s="18" t="s">
        <v>14048</v>
      </c>
      <c r="L795" s="1" t="s">
        <v>3515</v>
      </c>
      <c r="N795" s="1" t="s">
        <v>10887</v>
      </c>
      <c r="P795" s="1" t="s">
        <v>11783</v>
      </c>
      <c r="R795" s="1" t="s">
        <v>15353</v>
      </c>
      <c r="S795" s="1">
        <v>1844</v>
      </c>
      <c r="V795" s="1">
        <v>2013</v>
      </c>
      <c r="Z795" s="1" t="s">
        <v>1440</v>
      </c>
      <c r="AA795" s="1">
        <v>1844</v>
      </c>
      <c r="AB795" s="1">
        <v>2013</v>
      </c>
      <c r="AI795" s="1" t="s">
        <v>7002</v>
      </c>
      <c r="AJ795" s="1" t="s">
        <v>7003</v>
      </c>
      <c r="AK795" s="1">
        <v>1844</v>
      </c>
      <c r="AL795" s="1">
        <v>2013</v>
      </c>
      <c r="AM795" s="1">
        <v>261127</v>
      </c>
      <c r="AN795" s="1">
        <v>1844</v>
      </c>
      <c r="AO795" s="1">
        <v>2013</v>
      </c>
    </row>
    <row r="796" spans="1:45" hidden="1" x14ac:dyDescent="0.15">
      <c r="A796" s="4" t="s">
        <v>7004</v>
      </c>
      <c r="B796" s="4" t="s">
        <v>6015</v>
      </c>
      <c r="C796" s="4" t="s">
        <v>3042</v>
      </c>
      <c r="D796" s="4" t="s">
        <v>6890</v>
      </c>
      <c r="E796" s="4" t="s">
        <v>3451</v>
      </c>
      <c r="F796" s="4" t="s">
        <v>3452</v>
      </c>
      <c r="H796" s="4">
        <v>11.941591499999999</v>
      </c>
      <c r="I796" s="4">
        <v>79.808313299999995</v>
      </c>
      <c r="J796" s="4">
        <v>-999.9</v>
      </c>
      <c r="K796" s="17" t="s">
        <v>10887</v>
      </c>
      <c r="L796" s="4" t="s">
        <v>7005</v>
      </c>
      <c r="M796" s="4" t="s">
        <v>7006</v>
      </c>
      <c r="P796" s="4" t="s">
        <v>1119</v>
      </c>
      <c r="Q796" s="4" t="s">
        <v>7007</v>
      </c>
      <c r="S796" s="4">
        <v>1736</v>
      </c>
      <c r="V796" s="4">
        <v>1736</v>
      </c>
    </row>
    <row r="797" spans="1:45" ht="12.75" hidden="1" customHeight="1" x14ac:dyDescent="0.15">
      <c r="A797" s="4" t="s">
        <v>7008</v>
      </c>
      <c r="B797" s="4" t="s">
        <v>6015</v>
      </c>
      <c r="C797" s="4" t="s">
        <v>3042</v>
      </c>
      <c r="D797" s="4" t="s">
        <v>6890</v>
      </c>
      <c r="E797" s="4" t="s">
        <v>3451</v>
      </c>
      <c r="F797" s="4" t="s">
        <v>3452</v>
      </c>
      <c r="H797" s="4">
        <v>11.941591499999999</v>
      </c>
      <c r="I797" s="4">
        <v>79.808313299999995</v>
      </c>
      <c r="J797" s="4">
        <v>-999.9</v>
      </c>
      <c r="K797" s="17" t="s">
        <v>10887</v>
      </c>
      <c r="L797" s="4" t="s">
        <v>7009</v>
      </c>
      <c r="P797" s="4" t="s">
        <v>1119</v>
      </c>
      <c r="Q797" s="4" t="s">
        <v>8658</v>
      </c>
      <c r="S797" s="4">
        <v>1768</v>
      </c>
      <c r="V797" s="4">
        <v>1769</v>
      </c>
    </row>
    <row r="798" spans="1:45" hidden="1" x14ac:dyDescent="0.15">
      <c r="A798" s="4" t="s">
        <v>8659</v>
      </c>
      <c r="B798" s="4" t="s">
        <v>6015</v>
      </c>
      <c r="C798" s="4" t="s">
        <v>3042</v>
      </c>
      <c r="D798" s="4" t="s">
        <v>6890</v>
      </c>
      <c r="E798" s="4" t="s">
        <v>12247</v>
      </c>
      <c r="F798" s="4" t="s">
        <v>9985</v>
      </c>
      <c r="H798" s="4">
        <v>22.864772299999998</v>
      </c>
      <c r="I798" s="4">
        <v>88.363259999999897</v>
      </c>
      <c r="J798" s="4">
        <v>-999.9</v>
      </c>
      <c r="K798" s="17" t="s">
        <v>10887</v>
      </c>
      <c r="L798" s="4" t="s">
        <v>8660</v>
      </c>
      <c r="M798" s="4" t="s">
        <v>8661</v>
      </c>
      <c r="P798" s="4" t="s">
        <v>1119</v>
      </c>
      <c r="Q798" s="4" t="s">
        <v>8662</v>
      </c>
      <c r="S798" s="4">
        <v>1741</v>
      </c>
      <c r="V798" s="4">
        <v>1750</v>
      </c>
    </row>
    <row r="799" spans="1:45" hidden="1" x14ac:dyDescent="0.15">
      <c r="A799" s="4" t="s">
        <v>8663</v>
      </c>
      <c r="B799" s="4" t="s">
        <v>6015</v>
      </c>
      <c r="C799" s="4" t="s">
        <v>3042</v>
      </c>
      <c r="D799" s="4" t="s">
        <v>6890</v>
      </c>
      <c r="E799" s="4" t="s">
        <v>8664</v>
      </c>
      <c r="F799" s="4" t="s">
        <v>9985</v>
      </c>
      <c r="H799" s="4">
        <v>25.435801099999999</v>
      </c>
      <c r="I799" s="4">
        <v>81.846311</v>
      </c>
      <c r="J799" s="4">
        <v>-999.9</v>
      </c>
      <c r="K799" s="17" t="s">
        <v>10887</v>
      </c>
      <c r="L799" s="4" t="s">
        <v>7036</v>
      </c>
      <c r="P799" s="4" t="s">
        <v>1119</v>
      </c>
      <c r="Q799" s="4" t="s">
        <v>7037</v>
      </c>
      <c r="S799" s="4">
        <v>1767</v>
      </c>
      <c r="V799" s="4">
        <v>1767</v>
      </c>
    </row>
    <row r="800" spans="1:45" hidden="1" x14ac:dyDescent="0.15">
      <c r="A800" s="4" t="s">
        <v>10074</v>
      </c>
      <c r="B800" s="4" t="s">
        <v>6015</v>
      </c>
      <c r="C800" s="4" t="s">
        <v>3042</v>
      </c>
      <c r="D800" s="4" t="s">
        <v>6890</v>
      </c>
      <c r="E800" s="4" t="s">
        <v>3453</v>
      </c>
      <c r="F800" s="4" t="s">
        <v>10075</v>
      </c>
      <c r="H800" s="4">
        <v>19.52</v>
      </c>
      <c r="I800" s="4">
        <v>74.099999999999994</v>
      </c>
      <c r="J800" s="4">
        <v>556</v>
      </c>
      <c r="K800" s="17" t="s">
        <v>14048</v>
      </c>
      <c r="L800" s="4" t="s">
        <v>10076</v>
      </c>
      <c r="P800" s="4" t="s">
        <v>764</v>
      </c>
      <c r="S800" s="4">
        <v>1827</v>
      </c>
      <c r="V800" s="4">
        <v>1830</v>
      </c>
      <c r="AS800" s="4" t="s">
        <v>11091</v>
      </c>
    </row>
    <row r="801" spans="1:45" hidden="1" x14ac:dyDescent="0.15">
      <c r="A801" s="4" t="s">
        <v>11092</v>
      </c>
      <c r="B801" s="4" t="s">
        <v>6015</v>
      </c>
      <c r="C801" s="4" t="s">
        <v>3042</v>
      </c>
      <c r="D801" s="4" t="s">
        <v>6890</v>
      </c>
      <c r="E801" s="4" t="s">
        <v>11093</v>
      </c>
      <c r="F801" s="4" t="s">
        <v>9985</v>
      </c>
      <c r="H801" s="4">
        <v>-999.9</v>
      </c>
      <c r="I801" s="4">
        <v>-999.9</v>
      </c>
      <c r="J801" s="4">
        <v>-999.9</v>
      </c>
      <c r="K801" s="17" t="s">
        <v>10887</v>
      </c>
      <c r="P801" s="4" t="s">
        <v>762</v>
      </c>
      <c r="Y801" s="4">
        <v>0.25</v>
      </c>
    </row>
    <row r="802" spans="1:45" hidden="1" x14ac:dyDescent="0.15">
      <c r="A802" s="4" t="s">
        <v>10549</v>
      </c>
      <c r="B802" s="4" t="s">
        <v>6015</v>
      </c>
      <c r="C802" s="4" t="s">
        <v>3042</v>
      </c>
      <c r="D802" s="4" t="s">
        <v>6890</v>
      </c>
      <c r="E802" s="4" t="s">
        <v>11094</v>
      </c>
      <c r="F802" s="4" t="s">
        <v>9985</v>
      </c>
      <c r="H802" s="4">
        <v>17.98</v>
      </c>
      <c r="I802" s="4">
        <v>73.5</v>
      </c>
      <c r="J802" s="4">
        <v>1372</v>
      </c>
      <c r="K802" s="17" t="s">
        <v>14048</v>
      </c>
      <c r="P802" s="4" t="s">
        <v>762</v>
      </c>
      <c r="Y802" s="4">
        <v>0.8</v>
      </c>
    </row>
    <row r="803" spans="1:45" ht="12.75" hidden="1" customHeight="1" x14ac:dyDescent="0.15">
      <c r="A803" s="4" t="s">
        <v>11096</v>
      </c>
      <c r="B803" s="4" t="s">
        <v>6015</v>
      </c>
      <c r="C803" s="4" t="s">
        <v>3042</v>
      </c>
      <c r="D803" s="4" t="s">
        <v>6890</v>
      </c>
      <c r="E803" s="4" t="s">
        <v>15286</v>
      </c>
      <c r="F803" s="4" t="s">
        <v>15182</v>
      </c>
      <c r="H803" s="4">
        <v>11.42</v>
      </c>
      <c r="I803" s="4">
        <v>76.75</v>
      </c>
      <c r="J803" s="4">
        <v>2244</v>
      </c>
      <c r="K803" s="17" t="s">
        <v>14048</v>
      </c>
      <c r="L803" s="4" t="s">
        <v>15528</v>
      </c>
      <c r="N803" s="4" t="s">
        <v>10887</v>
      </c>
      <c r="O803" s="4" t="s">
        <v>10571</v>
      </c>
      <c r="P803" s="4" t="s">
        <v>764</v>
      </c>
      <c r="Q803" s="4" t="s">
        <v>15529</v>
      </c>
      <c r="S803" s="4">
        <v>1831</v>
      </c>
      <c r="V803" s="4">
        <v>1833</v>
      </c>
      <c r="Y803" s="4">
        <v>3</v>
      </c>
    </row>
    <row r="804" spans="1:45" s="1" customFormat="1" hidden="1" x14ac:dyDescent="0.15">
      <c r="A804" s="1" t="s">
        <v>11101</v>
      </c>
      <c r="B804" s="1" t="s">
        <v>6015</v>
      </c>
      <c r="C804" s="1" t="s">
        <v>3042</v>
      </c>
      <c r="D804" s="1" t="s">
        <v>6890</v>
      </c>
      <c r="E804" s="1" t="s">
        <v>11102</v>
      </c>
      <c r="F804" s="1" t="s">
        <v>9985</v>
      </c>
      <c r="H804" s="1">
        <v>26.3</v>
      </c>
      <c r="I804" s="1">
        <v>74.75</v>
      </c>
      <c r="J804" s="1">
        <v>453</v>
      </c>
      <c r="K804" s="18" t="s">
        <v>14048</v>
      </c>
      <c r="L804" s="1" t="s">
        <v>11103</v>
      </c>
      <c r="P804" s="1" t="s">
        <v>15486</v>
      </c>
      <c r="Q804" s="1" t="s">
        <v>15487</v>
      </c>
      <c r="S804" s="1">
        <v>1831</v>
      </c>
      <c r="V804" s="1">
        <v>1834</v>
      </c>
    </row>
    <row r="805" spans="1:45" hidden="1" x14ac:dyDescent="0.15">
      <c r="A805" s="4" t="s">
        <v>11104</v>
      </c>
      <c r="B805" s="4" t="s">
        <v>6015</v>
      </c>
      <c r="C805" s="4" t="s">
        <v>3042</v>
      </c>
      <c r="D805" s="4" t="s">
        <v>9243</v>
      </c>
      <c r="E805" s="4" t="s">
        <v>11105</v>
      </c>
      <c r="F805" s="4" t="s">
        <v>9985</v>
      </c>
      <c r="H805" s="9">
        <v>27.708796</v>
      </c>
      <c r="I805" s="9">
        <v>85.320244000000002</v>
      </c>
      <c r="J805" s="4">
        <v>-999.9</v>
      </c>
      <c r="K805" s="17" t="s">
        <v>10887</v>
      </c>
      <c r="P805" s="4" t="s">
        <v>762</v>
      </c>
    </row>
    <row r="806" spans="1:45" hidden="1" x14ac:dyDescent="0.15">
      <c r="A806" s="4" t="s">
        <v>11106</v>
      </c>
      <c r="B806" s="4" t="s">
        <v>6015</v>
      </c>
      <c r="C806" s="4" t="s">
        <v>3042</v>
      </c>
      <c r="D806" s="4" t="s">
        <v>6890</v>
      </c>
      <c r="E806" s="4" t="s">
        <v>15006</v>
      </c>
      <c r="F806" s="4" t="s">
        <v>15007</v>
      </c>
      <c r="H806" s="9">
        <v>30.4599099</v>
      </c>
      <c r="I806" s="9">
        <v>78.066397800000004</v>
      </c>
      <c r="J806" s="4">
        <v>-999.9</v>
      </c>
      <c r="K806" s="17" t="s">
        <v>10887</v>
      </c>
      <c r="L806" s="4" t="s">
        <v>11107</v>
      </c>
      <c r="P806" s="4" t="s">
        <v>762</v>
      </c>
      <c r="S806" s="4">
        <v>1834</v>
      </c>
      <c r="V806" s="4">
        <v>1834</v>
      </c>
    </row>
    <row r="807" spans="1:45" hidden="1" x14ac:dyDescent="0.15">
      <c r="A807" s="4" t="s">
        <v>11108</v>
      </c>
      <c r="B807" s="4" t="s">
        <v>6015</v>
      </c>
      <c r="C807" s="4" t="s">
        <v>3042</v>
      </c>
      <c r="D807" s="4" t="s">
        <v>6890</v>
      </c>
      <c r="E807" s="4" t="s">
        <v>11109</v>
      </c>
      <c r="F807" s="4" t="s">
        <v>9985</v>
      </c>
      <c r="H807" s="4">
        <v>31</v>
      </c>
      <c r="I807" s="4">
        <v>77</v>
      </c>
      <c r="J807" s="4">
        <v>2022</v>
      </c>
      <c r="K807" s="17" t="s">
        <v>14048</v>
      </c>
      <c r="L807" s="4" t="s">
        <v>11110</v>
      </c>
      <c r="P807" s="4" t="s">
        <v>762</v>
      </c>
      <c r="S807" s="4">
        <v>1818</v>
      </c>
      <c r="V807" s="4">
        <v>1822</v>
      </c>
      <c r="AS807" s="4" t="s">
        <v>11111</v>
      </c>
    </row>
    <row r="808" spans="1:45" ht="384" hidden="1" x14ac:dyDescent="0.15">
      <c r="A808" s="4" t="s">
        <v>11112</v>
      </c>
      <c r="B808" s="4" t="s">
        <v>6015</v>
      </c>
      <c r="C808" s="4" t="s">
        <v>3042</v>
      </c>
      <c r="D808" s="4" t="s">
        <v>6890</v>
      </c>
      <c r="E808" s="4" t="s">
        <v>11097</v>
      </c>
      <c r="F808" s="4" t="s">
        <v>9985</v>
      </c>
      <c r="H808" s="4">
        <v>25.3</v>
      </c>
      <c r="I808" s="4">
        <v>82.93</v>
      </c>
      <c r="J808" s="4">
        <v>91</v>
      </c>
      <c r="K808" s="17" t="s">
        <v>14048</v>
      </c>
      <c r="L808" s="4" t="s">
        <v>11098</v>
      </c>
      <c r="N808" s="4" t="s">
        <v>12510</v>
      </c>
      <c r="P808" s="4" t="s">
        <v>762</v>
      </c>
      <c r="Q808" s="6" t="s">
        <v>15496</v>
      </c>
      <c r="S808" s="4">
        <v>1823</v>
      </c>
      <c r="V808" s="4">
        <v>1827</v>
      </c>
    </row>
    <row r="809" spans="1:45" hidden="1" x14ac:dyDescent="0.15">
      <c r="A809" s="4" t="s">
        <v>11113</v>
      </c>
      <c r="B809" s="4" t="s">
        <v>2442</v>
      </c>
      <c r="C809" s="4" t="s">
        <v>3042</v>
      </c>
      <c r="D809" s="4" t="s">
        <v>6890</v>
      </c>
      <c r="E809" s="4" t="s">
        <v>11114</v>
      </c>
      <c r="F809" s="4" t="s">
        <v>9985</v>
      </c>
      <c r="H809" s="4">
        <v>22.37</v>
      </c>
      <c r="I809" s="4">
        <v>74.84</v>
      </c>
      <c r="J809" s="4">
        <v>615</v>
      </c>
      <c r="K809" s="17" t="s">
        <v>14048</v>
      </c>
      <c r="N809" s="4" t="s">
        <v>11999</v>
      </c>
      <c r="P809" s="4" t="s">
        <v>12003</v>
      </c>
      <c r="R809" s="4" t="s">
        <v>11815</v>
      </c>
      <c r="S809" s="4">
        <v>1821</v>
      </c>
      <c r="T809" s="4">
        <v>1</v>
      </c>
      <c r="U809" s="4">
        <v>1</v>
      </c>
      <c r="V809" s="4">
        <v>1821</v>
      </c>
      <c r="W809" s="4">
        <v>1</v>
      </c>
      <c r="X809" s="4">
        <v>31</v>
      </c>
      <c r="AP809" s="4" t="s">
        <v>12048</v>
      </c>
    </row>
    <row r="810" spans="1:45" ht="12.75" hidden="1" customHeight="1" x14ac:dyDescent="0.15">
      <c r="A810" s="4" t="s">
        <v>11115</v>
      </c>
      <c r="B810" s="4" t="s">
        <v>2443</v>
      </c>
      <c r="C810" s="4" t="s">
        <v>3042</v>
      </c>
      <c r="D810" s="4" t="s">
        <v>6890</v>
      </c>
      <c r="E810" s="4" t="s">
        <v>11116</v>
      </c>
      <c r="F810" s="4" t="s">
        <v>9985</v>
      </c>
      <c r="H810" s="4">
        <v>22.19</v>
      </c>
      <c r="I810" s="4">
        <v>74.75</v>
      </c>
      <c r="J810" s="4">
        <v>212</v>
      </c>
      <c r="K810" s="17" t="s">
        <v>14048</v>
      </c>
      <c r="N810" s="4" t="s">
        <v>11999</v>
      </c>
      <c r="P810" s="4" t="s">
        <v>12003</v>
      </c>
      <c r="R810" s="4" t="s">
        <v>11815</v>
      </c>
      <c r="S810" s="4">
        <v>1820</v>
      </c>
      <c r="T810" s="4">
        <v>7</v>
      </c>
      <c r="U810" s="4">
        <v>1</v>
      </c>
      <c r="V810" s="4">
        <v>1820</v>
      </c>
      <c r="W810" s="4">
        <v>7</v>
      </c>
      <c r="X810" s="4">
        <v>31</v>
      </c>
      <c r="AP810" s="4" t="s">
        <v>12053</v>
      </c>
    </row>
    <row r="811" spans="1:45" hidden="1" x14ac:dyDescent="0.15">
      <c r="A811" s="4" t="s">
        <v>12049</v>
      </c>
      <c r="B811" s="4" t="s">
        <v>2444</v>
      </c>
      <c r="C811" s="4" t="s">
        <v>3042</v>
      </c>
      <c r="D811" s="4" t="s">
        <v>6890</v>
      </c>
      <c r="E811" s="4" t="s">
        <v>12051</v>
      </c>
      <c r="F811" s="4" t="s">
        <v>9985</v>
      </c>
      <c r="H811" s="4">
        <v>8.5</v>
      </c>
      <c r="I811" s="4">
        <v>76.900000000000006</v>
      </c>
      <c r="J811" s="4">
        <v>8</v>
      </c>
      <c r="K811" s="17" t="s">
        <v>14048</v>
      </c>
      <c r="N811" s="4" t="s">
        <v>11999</v>
      </c>
      <c r="P811" s="4" t="s">
        <v>12052</v>
      </c>
      <c r="S811" s="4">
        <v>1834</v>
      </c>
      <c r="V811" s="4">
        <v>2018</v>
      </c>
      <c r="AP811" s="4" t="s">
        <v>1442</v>
      </c>
    </row>
    <row r="812" spans="1:45" s="1" customFormat="1" ht="12.75" hidden="1" customHeight="1" x14ac:dyDescent="0.15">
      <c r="A812" s="1" t="s">
        <v>12055</v>
      </c>
      <c r="B812" s="1" t="s">
        <v>6015</v>
      </c>
      <c r="C812" s="1" t="s">
        <v>3042</v>
      </c>
      <c r="D812" s="1" t="s">
        <v>6890</v>
      </c>
      <c r="E812" s="1" t="s">
        <v>15322</v>
      </c>
      <c r="F812" s="1" t="s">
        <v>9985</v>
      </c>
      <c r="H812" s="1">
        <v>8.48</v>
      </c>
      <c r="I812" s="1">
        <v>76.95</v>
      </c>
      <c r="J812" s="1">
        <v>-999.9</v>
      </c>
      <c r="K812" s="18" t="s">
        <v>14048</v>
      </c>
      <c r="N812" s="1" t="s">
        <v>10887</v>
      </c>
      <c r="P812" s="1" t="s">
        <v>9945</v>
      </c>
      <c r="R812" s="1" t="s">
        <v>15353</v>
      </c>
      <c r="S812" s="1">
        <v>1837</v>
      </c>
      <c r="V812" s="1">
        <v>2013</v>
      </c>
    </row>
    <row r="813" spans="1:45" hidden="1" x14ac:dyDescent="0.15">
      <c r="A813" s="4" t="s">
        <v>12058</v>
      </c>
      <c r="B813" s="4" t="s">
        <v>6015</v>
      </c>
      <c r="C813" s="4" t="s">
        <v>3045</v>
      </c>
      <c r="D813" s="4" t="s">
        <v>12056</v>
      </c>
      <c r="E813" s="4" t="s">
        <v>9245</v>
      </c>
      <c r="F813" s="4" t="s">
        <v>15617</v>
      </c>
      <c r="H813" s="4">
        <v>-6.1804949999999996</v>
      </c>
      <c r="I813" s="4">
        <v>106.828341499999</v>
      </c>
      <c r="J813" s="4">
        <v>-999.9</v>
      </c>
      <c r="K813" s="17" t="s">
        <v>10887</v>
      </c>
      <c r="L813" s="4" t="s">
        <v>12059</v>
      </c>
      <c r="P813" s="4" t="s">
        <v>1127</v>
      </c>
      <c r="Q813" s="4" t="s">
        <v>13388</v>
      </c>
      <c r="S813" s="4">
        <v>1758</v>
      </c>
      <c r="V813" s="4">
        <v>1759</v>
      </c>
    </row>
    <row r="814" spans="1:45" hidden="1" x14ac:dyDescent="0.15">
      <c r="A814" s="4" t="s">
        <v>12060</v>
      </c>
      <c r="B814" s="4" t="s">
        <v>6015</v>
      </c>
      <c r="C814" s="4" t="s">
        <v>3046</v>
      </c>
      <c r="D814" s="4" t="s">
        <v>12061</v>
      </c>
      <c r="E814" s="4" t="s">
        <v>12062</v>
      </c>
      <c r="F814" s="4" t="s">
        <v>9985</v>
      </c>
      <c r="H814" s="4">
        <v>31.768319000000002</v>
      </c>
      <c r="I814" s="4">
        <v>35.213709999999899</v>
      </c>
      <c r="J814" s="4">
        <v>-999.9</v>
      </c>
      <c r="K814" s="17" t="s">
        <v>10887</v>
      </c>
      <c r="L814" s="4" t="s">
        <v>15619</v>
      </c>
      <c r="N814" s="4" t="s">
        <v>10887</v>
      </c>
      <c r="P814" s="4" t="s">
        <v>9949</v>
      </c>
      <c r="Q814" s="4" t="s">
        <v>15620</v>
      </c>
      <c r="R814" s="4" t="s">
        <v>15353</v>
      </c>
      <c r="S814" s="4">
        <v>1850</v>
      </c>
      <c r="V814" s="4">
        <v>2018</v>
      </c>
    </row>
    <row r="815" spans="1:45" ht="12.75" hidden="1" customHeight="1" x14ac:dyDescent="0.15">
      <c r="A815" s="4" t="s">
        <v>12063</v>
      </c>
      <c r="B815" s="4" t="s">
        <v>6015</v>
      </c>
      <c r="C815" s="4" t="s">
        <v>3042</v>
      </c>
      <c r="D815" s="4" t="s">
        <v>6899</v>
      </c>
      <c r="E815" s="4" t="s">
        <v>13020</v>
      </c>
      <c r="F815" s="4" t="s">
        <v>9985</v>
      </c>
      <c r="H815" s="4">
        <v>32.74</v>
      </c>
      <c r="I815" s="4">
        <v>129.87</v>
      </c>
      <c r="J815" s="4">
        <v>-999.9</v>
      </c>
      <c r="K815" s="17" t="s">
        <v>10887</v>
      </c>
      <c r="L815" s="4" t="s">
        <v>12064</v>
      </c>
      <c r="M815" s="4" t="s">
        <v>12233</v>
      </c>
      <c r="P815" s="4" t="s">
        <v>1119</v>
      </c>
      <c r="Q815" s="4" t="s">
        <v>12065</v>
      </c>
      <c r="S815" s="4">
        <v>1775</v>
      </c>
      <c r="V815" s="4">
        <v>1776</v>
      </c>
    </row>
    <row r="816" spans="1:45" ht="12.75" hidden="1" customHeight="1" x14ac:dyDescent="0.15">
      <c r="A816" s="4" t="s">
        <v>11131</v>
      </c>
      <c r="B816" s="4" t="s">
        <v>4889</v>
      </c>
      <c r="C816" s="4" t="s">
        <v>3042</v>
      </c>
      <c r="D816" s="4" t="s">
        <v>6902</v>
      </c>
      <c r="E816" s="4" t="s">
        <v>11128</v>
      </c>
      <c r="F816" s="4" t="s">
        <v>9985</v>
      </c>
      <c r="H816" s="4">
        <v>44.549999999999898</v>
      </c>
      <c r="I816" s="4">
        <v>50.25</v>
      </c>
      <c r="J816" s="4">
        <v>-25</v>
      </c>
      <c r="K816" s="17" t="s">
        <v>14048</v>
      </c>
      <c r="N816" s="4" t="s">
        <v>11849</v>
      </c>
      <c r="O816" s="4" t="s">
        <v>12013</v>
      </c>
      <c r="P816" s="4" t="s">
        <v>11129</v>
      </c>
      <c r="Q816" s="4" t="s">
        <v>11130</v>
      </c>
      <c r="R816" s="4" t="s">
        <v>15353</v>
      </c>
      <c r="S816" s="4">
        <v>1848</v>
      </c>
      <c r="V816" s="4">
        <v>2003</v>
      </c>
    </row>
    <row r="817" spans="1:45" hidden="1" x14ac:dyDescent="0.15">
      <c r="A817" s="4" t="s">
        <v>8787</v>
      </c>
      <c r="B817" s="4" t="s">
        <v>2446</v>
      </c>
      <c r="C817" s="4" t="s">
        <v>3040</v>
      </c>
      <c r="D817" s="4" t="s">
        <v>8786</v>
      </c>
      <c r="E817" s="4" t="s">
        <v>8788</v>
      </c>
      <c r="F817" s="4" t="s">
        <v>9985</v>
      </c>
      <c r="H817" s="4">
        <v>-20.100000000000001</v>
      </c>
      <c r="I817" s="4">
        <v>57.5</v>
      </c>
      <c r="J817" s="4">
        <v>55</v>
      </c>
      <c r="K817" s="17" t="s">
        <v>14048</v>
      </c>
      <c r="N817" s="4" t="s">
        <v>10887</v>
      </c>
      <c r="O817" s="4" t="s">
        <v>12013</v>
      </c>
      <c r="P817" s="4" t="s">
        <v>12016</v>
      </c>
      <c r="Q817" s="4" t="s">
        <v>12017</v>
      </c>
      <c r="R817" s="4" t="s">
        <v>15353</v>
      </c>
      <c r="S817" s="4">
        <v>1787</v>
      </c>
      <c r="V817" s="4">
        <v>1960</v>
      </c>
    </row>
    <row r="818" spans="1:45" ht="12.75" hidden="1" customHeight="1" x14ac:dyDescent="0.15">
      <c r="A818" s="4" t="s">
        <v>8789</v>
      </c>
      <c r="B818" s="4" t="s">
        <v>6015</v>
      </c>
      <c r="C818" s="4" t="s">
        <v>3045</v>
      </c>
      <c r="D818" s="4" t="s">
        <v>8790</v>
      </c>
      <c r="E818" s="4" t="s">
        <v>8791</v>
      </c>
      <c r="F818" s="4" t="s">
        <v>9985</v>
      </c>
      <c r="H818" s="4">
        <v>14.5995124</v>
      </c>
      <c r="I818" s="4">
        <v>120.98421949999999</v>
      </c>
      <c r="J818" s="4">
        <v>-999.9</v>
      </c>
      <c r="K818" s="17" t="s">
        <v>10887</v>
      </c>
      <c r="P818" s="4" t="s">
        <v>1119</v>
      </c>
      <c r="Q818" s="4" t="s">
        <v>8792</v>
      </c>
      <c r="S818" s="4">
        <v>1761</v>
      </c>
      <c r="V818" s="4">
        <v>1768</v>
      </c>
    </row>
    <row r="819" spans="1:45" s="1" customFormat="1" hidden="1" x14ac:dyDescent="0.15">
      <c r="A819" s="1" t="s">
        <v>8793</v>
      </c>
      <c r="B819" s="1" t="s">
        <v>2447</v>
      </c>
      <c r="C819" s="1" t="s">
        <v>3040</v>
      </c>
      <c r="D819" s="1" t="s">
        <v>8794</v>
      </c>
      <c r="E819" s="1" t="s">
        <v>11841</v>
      </c>
      <c r="F819" s="1" t="s">
        <v>11840</v>
      </c>
      <c r="H819" s="1">
        <v>-18.940000000000001</v>
      </c>
      <c r="I819" s="1">
        <v>47</v>
      </c>
      <c r="J819" s="1">
        <v>1524</v>
      </c>
      <c r="K819" s="18" t="s">
        <v>14048</v>
      </c>
      <c r="N819" s="1" t="s">
        <v>11999</v>
      </c>
      <c r="P819" s="1" t="s">
        <v>12003</v>
      </c>
      <c r="R819" s="1" t="s">
        <v>11815</v>
      </c>
      <c r="S819" s="1">
        <v>1829</v>
      </c>
      <c r="T819" s="1">
        <v>1</v>
      </c>
      <c r="U819" s="1">
        <v>1</v>
      </c>
      <c r="V819" s="1">
        <v>1829</v>
      </c>
      <c r="W819" s="1">
        <v>3</v>
      </c>
      <c r="X819" s="1">
        <v>25</v>
      </c>
      <c r="AP819" s="1" t="s">
        <v>8795</v>
      </c>
    </row>
    <row r="820" spans="1:45" ht="12.75" hidden="1" customHeight="1" x14ac:dyDescent="0.15">
      <c r="A820" s="4" t="s">
        <v>8796</v>
      </c>
      <c r="B820" s="4" t="s">
        <v>2448</v>
      </c>
      <c r="C820" s="4" t="s">
        <v>3040</v>
      </c>
      <c r="D820" s="4" t="s">
        <v>5381</v>
      </c>
      <c r="E820" s="4" t="s">
        <v>5404</v>
      </c>
      <c r="F820" s="4" t="s">
        <v>9985</v>
      </c>
      <c r="H820" s="4">
        <v>8.48</v>
      </c>
      <c r="I820" s="4">
        <v>-13.22</v>
      </c>
      <c r="J820" s="4">
        <v>68</v>
      </c>
      <c r="K820" s="17" t="s">
        <v>14048</v>
      </c>
      <c r="N820" s="4" t="s">
        <v>10887</v>
      </c>
      <c r="O820" s="4" t="s">
        <v>12013</v>
      </c>
      <c r="P820" s="4" t="s">
        <v>8797</v>
      </c>
      <c r="Q820" s="4" t="s">
        <v>8798</v>
      </c>
      <c r="R820" s="4" t="s">
        <v>15353</v>
      </c>
      <c r="S820" s="4">
        <v>1849</v>
      </c>
      <c r="V820" s="4">
        <v>1982</v>
      </c>
      <c r="Z820" s="4" t="s">
        <v>1427</v>
      </c>
      <c r="AJ820" s="4" t="s">
        <v>5385</v>
      </c>
    </row>
    <row r="821" spans="1:45" hidden="1" x14ac:dyDescent="0.15">
      <c r="A821" s="4" t="s">
        <v>8799</v>
      </c>
      <c r="B821" s="4" t="s">
        <v>4964</v>
      </c>
      <c r="C821" s="4" t="s">
        <v>3045</v>
      </c>
      <c r="D821" s="4" t="s">
        <v>5387</v>
      </c>
      <c r="E821" s="4" t="s">
        <v>8800</v>
      </c>
      <c r="F821" s="4" t="s">
        <v>9985</v>
      </c>
      <c r="H821" s="4">
        <v>1.31</v>
      </c>
      <c r="I821" s="4">
        <v>103.94</v>
      </c>
      <c r="J821" s="4">
        <v>5</v>
      </c>
      <c r="K821" s="17" t="s">
        <v>14048</v>
      </c>
      <c r="N821" s="4" t="s">
        <v>11999</v>
      </c>
      <c r="P821" s="4" t="s">
        <v>12003</v>
      </c>
      <c r="R821" s="4" t="s">
        <v>11815</v>
      </c>
      <c r="S821" s="4">
        <v>1840</v>
      </c>
      <c r="T821" s="4">
        <v>12</v>
      </c>
      <c r="U821" s="4">
        <v>31</v>
      </c>
      <c r="V821" s="4">
        <v>1845</v>
      </c>
      <c r="W821" s="4">
        <v>12</v>
      </c>
      <c r="X821" s="4">
        <v>31</v>
      </c>
      <c r="AP821" s="4" t="s">
        <v>8801</v>
      </c>
    </row>
    <row r="822" spans="1:45" hidden="1" x14ac:dyDescent="0.15">
      <c r="A822" s="4" t="s">
        <v>8802</v>
      </c>
      <c r="B822" s="4" t="s">
        <v>6015</v>
      </c>
      <c r="C822" s="4" t="s">
        <v>3040</v>
      </c>
      <c r="D822" s="4" t="s">
        <v>8803</v>
      </c>
      <c r="E822" s="4" t="s">
        <v>3829</v>
      </c>
      <c r="F822" s="4" t="s">
        <v>9985</v>
      </c>
      <c r="H822" s="4">
        <v>-33.549999999999997</v>
      </c>
      <c r="I822" s="4">
        <v>18.239999999999998</v>
      </c>
      <c r="J822" s="4">
        <v>-999.9</v>
      </c>
      <c r="K822" s="17" t="s">
        <v>14048</v>
      </c>
      <c r="L822" s="4" t="s">
        <v>3060</v>
      </c>
      <c r="M822" s="4" t="s">
        <v>3062</v>
      </c>
      <c r="P822" s="4" t="s">
        <v>3061</v>
      </c>
      <c r="Q822" s="4" t="s">
        <v>2188</v>
      </c>
      <c r="S822" s="4">
        <v>1818</v>
      </c>
      <c r="V822" s="4">
        <v>1827</v>
      </c>
      <c r="AS822" s="4" t="s">
        <v>8804</v>
      </c>
    </row>
    <row r="823" spans="1:45" hidden="1" x14ac:dyDescent="0.15">
      <c r="A823" s="4" t="s">
        <v>8805</v>
      </c>
      <c r="C823" s="4" t="s">
        <v>3040</v>
      </c>
      <c r="D823" s="4" t="s">
        <v>8803</v>
      </c>
      <c r="E823" s="4" t="s">
        <v>3829</v>
      </c>
      <c r="F823" s="4" t="s">
        <v>9985</v>
      </c>
      <c r="H823" s="4">
        <v>-33.93</v>
      </c>
      <c r="I823" s="4">
        <v>18.48</v>
      </c>
      <c r="J823" s="4">
        <v>-999.9</v>
      </c>
      <c r="K823" s="17" t="s">
        <v>14048</v>
      </c>
      <c r="N823" s="4" t="s">
        <v>11849</v>
      </c>
      <c r="P823" s="4" t="s">
        <v>10521</v>
      </c>
      <c r="Q823" s="4" t="s">
        <v>8576</v>
      </c>
      <c r="R823" s="4" t="s">
        <v>15128</v>
      </c>
      <c r="S823" s="4">
        <v>1842</v>
      </c>
      <c r="V823" s="4">
        <v>2000</v>
      </c>
      <c r="Z823" s="4" t="s">
        <v>1441</v>
      </c>
      <c r="AS823" s="4" t="s">
        <v>10175</v>
      </c>
    </row>
    <row r="824" spans="1:45" hidden="1" x14ac:dyDescent="0.15">
      <c r="A824" s="4" t="s">
        <v>10176</v>
      </c>
      <c r="B824" s="4" t="s">
        <v>6015</v>
      </c>
      <c r="C824" s="4" t="s">
        <v>3046</v>
      </c>
      <c r="D824" s="4" t="s">
        <v>15279</v>
      </c>
      <c r="F824" s="4" t="s">
        <v>9985</v>
      </c>
      <c r="H824" s="4">
        <v>-999.9</v>
      </c>
      <c r="I824" s="4">
        <v>-999.9</v>
      </c>
      <c r="J824" s="4">
        <v>-999.9</v>
      </c>
      <c r="K824" s="17" t="s">
        <v>10887</v>
      </c>
      <c r="P824" s="4" t="s">
        <v>1119</v>
      </c>
      <c r="Q824" s="4" t="s">
        <v>6985</v>
      </c>
      <c r="S824" s="4">
        <v>1736</v>
      </c>
      <c r="V824" s="4">
        <v>1736</v>
      </c>
    </row>
    <row r="825" spans="1:45" hidden="1" x14ac:dyDescent="0.15">
      <c r="A825" s="4" t="s">
        <v>10177</v>
      </c>
      <c r="B825" s="4" t="s">
        <v>14057</v>
      </c>
      <c r="C825" s="4" t="s">
        <v>3040</v>
      </c>
      <c r="D825" s="4" t="s">
        <v>10178</v>
      </c>
      <c r="E825" s="4" t="s">
        <v>1273</v>
      </c>
      <c r="F825" s="4" t="s">
        <v>9985</v>
      </c>
      <c r="G825" s="4" t="s">
        <v>1274</v>
      </c>
      <c r="H825" s="4">
        <v>-6.2575000000000003</v>
      </c>
      <c r="I825" s="4">
        <v>39.200000000000003</v>
      </c>
      <c r="J825" s="4">
        <v>18.725000000000001</v>
      </c>
      <c r="K825" s="17" t="s">
        <v>14048</v>
      </c>
      <c r="N825" s="4" t="s">
        <v>10887</v>
      </c>
      <c r="P825" s="4" t="s">
        <v>9957</v>
      </c>
      <c r="R825" s="4" t="s">
        <v>15353</v>
      </c>
      <c r="S825" s="4">
        <v>1850</v>
      </c>
      <c r="T825" s="4">
        <v>1</v>
      </c>
      <c r="V825" s="4">
        <v>2018</v>
      </c>
      <c r="W825" s="4">
        <v>2</v>
      </c>
    </row>
    <row r="826" spans="1:45" s="1" customFormat="1" ht="12.75" hidden="1" customHeight="1" x14ac:dyDescent="0.15">
      <c r="A826" s="1" t="s">
        <v>6922</v>
      </c>
      <c r="B826" s="1" t="s">
        <v>4965</v>
      </c>
      <c r="C826" s="1" t="s">
        <v>3042</v>
      </c>
      <c r="D826" s="1" t="s">
        <v>6923</v>
      </c>
      <c r="E826" s="1" t="s">
        <v>6924</v>
      </c>
      <c r="F826" s="1" t="s">
        <v>9985</v>
      </c>
      <c r="H826" s="1">
        <v>12.78</v>
      </c>
      <c r="I826" s="1">
        <v>45.04</v>
      </c>
      <c r="J826" s="1">
        <v>54</v>
      </c>
      <c r="K826" s="18" t="s">
        <v>14048</v>
      </c>
      <c r="N826" s="1" t="s">
        <v>11999</v>
      </c>
      <c r="P826" s="1" t="s">
        <v>12003</v>
      </c>
      <c r="R826" s="1" t="s">
        <v>11815</v>
      </c>
      <c r="S826" s="1">
        <v>1846</v>
      </c>
      <c r="T826" s="1">
        <v>3</v>
      </c>
      <c r="U826" s="1">
        <v>24</v>
      </c>
      <c r="V826" s="1">
        <v>1850</v>
      </c>
      <c r="W826" s="1">
        <v>12</v>
      </c>
      <c r="X826" s="1">
        <v>24</v>
      </c>
      <c r="AP826" s="1" t="s">
        <v>6928</v>
      </c>
    </row>
    <row r="827" spans="1:45" ht="12.75" hidden="1" customHeight="1" x14ac:dyDescent="0.15">
      <c r="A827" s="4" t="s">
        <v>6925</v>
      </c>
      <c r="B827" s="4" t="s">
        <v>6015</v>
      </c>
      <c r="C827" s="4" t="s">
        <v>3040</v>
      </c>
      <c r="D827" s="4" t="s">
        <v>12322</v>
      </c>
      <c r="E827" s="4" t="s">
        <v>11819</v>
      </c>
      <c r="F827" s="4" t="s">
        <v>397</v>
      </c>
      <c r="H827" s="4">
        <v>14.6678596</v>
      </c>
      <c r="I827" s="4">
        <v>-17.3989282</v>
      </c>
      <c r="J827" s="4">
        <v>-999.9</v>
      </c>
      <c r="K827" s="17" t="s">
        <v>10887</v>
      </c>
      <c r="L827" s="4" t="s">
        <v>6926</v>
      </c>
      <c r="N827" s="4" t="s">
        <v>11999</v>
      </c>
      <c r="P827" s="4" t="s">
        <v>1119</v>
      </c>
      <c r="Q827" s="4" t="s">
        <v>6927</v>
      </c>
      <c r="S827" s="4">
        <v>1682</v>
      </c>
      <c r="V827" s="4">
        <v>1682</v>
      </c>
    </row>
    <row r="828" spans="1:45" hidden="1" x14ac:dyDescent="0.15">
      <c r="A828" s="4" t="s">
        <v>9927</v>
      </c>
      <c r="B828" s="4" t="s">
        <v>6015</v>
      </c>
      <c r="C828" s="4" t="s">
        <v>3040</v>
      </c>
      <c r="D828" s="4" t="s">
        <v>14881</v>
      </c>
      <c r="E828" s="4" t="s">
        <v>9928</v>
      </c>
      <c r="F828" s="4" t="s">
        <v>9985</v>
      </c>
      <c r="H828" s="4">
        <v>6</v>
      </c>
      <c r="I828" s="4">
        <v>2.335</v>
      </c>
      <c r="J828" s="4">
        <v>-999.9</v>
      </c>
      <c r="K828" s="17" t="s">
        <v>14048</v>
      </c>
      <c r="N828" s="4" t="s">
        <v>10887</v>
      </c>
      <c r="P828" s="4" t="s">
        <v>1902</v>
      </c>
      <c r="Y828" s="4">
        <v>2</v>
      </c>
    </row>
    <row r="829" spans="1:45" hidden="1" x14ac:dyDescent="0.15">
      <c r="A829" s="4" t="s">
        <v>9929</v>
      </c>
      <c r="B829" s="4" t="s">
        <v>6015</v>
      </c>
      <c r="C829" s="4" t="s">
        <v>3040</v>
      </c>
      <c r="D829" s="4" t="s">
        <v>8803</v>
      </c>
      <c r="E829" s="4" t="s">
        <v>3840</v>
      </c>
      <c r="F829" s="4" t="s">
        <v>9930</v>
      </c>
      <c r="H829" s="4">
        <v>-33.366666666666674</v>
      </c>
      <c r="I829" s="4">
        <v>18.801666666666669</v>
      </c>
      <c r="J829" s="4">
        <v>-999.9</v>
      </c>
      <c r="K829" s="17" t="s">
        <v>14048</v>
      </c>
      <c r="N829" s="4" t="s">
        <v>10887</v>
      </c>
      <c r="P829" s="4" t="s">
        <v>1902</v>
      </c>
      <c r="Q829" s="4" t="s">
        <v>2192</v>
      </c>
      <c r="S829" s="4">
        <v>1829</v>
      </c>
      <c r="V829" s="4">
        <v>1830</v>
      </c>
      <c r="Y829" s="4">
        <v>2</v>
      </c>
      <c r="AS829" s="4" t="s">
        <v>2193</v>
      </c>
    </row>
    <row r="830" spans="1:45" hidden="1" x14ac:dyDescent="0.15">
      <c r="A830" s="4" t="s">
        <v>6938</v>
      </c>
      <c r="B830" s="4" t="s">
        <v>6015</v>
      </c>
      <c r="C830" s="4" t="s">
        <v>3040</v>
      </c>
      <c r="D830" s="4" t="s">
        <v>5381</v>
      </c>
      <c r="F830" s="4" t="s">
        <v>9985</v>
      </c>
      <c r="H830" s="4">
        <v>8.5</v>
      </c>
      <c r="I830" s="4">
        <v>-12.331666666666665</v>
      </c>
      <c r="J830" s="4">
        <v>-999.9</v>
      </c>
      <c r="K830" s="17" t="s">
        <v>14048</v>
      </c>
      <c r="N830" s="4" t="s">
        <v>10887</v>
      </c>
      <c r="P830" s="4" t="s">
        <v>1902</v>
      </c>
      <c r="Y830" s="4">
        <v>4</v>
      </c>
    </row>
    <row r="831" spans="1:45" hidden="1" x14ac:dyDescent="0.15">
      <c r="A831" s="4" t="s">
        <v>6939</v>
      </c>
      <c r="B831" s="4" t="s">
        <v>6015</v>
      </c>
      <c r="C831" s="4" t="s">
        <v>3040</v>
      </c>
      <c r="D831" s="4" t="s">
        <v>8803</v>
      </c>
      <c r="E831" s="4" t="s">
        <v>5879</v>
      </c>
      <c r="F831" s="4" t="s">
        <v>6940</v>
      </c>
      <c r="H831" s="4">
        <v>-34.023333000000001</v>
      </c>
      <c r="I831" s="4">
        <v>20.439444000000002</v>
      </c>
      <c r="J831" s="4">
        <v>-999.9</v>
      </c>
      <c r="K831" s="17" t="s">
        <v>14048</v>
      </c>
      <c r="N831" s="4" t="s">
        <v>10887</v>
      </c>
      <c r="P831" s="4" t="s">
        <v>2190</v>
      </c>
      <c r="Q831" s="4" t="s">
        <v>2191</v>
      </c>
      <c r="S831" s="4">
        <v>1821</v>
      </c>
      <c r="V831" s="4">
        <v>1822</v>
      </c>
      <c r="Y831" s="4">
        <v>2</v>
      </c>
    </row>
    <row r="832" spans="1:45" hidden="1" x14ac:dyDescent="0.15">
      <c r="A832" s="4" t="s">
        <v>6941</v>
      </c>
      <c r="B832" s="4" t="s">
        <v>6015</v>
      </c>
      <c r="C832" s="4" t="s">
        <v>8871</v>
      </c>
      <c r="D832" s="4" t="s">
        <v>6044</v>
      </c>
      <c r="F832" s="4" t="s">
        <v>9985</v>
      </c>
      <c r="G832" s="4" t="s">
        <v>6044</v>
      </c>
      <c r="H832" s="4">
        <v>-999.9</v>
      </c>
      <c r="I832" s="4">
        <v>-999.9</v>
      </c>
      <c r="J832" s="4">
        <v>-999.9</v>
      </c>
      <c r="K832" s="17" t="s">
        <v>10887</v>
      </c>
      <c r="L832" s="4" t="s">
        <v>6942</v>
      </c>
      <c r="P832" s="4" t="s">
        <v>1119</v>
      </c>
      <c r="Q832" s="4" t="s">
        <v>6943</v>
      </c>
      <c r="S832" s="4">
        <v>1760</v>
      </c>
      <c r="V832" s="4">
        <v>1760</v>
      </c>
    </row>
    <row r="833" spans="1:41" hidden="1" x14ac:dyDescent="0.15">
      <c r="A833" s="4" t="s">
        <v>10951</v>
      </c>
      <c r="B833" s="4" t="s">
        <v>6015</v>
      </c>
      <c r="C833" s="4" t="s">
        <v>3046</v>
      </c>
      <c r="D833" s="4" t="s">
        <v>12193</v>
      </c>
      <c r="E833" s="4" t="s">
        <v>10952</v>
      </c>
      <c r="F833" s="4" t="s">
        <v>337</v>
      </c>
      <c r="H833" s="4">
        <v>49.807534400000002</v>
      </c>
      <c r="I833" s="4">
        <v>13.596791899999999</v>
      </c>
      <c r="J833" s="4">
        <v>497</v>
      </c>
      <c r="K833" s="17" t="s">
        <v>14048</v>
      </c>
      <c r="N833" s="4" t="s">
        <v>11782</v>
      </c>
      <c r="Q833" s="4" t="s">
        <v>10953</v>
      </c>
      <c r="R833" s="4" t="s">
        <v>13370</v>
      </c>
      <c r="S833" s="4">
        <v>1828</v>
      </c>
      <c r="V833" s="4">
        <v>1837</v>
      </c>
      <c r="Y833" s="4">
        <v>7</v>
      </c>
    </row>
    <row r="834" spans="1:41" ht="12.75" hidden="1" customHeight="1" x14ac:dyDescent="0.15">
      <c r="A834" s="4" t="s">
        <v>10954</v>
      </c>
      <c r="B834" s="4" t="s">
        <v>6015</v>
      </c>
      <c r="C834" s="4" t="s">
        <v>3046</v>
      </c>
      <c r="D834" s="4" t="s">
        <v>12193</v>
      </c>
      <c r="E834" s="4" t="s">
        <v>10952</v>
      </c>
      <c r="F834" s="4" t="s">
        <v>337</v>
      </c>
      <c r="H834" s="4">
        <v>49.807534400000002</v>
      </c>
      <c r="I834" s="4">
        <v>13.596791899999999</v>
      </c>
      <c r="J834" s="4">
        <v>497</v>
      </c>
      <c r="K834" s="17" t="s">
        <v>14048</v>
      </c>
      <c r="N834" s="4" t="s">
        <v>11999</v>
      </c>
      <c r="Q834" s="4" t="s">
        <v>10953</v>
      </c>
      <c r="R834" s="4" t="s">
        <v>13370</v>
      </c>
      <c r="S834" s="4">
        <v>1828</v>
      </c>
      <c r="V834" s="4">
        <v>1836</v>
      </c>
      <c r="Y834" s="4">
        <v>5</v>
      </c>
    </row>
    <row r="835" spans="1:41" hidden="1" x14ac:dyDescent="0.15">
      <c r="A835" s="4" t="s">
        <v>10955</v>
      </c>
      <c r="B835" s="4" t="s">
        <v>6015</v>
      </c>
      <c r="C835" s="4" t="s">
        <v>3046</v>
      </c>
      <c r="D835" s="4" t="s">
        <v>12193</v>
      </c>
      <c r="E835" s="4" t="s">
        <v>10956</v>
      </c>
      <c r="F835" s="4" t="s">
        <v>337</v>
      </c>
      <c r="H835" s="4">
        <v>49.5576322</v>
      </c>
      <c r="I835" s="4">
        <v>13.9506286</v>
      </c>
      <c r="J835" s="4">
        <v>472</v>
      </c>
      <c r="K835" s="17" t="s">
        <v>14048</v>
      </c>
      <c r="N835" s="4" t="s">
        <v>12990</v>
      </c>
      <c r="Q835" s="4" t="s">
        <v>10953</v>
      </c>
      <c r="R835" s="4" t="s">
        <v>13370</v>
      </c>
      <c r="S835" s="4">
        <v>1824</v>
      </c>
      <c r="V835" s="4">
        <v>1833</v>
      </c>
      <c r="Y835" s="4">
        <v>10</v>
      </c>
    </row>
    <row r="836" spans="1:41" hidden="1" x14ac:dyDescent="0.15">
      <c r="A836" s="4" t="s">
        <v>10957</v>
      </c>
      <c r="B836" s="4" t="s">
        <v>6015</v>
      </c>
      <c r="C836" s="4" t="s">
        <v>3046</v>
      </c>
      <c r="D836" s="4" t="s">
        <v>12193</v>
      </c>
      <c r="E836" s="4" t="s">
        <v>10956</v>
      </c>
      <c r="F836" s="4" t="s">
        <v>337</v>
      </c>
      <c r="H836" s="4">
        <v>49.5576322</v>
      </c>
      <c r="I836" s="4">
        <v>13.9506286</v>
      </c>
      <c r="J836" s="4">
        <v>472</v>
      </c>
      <c r="K836" s="17" t="s">
        <v>14048</v>
      </c>
      <c r="N836" s="4" t="s">
        <v>11849</v>
      </c>
      <c r="Q836" s="4" t="s">
        <v>10953</v>
      </c>
      <c r="R836" s="4" t="s">
        <v>13370</v>
      </c>
      <c r="S836" s="4">
        <v>1825</v>
      </c>
      <c r="V836" s="4">
        <v>1833</v>
      </c>
      <c r="Y836" s="4">
        <v>9</v>
      </c>
    </row>
    <row r="837" spans="1:41" hidden="1" x14ac:dyDescent="0.15">
      <c r="A837" s="4" t="s">
        <v>10958</v>
      </c>
      <c r="B837" s="4" t="s">
        <v>6015</v>
      </c>
      <c r="C837" s="4" t="s">
        <v>3046</v>
      </c>
      <c r="D837" s="4" t="s">
        <v>12193</v>
      </c>
      <c r="E837" s="4" t="s">
        <v>10959</v>
      </c>
      <c r="F837" s="4" t="s">
        <v>9985</v>
      </c>
      <c r="H837" s="4">
        <v>49.9109914</v>
      </c>
      <c r="I837" s="4">
        <v>15.3897183</v>
      </c>
      <c r="J837" s="4">
        <v>259</v>
      </c>
      <c r="K837" s="17" t="s">
        <v>14048</v>
      </c>
      <c r="N837" s="4" t="s">
        <v>12990</v>
      </c>
      <c r="Q837" s="4" t="s">
        <v>10953</v>
      </c>
      <c r="R837" s="4" t="s">
        <v>13370</v>
      </c>
      <c r="S837" s="4">
        <v>1817</v>
      </c>
      <c r="V837" s="4">
        <v>1847</v>
      </c>
      <c r="Y837" s="4">
        <v>8</v>
      </c>
    </row>
    <row r="838" spans="1:41" ht="12.75" hidden="1" customHeight="1" x14ac:dyDescent="0.15">
      <c r="A838" s="4" t="s">
        <v>10960</v>
      </c>
      <c r="B838" s="4" t="s">
        <v>6015</v>
      </c>
      <c r="C838" s="4" t="s">
        <v>3046</v>
      </c>
      <c r="D838" s="4" t="s">
        <v>12193</v>
      </c>
      <c r="E838" s="4" t="s">
        <v>10959</v>
      </c>
      <c r="F838" s="4" t="s">
        <v>9985</v>
      </c>
      <c r="H838" s="4">
        <v>49.9109914</v>
      </c>
      <c r="I838" s="4">
        <v>15.3897183</v>
      </c>
      <c r="J838" s="4">
        <v>259</v>
      </c>
      <c r="K838" s="17" t="s">
        <v>14048</v>
      </c>
      <c r="N838" s="4" t="s">
        <v>11849</v>
      </c>
      <c r="Q838" s="4" t="s">
        <v>10953</v>
      </c>
      <c r="R838" s="4" t="s">
        <v>13370</v>
      </c>
      <c r="S838" s="4">
        <v>1847</v>
      </c>
      <c r="V838" s="4">
        <v>1847</v>
      </c>
      <c r="Y838" s="4">
        <v>1</v>
      </c>
    </row>
    <row r="839" spans="1:41" hidden="1" x14ac:dyDescent="0.15">
      <c r="A839" s="4" t="s">
        <v>10961</v>
      </c>
      <c r="B839" s="4" t="s">
        <v>6015</v>
      </c>
      <c r="C839" s="4" t="s">
        <v>3046</v>
      </c>
      <c r="D839" s="4" t="s">
        <v>12193</v>
      </c>
      <c r="E839" s="4" t="s">
        <v>10962</v>
      </c>
      <c r="F839" s="4" t="s">
        <v>350</v>
      </c>
      <c r="H839" s="4">
        <v>50.5117519</v>
      </c>
      <c r="I839" s="4">
        <v>13.451874699999999</v>
      </c>
      <c r="J839" s="4">
        <v>405</v>
      </c>
      <c r="K839" s="17" t="s">
        <v>14048</v>
      </c>
      <c r="L839" s="4" t="s">
        <v>6475</v>
      </c>
      <c r="M839" s="4" t="s">
        <v>14624</v>
      </c>
      <c r="N839" s="4" t="s">
        <v>10887</v>
      </c>
      <c r="Q839" s="4" t="s">
        <v>10953</v>
      </c>
      <c r="R839" s="4" t="s">
        <v>13370</v>
      </c>
      <c r="S839" s="4">
        <v>1818</v>
      </c>
      <c r="V839" s="4">
        <v>1838</v>
      </c>
      <c r="Y839" s="4">
        <v>16</v>
      </c>
    </row>
    <row r="840" spans="1:41" hidden="1" x14ac:dyDescent="0.15">
      <c r="A840" s="4" t="s">
        <v>10963</v>
      </c>
      <c r="B840" s="4" t="s">
        <v>6015</v>
      </c>
      <c r="C840" s="4" t="s">
        <v>3046</v>
      </c>
      <c r="D840" s="4" t="s">
        <v>12193</v>
      </c>
      <c r="E840" s="4" t="s">
        <v>10962</v>
      </c>
      <c r="F840" s="4" t="s">
        <v>350</v>
      </c>
      <c r="H840" s="4">
        <v>50.5117519</v>
      </c>
      <c r="I840" s="4">
        <v>13.451874699999999</v>
      </c>
      <c r="J840" s="4">
        <v>405</v>
      </c>
      <c r="K840" s="17" t="s">
        <v>14048</v>
      </c>
      <c r="L840" s="4" t="s">
        <v>6475</v>
      </c>
      <c r="M840" s="4" t="s">
        <v>14624</v>
      </c>
      <c r="N840" s="4" t="s">
        <v>11999</v>
      </c>
      <c r="Q840" s="4" t="s">
        <v>10953</v>
      </c>
      <c r="R840" s="4" t="s">
        <v>13370</v>
      </c>
      <c r="S840" s="4">
        <v>1818</v>
      </c>
      <c r="V840" s="4">
        <v>1837</v>
      </c>
      <c r="Y840" s="4">
        <v>15</v>
      </c>
    </row>
    <row r="841" spans="1:41" hidden="1" x14ac:dyDescent="0.15">
      <c r="A841" s="4" t="s">
        <v>10964</v>
      </c>
      <c r="B841" s="4" t="s">
        <v>6015</v>
      </c>
      <c r="C841" s="4" t="s">
        <v>3046</v>
      </c>
      <c r="D841" s="4" t="s">
        <v>12193</v>
      </c>
      <c r="E841" s="4" t="s">
        <v>10965</v>
      </c>
      <c r="F841" s="4" t="s">
        <v>351</v>
      </c>
      <c r="H841" s="4">
        <v>48.974468899999998</v>
      </c>
      <c r="I841" s="4">
        <v>14.474341900000001</v>
      </c>
      <c r="J841" s="4">
        <v>396</v>
      </c>
      <c r="K841" s="17" t="s">
        <v>14048</v>
      </c>
      <c r="L841" s="4" t="s">
        <v>14666</v>
      </c>
      <c r="M841" s="4" t="s">
        <v>14665</v>
      </c>
      <c r="N841" s="4" t="s">
        <v>12990</v>
      </c>
      <c r="Q841" s="4" t="s">
        <v>10953</v>
      </c>
      <c r="R841" s="4" t="s">
        <v>13370</v>
      </c>
      <c r="S841" s="4">
        <v>1817</v>
      </c>
      <c r="V841" s="4">
        <v>1829</v>
      </c>
      <c r="Y841" s="4">
        <v>4</v>
      </c>
    </row>
    <row r="842" spans="1:41" hidden="1" x14ac:dyDescent="0.15">
      <c r="A842" s="4" t="s">
        <v>10966</v>
      </c>
      <c r="B842" s="4" t="s">
        <v>6015</v>
      </c>
      <c r="C842" s="4" t="s">
        <v>3046</v>
      </c>
      <c r="D842" s="4" t="s">
        <v>12193</v>
      </c>
      <c r="E842" s="4" t="s">
        <v>10965</v>
      </c>
      <c r="F842" s="4" t="s">
        <v>351</v>
      </c>
      <c r="H842" s="4">
        <v>48.974468899999998</v>
      </c>
      <c r="I842" s="4">
        <v>14.474341900000001</v>
      </c>
      <c r="J842" s="4">
        <v>396</v>
      </c>
      <c r="K842" s="17" t="s">
        <v>14048</v>
      </c>
      <c r="L842" s="4" t="s">
        <v>14666</v>
      </c>
      <c r="M842" s="4" t="s">
        <v>14665</v>
      </c>
      <c r="N842" s="4" t="s">
        <v>11849</v>
      </c>
      <c r="Q842" s="4" t="s">
        <v>10953</v>
      </c>
      <c r="R842" s="4" t="s">
        <v>13370</v>
      </c>
      <c r="S842" s="4">
        <v>1828</v>
      </c>
      <c r="V842" s="4">
        <v>1831</v>
      </c>
      <c r="Y842" s="4">
        <v>4</v>
      </c>
    </row>
    <row r="843" spans="1:41" hidden="1" x14ac:dyDescent="0.15">
      <c r="A843" s="4" t="s">
        <v>10967</v>
      </c>
      <c r="B843" s="4" t="s">
        <v>6015</v>
      </c>
      <c r="C843" s="4" t="s">
        <v>3046</v>
      </c>
      <c r="D843" s="4" t="s">
        <v>12193</v>
      </c>
      <c r="E843" s="4" t="s">
        <v>10968</v>
      </c>
      <c r="F843" s="4" t="s">
        <v>352</v>
      </c>
      <c r="H843" s="4">
        <v>48.810907200000003</v>
      </c>
      <c r="I843" s="4">
        <v>14.3152075</v>
      </c>
      <c r="J843" s="4">
        <v>526</v>
      </c>
      <c r="K843" s="17" t="s">
        <v>14048</v>
      </c>
      <c r="N843" s="4" t="s">
        <v>10887</v>
      </c>
      <c r="Q843" s="4" t="s">
        <v>10953</v>
      </c>
      <c r="R843" s="4" t="s">
        <v>13370</v>
      </c>
      <c r="S843" s="4">
        <v>1832</v>
      </c>
      <c r="V843" s="4">
        <v>1844</v>
      </c>
      <c r="Y843" s="4">
        <v>12</v>
      </c>
    </row>
    <row r="844" spans="1:41" hidden="1" x14ac:dyDescent="0.15">
      <c r="A844" s="4" t="s">
        <v>10969</v>
      </c>
      <c r="B844" s="4" t="s">
        <v>6015</v>
      </c>
      <c r="C844" s="4" t="s">
        <v>3046</v>
      </c>
      <c r="D844" s="4" t="s">
        <v>12193</v>
      </c>
      <c r="E844" s="4" t="s">
        <v>10968</v>
      </c>
      <c r="F844" s="4" t="s">
        <v>352</v>
      </c>
      <c r="H844" s="4">
        <v>48.810907200000003</v>
      </c>
      <c r="I844" s="4">
        <v>14.3152075</v>
      </c>
      <c r="J844" s="4">
        <v>526</v>
      </c>
      <c r="K844" s="17" t="s">
        <v>14048</v>
      </c>
      <c r="N844" s="4" t="s">
        <v>10970</v>
      </c>
      <c r="Q844" s="4" t="s">
        <v>10953</v>
      </c>
      <c r="R844" s="4" t="s">
        <v>13370</v>
      </c>
      <c r="S844" s="4">
        <v>1832</v>
      </c>
      <c r="V844" s="4">
        <v>1844</v>
      </c>
      <c r="Y844" s="4">
        <v>11</v>
      </c>
    </row>
    <row r="845" spans="1:41" hidden="1" x14ac:dyDescent="0.15">
      <c r="A845" s="4" t="s">
        <v>10971</v>
      </c>
      <c r="B845" s="4" t="s">
        <v>4966</v>
      </c>
      <c r="C845" s="4" t="s">
        <v>3046</v>
      </c>
      <c r="D845" s="4" t="s">
        <v>12193</v>
      </c>
      <c r="E845" s="4" t="s">
        <v>3512</v>
      </c>
      <c r="F845" s="4" t="s">
        <v>376</v>
      </c>
      <c r="G845" s="4" t="s">
        <v>3029</v>
      </c>
      <c r="H845" s="4">
        <v>50.782152500000002</v>
      </c>
      <c r="I845" s="4">
        <v>14.2147814</v>
      </c>
      <c r="J845" s="4">
        <v>133</v>
      </c>
      <c r="K845" s="17" t="s">
        <v>14048</v>
      </c>
      <c r="L845" s="4" t="s">
        <v>3028</v>
      </c>
      <c r="N845" s="4" t="s">
        <v>10972</v>
      </c>
      <c r="Q845" s="4" t="s">
        <v>9865</v>
      </c>
      <c r="R845" s="4" t="s">
        <v>13370</v>
      </c>
      <c r="S845" s="4">
        <v>1828</v>
      </c>
      <c r="V845" s="4">
        <v>1873</v>
      </c>
      <c r="Y845" s="4">
        <v>20</v>
      </c>
      <c r="AA845" s="4">
        <v>1828</v>
      </c>
      <c r="AB845" s="4">
        <v>1842</v>
      </c>
      <c r="AI845" s="4" t="s">
        <v>12201</v>
      </c>
      <c r="AJ845" s="4" t="s">
        <v>12202</v>
      </c>
      <c r="AK845" s="4">
        <v>1828</v>
      </c>
      <c r="AL845" s="4">
        <v>1842</v>
      </c>
      <c r="AM845" s="4">
        <v>259941</v>
      </c>
      <c r="AN845" s="4">
        <v>1828</v>
      </c>
      <c r="AO845" s="4">
        <v>1842</v>
      </c>
    </row>
    <row r="846" spans="1:41" ht="12.75" hidden="1" customHeight="1" x14ac:dyDescent="0.15">
      <c r="A846" s="4" t="s">
        <v>9866</v>
      </c>
      <c r="B846" s="4" t="s">
        <v>4967</v>
      </c>
      <c r="C846" s="4" t="s">
        <v>3046</v>
      </c>
      <c r="D846" s="4" t="s">
        <v>12193</v>
      </c>
      <c r="E846" s="4" t="s">
        <v>9867</v>
      </c>
      <c r="F846" s="4" t="s">
        <v>414</v>
      </c>
      <c r="H846" s="4">
        <v>49.607849399999999</v>
      </c>
      <c r="I846" s="4">
        <v>15.580686399999999</v>
      </c>
      <c r="J846" s="4">
        <v>425</v>
      </c>
      <c r="K846" s="17" t="s">
        <v>14048</v>
      </c>
      <c r="L846" s="4" t="s">
        <v>15654</v>
      </c>
      <c r="M846" s="4" t="s">
        <v>14663</v>
      </c>
      <c r="N846" s="4" t="s">
        <v>12990</v>
      </c>
      <c r="Q846" s="4" t="s">
        <v>10953</v>
      </c>
      <c r="R846" s="4" t="s">
        <v>13370</v>
      </c>
      <c r="S846" s="4">
        <v>1828</v>
      </c>
      <c r="V846" s="4">
        <v>1847</v>
      </c>
      <c r="Y846" s="4">
        <v>18</v>
      </c>
      <c r="AA846" s="4">
        <v>1828</v>
      </c>
      <c r="AB846" s="4">
        <v>1866</v>
      </c>
      <c r="AI846" s="4" t="s">
        <v>12203</v>
      </c>
      <c r="AJ846" s="4" t="s">
        <v>12204</v>
      </c>
      <c r="AK846" s="4">
        <v>1828</v>
      </c>
      <c r="AL846" s="4">
        <v>1866</v>
      </c>
      <c r="AM846" s="4">
        <v>12996</v>
      </c>
      <c r="AN846" s="4">
        <v>1828</v>
      </c>
      <c r="AO846" s="4">
        <v>1866</v>
      </c>
    </row>
    <row r="847" spans="1:41" hidden="1" x14ac:dyDescent="0.15">
      <c r="A847" s="4" t="s">
        <v>9868</v>
      </c>
      <c r="C847" s="4" t="s">
        <v>3046</v>
      </c>
      <c r="D847" s="4" t="s">
        <v>12193</v>
      </c>
      <c r="E847" s="4" t="s">
        <v>9867</v>
      </c>
      <c r="F847" s="4" t="s">
        <v>414</v>
      </c>
      <c r="H847" s="4">
        <v>49.607849399999999</v>
      </c>
      <c r="I847" s="4">
        <v>15.580686399999999</v>
      </c>
      <c r="J847" s="4">
        <v>425</v>
      </c>
      <c r="K847" s="17" t="s">
        <v>14048</v>
      </c>
      <c r="L847" s="4" t="s">
        <v>15654</v>
      </c>
      <c r="M847" s="4" t="s">
        <v>14663</v>
      </c>
      <c r="N847" s="4" t="s">
        <v>11849</v>
      </c>
      <c r="Q847" s="4" t="s">
        <v>10953</v>
      </c>
      <c r="R847" s="4" t="s">
        <v>13370</v>
      </c>
      <c r="S847" s="4">
        <v>1829</v>
      </c>
      <c r="V847" s="4">
        <v>1847</v>
      </c>
      <c r="Y847" s="4">
        <v>18</v>
      </c>
    </row>
    <row r="848" spans="1:41" ht="12.75" hidden="1" customHeight="1" x14ac:dyDescent="0.15">
      <c r="A848" s="4" t="s">
        <v>9869</v>
      </c>
      <c r="C848" s="4" t="s">
        <v>3046</v>
      </c>
      <c r="D848" s="4" t="s">
        <v>12193</v>
      </c>
      <c r="E848" s="4" t="s">
        <v>9870</v>
      </c>
      <c r="F848" s="4" t="s">
        <v>420</v>
      </c>
      <c r="H848" s="4">
        <v>50.209228299999999</v>
      </c>
      <c r="I848" s="4">
        <v>15.8327683</v>
      </c>
      <c r="J848" s="4">
        <v>248</v>
      </c>
      <c r="K848" s="17" t="s">
        <v>14048</v>
      </c>
      <c r="L848" s="4" t="s">
        <v>14627</v>
      </c>
      <c r="M848" s="4" t="s">
        <v>14628</v>
      </c>
      <c r="N848" s="4" t="s">
        <v>12990</v>
      </c>
      <c r="Q848" s="4" t="s">
        <v>10953</v>
      </c>
      <c r="R848" s="4" t="s">
        <v>13370</v>
      </c>
      <c r="S848" s="4">
        <v>1819</v>
      </c>
      <c r="V848" s="4">
        <v>1847</v>
      </c>
      <c r="Y848" s="4">
        <v>23</v>
      </c>
    </row>
    <row r="849" spans="1:41" hidden="1" x14ac:dyDescent="0.15">
      <c r="A849" s="4" t="s">
        <v>9871</v>
      </c>
      <c r="C849" s="4" t="s">
        <v>3046</v>
      </c>
      <c r="D849" s="4" t="s">
        <v>12193</v>
      </c>
      <c r="E849" s="4" t="s">
        <v>9870</v>
      </c>
      <c r="F849" s="4" t="s">
        <v>420</v>
      </c>
      <c r="H849" s="4">
        <v>50.209228299999999</v>
      </c>
      <c r="I849" s="4">
        <v>15.8327683</v>
      </c>
      <c r="J849" s="4">
        <v>248</v>
      </c>
      <c r="K849" s="17" t="s">
        <v>14048</v>
      </c>
      <c r="N849" s="4" t="s">
        <v>11849</v>
      </c>
      <c r="Q849" s="4" t="s">
        <v>10953</v>
      </c>
      <c r="R849" s="4" t="s">
        <v>13370</v>
      </c>
      <c r="S849" s="4">
        <v>1819</v>
      </c>
      <c r="V849" s="4">
        <v>1847</v>
      </c>
      <c r="Y849" s="4">
        <v>27</v>
      </c>
    </row>
    <row r="850" spans="1:41" hidden="1" x14ac:dyDescent="0.15">
      <c r="A850" s="4" t="s">
        <v>9872</v>
      </c>
      <c r="C850" s="4" t="s">
        <v>3046</v>
      </c>
      <c r="D850" s="4" t="s">
        <v>12193</v>
      </c>
      <c r="E850" s="4" t="s">
        <v>9873</v>
      </c>
      <c r="F850" s="4" t="s">
        <v>9289</v>
      </c>
      <c r="H850" s="4">
        <v>50.0796347</v>
      </c>
      <c r="I850" s="4">
        <v>12.373921899999999</v>
      </c>
      <c r="J850" s="4">
        <v>431</v>
      </c>
      <c r="K850" s="17" t="s">
        <v>14048</v>
      </c>
      <c r="L850" s="4" t="s">
        <v>15661</v>
      </c>
      <c r="M850" s="4" t="s">
        <v>8633</v>
      </c>
      <c r="N850" s="4" t="s">
        <v>10887</v>
      </c>
      <c r="P850" s="4" t="s">
        <v>764</v>
      </c>
      <c r="Q850" s="4" t="s">
        <v>10953</v>
      </c>
      <c r="R850" s="4" t="s">
        <v>13370</v>
      </c>
      <c r="S850" s="4">
        <v>1819</v>
      </c>
      <c r="V850" s="4">
        <v>1834</v>
      </c>
      <c r="Y850" s="4">
        <v>11</v>
      </c>
    </row>
    <row r="851" spans="1:41" hidden="1" x14ac:dyDescent="0.15">
      <c r="A851" s="4" t="s">
        <v>9874</v>
      </c>
      <c r="C851" s="4" t="s">
        <v>3046</v>
      </c>
      <c r="D851" s="4" t="s">
        <v>12193</v>
      </c>
      <c r="E851" s="4" t="s">
        <v>9873</v>
      </c>
      <c r="F851" s="4" t="s">
        <v>9289</v>
      </c>
      <c r="H851" s="4">
        <v>50.0796347</v>
      </c>
      <c r="I851" s="4">
        <v>12.373921899999999</v>
      </c>
      <c r="J851" s="4">
        <v>431</v>
      </c>
      <c r="K851" s="17" t="s">
        <v>14048</v>
      </c>
      <c r="L851" s="4" t="s">
        <v>15661</v>
      </c>
      <c r="M851" s="4" t="s">
        <v>8633</v>
      </c>
      <c r="N851" s="4" t="s">
        <v>11999</v>
      </c>
      <c r="P851" s="4" t="s">
        <v>764</v>
      </c>
      <c r="Q851" s="4" t="s">
        <v>10953</v>
      </c>
      <c r="R851" s="4" t="s">
        <v>13370</v>
      </c>
      <c r="S851" s="4">
        <v>1821</v>
      </c>
      <c r="V851" s="4">
        <v>1834</v>
      </c>
      <c r="Y851" s="4">
        <v>6</v>
      </c>
    </row>
    <row r="852" spans="1:41" hidden="1" x14ac:dyDescent="0.15">
      <c r="A852" s="4" t="s">
        <v>9875</v>
      </c>
      <c r="C852" s="4" t="s">
        <v>3046</v>
      </c>
      <c r="D852" s="4" t="s">
        <v>12193</v>
      </c>
      <c r="E852" s="4" t="s">
        <v>9876</v>
      </c>
      <c r="F852" s="4" t="s">
        <v>5676</v>
      </c>
      <c r="H852" s="4">
        <v>49.893211100000002</v>
      </c>
      <c r="I852" s="4">
        <v>12.7301403</v>
      </c>
      <c r="J852" s="4">
        <v>528</v>
      </c>
      <c r="K852" s="17" t="s">
        <v>14048</v>
      </c>
      <c r="N852" s="4" t="s">
        <v>10887</v>
      </c>
      <c r="P852" s="4" t="s">
        <v>764</v>
      </c>
      <c r="Q852" s="4" t="s">
        <v>10953</v>
      </c>
      <c r="R852" s="4" t="s">
        <v>13370</v>
      </c>
      <c r="S852" s="4">
        <v>1825</v>
      </c>
      <c r="V852" s="4">
        <v>1825</v>
      </c>
      <c r="Y852" s="4">
        <v>1</v>
      </c>
    </row>
    <row r="853" spans="1:41" hidden="1" x14ac:dyDescent="0.15">
      <c r="A853" s="4" t="s">
        <v>9877</v>
      </c>
      <c r="C853" s="4" t="s">
        <v>3046</v>
      </c>
      <c r="D853" s="4" t="s">
        <v>12193</v>
      </c>
      <c r="E853" s="4" t="s">
        <v>9878</v>
      </c>
      <c r="F853" s="4" t="s">
        <v>9985</v>
      </c>
      <c r="H853" s="4">
        <v>50.765279399999997</v>
      </c>
      <c r="I853" s="4">
        <v>14.7605222</v>
      </c>
      <c r="J853" s="4">
        <v>308</v>
      </c>
      <c r="K853" s="17" t="s">
        <v>14048</v>
      </c>
      <c r="N853" s="4" t="s">
        <v>12990</v>
      </c>
      <c r="Q853" s="4" t="s">
        <v>10953</v>
      </c>
      <c r="R853" s="4" t="s">
        <v>13370</v>
      </c>
      <c r="S853" s="4">
        <v>1837</v>
      </c>
      <c r="V853" s="4">
        <v>1837</v>
      </c>
      <c r="Y853" s="4">
        <v>1</v>
      </c>
    </row>
    <row r="854" spans="1:41" hidden="1" x14ac:dyDescent="0.15">
      <c r="A854" s="4" t="s">
        <v>9879</v>
      </c>
      <c r="C854" s="4" t="s">
        <v>3046</v>
      </c>
      <c r="D854" s="4" t="s">
        <v>12193</v>
      </c>
      <c r="E854" s="4" t="s">
        <v>9880</v>
      </c>
      <c r="F854" s="4" t="s">
        <v>428</v>
      </c>
      <c r="H854" s="4">
        <v>50.437226099999997</v>
      </c>
      <c r="I854" s="4">
        <v>15.351625</v>
      </c>
      <c r="J854" s="4">
        <v>298</v>
      </c>
      <c r="K854" s="17" t="s">
        <v>14048</v>
      </c>
      <c r="N854" s="4" t="s">
        <v>12990</v>
      </c>
      <c r="P854" s="4" t="s">
        <v>764</v>
      </c>
      <c r="Q854" s="4" t="s">
        <v>10953</v>
      </c>
      <c r="R854" s="4" t="s">
        <v>13370</v>
      </c>
      <c r="S854" s="4">
        <v>1819</v>
      </c>
      <c r="V854" s="4">
        <v>1819</v>
      </c>
      <c r="Y854" s="4">
        <v>1</v>
      </c>
    </row>
    <row r="855" spans="1:41" ht="12.75" hidden="1" customHeight="1" x14ac:dyDescent="0.15">
      <c r="A855" s="4" t="s">
        <v>9882</v>
      </c>
      <c r="C855" s="4" t="s">
        <v>3046</v>
      </c>
      <c r="D855" s="4" t="s">
        <v>12193</v>
      </c>
      <c r="E855" s="4" t="s">
        <v>9881</v>
      </c>
      <c r="F855" s="4" t="s">
        <v>5643</v>
      </c>
      <c r="H855" s="4">
        <v>50.233938899999998</v>
      </c>
      <c r="I855" s="4">
        <v>12.8604439</v>
      </c>
      <c r="J855" s="4">
        <v>366</v>
      </c>
      <c r="K855" s="17" t="s">
        <v>14048</v>
      </c>
      <c r="N855" s="4" t="s">
        <v>11849</v>
      </c>
      <c r="Q855" s="4" t="s">
        <v>10953</v>
      </c>
      <c r="R855" s="4" t="s">
        <v>13370</v>
      </c>
      <c r="S855" s="4">
        <v>1828</v>
      </c>
      <c r="V855" s="4">
        <v>1839</v>
      </c>
      <c r="Y855" s="4">
        <v>2</v>
      </c>
    </row>
    <row r="856" spans="1:41" hidden="1" x14ac:dyDescent="0.15">
      <c r="A856" s="4" t="s">
        <v>9883</v>
      </c>
      <c r="C856" s="4" t="s">
        <v>3046</v>
      </c>
      <c r="D856" s="4" t="s">
        <v>12193</v>
      </c>
      <c r="E856" s="4" t="s">
        <v>9884</v>
      </c>
      <c r="F856" s="4" t="s">
        <v>434</v>
      </c>
      <c r="H856" s="4">
        <v>49.937346900000001</v>
      </c>
      <c r="I856" s="4">
        <v>14.186048599999999</v>
      </c>
      <c r="J856" s="4">
        <v>325</v>
      </c>
      <c r="K856" s="17" t="s">
        <v>14048</v>
      </c>
      <c r="N856" s="4" t="s">
        <v>12990</v>
      </c>
      <c r="Q856" s="4" t="s">
        <v>10953</v>
      </c>
      <c r="R856" s="4" t="s">
        <v>13370</v>
      </c>
      <c r="S856" s="4">
        <v>1842</v>
      </c>
      <c r="V856" s="4">
        <v>1847</v>
      </c>
      <c r="Y856" s="4">
        <v>6</v>
      </c>
    </row>
    <row r="857" spans="1:41" ht="12.75" hidden="1" customHeight="1" x14ac:dyDescent="0.15">
      <c r="A857" s="4" t="s">
        <v>9885</v>
      </c>
      <c r="C857" s="4" t="s">
        <v>3046</v>
      </c>
      <c r="D857" s="4" t="s">
        <v>12193</v>
      </c>
      <c r="E857" s="4" t="s">
        <v>9884</v>
      </c>
      <c r="F857" s="4" t="s">
        <v>434</v>
      </c>
      <c r="H857" s="4">
        <v>49.937346900000001</v>
      </c>
      <c r="I857" s="4">
        <v>14.186048599999999</v>
      </c>
      <c r="J857" s="4">
        <v>325</v>
      </c>
      <c r="K857" s="17" t="s">
        <v>14048</v>
      </c>
      <c r="N857" s="4" t="s">
        <v>11849</v>
      </c>
      <c r="Q857" s="4" t="s">
        <v>10953</v>
      </c>
      <c r="R857" s="4" t="s">
        <v>13370</v>
      </c>
      <c r="S857" s="4">
        <v>1841</v>
      </c>
      <c r="V857" s="4">
        <v>1847</v>
      </c>
      <c r="Y857" s="4">
        <v>7</v>
      </c>
    </row>
    <row r="858" spans="1:41" ht="12.75" hidden="1" customHeight="1" x14ac:dyDescent="0.15">
      <c r="A858" s="4" t="s">
        <v>9886</v>
      </c>
      <c r="C858" s="4" t="s">
        <v>3046</v>
      </c>
      <c r="D858" s="4" t="s">
        <v>12193</v>
      </c>
      <c r="E858" s="4" t="s">
        <v>10068</v>
      </c>
      <c r="F858" s="4" t="s">
        <v>447</v>
      </c>
      <c r="H858" s="4">
        <v>50.597299999999997</v>
      </c>
      <c r="I858" s="4">
        <v>13.8215</v>
      </c>
      <c r="J858" s="4">
        <v>281</v>
      </c>
      <c r="K858" s="17" t="s">
        <v>14048</v>
      </c>
      <c r="N858" s="4" t="s">
        <v>12990</v>
      </c>
      <c r="Q858" s="4" t="s">
        <v>10953</v>
      </c>
      <c r="R858" s="4" t="s">
        <v>13370</v>
      </c>
      <c r="S858" s="4">
        <v>1843</v>
      </c>
      <c r="V858" s="4">
        <v>1846</v>
      </c>
      <c r="Y858" s="4">
        <v>3</v>
      </c>
    </row>
    <row r="859" spans="1:41" hidden="1" x14ac:dyDescent="0.15">
      <c r="A859" s="4" t="s">
        <v>10069</v>
      </c>
      <c r="C859" s="4" t="s">
        <v>3046</v>
      </c>
      <c r="D859" s="4" t="s">
        <v>12193</v>
      </c>
      <c r="E859" s="4" t="s">
        <v>10068</v>
      </c>
      <c r="F859" s="4" t="s">
        <v>447</v>
      </c>
      <c r="H859" s="4">
        <v>50.597299999999997</v>
      </c>
      <c r="I859" s="4">
        <v>13.8215</v>
      </c>
      <c r="J859" s="4">
        <v>281</v>
      </c>
      <c r="K859" s="17" t="s">
        <v>14048</v>
      </c>
      <c r="N859" s="4" t="s">
        <v>11849</v>
      </c>
      <c r="Q859" s="4" t="s">
        <v>10953</v>
      </c>
      <c r="R859" s="4" t="s">
        <v>13370</v>
      </c>
      <c r="S859" s="4">
        <v>1846</v>
      </c>
      <c r="V859" s="4">
        <v>1846</v>
      </c>
      <c r="Y859" s="4">
        <v>1</v>
      </c>
    </row>
    <row r="860" spans="1:41" ht="12.75" hidden="1" customHeight="1" x14ac:dyDescent="0.15">
      <c r="A860" s="4" t="s">
        <v>10070</v>
      </c>
      <c r="C860" s="4" t="s">
        <v>3046</v>
      </c>
      <c r="D860" s="4" t="s">
        <v>12193</v>
      </c>
      <c r="E860" s="4" t="s">
        <v>10071</v>
      </c>
      <c r="F860" s="4" t="s">
        <v>448</v>
      </c>
      <c r="H860" s="4">
        <v>50.037849999999999</v>
      </c>
      <c r="I860" s="4">
        <v>13.8703644</v>
      </c>
      <c r="J860" s="4">
        <v>339</v>
      </c>
      <c r="K860" s="17" t="s">
        <v>14048</v>
      </c>
      <c r="N860" s="4" t="s">
        <v>10972</v>
      </c>
      <c r="Q860" s="4" t="s">
        <v>10953</v>
      </c>
      <c r="R860" s="4" t="s">
        <v>13370</v>
      </c>
      <c r="S860" s="4">
        <v>1840</v>
      </c>
      <c r="V860" s="4">
        <v>1847</v>
      </c>
      <c r="Y860" s="4">
        <v>8</v>
      </c>
    </row>
    <row r="861" spans="1:41" hidden="1" x14ac:dyDescent="0.15">
      <c r="A861" s="4" t="s">
        <v>10072</v>
      </c>
      <c r="B861" s="4" t="s">
        <v>4968</v>
      </c>
      <c r="C861" s="4" t="s">
        <v>3046</v>
      </c>
      <c r="D861" s="4" t="s">
        <v>12193</v>
      </c>
      <c r="E861" s="4" t="s">
        <v>12025</v>
      </c>
      <c r="F861" s="4" t="s">
        <v>5563</v>
      </c>
      <c r="H861" s="4">
        <v>49.912167500000002</v>
      </c>
      <c r="I861" s="4">
        <v>16.6118989</v>
      </c>
      <c r="J861" s="4">
        <v>357</v>
      </c>
      <c r="K861" s="17" t="s">
        <v>14048</v>
      </c>
      <c r="L861" s="4" t="s">
        <v>14661</v>
      </c>
      <c r="N861" s="4" t="s">
        <v>12990</v>
      </c>
      <c r="Q861" s="4" t="s">
        <v>10953</v>
      </c>
      <c r="R861" s="4" t="s">
        <v>13370</v>
      </c>
      <c r="S861" s="4">
        <v>1817</v>
      </c>
      <c r="V861" s="4">
        <v>1840</v>
      </c>
      <c r="Y861" s="4">
        <v>23</v>
      </c>
      <c r="AA861" s="4">
        <v>1817</v>
      </c>
      <c r="AB861" s="4">
        <v>1840</v>
      </c>
      <c r="AI861" s="4" t="s">
        <v>12199</v>
      </c>
      <c r="AJ861" s="4" t="s">
        <v>12200</v>
      </c>
      <c r="AK861" s="4">
        <v>1817</v>
      </c>
      <c r="AL861" s="4">
        <v>1840</v>
      </c>
      <c r="AM861" s="4">
        <v>13004</v>
      </c>
      <c r="AN861" s="4">
        <v>1817</v>
      </c>
      <c r="AO861" s="4">
        <v>1840</v>
      </c>
    </row>
    <row r="862" spans="1:41" hidden="1" x14ac:dyDescent="0.15">
      <c r="A862" s="4" t="s">
        <v>12026</v>
      </c>
      <c r="B862" s="4" t="s">
        <v>6015</v>
      </c>
      <c r="C862" s="4" t="s">
        <v>3046</v>
      </c>
      <c r="D862" s="4" t="s">
        <v>12193</v>
      </c>
      <c r="E862" s="4" t="s">
        <v>12025</v>
      </c>
      <c r="F862" s="4" t="s">
        <v>5563</v>
      </c>
      <c r="H862" s="4">
        <v>49.912167500000002</v>
      </c>
      <c r="I862" s="4">
        <v>16.6118989</v>
      </c>
      <c r="J862" s="4">
        <v>357</v>
      </c>
      <c r="K862" s="17" t="s">
        <v>14048</v>
      </c>
      <c r="L862" s="4" t="s">
        <v>14661</v>
      </c>
      <c r="N862" s="4" t="s">
        <v>11849</v>
      </c>
      <c r="Q862" s="4" t="s">
        <v>10953</v>
      </c>
      <c r="R862" s="4" t="s">
        <v>13370</v>
      </c>
      <c r="S862" s="4">
        <v>1818</v>
      </c>
      <c r="V862" s="4">
        <v>1840</v>
      </c>
      <c r="Y862" s="4">
        <v>22</v>
      </c>
    </row>
    <row r="863" spans="1:41" hidden="1" x14ac:dyDescent="0.15">
      <c r="A863" s="4" t="s">
        <v>12027</v>
      </c>
      <c r="B863" s="4" t="s">
        <v>6015</v>
      </c>
      <c r="C863" s="4" t="s">
        <v>3046</v>
      </c>
      <c r="D863" s="4" t="s">
        <v>12193</v>
      </c>
      <c r="E863" s="4" t="s">
        <v>12028</v>
      </c>
      <c r="F863" s="4" t="s">
        <v>452</v>
      </c>
      <c r="H863" s="4">
        <v>50.315888299999997</v>
      </c>
      <c r="I863" s="4">
        <v>13.3855644</v>
      </c>
      <c r="J863" s="4">
        <v>281</v>
      </c>
      <c r="K863" s="17" t="s">
        <v>14048</v>
      </c>
      <c r="N863" s="4" t="s">
        <v>10972</v>
      </c>
      <c r="Q863" s="4" t="s">
        <v>10953</v>
      </c>
      <c r="R863" s="4" t="s">
        <v>13370</v>
      </c>
      <c r="S863" s="4">
        <v>1840</v>
      </c>
      <c r="V863" s="4">
        <v>1847</v>
      </c>
      <c r="Y863" s="4">
        <v>7</v>
      </c>
    </row>
    <row r="864" spans="1:41" hidden="1" x14ac:dyDescent="0.15">
      <c r="A864" s="4" t="s">
        <v>12029</v>
      </c>
      <c r="B864" s="4" t="s">
        <v>6015</v>
      </c>
      <c r="C864" s="4" t="s">
        <v>3046</v>
      </c>
      <c r="D864" s="4" t="s">
        <v>12193</v>
      </c>
      <c r="E864" s="4" t="s">
        <v>12030</v>
      </c>
      <c r="F864" s="4" t="s">
        <v>455</v>
      </c>
      <c r="H864" s="4">
        <v>50.533478299999999</v>
      </c>
      <c r="I864" s="4">
        <v>14.131802199999999</v>
      </c>
      <c r="J864" s="4">
        <v>138</v>
      </c>
      <c r="K864" s="17" t="s">
        <v>14048</v>
      </c>
      <c r="N864" s="4" t="s">
        <v>12990</v>
      </c>
      <c r="Q864" s="4" t="s">
        <v>10953</v>
      </c>
      <c r="R864" s="4" t="s">
        <v>13370</v>
      </c>
      <c r="S864" s="4">
        <v>1830</v>
      </c>
      <c r="V864" s="4">
        <v>1847</v>
      </c>
      <c r="Y864" s="4">
        <v>17</v>
      </c>
    </row>
    <row r="865" spans="1:45" hidden="1" x14ac:dyDescent="0.15">
      <c r="A865" s="4" t="s">
        <v>12031</v>
      </c>
      <c r="B865" s="4" t="s">
        <v>6015</v>
      </c>
      <c r="C865" s="4" t="s">
        <v>3046</v>
      </c>
      <c r="D865" s="4" t="s">
        <v>12193</v>
      </c>
      <c r="E865" s="4" t="s">
        <v>12030</v>
      </c>
      <c r="F865" s="4" t="s">
        <v>455</v>
      </c>
      <c r="H865" s="4">
        <v>50.533478299999999</v>
      </c>
      <c r="I865" s="4">
        <v>14.131802199999999</v>
      </c>
      <c r="J865" s="4">
        <v>138</v>
      </c>
      <c r="K865" s="17" t="s">
        <v>14048</v>
      </c>
      <c r="N865" s="4" t="s">
        <v>11849</v>
      </c>
      <c r="Q865" s="4" t="s">
        <v>10953</v>
      </c>
      <c r="R865" s="4" t="s">
        <v>13370</v>
      </c>
      <c r="S865" s="4">
        <v>1840</v>
      </c>
      <c r="V865" s="4">
        <v>1847</v>
      </c>
      <c r="Y865" s="4">
        <v>8</v>
      </c>
    </row>
    <row r="866" spans="1:45" hidden="1" x14ac:dyDescent="0.15">
      <c r="A866" s="4" t="s">
        <v>12032</v>
      </c>
      <c r="B866" s="4" t="s">
        <v>6015</v>
      </c>
      <c r="C866" s="4" t="s">
        <v>3046</v>
      </c>
      <c r="D866" s="4" t="s">
        <v>12193</v>
      </c>
      <c r="E866" s="4" t="s">
        <v>12033</v>
      </c>
      <c r="F866" s="4" t="s">
        <v>9985</v>
      </c>
      <c r="H866" s="4">
        <v>50.186000800000002</v>
      </c>
      <c r="I866" s="4">
        <v>12.7540467</v>
      </c>
      <c r="J866" s="4">
        <v>403</v>
      </c>
      <c r="K866" s="17" t="s">
        <v>14048</v>
      </c>
      <c r="N866" s="4" t="s">
        <v>10887</v>
      </c>
      <c r="Q866" s="4" t="s">
        <v>10953</v>
      </c>
      <c r="R866" s="4" t="s">
        <v>13370</v>
      </c>
      <c r="S866" s="4">
        <v>1842</v>
      </c>
      <c r="V866" s="4">
        <v>1842</v>
      </c>
      <c r="Y866" s="4">
        <v>1</v>
      </c>
    </row>
    <row r="867" spans="1:45" hidden="1" x14ac:dyDescent="0.15">
      <c r="A867" s="4" t="s">
        <v>12034</v>
      </c>
      <c r="B867" s="4" t="s">
        <v>6015</v>
      </c>
      <c r="C867" s="4" t="s">
        <v>3046</v>
      </c>
      <c r="D867" s="4" t="s">
        <v>12193</v>
      </c>
      <c r="E867" s="4" t="s">
        <v>12035</v>
      </c>
      <c r="F867" s="4" t="s">
        <v>472</v>
      </c>
      <c r="H867" s="4">
        <v>49.991774399999997</v>
      </c>
      <c r="I867" s="4">
        <v>13.233192499999999</v>
      </c>
      <c r="J867" s="4">
        <v>409</v>
      </c>
      <c r="K867" s="17" t="s">
        <v>14048</v>
      </c>
      <c r="N867" s="4" t="s">
        <v>12990</v>
      </c>
      <c r="Q867" s="4" t="s">
        <v>10953</v>
      </c>
      <c r="R867" s="4" t="s">
        <v>13370</v>
      </c>
      <c r="S867" s="4">
        <v>1817</v>
      </c>
      <c r="V867" s="4">
        <v>1817</v>
      </c>
      <c r="Y867" s="4">
        <v>1</v>
      </c>
    </row>
    <row r="868" spans="1:45" hidden="1" x14ac:dyDescent="0.15">
      <c r="A868" s="4" t="s">
        <v>12036</v>
      </c>
      <c r="B868" s="4" t="s">
        <v>6015</v>
      </c>
      <c r="C868" s="4" t="s">
        <v>3046</v>
      </c>
      <c r="D868" s="4" t="s">
        <v>12193</v>
      </c>
      <c r="E868" s="4" t="s">
        <v>12037</v>
      </c>
      <c r="F868" s="4" t="s">
        <v>473</v>
      </c>
      <c r="H868" s="4">
        <v>49.964586699999998</v>
      </c>
      <c r="I868" s="4">
        <v>12.7011828</v>
      </c>
      <c r="J868" s="4">
        <v>604</v>
      </c>
      <c r="K868" s="17" t="s">
        <v>14048</v>
      </c>
      <c r="N868" s="4" t="s">
        <v>10887</v>
      </c>
      <c r="P868" s="4" t="s">
        <v>1896</v>
      </c>
      <c r="Q868" s="4" t="s">
        <v>10953</v>
      </c>
      <c r="R868" s="4" t="s">
        <v>13370</v>
      </c>
      <c r="S868" s="4">
        <v>1829</v>
      </c>
      <c r="V868" s="4">
        <v>1829</v>
      </c>
      <c r="Y868" s="4">
        <v>1</v>
      </c>
      <c r="AS868" s="4" t="s">
        <v>765</v>
      </c>
    </row>
    <row r="869" spans="1:45" hidden="1" x14ac:dyDescent="0.15">
      <c r="A869" s="4" t="s">
        <v>12038</v>
      </c>
      <c r="B869" s="4" t="s">
        <v>6015</v>
      </c>
      <c r="C869" s="4" t="s">
        <v>3046</v>
      </c>
      <c r="D869" s="4" t="s">
        <v>12193</v>
      </c>
      <c r="E869" s="4" t="s">
        <v>12039</v>
      </c>
      <c r="F869" s="4" t="s">
        <v>480</v>
      </c>
      <c r="H869" s="4">
        <v>50.411351400000001</v>
      </c>
      <c r="I869" s="4">
        <v>14.903185000000001</v>
      </c>
      <c r="J869" s="4">
        <v>244</v>
      </c>
      <c r="K869" s="17" t="s">
        <v>14048</v>
      </c>
      <c r="N869" s="4" t="s">
        <v>12990</v>
      </c>
      <c r="P869" s="4" t="s">
        <v>764</v>
      </c>
      <c r="Q869" s="4" t="s">
        <v>10953</v>
      </c>
      <c r="R869" s="4" t="s">
        <v>13370</v>
      </c>
      <c r="S869" s="4">
        <v>1818</v>
      </c>
      <c r="V869" s="4">
        <v>1819</v>
      </c>
      <c r="Y869" s="4">
        <v>2</v>
      </c>
      <c r="AS869" s="4" t="s">
        <v>766</v>
      </c>
    </row>
    <row r="870" spans="1:45" hidden="1" x14ac:dyDescent="0.15">
      <c r="A870" s="4" t="s">
        <v>12040</v>
      </c>
      <c r="B870" s="4" t="s">
        <v>6015</v>
      </c>
      <c r="C870" s="4" t="s">
        <v>3046</v>
      </c>
      <c r="D870" s="4" t="s">
        <v>12193</v>
      </c>
      <c r="E870" s="4" t="s">
        <v>12041</v>
      </c>
      <c r="F870" s="4" t="s">
        <v>486</v>
      </c>
      <c r="H870" s="4">
        <v>49.019258299999997</v>
      </c>
      <c r="I870" s="4">
        <v>15.1031572</v>
      </c>
      <c r="J870" s="4">
        <v>643</v>
      </c>
      <c r="K870" s="17" t="s">
        <v>14048</v>
      </c>
      <c r="L870" s="4" t="s">
        <v>14667</v>
      </c>
      <c r="M870" s="4" t="s">
        <v>6394</v>
      </c>
      <c r="N870" s="4" t="s">
        <v>12990</v>
      </c>
      <c r="Q870" s="4" t="s">
        <v>10953</v>
      </c>
      <c r="R870" s="4" t="s">
        <v>13370</v>
      </c>
      <c r="S870" s="4">
        <v>1828</v>
      </c>
      <c r="V870" s="4">
        <v>1835</v>
      </c>
      <c r="Y870" s="4">
        <v>8</v>
      </c>
    </row>
    <row r="871" spans="1:45" hidden="1" x14ac:dyDescent="0.15">
      <c r="A871" s="4" t="s">
        <v>12042</v>
      </c>
      <c r="B871" s="4" t="s">
        <v>6015</v>
      </c>
      <c r="C871" s="4" t="s">
        <v>3046</v>
      </c>
      <c r="D871" s="4" t="s">
        <v>12193</v>
      </c>
      <c r="E871" s="4" t="s">
        <v>12041</v>
      </c>
      <c r="F871" s="4" t="s">
        <v>486</v>
      </c>
      <c r="H871" s="4">
        <v>49.019258299999997</v>
      </c>
      <c r="I871" s="4">
        <v>15.1031572</v>
      </c>
      <c r="J871" s="4">
        <v>643</v>
      </c>
      <c r="K871" s="17" t="s">
        <v>14048</v>
      </c>
      <c r="L871" s="4" t="s">
        <v>14667</v>
      </c>
      <c r="M871" s="4" t="s">
        <v>6394</v>
      </c>
      <c r="N871" s="4" t="s">
        <v>11849</v>
      </c>
      <c r="Q871" s="4" t="s">
        <v>10953</v>
      </c>
      <c r="R871" s="4" t="s">
        <v>13370</v>
      </c>
      <c r="S871" s="4">
        <v>1830</v>
      </c>
      <c r="V871" s="4">
        <v>1835</v>
      </c>
      <c r="Y871" s="4">
        <v>6</v>
      </c>
    </row>
    <row r="872" spans="1:45" hidden="1" x14ac:dyDescent="0.15">
      <c r="A872" s="4" t="s">
        <v>12043</v>
      </c>
      <c r="B872" s="4" t="s">
        <v>6015</v>
      </c>
      <c r="C872" s="4" t="s">
        <v>3046</v>
      </c>
      <c r="D872" s="4" t="s">
        <v>12193</v>
      </c>
      <c r="E872" s="4" t="s">
        <v>12044</v>
      </c>
      <c r="F872" s="4" t="s">
        <v>506</v>
      </c>
      <c r="H872" s="4">
        <v>49.747783099999999</v>
      </c>
      <c r="I872" s="4">
        <v>13.378348900000001</v>
      </c>
      <c r="J872" s="4">
        <v>320</v>
      </c>
      <c r="K872" s="17" t="s">
        <v>14048</v>
      </c>
      <c r="N872" s="4" t="s">
        <v>12990</v>
      </c>
      <c r="Q872" s="4" t="s">
        <v>10953</v>
      </c>
      <c r="R872" s="4" t="s">
        <v>13370</v>
      </c>
      <c r="S872" s="4">
        <v>1817</v>
      </c>
      <c r="V872" s="4">
        <v>1847</v>
      </c>
      <c r="Y872" s="4">
        <v>21</v>
      </c>
    </row>
    <row r="873" spans="1:45" hidden="1" x14ac:dyDescent="0.15">
      <c r="A873" s="4" t="s">
        <v>12045</v>
      </c>
      <c r="B873" s="4" t="s">
        <v>6015</v>
      </c>
      <c r="C873" s="4" t="s">
        <v>3046</v>
      </c>
      <c r="D873" s="4" t="s">
        <v>12193</v>
      </c>
      <c r="E873" s="4" t="s">
        <v>12044</v>
      </c>
      <c r="F873" s="4" t="s">
        <v>506</v>
      </c>
      <c r="H873" s="4">
        <v>49.747783099999999</v>
      </c>
      <c r="I873" s="4">
        <v>13.378348900000001</v>
      </c>
      <c r="J873" s="4">
        <v>320</v>
      </c>
      <c r="K873" s="17" t="s">
        <v>14048</v>
      </c>
      <c r="N873" s="4" t="s">
        <v>11849</v>
      </c>
      <c r="Q873" s="4" t="s">
        <v>10953</v>
      </c>
      <c r="R873" s="4" t="s">
        <v>13370</v>
      </c>
      <c r="S873" s="4">
        <v>1828</v>
      </c>
      <c r="V873" s="4">
        <v>1847</v>
      </c>
      <c r="Y873" s="4">
        <v>10</v>
      </c>
    </row>
    <row r="874" spans="1:45" hidden="1" x14ac:dyDescent="0.15">
      <c r="A874" s="4" t="s">
        <v>12046</v>
      </c>
      <c r="B874" s="4" t="s">
        <v>6015</v>
      </c>
      <c r="C874" s="4" t="s">
        <v>3046</v>
      </c>
      <c r="D874" s="4" t="s">
        <v>12193</v>
      </c>
      <c r="E874" s="4" t="s">
        <v>3457</v>
      </c>
      <c r="F874" s="4" t="s">
        <v>3458</v>
      </c>
      <c r="H874" s="4">
        <v>50.083549400000003</v>
      </c>
      <c r="I874" s="4">
        <v>14.4341414</v>
      </c>
      <c r="J874" s="4">
        <v>201</v>
      </c>
      <c r="K874" s="17" t="s">
        <v>14048</v>
      </c>
      <c r="N874" s="4" t="s">
        <v>10972</v>
      </c>
      <c r="Q874" s="4" t="s">
        <v>10953</v>
      </c>
      <c r="R874" s="4" t="s">
        <v>13370</v>
      </c>
      <c r="S874" s="4">
        <v>1817</v>
      </c>
      <c r="V874" s="4">
        <v>1847</v>
      </c>
      <c r="Y874" s="4">
        <v>31</v>
      </c>
    </row>
    <row r="875" spans="1:45" hidden="1" x14ac:dyDescent="0.15">
      <c r="A875" s="4" t="s">
        <v>12047</v>
      </c>
      <c r="B875" s="4" t="s">
        <v>6015</v>
      </c>
      <c r="C875" s="4" t="s">
        <v>3046</v>
      </c>
      <c r="D875" s="4" t="s">
        <v>12193</v>
      </c>
      <c r="E875" s="4" t="s">
        <v>9987</v>
      </c>
      <c r="F875" s="4" t="s">
        <v>9985</v>
      </c>
      <c r="H875" s="4">
        <v>49.105130299999999</v>
      </c>
      <c r="I875" s="4">
        <v>13.3779433</v>
      </c>
      <c r="J875" s="4">
        <v>908</v>
      </c>
      <c r="K875" s="17" t="s">
        <v>14048</v>
      </c>
      <c r="N875" s="4" t="s">
        <v>10972</v>
      </c>
      <c r="Q875" s="4" t="s">
        <v>10953</v>
      </c>
      <c r="R875" s="4" t="s">
        <v>13370</v>
      </c>
      <c r="S875" s="4">
        <v>1847</v>
      </c>
      <c r="V875" s="4">
        <v>1847</v>
      </c>
      <c r="Y875" s="4">
        <v>1</v>
      </c>
    </row>
    <row r="876" spans="1:45" hidden="1" x14ac:dyDescent="0.15">
      <c r="A876" s="4" t="s">
        <v>9988</v>
      </c>
      <c r="B876" s="4" t="s">
        <v>6015</v>
      </c>
      <c r="C876" s="4" t="s">
        <v>3046</v>
      </c>
      <c r="D876" s="4" t="s">
        <v>12193</v>
      </c>
      <c r="E876" s="4" t="s">
        <v>9989</v>
      </c>
      <c r="F876" s="4" t="s">
        <v>5616</v>
      </c>
      <c r="H876" s="4">
        <v>50.951506700000003</v>
      </c>
      <c r="I876" s="4">
        <v>14.5569892</v>
      </c>
      <c r="J876" s="4">
        <v>390</v>
      </c>
      <c r="K876" s="17" t="s">
        <v>14048</v>
      </c>
      <c r="N876" s="4" t="s">
        <v>12990</v>
      </c>
      <c r="Q876" s="4" t="s">
        <v>10953</v>
      </c>
      <c r="R876" s="4" t="s">
        <v>13370</v>
      </c>
      <c r="S876" s="4">
        <v>1817</v>
      </c>
      <c r="V876" s="4">
        <v>1827</v>
      </c>
      <c r="Y876" s="4">
        <v>7</v>
      </c>
    </row>
    <row r="877" spans="1:45" hidden="1" x14ac:dyDescent="0.15">
      <c r="A877" s="4" t="s">
        <v>9990</v>
      </c>
      <c r="B877" s="4" t="s">
        <v>6015</v>
      </c>
      <c r="C877" s="4" t="s">
        <v>3046</v>
      </c>
      <c r="D877" s="4" t="s">
        <v>12193</v>
      </c>
      <c r="E877" s="4" t="s">
        <v>9989</v>
      </c>
      <c r="F877" s="4" t="s">
        <v>5616</v>
      </c>
      <c r="H877" s="4">
        <v>50.951506700000003</v>
      </c>
      <c r="I877" s="4">
        <v>14.5569892</v>
      </c>
      <c r="J877" s="4">
        <v>390</v>
      </c>
      <c r="K877" s="17" t="s">
        <v>14048</v>
      </c>
      <c r="N877" s="4" t="s">
        <v>11849</v>
      </c>
      <c r="Q877" s="4" t="s">
        <v>10953</v>
      </c>
      <c r="R877" s="4" t="s">
        <v>13370</v>
      </c>
      <c r="S877" s="4">
        <v>1818</v>
      </c>
      <c r="V877" s="4">
        <v>1826</v>
      </c>
      <c r="Y877" s="4">
        <v>10</v>
      </c>
    </row>
    <row r="878" spans="1:45" hidden="1" x14ac:dyDescent="0.15">
      <c r="A878" s="4" t="s">
        <v>9991</v>
      </c>
      <c r="B878" s="4" t="s">
        <v>4969</v>
      </c>
      <c r="C878" s="4" t="s">
        <v>3046</v>
      </c>
      <c r="D878" s="4" t="s">
        <v>12193</v>
      </c>
      <c r="E878" s="4" t="s">
        <v>9992</v>
      </c>
      <c r="F878" s="4" t="s">
        <v>533</v>
      </c>
      <c r="H878" s="4">
        <v>50.188437499999999</v>
      </c>
      <c r="I878" s="4">
        <v>14.040365</v>
      </c>
      <c r="J878" s="4">
        <v>349</v>
      </c>
      <c r="K878" s="17" t="s">
        <v>14048</v>
      </c>
      <c r="L878" s="4" t="s">
        <v>14629</v>
      </c>
      <c r="M878" s="4" t="s">
        <v>11817</v>
      </c>
      <c r="N878" s="4" t="s">
        <v>12990</v>
      </c>
      <c r="Q878" s="4" t="s">
        <v>10953</v>
      </c>
      <c r="R878" s="4" t="s">
        <v>13370</v>
      </c>
      <c r="S878" s="4">
        <v>1817</v>
      </c>
      <c r="V878" s="4">
        <v>1847</v>
      </c>
      <c r="Y878" s="4">
        <v>23</v>
      </c>
      <c r="AA878" s="4">
        <v>1817</v>
      </c>
      <c r="AB878" s="4">
        <v>1847</v>
      </c>
      <c r="AI878" s="4" t="s">
        <v>12205</v>
      </c>
      <c r="AJ878" s="4" t="s">
        <v>12206</v>
      </c>
      <c r="AK878" s="4">
        <v>1817</v>
      </c>
      <c r="AL878" s="4">
        <v>1847</v>
      </c>
      <c r="AM878" s="4">
        <v>13018</v>
      </c>
      <c r="AN878" s="4">
        <v>1817</v>
      </c>
      <c r="AO878" s="4">
        <v>1847</v>
      </c>
    </row>
    <row r="879" spans="1:45" ht="12.75" hidden="1" customHeight="1" x14ac:dyDescent="0.15">
      <c r="A879" s="4" t="s">
        <v>9993</v>
      </c>
      <c r="C879" s="4" t="s">
        <v>3046</v>
      </c>
      <c r="D879" s="4" t="s">
        <v>12193</v>
      </c>
      <c r="E879" s="4" t="s">
        <v>9992</v>
      </c>
      <c r="F879" s="4" t="s">
        <v>533</v>
      </c>
      <c r="H879" s="4">
        <v>50.188437499999999</v>
      </c>
      <c r="I879" s="4">
        <v>14.040365</v>
      </c>
      <c r="J879" s="4">
        <v>349</v>
      </c>
      <c r="K879" s="17" t="s">
        <v>14048</v>
      </c>
      <c r="L879" s="4" t="s">
        <v>14629</v>
      </c>
      <c r="M879" s="4" t="s">
        <v>11817</v>
      </c>
      <c r="N879" s="4" t="s">
        <v>11849</v>
      </c>
      <c r="Q879" s="4" t="s">
        <v>10953</v>
      </c>
      <c r="R879" s="4" t="s">
        <v>13370</v>
      </c>
      <c r="S879" s="4">
        <v>1830</v>
      </c>
      <c r="V879" s="4">
        <v>1847</v>
      </c>
      <c r="Y879" s="4">
        <v>16</v>
      </c>
    </row>
    <row r="880" spans="1:45" hidden="1" x14ac:dyDescent="0.15">
      <c r="A880" s="4" t="s">
        <v>9994</v>
      </c>
      <c r="C880" s="4" t="s">
        <v>3046</v>
      </c>
      <c r="D880" s="4" t="s">
        <v>12193</v>
      </c>
      <c r="E880" s="4" t="s">
        <v>9995</v>
      </c>
      <c r="F880" s="4" t="s">
        <v>539</v>
      </c>
      <c r="H880" s="4">
        <v>49.087183099999997</v>
      </c>
      <c r="I880" s="4">
        <v>13.4804447</v>
      </c>
      <c r="J880" s="4">
        <v>848</v>
      </c>
      <c r="K880" s="17" t="s">
        <v>14048</v>
      </c>
      <c r="L880" s="4" t="s">
        <v>14567</v>
      </c>
      <c r="M880" s="4" t="s">
        <v>11817</v>
      </c>
      <c r="N880" s="4" t="s">
        <v>12990</v>
      </c>
      <c r="Q880" s="4" t="s">
        <v>10953</v>
      </c>
      <c r="R880" s="4" t="s">
        <v>13370</v>
      </c>
      <c r="S880" s="4">
        <v>1817</v>
      </c>
      <c r="V880" s="4">
        <v>1845</v>
      </c>
      <c r="Y880" s="4">
        <v>20</v>
      </c>
    </row>
    <row r="881" spans="1:41" ht="12.75" hidden="1" customHeight="1" x14ac:dyDescent="0.15">
      <c r="A881" s="4" t="s">
        <v>9996</v>
      </c>
      <c r="C881" s="4" t="s">
        <v>3046</v>
      </c>
      <c r="D881" s="4" t="s">
        <v>12193</v>
      </c>
      <c r="E881" s="4" t="s">
        <v>9995</v>
      </c>
      <c r="F881" s="4" t="s">
        <v>539</v>
      </c>
      <c r="H881" s="4">
        <v>49.087183099999997</v>
      </c>
      <c r="I881" s="4">
        <v>13.4804447</v>
      </c>
      <c r="J881" s="4">
        <v>848</v>
      </c>
      <c r="K881" s="17" t="s">
        <v>14048</v>
      </c>
      <c r="L881" s="4" t="s">
        <v>14567</v>
      </c>
      <c r="M881" s="4" t="s">
        <v>11817</v>
      </c>
      <c r="N881" s="4" t="s">
        <v>11849</v>
      </c>
      <c r="Q881" s="4" t="s">
        <v>10953</v>
      </c>
      <c r="R881" s="4" t="s">
        <v>13370</v>
      </c>
      <c r="S881" s="4">
        <v>1818</v>
      </c>
      <c r="V881" s="4">
        <v>1845</v>
      </c>
      <c r="Y881" s="4">
        <v>16</v>
      </c>
    </row>
    <row r="882" spans="1:41" hidden="1" x14ac:dyDescent="0.15">
      <c r="A882" s="4" t="s">
        <v>9997</v>
      </c>
      <c r="C882" s="4" t="s">
        <v>3046</v>
      </c>
      <c r="D882" s="4" t="s">
        <v>12193</v>
      </c>
      <c r="E882" s="4" t="s">
        <v>9998</v>
      </c>
      <c r="F882" s="4" t="s">
        <v>544</v>
      </c>
      <c r="H882" s="4">
        <v>49.231060800000002</v>
      </c>
      <c r="I882" s="4">
        <v>13.520183299999999</v>
      </c>
      <c r="J882" s="4">
        <v>462</v>
      </c>
      <c r="K882" s="17" t="s">
        <v>14048</v>
      </c>
      <c r="N882" s="4" t="s">
        <v>12990</v>
      </c>
      <c r="Q882" s="4" t="s">
        <v>10953</v>
      </c>
      <c r="R882" s="4" t="s">
        <v>13370</v>
      </c>
      <c r="S882" s="4">
        <v>1821</v>
      </c>
      <c r="V882" s="4">
        <v>1825</v>
      </c>
      <c r="Y882" s="4">
        <v>5</v>
      </c>
    </row>
    <row r="883" spans="1:41" hidden="1" x14ac:dyDescent="0.15">
      <c r="A883" s="4" t="s">
        <v>9999</v>
      </c>
      <c r="C883" s="4" t="s">
        <v>3046</v>
      </c>
      <c r="D883" s="4" t="s">
        <v>12193</v>
      </c>
      <c r="E883" s="4" t="s">
        <v>9998</v>
      </c>
      <c r="F883" s="4" t="s">
        <v>544</v>
      </c>
      <c r="H883" s="4">
        <v>49.231060800000002</v>
      </c>
      <c r="I883" s="4">
        <v>13.520183299999999</v>
      </c>
      <c r="J883" s="4">
        <v>462</v>
      </c>
      <c r="K883" s="17" t="s">
        <v>14048</v>
      </c>
      <c r="N883" s="4" t="s">
        <v>11849</v>
      </c>
      <c r="Q883" s="4" t="s">
        <v>10953</v>
      </c>
      <c r="R883" s="4" t="s">
        <v>13370</v>
      </c>
      <c r="S883" s="4">
        <v>1820</v>
      </c>
      <c r="V883" s="4">
        <v>1825</v>
      </c>
      <c r="Y883" s="4">
        <v>6</v>
      </c>
    </row>
    <row r="884" spans="1:41" hidden="1" x14ac:dyDescent="0.15">
      <c r="A884" s="4" t="s">
        <v>10000</v>
      </c>
      <c r="C884" s="4" t="s">
        <v>3046</v>
      </c>
      <c r="D884" s="4" t="s">
        <v>12193</v>
      </c>
      <c r="E884" s="4" t="s">
        <v>10001</v>
      </c>
      <c r="F884" s="4" t="s">
        <v>546</v>
      </c>
      <c r="H884" s="4">
        <v>50.724292800000001</v>
      </c>
      <c r="I884" s="4">
        <v>15.6344992</v>
      </c>
      <c r="J884" s="4">
        <v>809</v>
      </c>
      <c r="K884" s="17" t="s">
        <v>14048</v>
      </c>
      <c r="N884" s="4" t="s">
        <v>12990</v>
      </c>
      <c r="Q884" s="4" t="s">
        <v>10953</v>
      </c>
      <c r="R884" s="4" t="s">
        <v>13370</v>
      </c>
      <c r="S884" s="4">
        <v>1828</v>
      </c>
      <c r="V884" s="4">
        <v>1832</v>
      </c>
      <c r="Y884" s="4">
        <v>5</v>
      </c>
    </row>
    <row r="885" spans="1:41" hidden="1" x14ac:dyDescent="0.15">
      <c r="A885" s="4" t="s">
        <v>10002</v>
      </c>
      <c r="C885" s="4" t="s">
        <v>3046</v>
      </c>
      <c r="D885" s="4" t="s">
        <v>12193</v>
      </c>
      <c r="E885" s="4" t="s">
        <v>10001</v>
      </c>
      <c r="F885" s="4" t="s">
        <v>546</v>
      </c>
      <c r="H885" s="4">
        <v>50.724292800000001</v>
      </c>
      <c r="I885" s="4">
        <v>15.6344992</v>
      </c>
      <c r="J885" s="4">
        <v>809</v>
      </c>
      <c r="K885" s="17" t="s">
        <v>14048</v>
      </c>
      <c r="N885" s="4" t="s">
        <v>11849</v>
      </c>
      <c r="Q885" s="4" t="s">
        <v>10953</v>
      </c>
      <c r="R885" s="4" t="s">
        <v>13370</v>
      </c>
      <c r="S885" s="4">
        <v>1830</v>
      </c>
      <c r="V885" s="4">
        <v>1832</v>
      </c>
      <c r="Y885" s="4">
        <v>3</v>
      </c>
    </row>
    <row r="886" spans="1:41" hidden="1" x14ac:dyDescent="0.15">
      <c r="A886" s="4" t="s">
        <v>10003</v>
      </c>
      <c r="C886" s="4" t="s">
        <v>3046</v>
      </c>
      <c r="D886" s="4" t="s">
        <v>12193</v>
      </c>
      <c r="E886" s="4" t="s">
        <v>10004</v>
      </c>
      <c r="F886" s="4" t="s">
        <v>532</v>
      </c>
      <c r="H886" s="4">
        <v>51.003687499999998</v>
      </c>
      <c r="I886" s="4">
        <v>14.452584999999999</v>
      </c>
      <c r="J886" s="4">
        <v>343</v>
      </c>
      <c r="K886" s="17" t="s">
        <v>14048</v>
      </c>
      <c r="L886" s="4" t="s">
        <v>14619</v>
      </c>
      <c r="M886" s="4" t="s">
        <v>14620</v>
      </c>
      <c r="N886" s="4" t="s">
        <v>10972</v>
      </c>
      <c r="Q886" s="4" t="s">
        <v>10953</v>
      </c>
      <c r="R886" s="4" t="s">
        <v>13370</v>
      </c>
      <c r="S886" s="4">
        <v>1830</v>
      </c>
      <c r="V886" s="4">
        <v>1834</v>
      </c>
      <c r="Y886" s="4">
        <v>5</v>
      </c>
    </row>
    <row r="887" spans="1:41" s="1" customFormat="1" hidden="1" x14ac:dyDescent="0.15">
      <c r="A887" s="1" t="s">
        <v>10005</v>
      </c>
      <c r="C887" s="1" t="s">
        <v>3046</v>
      </c>
      <c r="D887" s="1" t="s">
        <v>12193</v>
      </c>
      <c r="E887" s="1" t="s">
        <v>10006</v>
      </c>
      <c r="F887" s="1" t="s">
        <v>5882</v>
      </c>
      <c r="H887" s="1">
        <v>49.414412499999997</v>
      </c>
      <c r="I887" s="1">
        <v>14.657803299999999</v>
      </c>
      <c r="J887" s="1">
        <v>444</v>
      </c>
      <c r="K887" s="18" t="s">
        <v>14048</v>
      </c>
      <c r="L887" s="1" t="s">
        <v>8011</v>
      </c>
      <c r="M887" s="1" t="s">
        <v>12233</v>
      </c>
      <c r="N887" s="1" t="s">
        <v>12990</v>
      </c>
      <c r="Q887" s="1" t="s">
        <v>10953</v>
      </c>
      <c r="R887" s="1" t="s">
        <v>13370</v>
      </c>
      <c r="S887" s="1">
        <v>1817</v>
      </c>
      <c r="V887" s="1">
        <v>1838</v>
      </c>
      <c r="Y887" s="1">
        <v>21</v>
      </c>
    </row>
    <row r="888" spans="1:41" s="1" customFormat="1" hidden="1" x14ac:dyDescent="0.15">
      <c r="A888" s="1" t="s">
        <v>10007</v>
      </c>
      <c r="C888" s="1" t="s">
        <v>3046</v>
      </c>
      <c r="D888" s="1" t="s">
        <v>12193</v>
      </c>
      <c r="E888" s="1" t="s">
        <v>10008</v>
      </c>
      <c r="F888" s="1" t="s">
        <v>553</v>
      </c>
      <c r="G888" s="1" t="s">
        <v>14659</v>
      </c>
      <c r="H888" s="1">
        <v>49.981841899999999</v>
      </c>
      <c r="I888" s="1">
        <v>12.8630464</v>
      </c>
      <c r="J888" s="1">
        <v>657</v>
      </c>
      <c r="K888" s="18" t="s">
        <v>14048</v>
      </c>
      <c r="L888" s="1" t="s">
        <v>14660</v>
      </c>
      <c r="M888" s="1" t="s">
        <v>10426</v>
      </c>
      <c r="N888" s="1" t="s">
        <v>12990</v>
      </c>
      <c r="Q888" s="1" t="s">
        <v>10953</v>
      </c>
      <c r="R888" s="1" t="s">
        <v>13370</v>
      </c>
      <c r="S888" s="1">
        <v>1817</v>
      </c>
      <c r="V888" s="1">
        <v>1832</v>
      </c>
      <c r="Y888" s="1">
        <v>16</v>
      </c>
    </row>
    <row r="889" spans="1:41" s="1" customFormat="1" hidden="1" x14ac:dyDescent="0.15">
      <c r="A889" s="1" t="s">
        <v>10009</v>
      </c>
      <c r="C889" s="1" t="s">
        <v>3046</v>
      </c>
      <c r="D889" s="1" t="s">
        <v>12193</v>
      </c>
      <c r="E889" s="1" t="s">
        <v>10008</v>
      </c>
      <c r="F889" s="1" t="s">
        <v>553</v>
      </c>
      <c r="G889" s="1" t="s">
        <v>14659</v>
      </c>
      <c r="H889" s="1">
        <v>49.981841899999999</v>
      </c>
      <c r="I889" s="1">
        <v>12.8630464</v>
      </c>
      <c r="J889" s="1">
        <v>657</v>
      </c>
      <c r="K889" s="18" t="s">
        <v>14048</v>
      </c>
      <c r="L889" s="1" t="s">
        <v>14660</v>
      </c>
      <c r="M889" s="1" t="s">
        <v>10426</v>
      </c>
      <c r="N889" s="1" t="s">
        <v>11849</v>
      </c>
      <c r="Q889" s="1" t="s">
        <v>10953</v>
      </c>
      <c r="R889" s="1" t="s">
        <v>13370</v>
      </c>
      <c r="S889" s="1">
        <v>1817</v>
      </c>
      <c r="V889" s="1">
        <v>1832</v>
      </c>
      <c r="Y889" s="1">
        <v>10</v>
      </c>
    </row>
    <row r="890" spans="1:41" hidden="1" x14ac:dyDescent="0.15">
      <c r="A890" s="4" t="s">
        <v>10010</v>
      </c>
      <c r="C890" s="4" t="s">
        <v>3046</v>
      </c>
      <c r="D890" s="4" t="s">
        <v>12193</v>
      </c>
      <c r="E890" s="4" t="s">
        <v>10011</v>
      </c>
      <c r="F890" s="4" t="s">
        <v>9985</v>
      </c>
      <c r="H890" s="4">
        <v>50.250885599999997</v>
      </c>
      <c r="I890" s="4">
        <v>13.2037981</v>
      </c>
      <c r="J890" s="4">
        <v>571</v>
      </c>
      <c r="K890" s="17" t="s">
        <v>14048</v>
      </c>
      <c r="N890" s="4" t="s">
        <v>10972</v>
      </c>
      <c r="Q890" s="4" t="s">
        <v>10953</v>
      </c>
      <c r="R890" s="4" t="s">
        <v>13370</v>
      </c>
      <c r="S890" s="4">
        <v>1836</v>
      </c>
      <c r="V890" s="4">
        <v>1838</v>
      </c>
      <c r="Y890" s="4">
        <v>3</v>
      </c>
    </row>
    <row r="891" spans="1:41" hidden="1" x14ac:dyDescent="0.15">
      <c r="A891" s="4" t="s">
        <v>10012</v>
      </c>
      <c r="C891" s="4" t="s">
        <v>3046</v>
      </c>
      <c r="D891" s="4" t="s">
        <v>12193</v>
      </c>
      <c r="E891" s="4" t="s">
        <v>10013</v>
      </c>
      <c r="F891" s="4" t="s">
        <v>9985</v>
      </c>
      <c r="H891" s="4">
        <v>49.052432799999998</v>
      </c>
      <c r="I891" s="4">
        <v>13.774257499999999</v>
      </c>
      <c r="J891" s="4">
        <v>741</v>
      </c>
      <c r="K891" s="17" t="s">
        <v>14048</v>
      </c>
      <c r="N891" s="4" t="s">
        <v>12990</v>
      </c>
      <c r="Q891" s="4" t="s">
        <v>10953</v>
      </c>
      <c r="R891" s="4" t="s">
        <v>13370</v>
      </c>
      <c r="S891" s="4">
        <v>1847</v>
      </c>
      <c r="V891" s="4">
        <v>1847</v>
      </c>
      <c r="Y891" s="4">
        <v>1</v>
      </c>
    </row>
    <row r="892" spans="1:41" ht="12.75" hidden="1" customHeight="1" x14ac:dyDescent="0.15">
      <c r="A892" s="4" t="s">
        <v>10014</v>
      </c>
      <c r="B892" s="4" t="s">
        <v>4970</v>
      </c>
      <c r="C892" s="4" t="s">
        <v>3046</v>
      </c>
      <c r="D892" s="4" t="s">
        <v>12193</v>
      </c>
      <c r="E892" s="4" t="s">
        <v>10015</v>
      </c>
      <c r="F892" s="4" t="s">
        <v>568</v>
      </c>
      <c r="H892" s="4">
        <v>50.626968099999999</v>
      </c>
      <c r="I892" s="4">
        <v>15.6093742</v>
      </c>
      <c r="J892" s="4">
        <v>478</v>
      </c>
      <c r="K892" s="17" t="s">
        <v>14048</v>
      </c>
      <c r="L892" s="4" t="s">
        <v>2286</v>
      </c>
      <c r="N892" s="4" t="s">
        <v>12990</v>
      </c>
      <c r="Q892" s="4" t="s">
        <v>10953</v>
      </c>
      <c r="R892" s="4" t="s">
        <v>13370</v>
      </c>
      <c r="S892" s="4">
        <v>1817</v>
      </c>
      <c r="V892" s="4">
        <v>1847</v>
      </c>
      <c r="Y892" s="4">
        <v>31</v>
      </c>
      <c r="AA892" s="4">
        <v>1817</v>
      </c>
      <c r="AB892" s="4">
        <v>1851</v>
      </c>
      <c r="AI892" s="4" t="s">
        <v>12209</v>
      </c>
      <c r="AJ892" s="4" t="s">
        <v>12210</v>
      </c>
      <c r="AK892" s="4">
        <v>1817</v>
      </c>
      <c r="AL892" s="4">
        <v>1850</v>
      </c>
      <c r="AM892" s="4">
        <v>13027</v>
      </c>
      <c r="AN892" s="4">
        <v>1817</v>
      </c>
      <c r="AO892" s="4">
        <v>1850</v>
      </c>
    </row>
    <row r="893" spans="1:41" hidden="1" x14ac:dyDescent="0.15">
      <c r="A893" s="4" t="s">
        <v>10016</v>
      </c>
      <c r="C893" s="4" t="s">
        <v>3046</v>
      </c>
      <c r="D893" s="4" t="s">
        <v>12193</v>
      </c>
      <c r="E893" s="4" t="s">
        <v>10015</v>
      </c>
      <c r="F893" s="4" t="s">
        <v>568</v>
      </c>
      <c r="H893" s="4">
        <v>50.626968099999999</v>
      </c>
      <c r="I893" s="4">
        <v>15.6093742</v>
      </c>
      <c r="J893" s="4">
        <v>478</v>
      </c>
      <c r="K893" s="17" t="s">
        <v>14048</v>
      </c>
      <c r="L893" s="4" t="s">
        <v>2286</v>
      </c>
      <c r="N893" s="4" t="s">
        <v>11849</v>
      </c>
      <c r="Q893" s="4" t="s">
        <v>10953</v>
      </c>
      <c r="R893" s="4" t="s">
        <v>13370</v>
      </c>
      <c r="S893" s="4">
        <v>1818</v>
      </c>
      <c r="V893" s="4">
        <v>1847</v>
      </c>
      <c r="Y893" s="4">
        <v>30</v>
      </c>
    </row>
    <row r="894" spans="1:41" hidden="1" x14ac:dyDescent="0.15">
      <c r="A894" s="4" t="s">
        <v>10017</v>
      </c>
      <c r="B894" s="4" t="s">
        <v>4971</v>
      </c>
      <c r="C894" s="4" t="s">
        <v>3046</v>
      </c>
      <c r="D894" s="4" t="s">
        <v>12193</v>
      </c>
      <c r="E894" s="4" t="s">
        <v>10018</v>
      </c>
      <c r="F894" s="4" t="s">
        <v>569</v>
      </c>
      <c r="H894" s="4">
        <v>50.457359400000001</v>
      </c>
      <c r="I894" s="4">
        <v>13.5075947</v>
      </c>
      <c r="J894" s="4">
        <v>325</v>
      </c>
      <c r="K894" s="17" t="s">
        <v>14048</v>
      </c>
      <c r="N894" s="4" t="s">
        <v>10887</v>
      </c>
      <c r="Q894" s="4" t="s">
        <v>10953</v>
      </c>
      <c r="R894" s="4" t="s">
        <v>13370</v>
      </c>
      <c r="S894" s="4">
        <v>1842</v>
      </c>
      <c r="V894" s="4">
        <v>1847</v>
      </c>
      <c r="Y894" s="4">
        <v>6</v>
      </c>
      <c r="AA894" s="4">
        <v>1840</v>
      </c>
      <c r="AB894" s="4">
        <v>1866</v>
      </c>
      <c r="AI894" s="4" t="s">
        <v>12207</v>
      </c>
      <c r="AJ894" s="4" t="s">
        <v>12208</v>
      </c>
      <c r="AK894" s="4">
        <v>1838</v>
      </c>
      <c r="AL894" s="4">
        <v>1865</v>
      </c>
      <c r="AM894" s="4">
        <v>259939</v>
      </c>
      <c r="AN894" s="4">
        <v>1838</v>
      </c>
      <c r="AO894" s="4">
        <v>1865</v>
      </c>
    </row>
    <row r="895" spans="1:41" hidden="1" x14ac:dyDescent="0.15">
      <c r="A895" s="4" t="s">
        <v>10019</v>
      </c>
      <c r="B895" s="4" t="s">
        <v>6015</v>
      </c>
      <c r="C895" s="4" t="s">
        <v>3046</v>
      </c>
      <c r="D895" s="4" t="s">
        <v>12193</v>
      </c>
      <c r="E895" s="4" t="s">
        <v>10018</v>
      </c>
      <c r="F895" s="4" t="s">
        <v>569</v>
      </c>
      <c r="H895" s="4">
        <v>50.457359400000001</v>
      </c>
      <c r="I895" s="4">
        <v>13.5075947</v>
      </c>
      <c r="J895" s="4">
        <v>325</v>
      </c>
      <c r="K895" s="17" t="s">
        <v>14048</v>
      </c>
      <c r="N895" s="4" t="s">
        <v>10970</v>
      </c>
      <c r="Q895" s="4" t="s">
        <v>10953</v>
      </c>
      <c r="R895" s="4" t="s">
        <v>13370</v>
      </c>
      <c r="S895" s="4">
        <v>1841</v>
      </c>
      <c r="V895" s="4">
        <v>1847</v>
      </c>
      <c r="Y895" s="4">
        <v>7</v>
      </c>
    </row>
    <row r="896" spans="1:41" hidden="1" x14ac:dyDescent="0.15">
      <c r="A896" s="4" t="s">
        <v>10020</v>
      </c>
      <c r="B896" s="4" t="s">
        <v>6015</v>
      </c>
      <c r="C896" s="4" t="s">
        <v>3046</v>
      </c>
      <c r="D896" s="4" t="s">
        <v>12193</v>
      </c>
      <c r="E896" s="4" t="s">
        <v>10021</v>
      </c>
      <c r="F896" s="4" t="s">
        <v>570</v>
      </c>
      <c r="H896" s="4">
        <v>48.615978900000002</v>
      </c>
      <c r="I896" s="4">
        <v>14.311825000000001</v>
      </c>
      <c r="J896" s="4">
        <v>577</v>
      </c>
      <c r="K896" s="17" t="s">
        <v>14048</v>
      </c>
      <c r="N896" s="4" t="s">
        <v>12990</v>
      </c>
      <c r="Q896" s="4" t="s">
        <v>10953</v>
      </c>
      <c r="R896" s="4" t="s">
        <v>13370</v>
      </c>
      <c r="S896" s="4">
        <v>1817</v>
      </c>
      <c r="V896" s="4">
        <v>1843</v>
      </c>
      <c r="Y896" s="4">
        <v>21</v>
      </c>
    </row>
    <row r="897" spans="1:45" hidden="1" x14ac:dyDescent="0.15">
      <c r="A897" s="4" t="s">
        <v>10022</v>
      </c>
      <c r="B897" s="4" t="s">
        <v>6015</v>
      </c>
      <c r="C897" s="4" t="s">
        <v>3046</v>
      </c>
      <c r="D897" s="4" t="s">
        <v>12193</v>
      </c>
      <c r="E897" s="4" t="s">
        <v>10021</v>
      </c>
      <c r="F897" s="4" t="s">
        <v>570</v>
      </c>
      <c r="H897" s="4">
        <v>48.615978900000002</v>
      </c>
      <c r="I897" s="4">
        <v>14.311825000000001</v>
      </c>
      <c r="J897" s="4">
        <v>577</v>
      </c>
      <c r="K897" s="17" t="s">
        <v>14048</v>
      </c>
      <c r="N897" s="4" t="s">
        <v>11849</v>
      </c>
      <c r="Q897" s="4" t="s">
        <v>10953</v>
      </c>
      <c r="R897" s="4" t="s">
        <v>13370</v>
      </c>
      <c r="S897" s="4">
        <v>1818</v>
      </c>
      <c r="V897" s="4">
        <v>1843</v>
      </c>
      <c r="Y897" s="4">
        <v>16</v>
      </c>
    </row>
    <row r="898" spans="1:45" ht="12.75" hidden="1" customHeight="1" x14ac:dyDescent="0.15">
      <c r="A898" s="4" t="s">
        <v>10023</v>
      </c>
      <c r="B898" s="4" t="s">
        <v>6015</v>
      </c>
      <c r="C898" s="4" t="s">
        <v>3046</v>
      </c>
      <c r="D898" s="4" t="s">
        <v>12193</v>
      </c>
      <c r="E898" s="4" t="s">
        <v>10024</v>
      </c>
      <c r="F898" s="4" t="s">
        <v>7608</v>
      </c>
      <c r="H898" s="4">
        <v>49.8602378</v>
      </c>
      <c r="I898" s="4">
        <v>13.7726203</v>
      </c>
      <c r="J898" s="4">
        <v>516</v>
      </c>
      <c r="K898" s="17" t="s">
        <v>14048</v>
      </c>
      <c r="L898" s="4" t="s">
        <v>12379</v>
      </c>
      <c r="M898" s="4" t="s">
        <v>14624</v>
      </c>
      <c r="N898" s="4" t="s">
        <v>10887</v>
      </c>
      <c r="P898" s="4" t="s">
        <v>764</v>
      </c>
      <c r="Q898" s="4" t="s">
        <v>10953</v>
      </c>
      <c r="R898" s="4" t="s">
        <v>13370</v>
      </c>
      <c r="S898" s="4">
        <v>1818</v>
      </c>
      <c r="V898" s="4">
        <v>1827</v>
      </c>
      <c r="Y898" s="4">
        <v>7</v>
      </c>
    </row>
    <row r="899" spans="1:45" hidden="1" x14ac:dyDescent="0.15">
      <c r="A899" s="4" t="s">
        <v>10025</v>
      </c>
      <c r="B899" s="4" t="s">
        <v>6015</v>
      </c>
      <c r="C899" s="4" t="s">
        <v>3046</v>
      </c>
      <c r="D899" s="4" t="s">
        <v>12193</v>
      </c>
      <c r="E899" s="4" t="s">
        <v>10026</v>
      </c>
      <c r="F899" s="4" t="s">
        <v>7609</v>
      </c>
      <c r="H899" s="4">
        <v>50.287498599999999</v>
      </c>
      <c r="I899" s="4">
        <v>14.0921369</v>
      </c>
      <c r="J899" s="4">
        <v>205</v>
      </c>
      <c r="K899" s="17" t="s">
        <v>14048</v>
      </c>
      <c r="L899" s="4" t="s">
        <v>12303</v>
      </c>
      <c r="N899" s="4" t="s">
        <v>10972</v>
      </c>
      <c r="P899" s="4" t="s">
        <v>764</v>
      </c>
      <c r="Q899" s="4" t="s">
        <v>10953</v>
      </c>
      <c r="R899" s="4" t="s">
        <v>13370</v>
      </c>
      <c r="S899" s="4">
        <v>1822</v>
      </c>
      <c r="V899" s="4">
        <v>1827</v>
      </c>
      <c r="Y899" s="4">
        <v>6</v>
      </c>
    </row>
    <row r="900" spans="1:45" ht="12.75" hidden="1" customHeight="1" x14ac:dyDescent="0.15">
      <c r="A900" s="4" t="s">
        <v>10027</v>
      </c>
      <c r="B900" s="4" t="s">
        <v>6015</v>
      </c>
      <c r="C900" s="4" t="s">
        <v>3046</v>
      </c>
      <c r="D900" s="4" t="s">
        <v>12193</v>
      </c>
      <c r="E900" s="4" t="s">
        <v>10028</v>
      </c>
      <c r="F900" s="4" t="s">
        <v>574</v>
      </c>
      <c r="H900" s="4">
        <v>50.327168899999997</v>
      </c>
      <c r="I900" s="4">
        <v>13.5457731</v>
      </c>
      <c r="J900" s="4">
        <v>279</v>
      </c>
      <c r="K900" s="17" t="s">
        <v>14048</v>
      </c>
      <c r="N900" s="4" t="s">
        <v>12990</v>
      </c>
      <c r="Q900" s="4" t="s">
        <v>10953</v>
      </c>
      <c r="R900" s="4" t="s">
        <v>13370</v>
      </c>
      <c r="S900" s="4">
        <v>1817</v>
      </c>
      <c r="V900" s="4">
        <v>1836</v>
      </c>
      <c r="Y900" s="4">
        <v>18</v>
      </c>
    </row>
    <row r="901" spans="1:45" hidden="1" x14ac:dyDescent="0.15">
      <c r="A901" s="4" t="s">
        <v>10029</v>
      </c>
      <c r="B901" s="4" t="s">
        <v>6015</v>
      </c>
      <c r="C901" s="4" t="s">
        <v>3046</v>
      </c>
      <c r="D901" s="4" t="s">
        <v>12193</v>
      </c>
      <c r="E901" s="4" t="s">
        <v>10028</v>
      </c>
      <c r="F901" s="4" t="s">
        <v>574</v>
      </c>
      <c r="H901" s="4">
        <v>50.327168899999997</v>
      </c>
      <c r="I901" s="4">
        <v>13.5457731</v>
      </c>
      <c r="J901" s="4">
        <v>279</v>
      </c>
      <c r="K901" s="17" t="s">
        <v>14048</v>
      </c>
      <c r="N901" s="4" t="s">
        <v>12990</v>
      </c>
      <c r="Q901" s="4" t="s">
        <v>10953</v>
      </c>
      <c r="R901" s="4" t="s">
        <v>13370</v>
      </c>
      <c r="S901" s="4">
        <v>1830</v>
      </c>
      <c r="V901" s="4">
        <v>1832</v>
      </c>
      <c r="Y901" s="4">
        <v>3</v>
      </c>
    </row>
    <row r="902" spans="1:45" ht="12.75" hidden="1" customHeight="1" x14ac:dyDescent="0.15">
      <c r="A902" s="4" t="s">
        <v>10030</v>
      </c>
      <c r="B902" s="4" t="s">
        <v>6015</v>
      </c>
      <c r="C902" s="4" t="s">
        <v>3046</v>
      </c>
      <c r="D902" s="4" t="s">
        <v>12193</v>
      </c>
      <c r="E902" s="4" t="s">
        <v>10031</v>
      </c>
      <c r="F902" s="4" t="s">
        <v>9985</v>
      </c>
      <c r="H902" s="4">
        <v>49.529835300000002</v>
      </c>
      <c r="I902" s="4">
        <v>15.221808599999999</v>
      </c>
      <c r="J902" s="4">
        <v>402</v>
      </c>
      <c r="K902" s="17" t="s">
        <v>14048</v>
      </c>
      <c r="N902" s="4" t="s">
        <v>12990</v>
      </c>
      <c r="Q902" s="4" t="s">
        <v>10953</v>
      </c>
      <c r="R902" s="4" t="s">
        <v>13370</v>
      </c>
      <c r="S902" s="4">
        <v>1831</v>
      </c>
      <c r="V902" s="4">
        <v>1847</v>
      </c>
      <c r="Y902" s="4">
        <v>17</v>
      </c>
    </row>
    <row r="903" spans="1:45" hidden="1" x14ac:dyDescent="0.15">
      <c r="A903" s="4" t="s">
        <v>10033</v>
      </c>
      <c r="B903" s="4" t="s">
        <v>6015</v>
      </c>
      <c r="C903" s="4" t="s">
        <v>3046</v>
      </c>
      <c r="D903" s="4" t="s">
        <v>12193</v>
      </c>
      <c r="E903" s="4" t="s">
        <v>10034</v>
      </c>
      <c r="F903" s="4" t="s">
        <v>9985</v>
      </c>
      <c r="H903" s="4">
        <v>49.391388888888997</v>
      </c>
      <c r="I903" s="4">
        <v>15.603888888888999</v>
      </c>
      <c r="J903" s="4">
        <v>525</v>
      </c>
      <c r="K903" s="17" t="s">
        <v>14048</v>
      </c>
      <c r="L903" s="4" t="s">
        <v>10035</v>
      </c>
      <c r="N903" s="4" t="s">
        <v>10036</v>
      </c>
      <c r="Q903" s="4" t="s">
        <v>12023</v>
      </c>
      <c r="R903" s="4" t="s">
        <v>12985</v>
      </c>
      <c r="S903" s="4">
        <v>1816</v>
      </c>
      <c r="T903" s="4">
        <v>7</v>
      </c>
      <c r="U903" s="4">
        <v>1</v>
      </c>
      <c r="V903" s="4">
        <v>1820</v>
      </c>
      <c r="W903" s="4">
        <v>12</v>
      </c>
      <c r="X903" s="4">
        <v>31</v>
      </c>
      <c r="Y903" s="4">
        <v>5</v>
      </c>
    </row>
    <row r="904" spans="1:45" hidden="1" x14ac:dyDescent="0.15">
      <c r="A904" s="4" t="s">
        <v>12024</v>
      </c>
      <c r="B904" s="4" t="s">
        <v>6015</v>
      </c>
      <c r="C904" s="4" t="s">
        <v>3046</v>
      </c>
      <c r="D904" s="4" t="s">
        <v>12193</v>
      </c>
      <c r="E904" s="4" t="s">
        <v>10034</v>
      </c>
      <c r="F904" s="4" t="s">
        <v>9985</v>
      </c>
      <c r="H904" s="4">
        <v>49.4</v>
      </c>
      <c r="I904" s="4">
        <v>15.6</v>
      </c>
      <c r="J904" s="4">
        <v>525</v>
      </c>
      <c r="K904" s="17" t="s">
        <v>14048</v>
      </c>
      <c r="L904" s="4" t="s">
        <v>10035</v>
      </c>
      <c r="N904" s="4" t="s">
        <v>10036</v>
      </c>
      <c r="Q904" s="4" t="s">
        <v>12984</v>
      </c>
      <c r="R904" s="4" t="s">
        <v>10434</v>
      </c>
      <c r="S904" s="4">
        <v>1821</v>
      </c>
      <c r="T904" s="4">
        <v>1</v>
      </c>
      <c r="U904" s="4">
        <v>1</v>
      </c>
      <c r="V904" s="4">
        <v>1822</v>
      </c>
      <c r="W904" s="4">
        <v>12</v>
      </c>
      <c r="X904" s="4">
        <v>31</v>
      </c>
      <c r="Y904" s="4">
        <v>2</v>
      </c>
    </row>
    <row r="905" spans="1:45" hidden="1" x14ac:dyDescent="0.15">
      <c r="A905" s="4" t="s">
        <v>12986</v>
      </c>
      <c r="B905" s="4" t="s">
        <v>6015</v>
      </c>
      <c r="C905" s="4" t="s">
        <v>3046</v>
      </c>
      <c r="D905" s="4" t="s">
        <v>12193</v>
      </c>
      <c r="E905" s="4" t="s">
        <v>10034</v>
      </c>
      <c r="F905" s="4" t="s">
        <v>9985</v>
      </c>
      <c r="H905" s="4">
        <v>49.4</v>
      </c>
      <c r="I905" s="4">
        <v>15.6</v>
      </c>
      <c r="J905" s="4">
        <v>525</v>
      </c>
      <c r="K905" s="17" t="s">
        <v>14048</v>
      </c>
      <c r="L905" s="4" t="s">
        <v>10035</v>
      </c>
      <c r="N905" s="4" t="s">
        <v>10036</v>
      </c>
      <c r="Q905" s="4" t="s">
        <v>12984</v>
      </c>
      <c r="R905" s="4" t="s">
        <v>10434</v>
      </c>
      <c r="S905" s="4">
        <v>1824</v>
      </c>
      <c r="T905" s="4">
        <v>1</v>
      </c>
      <c r="U905" s="4">
        <v>1</v>
      </c>
      <c r="V905" s="4">
        <v>1826</v>
      </c>
      <c r="W905" s="4">
        <v>12</v>
      </c>
      <c r="X905" s="4">
        <v>31</v>
      </c>
      <c r="Y905" s="4">
        <v>3</v>
      </c>
    </row>
    <row r="906" spans="1:45" hidden="1" x14ac:dyDescent="0.15">
      <c r="A906" s="4" t="s">
        <v>12987</v>
      </c>
      <c r="B906" s="4" t="s">
        <v>6015</v>
      </c>
      <c r="C906" s="4" t="s">
        <v>3046</v>
      </c>
      <c r="D906" s="4" t="s">
        <v>12193</v>
      </c>
      <c r="E906" s="4" t="s">
        <v>10034</v>
      </c>
      <c r="F906" s="4" t="s">
        <v>9985</v>
      </c>
      <c r="H906" s="4">
        <v>49.391388888888997</v>
      </c>
      <c r="I906" s="4">
        <v>15.603888888888999</v>
      </c>
      <c r="J906" s="4">
        <v>525</v>
      </c>
      <c r="K906" s="17" t="s">
        <v>14048</v>
      </c>
      <c r="L906" s="4" t="s">
        <v>10035</v>
      </c>
      <c r="N906" s="4" t="s">
        <v>10036</v>
      </c>
      <c r="Q906" s="4" t="s">
        <v>12023</v>
      </c>
      <c r="R906" s="4" t="s">
        <v>11081</v>
      </c>
      <c r="S906" s="4">
        <v>1817</v>
      </c>
      <c r="V906" s="4">
        <v>1840</v>
      </c>
      <c r="Y906" s="4">
        <v>24</v>
      </c>
    </row>
    <row r="907" spans="1:45" ht="12.75" hidden="1" customHeight="1" x14ac:dyDescent="0.15">
      <c r="A907" s="4" t="s">
        <v>11133</v>
      </c>
      <c r="B907" s="4" t="s">
        <v>6015</v>
      </c>
      <c r="C907" s="4" t="s">
        <v>3046</v>
      </c>
      <c r="D907" s="4" t="s">
        <v>12193</v>
      </c>
      <c r="E907" s="4" t="s">
        <v>10034</v>
      </c>
      <c r="F907" s="4" t="s">
        <v>9985</v>
      </c>
      <c r="H907" s="4">
        <v>49.391388888888997</v>
      </c>
      <c r="I907" s="4">
        <v>15.603888888888999</v>
      </c>
      <c r="J907" s="4">
        <v>525</v>
      </c>
      <c r="K907" s="17" t="s">
        <v>14048</v>
      </c>
      <c r="L907" s="4" t="s">
        <v>10035</v>
      </c>
      <c r="N907" s="4" t="s">
        <v>11849</v>
      </c>
      <c r="Q907" s="4" t="s">
        <v>12023</v>
      </c>
      <c r="R907" s="4" t="s">
        <v>11081</v>
      </c>
      <c r="S907" s="4">
        <v>1821</v>
      </c>
      <c r="V907" s="4">
        <v>1844</v>
      </c>
      <c r="Y907" s="4">
        <v>24</v>
      </c>
    </row>
    <row r="908" spans="1:45" hidden="1" x14ac:dyDescent="0.15">
      <c r="A908" s="4" t="s">
        <v>11134</v>
      </c>
      <c r="B908" s="4" t="s">
        <v>6015</v>
      </c>
      <c r="C908" s="4" t="s">
        <v>3046</v>
      </c>
      <c r="D908" s="4" t="s">
        <v>12193</v>
      </c>
      <c r="E908" s="4" t="s">
        <v>10032</v>
      </c>
      <c r="F908" s="4" t="s">
        <v>14654</v>
      </c>
      <c r="H908" s="4">
        <v>50.555282499999997</v>
      </c>
      <c r="I908" s="4">
        <v>14.156645299999999</v>
      </c>
      <c r="J908" s="4">
        <v>240</v>
      </c>
      <c r="K908" s="17" t="s">
        <v>14048</v>
      </c>
      <c r="L908" s="4" t="s">
        <v>11135</v>
      </c>
      <c r="N908" s="4" t="s">
        <v>10036</v>
      </c>
      <c r="Q908" s="4" t="s">
        <v>11136</v>
      </c>
      <c r="R908" s="4" t="s">
        <v>10434</v>
      </c>
      <c r="S908" s="4">
        <v>1800</v>
      </c>
      <c r="T908" s="4">
        <v>11</v>
      </c>
      <c r="V908" s="4">
        <v>1818</v>
      </c>
      <c r="W908" s="4">
        <v>12</v>
      </c>
      <c r="Y908" s="4">
        <v>19</v>
      </c>
      <c r="AS908" s="4" t="s">
        <v>14653</v>
      </c>
    </row>
    <row r="909" spans="1:45" hidden="1" x14ac:dyDescent="0.15">
      <c r="A909" s="4" t="s">
        <v>11137</v>
      </c>
      <c r="B909" s="4" t="s">
        <v>6015</v>
      </c>
      <c r="C909" s="4" t="s">
        <v>3046</v>
      </c>
      <c r="D909" s="4" t="s">
        <v>12193</v>
      </c>
      <c r="E909" s="4" t="s">
        <v>10032</v>
      </c>
      <c r="F909" s="4" t="s">
        <v>14654</v>
      </c>
      <c r="H909" s="4">
        <v>50.555282499999997</v>
      </c>
      <c r="I909" s="4">
        <v>14.156645299999999</v>
      </c>
      <c r="J909" s="4">
        <v>240</v>
      </c>
      <c r="K909" s="17" t="s">
        <v>14048</v>
      </c>
      <c r="L909" s="4" t="s">
        <v>11135</v>
      </c>
      <c r="N909" s="4" t="s">
        <v>12990</v>
      </c>
      <c r="Q909" s="4" t="s">
        <v>11136</v>
      </c>
      <c r="R909" s="4" t="s">
        <v>11081</v>
      </c>
      <c r="S909" s="4">
        <v>1800</v>
      </c>
      <c r="T909" s="4">
        <v>11</v>
      </c>
      <c r="V909" s="4">
        <v>1829</v>
      </c>
      <c r="W909" s="4">
        <v>12</v>
      </c>
      <c r="Y909" s="4">
        <v>30</v>
      </c>
    </row>
    <row r="910" spans="1:45" s="1" customFormat="1" hidden="1" x14ac:dyDescent="0.15">
      <c r="A910" s="1" t="s">
        <v>11138</v>
      </c>
      <c r="B910" s="1" t="s">
        <v>6015</v>
      </c>
      <c r="C910" s="1" t="s">
        <v>3046</v>
      </c>
      <c r="D910" s="1" t="s">
        <v>3513</v>
      </c>
      <c r="E910" s="1" t="s">
        <v>11139</v>
      </c>
      <c r="F910" s="1" t="s">
        <v>554</v>
      </c>
      <c r="H910" s="1">
        <v>49.748572199999998</v>
      </c>
      <c r="I910" s="1">
        <v>18.632841899999999</v>
      </c>
      <c r="J910" s="1">
        <v>258</v>
      </c>
      <c r="K910" s="18" t="s">
        <v>14048</v>
      </c>
      <c r="L910" s="1" t="s">
        <v>11140</v>
      </c>
      <c r="N910" s="1" t="s">
        <v>11849</v>
      </c>
      <c r="Q910" s="1" t="s">
        <v>11141</v>
      </c>
      <c r="R910" s="1" t="s">
        <v>10434</v>
      </c>
      <c r="S910" s="1">
        <v>1777</v>
      </c>
      <c r="T910" s="1">
        <v>1</v>
      </c>
      <c r="V910" s="1">
        <v>1778</v>
      </c>
      <c r="W910" s="1">
        <v>1</v>
      </c>
      <c r="Y910" s="1">
        <v>2</v>
      </c>
    </row>
    <row r="911" spans="1:45" ht="12.75" hidden="1" customHeight="1" x14ac:dyDescent="0.15">
      <c r="A911" s="4" t="s">
        <v>11142</v>
      </c>
      <c r="B911" s="4" t="s">
        <v>6015</v>
      </c>
      <c r="C911" s="4" t="s">
        <v>3046</v>
      </c>
      <c r="D911" s="4" t="s">
        <v>12193</v>
      </c>
      <c r="E911" s="4" t="s">
        <v>11143</v>
      </c>
      <c r="F911" s="4" t="s">
        <v>9985</v>
      </c>
      <c r="H911" s="4">
        <v>49.685366100000003</v>
      </c>
      <c r="I911" s="4">
        <v>18.348376699999999</v>
      </c>
      <c r="J911" s="4">
        <v>291</v>
      </c>
      <c r="K911" s="17" t="s">
        <v>14048</v>
      </c>
      <c r="L911" s="4" t="s">
        <v>11144</v>
      </c>
      <c r="N911" s="4" t="s">
        <v>10036</v>
      </c>
      <c r="Q911" s="4" t="s">
        <v>10106</v>
      </c>
      <c r="R911" s="4" t="s">
        <v>10434</v>
      </c>
      <c r="S911" s="4">
        <v>1815</v>
      </c>
      <c r="T911" s="4">
        <v>7</v>
      </c>
      <c r="V911" s="4">
        <v>1815</v>
      </c>
      <c r="W911" s="4">
        <v>7</v>
      </c>
      <c r="Y911" s="4">
        <v>1</v>
      </c>
    </row>
    <row r="912" spans="1:45" hidden="1" x14ac:dyDescent="0.15">
      <c r="A912" s="4" t="s">
        <v>10107</v>
      </c>
      <c r="B912" s="4" t="s">
        <v>6015</v>
      </c>
      <c r="C912" s="4" t="s">
        <v>3046</v>
      </c>
      <c r="D912" s="4" t="s">
        <v>12193</v>
      </c>
      <c r="E912" s="4" t="s">
        <v>10108</v>
      </c>
      <c r="F912" s="4" t="s">
        <v>440</v>
      </c>
      <c r="H912" s="4">
        <v>49.6078361</v>
      </c>
      <c r="I912" s="4">
        <v>17.262858900000001</v>
      </c>
      <c r="J912" s="4">
        <v>215</v>
      </c>
      <c r="K912" s="17" t="s">
        <v>14048</v>
      </c>
      <c r="L912" s="4" t="s">
        <v>10109</v>
      </c>
      <c r="N912" s="4" t="s">
        <v>10036</v>
      </c>
      <c r="Q912" s="4" t="s">
        <v>10106</v>
      </c>
      <c r="R912" s="4" t="s">
        <v>10434</v>
      </c>
      <c r="S912" s="4">
        <v>1815</v>
      </c>
      <c r="T912" s="4">
        <v>8</v>
      </c>
      <c r="V912" s="4">
        <v>1816</v>
      </c>
      <c r="W912" s="4">
        <v>6</v>
      </c>
      <c r="Y912" s="4">
        <v>2</v>
      </c>
    </row>
    <row r="913" spans="1:41" hidden="1" x14ac:dyDescent="0.15">
      <c r="A913" s="4" t="s">
        <v>10110</v>
      </c>
      <c r="B913" s="4" t="s">
        <v>6015</v>
      </c>
      <c r="C913" s="4" t="s">
        <v>3046</v>
      </c>
      <c r="D913" s="4" t="s">
        <v>12193</v>
      </c>
      <c r="E913" s="4" t="s">
        <v>10111</v>
      </c>
      <c r="F913" s="4" t="s">
        <v>9985</v>
      </c>
      <c r="H913" s="4">
        <v>50.229370299999999</v>
      </c>
      <c r="I913" s="4">
        <v>17.204643099999998</v>
      </c>
      <c r="J913" s="4">
        <v>432</v>
      </c>
      <c r="K913" s="17" t="s">
        <v>14048</v>
      </c>
      <c r="L913" s="4" t="s">
        <v>10112</v>
      </c>
      <c r="N913" s="4" t="s">
        <v>10036</v>
      </c>
      <c r="Q913" s="4" t="s">
        <v>10106</v>
      </c>
      <c r="R913" s="4" t="s">
        <v>10434</v>
      </c>
      <c r="S913" s="4">
        <v>1816</v>
      </c>
      <c r="T913" s="4">
        <v>1</v>
      </c>
      <c r="V913" s="4">
        <v>1818</v>
      </c>
      <c r="W913" s="4">
        <v>11</v>
      </c>
      <c r="Y913" s="4">
        <v>3</v>
      </c>
    </row>
    <row r="914" spans="1:41" hidden="1" x14ac:dyDescent="0.15">
      <c r="A914" s="4" t="s">
        <v>10113</v>
      </c>
      <c r="B914" s="4" t="s">
        <v>6015</v>
      </c>
      <c r="C914" s="4" t="s">
        <v>3046</v>
      </c>
      <c r="D914" s="4" t="s">
        <v>12193</v>
      </c>
      <c r="E914" s="4" t="s">
        <v>10114</v>
      </c>
      <c r="F914" s="4" t="s">
        <v>491</v>
      </c>
      <c r="H914" s="4">
        <v>49.561443099999998</v>
      </c>
      <c r="I914" s="4">
        <v>16.074183300000001</v>
      </c>
      <c r="J914" s="4">
        <v>594</v>
      </c>
      <c r="K914" s="17" t="s">
        <v>14048</v>
      </c>
      <c r="L914" s="4" t="s">
        <v>10115</v>
      </c>
      <c r="N914" s="4" t="s">
        <v>10036</v>
      </c>
      <c r="Q914" s="4" t="s">
        <v>10106</v>
      </c>
      <c r="R914" s="4" t="s">
        <v>10434</v>
      </c>
      <c r="S914" s="4">
        <v>1817</v>
      </c>
      <c r="T914" s="4">
        <v>7</v>
      </c>
      <c r="V914" s="4">
        <v>1824</v>
      </c>
      <c r="W914" s="4">
        <v>6</v>
      </c>
      <c r="Y914" s="4">
        <v>8</v>
      </c>
    </row>
    <row r="915" spans="1:41" ht="12.75" hidden="1" customHeight="1" x14ac:dyDescent="0.15">
      <c r="A915" s="4" t="s">
        <v>10116</v>
      </c>
      <c r="B915" s="4" t="s">
        <v>6015</v>
      </c>
      <c r="C915" s="4" t="s">
        <v>3046</v>
      </c>
      <c r="D915" s="4" t="s">
        <v>12193</v>
      </c>
      <c r="E915" s="4" t="s">
        <v>10117</v>
      </c>
      <c r="F915" s="4" t="s">
        <v>14618</v>
      </c>
      <c r="H915" s="4">
        <v>49.938663599999998</v>
      </c>
      <c r="I915" s="4">
        <v>17.902570000000001</v>
      </c>
      <c r="J915" s="4">
        <v>257</v>
      </c>
      <c r="K915" s="17" t="s">
        <v>14048</v>
      </c>
      <c r="L915" s="4" t="s">
        <v>10118</v>
      </c>
      <c r="N915" s="4" t="s">
        <v>10036</v>
      </c>
      <c r="Q915" s="4" t="s">
        <v>10106</v>
      </c>
      <c r="R915" s="4" t="s">
        <v>10434</v>
      </c>
      <c r="S915" s="4">
        <v>1819</v>
      </c>
      <c r="T915" s="4">
        <v>6</v>
      </c>
      <c r="V915" s="4">
        <v>1823</v>
      </c>
      <c r="W915" s="4">
        <v>3</v>
      </c>
      <c r="Y915" s="4">
        <v>4</v>
      </c>
    </row>
    <row r="916" spans="1:41" hidden="1" x14ac:dyDescent="0.15">
      <c r="A916" s="4" t="s">
        <v>10119</v>
      </c>
      <c r="B916" s="4" t="s">
        <v>6015</v>
      </c>
      <c r="C916" s="4" t="s">
        <v>3046</v>
      </c>
      <c r="D916" s="4" t="s">
        <v>12193</v>
      </c>
      <c r="E916" s="4" t="s">
        <v>10117</v>
      </c>
      <c r="F916" s="4" t="s">
        <v>14618</v>
      </c>
      <c r="H916" s="4">
        <v>49.938663599999998</v>
      </c>
      <c r="I916" s="4">
        <v>17.902570000000001</v>
      </c>
      <c r="J916" s="4">
        <v>257</v>
      </c>
      <c r="K916" s="17" t="s">
        <v>14048</v>
      </c>
      <c r="L916" s="4" t="s">
        <v>10120</v>
      </c>
      <c r="N916" s="4" t="s">
        <v>10036</v>
      </c>
      <c r="Q916" s="4" t="s">
        <v>10106</v>
      </c>
      <c r="R916" s="4" t="s">
        <v>10434</v>
      </c>
      <c r="S916" s="4">
        <v>1822</v>
      </c>
      <c r="T916" s="4">
        <v>1</v>
      </c>
      <c r="V916" s="4">
        <v>1827</v>
      </c>
      <c r="W916" s="4">
        <v>12</v>
      </c>
      <c r="Y916" s="4">
        <v>6</v>
      </c>
    </row>
    <row r="917" spans="1:41" ht="12.75" hidden="1" customHeight="1" x14ac:dyDescent="0.15">
      <c r="A917" s="4" t="s">
        <v>10121</v>
      </c>
      <c r="B917" s="4" t="s">
        <v>6015</v>
      </c>
      <c r="C917" s="4" t="s">
        <v>3046</v>
      </c>
      <c r="D917" s="4" t="s">
        <v>12193</v>
      </c>
      <c r="E917" s="4" t="s">
        <v>10122</v>
      </c>
      <c r="F917" s="4" t="s">
        <v>9985</v>
      </c>
      <c r="H917" s="4">
        <v>49.905856900000003</v>
      </c>
      <c r="I917" s="4">
        <v>17.574545799999999</v>
      </c>
      <c r="J917" s="4">
        <v>510</v>
      </c>
      <c r="K917" s="17" t="s">
        <v>14048</v>
      </c>
      <c r="L917" s="4" t="s">
        <v>10123</v>
      </c>
      <c r="N917" s="4" t="s">
        <v>10036</v>
      </c>
      <c r="Q917" s="4" t="s">
        <v>10106</v>
      </c>
      <c r="R917" s="4" t="s">
        <v>10434</v>
      </c>
      <c r="S917" s="4">
        <v>1821</v>
      </c>
      <c r="T917" s="4">
        <v>1</v>
      </c>
      <c r="V917" s="4">
        <v>1828</v>
      </c>
      <c r="W917" s="4">
        <v>6</v>
      </c>
      <c r="Y917" s="4">
        <v>8</v>
      </c>
    </row>
    <row r="918" spans="1:41" hidden="1" x14ac:dyDescent="0.15">
      <c r="A918" s="4" t="s">
        <v>10124</v>
      </c>
      <c r="B918" s="4" t="s">
        <v>6015</v>
      </c>
      <c r="C918" s="4" t="s">
        <v>3046</v>
      </c>
      <c r="D918" s="4" t="s">
        <v>12193</v>
      </c>
      <c r="E918" s="4" t="s">
        <v>10125</v>
      </c>
      <c r="F918" s="4" t="s">
        <v>9985</v>
      </c>
      <c r="H918" s="4">
        <v>49.182319200000002</v>
      </c>
      <c r="I918" s="4">
        <v>16.387870599999999</v>
      </c>
      <c r="J918" s="4">
        <v>324</v>
      </c>
      <c r="K918" s="17" t="s">
        <v>14048</v>
      </c>
      <c r="L918" s="4" t="s">
        <v>10126</v>
      </c>
      <c r="N918" s="4" t="s">
        <v>10036</v>
      </c>
      <c r="Q918" s="4" t="s">
        <v>10106</v>
      </c>
      <c r="R918" s="4" t="s">
        <v>10434</v>
      </c>
      <c r="S918" s="4">
        <v>1820</v>
      </c>
      <c r="T918" s="4">
        <v>1</v>
      </c>
      <c r="V918" s="4">
        <v>1827</v>
      </c>
      <c r="W918" s="4">
        <v>12</v>
      </c>
      <c r="Y918" s="4">
        <v>7</v>
      </c>
    </row>
    <row r="919" spans="1:41" hidden="1" x14ac:dyDescent="0.15">
      <c r="A919" s="4" t="s">
        <v>10127</v>
      </c>
      <c r="B919" s="4" t="s">
        <v>6015</v>
      </c>
      <c r="C919" s="4" t="s">
        <v>3046</v>
      </c>
      <c r="D919" s="4" t="s">
        <v>12193</v>
      </c>
      <c r="E919" s="4" t="s">
        <v>10128</v>
      </c>
      <c r="F919" s="4" t="s">
        <v>14664</v>
      </c>
      <c r="H919" s="4">
        <v>49.5938686</v>
      </c>
      <c r="I919" s="4">
        <v>17.250870599999999</v>
      </c>
      <c r="J919" s="4">
        <v>219</v>
      </c>
      <c r="K919" s="17" t="s">
        <v>14048</v>
      </c>
      <c r="L919" s="4" t="s">
        <v>10129</v>
      </c>
      <c r="N919" s="4" t="s">
        <v>10036</v>
      </c>
      <c r="Q919" s="4" t="s">
        <v>10106</v>
      </c>
      <c r="R919" s="4" t="s">
        <v>10434</v>
      </c>
      <c r="S919" s="4">
        <v>1822</v>
      </c>
      <c r="T919" s="4">
        <v>5</v>
      </c>
      <c r="V919" s="4">
        <v>1822</v>
      </c>
      <c r="W919" s="4">
        <v>6</v>
      </c>
      <c r="Y919" s="4">
        <v>1</v>
      </c>
    </row>
    <row r="920" spans="1:41" hidden="1" x14ac:dyDescent="0.15">
      <c r="A920" s="4" t="s">
        <v>10130</v>
      </c>
      <c r="B920" s="4" t="s">
        <v>6015</v>
      </c>
      <c r="C920" s="4" t="s">
        <v>3046</v>
      </c>
      <c r="D920" s="4" t="s">
        <v>12193</v>
      </c>
      <c r="E920" s="4" t="s">
        <v>10131</v>
      </c>
      <c r="F920" s="4" t="s">
        <v>426</v>
      </c>
      <c r="H920" s="4">
        <v>49.305418299999999</v>
      </c>
      <c r="I920" s="4">
        <v>17.093430600000001</v>
      </c>
      <c r="J920" s="4">
        <v>214</v>
      </c>
      <c r="K920" s="17" t="s">
        <v>14048</v>
      </c>
      <c r="L920" s="4" t="s">
        <v>10132</v>
      </c>
      <c r="N920" s="4" t="s">
        <v>10036</v>
      </c>
      <c r="Q920" s="4" t="s">
        <v>10106</v>
      </c>
      <c r="R920" s="4" t="s">
        <v>10434</v>
      </c>
      <c r="S920" s="4">
        <v>1822</v>
      </c>
      <c r="T920" s="4">
        <v>6</v>
      </c>
      <c r="V920" s="4">
        <v>1825</v>
      </c>
      <c r="W920" s="4">
        <v>12</v>
      </c>
      <c r="Y920" s="4">
        <v>9</v>
      </c>
    </row>
    <row r="921" spans="1:41" hidden="1" x14ac:dyDescent="0.15">
      <c r="A921" s="4" t="s">
        <v>10133</v>
      </c>
      <c r="B921" s="4" t="s">
        <v>6015</v>
      </c>
      <c r="C921" s="4" t="s">
        <v>3046</v>
      </c>
      <c r="D921" s="4" t="s">
        <v>12193</v>
      </c>
      <c r="E921" s="4" t="s">
        <v>10134</v>
      </c>
      <c r="F921" s="4" t="s">
        <v>575</v>
      </c>
      <c r="H921" s="4">
        <v>49.562633599999998</v>
      </c>
      <c r="I921" s="4">
        <v>15.9392406</v>
      </c>
      <c r="J921" s="4">
        <v>580</v>
      </c>
      <c r="K921" s="17" t="s">
        <v>14048</v>
      </c>
      <c r="L921" s="4" t="s">
        <v>10135</v>
      </c>
      <c r="N921" s="4" t="s">
        <v>10036</v>
      </c>
      <c r="Q921" s="4" t="s">
        <v>10106</v>
      </c>
      <c r="R921" s="4" t="s">
        <v>10434</v>
      </c>
      <c r="S921" s="4">
        <v>1822</v>
      </c>
      <c r="T921" s="4">
        <v>11</v>
      </c>
      <c r="V921" s="4">
        <v>1822</v>
      </c>
      <c r="W921" s="4">
        <v>12</v>
      </c>
      <c r="Y921" s="4">
        <v>1</v>
      </c>
    </row>
    <row r="922" spans="1:41" hidden="1" x14ac:dyDescent="0.15">
      <c r="A922" s="4" t="s">
        <v>10136</v>
      </c>
      <c r="B922" s="4" t="s">
        <v>6015</v>
      </c>
      <c r="C922" s="4" t="s">
        <v>3046</v>
      </c>
      <c r="D922" s="4" t="s">
        <v>12193</v>
      </c>
      <c r="E922" s="4" t="s">
        <v>3457</v>
      </c>
      <c r="F922" s="4" t="s">
        <v>3458</v>
      </c>
      <c r="G922" s="4" t="s">
        <v>3459</v>
      </c>
      <c r="H922" s="4">
        <v>50.086604999999999</v>
      </c>
      <c r="I922" s="4">
        <v>14.4156719</v>
      </c>
      <c r="J922" s="4">
        <v>191</v>
      </c>
      <c r="K922" s="17" t="s">
        <v>14048</v>
      </c>
      <c r="L922" s="4" t="s">
        <v>10137</v>
      </c>
      <c r="N922" s="4" t="s">
        <v>10972</v>
      </c>
      <c r="Q922" s="4" t="s">
        <v>10138</v>
      </c>
      <c r="R922" s="4" t="s">
        <v>11815</v>
      </c>
      <c r="S922" s="4">
        <v>1752</v>
      </c>
      <c r="T922" s="4">
        <v>1</v>
      </c>
      <c r="V922" s="4">
        <v>1752</v>
      </c>
      <c r="W922" s="4">
        <v>12</v>
      </c>
      <c r="Y922" s="4">
        <v>1</v>
      </c>
    </row>
    <row r="923" spans="1:41" hidden="1" x14ac:dyDescent="0.15">
      <c r="A923" s="4" t="s">
        <v>10139</v>
      </c>
      <c r="B923" s="4" t="s">
        <v>6015</v>
      </c>
      <c r="C923" s="4" t="s">
        <v>3046</v>
      </c>
      <c r="D923" s="4" t="s">
        <v>12193</v>
      </c>
      <c r="E923" s="4" t="s">
        <v>3457</v>
      </c>
      <c r="F923" s="4" t="s">
        <v>3458</v>
      </c>
      <c r="G923" s="4" t="s">
        <v>3459</v>
      </c>
      <c r="H923" s="4">
        <v>50.086604999999999</v>
      </c>
      <c r="I923" s="4">
        <v>14.4156719</v>
      </c>
      <c r="J923" s="4">
        <v>191</v>
      </c>
      <c r="K923" s="17" t="s">
        <v>14048</v>
      </c>
      <c r="L923" s="4" t="s">
        <v>10140</v>
      </c>
      <c r="N923" s="4" t="s">
        <v>10036</v>
      </c>
      <c r="Q923" s="4" t="s">
        <v>10141</v>
      </c>
      <c r="R923" s="4" t="s">
        <v>11815</v>
      </c>
      <c r="S923" s="4">
        <v>1775</v>
      </c>
      <c r="T923" s="4">
        <v>1</v>
      </c>
      <c r="U923" s="4">
        <v>1</v>
      </c>
      <c r="V923" s="4">
        <v>2018</v>
      </c>
      <c r="Y923" s="4">
        <v>244</v>
      </c>
      <c r="Z923" s="4" t="s">
        <v>12195</v>
      </c>
      <c r="AA923" s="4">
        <v>1775</v>
      </c>
      <c r="AB923" s="4">
        <v>2005</v>
      </c>
      <c r="AD923" s="4">
        <v>1804</v>
      </c>
      <c r="AE923" s="4">
        <v>2005</v>
      </c>
      <c r="AI923" s="4" t="s">
        <v>12192</v>
      </c>
      <c r="AJ923" s="4" t="s">
        <v>12194</v>
      </c>
      <c r="AK923" s="4">
        <v>1775</v>
      </c>
      <c r="AL923" s="4">
        <v>2005</v>
      </c>
      <c r="AM923" s="4">
        <v>13013</v>
      </c>
      <c r="AN923" s="4">
        <v>1775</v>
      </c>
      <c r="AO923" s="4">
        <v>2005</v>
      </c>
    </row>
    <row r="924" spans="1:41" hidden="1" x14ac:dyDescent="0.15">
      <c r="A924" s="4" t="s">
        <v>10142</v>
      </c>
      <c r="B924" s="4" t="s">
        <v>6015</v>
      </c>
      <c r="C924" s="4" t="s">
        <v>3046</v>
      </c>
      <c r="D924" s="4" t="s">
        <v>12193</v>
      </c>
      <c r="E924" s="4" t="s">
        <v>3457</v>
      </c>
      <c r="F924" s="4" t="s">
        <v>3458</v>
      </c>
      <c r="G924" s="4" t="s">
        <v>3459</v>
      </c>
      <c r="H924" s="4">
        <v>50.1</v>
      </c>
      <c r="I924" s="4">
        <v>14.4</v>
      </c>
      <c r="J924" s="4">
        <v>191</v>
      </c>
      <c r="K924" s="17" t="s">
        <v>14048</v>
      </c>
      <c r="L924" s="4" t="s">
        <v>10143</v>
      </c>
      <c r="N924" s="4" t="s">
        <v>11849</v>
      </c>
      <c r="Q924" s="4" t="s">
        <v>10141</v>
      </c>
      <c r="R924" s="4" t="s">
        <v>10434</v>
      </c>
      <c r="S924" s="4">
        <v>1804</v>
      </c>
      <c r="T924" s="4">
        <v>5</v>
      </c>
      <c r="U924" s="4">
        <v>1</v>
      </c>
      <c r="V924" s="4">
        <v>2018</v>
      </c>
      <c r="Y924" s="4">
        <v>215</v>
      </c>
    </row>
    <row r="925" spans="1:41" hidden="1" x14ac:dyDescent="0.15">
      <c r="A925" s="4" t="s">
        <v>10144</v>
      </c>
      <c r="B925" s="4" t="s">
        <v>6015</v>
      </c>
      <c r="C925" s="4" t="s">
        <v>3046</v>
      </c>
      <c r="D925" s="4" t="s">
        <v>12193</v>
      </c>
      <c r="E925" s="4" t="s">
        <v>10145</v>
      </c>
      <c r="F925" s="4" t="s">
        <v>9985</v>
      </c>
      <c r="H925" s="4">
        <v>50.6847517</v>
      </c>
      <c r="I925" s="4">
        <v>14.6452244</v>
      </c>
      <c r="J925" s="4">
        <v>272</v>
      </c>
      <c r="K925" s="17" t="s">
        <v>14048</v>
      </c>
      <c r="L925" s="4" t="s">
        <v>10146</v>
      </c>
      <c r="N925" s="4" t="s">
        <v>10036</v>
      </c>
      <c r="Q925" s="4" t="s">
        <v>10147</v>
      </c>
      <c r="R925" s="4" t="s">
        <v>10434</v>
      </c>
      <c r="S925" s="4">
        <v>1719</v>
      </c>
      <c r="T925" s="4">
        <v>12</v>
      </c>
      <c r="U925" s="4">
        <v>21</v>
      </c>
      <c r="V925" s="4">
        <v>1720</v>
      </c>
      <c r="W925" s="4">
        <v>3</v>
      </c>
      <c r="X925" s="4">
        <v>31</v>
      </c>
      <c r="Y925" s="4">
        <v>2</v>
      </c>
    </row>
    <row r="926" spans="1:41" s="1" customFormat="1" hidden="1" x14ac:dyDescent="0.15">
      <c r="A926" s="1" t="s">
        <v>10148</v>
      </c>
      <c r="B926" s="1" t="s">
        <v>6015</v>
      </c>
      <c r="C926" s="1" t="s">
        <v>3046</v>
      </c>
      <c r="D926" s="1" t="s">
        <v>12193</v>
      </c>
      <c r="E926" s="1" t="s">
        <v>10149</v>
      </c>
      <c r="F926" s="1" t="s">
        <v>9985</v>
      </c>
      <c r="H926" s="1">
        <v>49.184175000000003</v>
      </c>
      <c r="I926" s="1">
        <v>15.452753100000001</v>
      </c>
      <c r="J926" s="1">
        <v>522</v>
      </c>
      <c r="K926" s="18" t="s">
        <v>14048</v>
      </c>
      <c r="L926" s="1" t="s">
        <v>10150</v>
      </c>
      <c r="N926" s="1" t="s">
        <v>10036</v>
      </c>
      <c r="Q926" s="1" t="s">
        <v>10151</v>
      </c>
      <c r="R926" s="1" t="s">
        <v>10434</v>
      </c>
      <c r="S926" s="1">
        <v>1771</v>
      </c>
      <c r="T926" s="1">
        <v>5</v>
      </c>
      <c r="U926" s="1">
        <v>7</v>
      </c>
      <c r="V926" s="1">
        <v>1775</v>
      </c>
      <c r="W926" s="1">
        <v>3</v>
      </c>
      <c r="X926" s="1">
        <v>9</v>
      </c>
      <c r="Y926" s="1">
        <v>5</v>
      </c>
    </row>
    <row r="927" spans="1:41" hidden="1" x14ac:dyDescent="0.15">
      <c r="A927" s="4" t="s">
        <v>10152</v>
      </c>
      <c r="B927" s="4" t="s">
        <v>6015</v>
      </c>
      <c r="C927" s="4" t="s">
        <v>3046</v>
      </c>
      <c r="D927" s="4" t="s">
        <v>12193</v>
      </c>
      <c r="E927" s="4" t="s">
        <v>10128</v>
      </c>
      <c r="F927" s="4" t="s">
        <v>14664</v>
      </c>
      <c r="H927" s="4">
        <v>49.2</v>
      </c>
      <c r="I927" s="4">
        <v>16.600000000000001</v>
      </c>
      <c r="J927" s="4">
        <v>219</v>
      </c>
      <c r="K927" s="17" t="s">
        <v>14048</v>
      </c>
      <c r="L927" s="4" t="s">
        <v>10153</v>
      </c>
      <c r="N927" s="4" t="s">
        <v>10036</v>
      </c>
      <c r="Q927" s="4" t="s">
        <v>7211</v>
      </c>
      <c r="R927" s="4" t="s">
        <v>11081</v>
      </c>
      <c r="S927" s="4">
        <v>1790</v>
      </c>
      <c r="V927" s="4">
        <v>1794</v>
      </c>
      <c r="Y927" s="4">
        <v>5</v>
      </c>
    </row>
    <row r="928" spans="1:41" hidden="1" x14ac:dyDescent="0.15">
      <c r="A928" s="4" t="s">
        <v>7212</v>
      </c>
      <c r="B928" s="4" t="s">
        <v>6015</v>
      </c>
      <c r="C928" s="4" t="s">
        <v>3046</v>
      </c>
      <c r="D928" s="4" t="s">
        <v>12193</v>
      </c>
      <c r="E928" s="4" t="s">
        <v>11575</v>
      </c>
      <c r="F928" s="4" t="s">
        <v>9634</v>
      </c>
      <c r="H928" s="4">
        <v>49.1937547</v>
      </c>
      <c r="I928" s="4">
        <v>16.605732499999998</v>
      </c>
      <c r="J928" s="4">
        <v>230</v>
      </c>
      <c r="K928" s="17" t="s">
        <v>14048</v>
      </c>
      <c r="L928" s="4" t="s">
        <v>7213</v>
      </c>
      <c r="N928" s="4" t="s">
        <v>10036</v>
      </c>
      <c r="Q928" s="4" t="s">
        <v>11163</v>
      </c>
      <c r="R928" s="4" t="s">
        <v>10434</v>
      </c>
      <c r="S928" s="4">
        <v>1799</v>
      </c>
      <c r="T928" s="4">
        <v>5</v>
      </c>
      <c r="U928" s="4">
        <v>1</v>
      </c>
      <c r="V928" s="4">
        <v>1812</v>
      </c>
      <c r="W928" s="4">
        <v>12</v>
      </c>
      <c r="X928" s="4">
        <v>22</v>
      </c>
      <c r="Y928" s="4">
        <v>13</v>
      </c>
    </row>
    <row r="929" spans="1:45" hidden="1" x14ac:dyDescent="0.15">
      <c r="A929" s="4" t="s">
        <v>11164</v>
      </c>
      <c r="B929" s="4" t="s">
        <v>6015</v>
      </c>
      <c r="C929" s="4" t="s">
        <v>3046</v>
      </c>
      <c r="D929" s="4" t="s">
        <v>12193</v>
      </c>
      <c r="E929" s="4" t="s">
        <v>11575</v>
      </c>
      <c r="F929" s="4" t="s">
        <v>9634</v>
      </c>
      <c r="H929" s="4">
        <v>49.2</v>
      </c>
      <c r="I929" s="4">
        <v>16.600000000000001</v>
      </c>
      <c r="J929" s="4">
        <v>-999.9</v>
      </c>
      <c r="K929" s="17" t="s">
        <v>14048</v>
      </c>
      <c r="L929" s="4" t="s">
        <v>11165</v>
      </c>
      <c r="N929" s="4" t="s">
        <v>11849</v>
      </c>
      <c r="Q929" s="4" t="s">
        <v>10106</v>
      </c>
      <c r="R929" s="4" t="s">
        <v>10434</v>
      </c>
      <c r="S929" s="4">
        <v>1803</v>
      </c>
      <c r="T929" s="4">
        <v>1</v>
      </c>
      <c r="U929" s="4">
        <v>1</v>
      </c>
      <c r="V929" s="4">
        <v>1837</v>
      </c>
      <c r="W929" s="4">
        <v>10</v>
      </c>
      <c r="Y929" s="4">
        <v>35</v>
      </c>
    </row>
    <row r="930" spans="1:45" ht="12.75" hidden="1" customHeight="1" x14ac:dyDescent="0.15">
      <c r="A930" s="4" t="s">
        <v>11166</v>
      </c>
      <c r="B930" s="4" t="s">
        <v>6015</v>
      </c>
      <c r="C930" s="4" t="s">
        <v>3046</v>
      </c>
      <c r="D930" s="4" t="s">
        <v>12193</v>
      </c>
      <c r="E930" s="4" t="s">
        <v>11575</v>
      </c>
      <c r="F930" s="4" t="s">
        <v>9634</v>
      </c>
      <c r="H930" s="4">
        <v>49.193655300000003</v>
      </c>
      <c r="I930" s="4">
        <v>16.6116247</v>
      </c>
      <c r="J930" s="4">
        <v>214</v>
      </c>
      <c r="K930" s="17" t="s">
        <v>14048</v>
      </c>
      <c r="L930" s="4" t="s">
        <v>11167</v>
      </c>
      <c r="N930" s="4" t="s">
        <v>10036</v>
      </c>
      <c r="Q930" s="4" t="s">
        <v>10106</v>
      </c>
      <c r="R930" s="4" t="s">
        <v>10434</v>
      </c>
      <c r="S930" s="4">
        <v>1813</v>
      </c>
      <c r="T930" s="4">
        <v>1</v>
      </c>
      <c r="V930" s="4">
        <v>1814</v>
      </c>
      <c r="W930" s="4">
        <v>6</v>
      </c>
      <c r="Y930" s="4">
        <v>2</v>
      </c>
    </row>
    <row r="931" spans="1:45" hidden="1" x14ac:dyDescent="0.15">
      <c r="A931" s="4" t="s">
        <v>11168</v>
      </c>
      <c r="B931" s="4" t="s">
        <v>6015</v>
      </c>
      <c r="C931" s="4" t="s">
        <v>3046</v>
      </c>
      <c r="D931" s="4" t="s">
        <v>12193</v>
      </c>
      <c r="E931" s="4" t="s">
        <v>11575</v>
      </c>
      <c r="F931" s="4" t="s">
        <v>9634</v>
      </c>
      <c r="H931" s="4">
        <v>49.2</v>
      </c>
      <c r="I931" s="4">
        <v>16.600000000000001</v>
      </c>
      <c r="J931" s="4">
        <v>214</v>
      </c>
      <c r="K931" s="17" t="s">
        <v>14048</v>
      </c>
      <c r="L931" s="4" t="s">
        <v>11169</v>
      </c>
      <c r="N931" s="4" t="s">
        <v>10036</v>
      </c>
      <c r="Q931" s="4" t="s">
        <v>10106</v>
      </c>
      <c r="R931" s="4" t="s">
        <v>10434</v>
      </c>
      <c r="S931" s="4">
        <v>1814</v>
      </c>
      <c r="T931" s="4">
        <v>1</v>
      </c>
      <c r="U931" s="4">
        <v>1</v>
      </c>
      <c r="V931" s="4">
        <v>1815</v>
      </c>
      <c r="W931" s="4">
        <v>12</v>
      </c>
      <c r="X931" s="4">
        <v>31</v>
      </c>
      <c r="Y931" s="4">
        <v>2</v>
      </c>
    </row>
    <row r="932" spans="1:45" hidden="1" x14ac:dyDescent="0.15">
      <c r="A932" s="4" t="s">
        <v>11170</v>
      </c>
      <c r="B932" s="4" t="s">
        <v>6015</v>
      </c>
      <c r="C932" s="4" t="s">
        <v>3046</v>
      </c>
      <c r="D932" s="4" t="s">
        <v>12193</v>
      </c>
      <c r="E932" s="4" t="s">
        <v>11575</v>
      </c>
      <c r="F932" s="4" t="s">
        <v>9634</v>
      </c>
      <c r="H932" s="4">
        <v>49.193655300000003</v>
      </c>
      <c r="I932" s="4">
        <v>16.6116247</v>
      </c>
      <c r="J932" s="4">
        <v>-999.9</v>
      </c>
      <c r="K932" s="17" t="s">
        <v>14048</v>
      </c>
      <c r="L932" s="4" t="s">
        <v>11171</v>
      </c>
      <c r="N932" s="4" t="s">
        <v>10036</v>
      </c>
      <c r="Q932" s="4" t="s">
        <v>10106</v>
      </c>
      <c r="R932" s="4" t="s">
        <v>10434</v>
      </c>
      <c r="S932" s="4">
        <v>1818</v>
      </c>
      <c r="V932" s="4">
        <v>1819</v>
      </c>
      <c r="Y932" s="4">
        <v>2</v>
      </c>
    </row>
    <row r="933" spans="1:45" hidden="1" x14ac:dyDescent="0.15">
      <c r="A933" s="4" t="s">
        <v>11172</v>
      </c>
      <c r="B933" s="4" t="s">
        <v>6015</v>
      </c>
      <c r="C933" s="4" t="s">
        <v>3046</v>
      </c>
      <c r="D933" s="4" t="s">
        <v>12193</v>
      </c>
      <c r="E933" s="4" t="s">
        <v>11575</v>
      </c>
      <c r="F933" s="4" t="s">
        <v>9634</v>
      </c>
      <c r="H933" s="4">
        <v>49.2</v>
      </c>
      <c r="I933" s="4">
        <v>16.600000000000001</v>
      </c>
      <c r="J933" s="4">
        <v>-999.9</v>
      </c>
      <c r="K933" s="17" t="s">
        <v>14048</v>
      </c>
      <c r="L933" s="4" t="s">
        <v>11173</v>
      </c>
      <c r="N933" s="4" t="s">
        <v>10036</v>
      </c>
      <c r="Q933" s="4" t="s">
        <v>10106</v>
      </c>
      <c r="R933" s="4" t="s">
        <v>10434</v>
      </c>
      <c r="S933" s="4">
        <v>1820</v>
      </c>
      <c r="T933" s="4">
        <v>1</v>
      </c>
      <c r="U933" s="4">
        <v>1</v>
      </c>
      <c r="V933" s="4">
        <v>1836</v>
      </c>
      <c r="W933" s="4">
        <v>6</v>
      </c>
      <c r="X933" s="4">
        <v>2</v>
      </c>
      <c r="Y933" s="4">
        <v>17</v>
      </c>
    </row>
    <row r="934" spans="1:45" hidden="1" x14ac:dyDescent="0.15">
      <c r="A934" s="4" t="s">
        <v>11174</v>
      </c>
      <c r="B934" s="4" t="s">
        <v>6015</v>
      </c>
      <c r="C934" s="4" t="s">
        <v>3046</v>
      </c>
      <c r="D934" s="4" t="s">
        <v>12193</v>
      </c>
      <c r="E934" s="4" t="s">
        <v>11575</v>
      </c>
      <c r="F934" s="4" t="s">
        <v>9634</v>
      </c>
      <c r="H934" s="4">
        <v>49.2</v>
      </c>
      <c r="I934" s="4">
        <v>16.600000000000001</v>
      </c>
      <c r="J934" s="4">
        <v>-999.9</v>
      </c>
      <c r="K934" s="17" t="s">
        <v>14048</v>
      </c>
      <c r="L934" s="4" t="s">
        <v>11171</v>
      </c>
      <c r="N934" s="4" t="s">
        <v>11175</v>
      </c>
      <c r="Q934" s="4" t="s">
        <v>10106</v>
      </c>
      <c r="R934" s="4" t="s">
        <v>10434</v>
      </c>
      <c r="S934" s="4">
        <v>1836</v>
      </c>
      <c r="T934" s="4">
        <v>6</v>
      </c>
      <c r="U934" s="4">
        <v>3</v>
      </c>
      <c r="V934" s="4">
        <v>1847</v>
      </c>
      <c r="W934" s="4">
        <v>12</v>
      </c>
      <c r="X934" s="4">
        <v>31</v>
      </c>
      <c r="Y934" s="4">
        <v>12</v>
      </c>
    </row>
    <row r="935" spans="1:45" hidden="1" x14ac:dyDescent="0.15">
      <c r="A935" s="4" t="s">
        <v>11176</v>
      </c>
      <c r="B935" s="4" t="s">
        <v>6015</v>
      </c>
      <c r="C935" s="4" t="s">
        <v>3046</v>
      </c>
      <c r="D935" s="4" t="s">
        <v>12193</v>
      </c>
      <c r="E935" s="4" t="s">
        <v>11575</v>
      </c>
      <c r="F935" s="4" t="s">
        <v>9634</v>
      </c>
      <c r="H935" s="4">
        <v>49.191289699999999</v>
      </c>
      <c r="I935" s="4">
        <v>16.599249199999999</v>
      </c>
      <c r="J935" s="4">
        <v>204</v>
      </c>
      <c r="K935" s="17" t="s">
        <v>14048</v>
      </c>
      <c r="L935" s="4" t="s">
        <v>11177</v>
      </c>
      <c r="N935" s="4" t="s">
        <v>11175</v>
      </c>
      <c r="Q935" s="4" t="s">
        <v>10106</v>
      </c>
      <c r="R935" s="4" t="s">
        <v>11815</v>
      </c>
      <c r="S935" s="4">
        <v>1848</v>
      </c>
      <c r="T935" s="4">
        <v>1</v>
      </c>
      <c r="U935" s="4">
        <v>1</v>
      </c>
      <c r="V935" s="4">
        <v>1853</v>
      </c>
      <c r="W935" s="4">
        <v>12</v>
      </c>
      <c r="X935" s="4">
        <v>3</v>
      </c>
      <c r="Y935" s="4">
        <v>3</v>
      </c>
      <c r="Z935" s="4" t="s">
        <v>12198</v>
      </c>
      <c r="AI935" s="4" t="s">
        <v>12196</v>
      </c>
      <c r="AJ935" s="4" t="s">
        <v>12197</v>
      </c>
      <c r="AK935" s="4">
        <v>1848</v>
      </c>
      <c r="AL935" s="4">
        <v>2018</v>
      </c>
    </row>
    <row r="936" spans="1:45" hidden="1" x14ac:dyDescent="0.15">
      <c r="A936" s="4" t="s">
        <v>11178</v>
      </c>
      <c r="B936" s="4" t="s">
        <v>6015</v>
      </c>
      <c r="C936" s="4" t="s">
        <v>3046</v>
      </c>
      <c r="D936" s="4" t="s">
        <v>12193</v>
      </c>
      <c r="E936" s="4" t="s">
        <v>11575</v>
      </c>
      <c r="F936" s="4" t="s">
        <v>9634</v>
      </c>
      <c r="H936" s="4">
        <v>49.2</v>
      </c>
      <c r="I936" s="4">
        <v>16.600000000000001</v>
      </c>
      <c r="J936" s="4">
        <v>-999.9</v>
      </c>
      <c r="K936" s="17" t="s">
        <v>14048</v>
      </c>
      <c r="L936" s="4" t="s">
        <v>11179</v>
      </c>
      <c r="N936" s="4" t="s">
        <v>12990</v>
      </c>
      <c r="Q936" s="4" t="s">
        <v>10106</v>
      </c>
      <c r="R936" s="4" t="s">
        <v>10434</v>
      </c>
      <c r="S936" s="4">
        <v>1829</v>
      </c>
      <c r="T936" s="4">
        <v>9</v>
      </c>
      <c r="U936" s="4">
        <v>1</v>
      </c>
      <c r="V936" s="4">
        <v>1835</v>
      </c>
      <c r="W936" s="4">
        <v>10</v>
      </c>
      <c r="X936" s="4">
        <v>17</v>
      </c>
      <c r="Y936" s="4">
        <v>7</v>
      </c>
    </row>
    <row r="937" spans="1:45" hidden="1" x14ac:dyDescent="0.15">
      <c r="A937" s="4" t="s">
        <v>11180</v>
      </c>
      <c r="B937" s="4" t="s">
        <v>6015</v>
      </c>
      <c r="C937" s="4" t="s">
        <v>3046</v>
      </c>
      <c r="D937" s="4" t="s">
        <v>12193</v>
      </c>
      <c r="E937" s="4" t="s">
        <v>11575</v>
      </c>
      <c r="F937" s="4" t="s">
        <v>9634</v>
      </c>
      <c r="H937" s="4">
        <v>49.2</v>
      </c>
      <c r="I937" s="4">
        <v>16.600000000000001</v>
      </c>
      <c r="J937" s="4">
        <v>-999.9</v>
      </c>
      <c r="K937" s="17" t="s">
        <v>14048</v>
      </c>
      <c r="L937" s="4" t="s">
        <v>11171</v>
      </c>
      <c r="N937" s="4" t="s">
        <v>11175</v>
      </c>
      <c r="Q937" s="4" t="s">
        <v>10106</v>
      </c>
      <c r="R937" s="4" t="s">
        <v>11081</v>
      </c>
      <c r="S937" s="4">
        <v>1808</v>
      </c>
      <c r="T937" s="4">
        <v>1</v>
      </c>
      <c r="V937" s="4">
        <v>1848</v>
      </c>
      <c r="W937" s="4">
        <v>12</v>
      </c>
      <c r="Y937" s="4">
        <v>41</v>
      </c>
    </row>
    <row r="938" spans="1:45" hidden="1" x14ac:dyDescent="0.15">
      <c r="A938" s="4" t="s">
        <v>11181</v>
      </c>
      <c r="B938" s="4" t="s">
        <v>6015</v>
      </c>
      <c r="C938" s="4" t="s">
        <v>3046</v>
      </c>
      <c r="D938" s="4" t="s">
        <v>12193</v>
      </c>
      <c r="E938" s="4" t="s">
        <v>3457</v>
      </c>
      <c r="F938" s="4" t="s">
        <v>3458</v>
      </c>
      <c r="H938" s="4">
        <v>50.1</v>
      </c>
      <c r="I938" s="4">
        <v>14.4</v>
      </c>
      <c r="J938" s="4">
        <v>195</v>
      </c>
      <c r="K938" s="17" t="s">
        <v>14048</v>
      </c>
      <c r="L938" s="4" t="s">
        <v>11167</v>
      </c>
      <c r="N938" s="4" t="s">
        <v>10036</v>
      </c>
      <c r="Q938" s="4" t="s">
        <v>11182</v>
      </c>
      <c r="R938" s="4" t="s">
        <v>10434</v>
      </c>
      <c r="S938" s="4">
        <v>1817</v>
      </c>
      <c r="T938" s="4">
        <v>5</v>
      </c>
      <c r="U938" s="4">
        <v>8</v>
      </c>
      <c r="V938" s="4">
        <v>1827</v>
      </c>
      <c r="W938" s="4">
        <v>12</v>
      </c>
      <c r="X938" s="4">
        <v>31</v>
      </c>
      <c r="Y938" s="4">
        <v>11</v>
      </c>
    </row>
    <row r="939" spans="1:45" hidden="1" x14ac:dyDescent="0.15">
      <c r="A939" s="4" t="s">
        <v>11183</v>
      </c>
      <c r="B939" s="4" t="s">
        <v>6015</v>
      </c>
      <c r="C939" s="4" t="s">
        <v>3046</v>
      </c>
      <c r="D939" s="4" t="s">
        <v>12193</v>
      </c>
      <c r="E939" s="4" t="s">
        <v>3457</v>
      </c>
      <c r="F939" s="4" t="s">
        <v>3458</v>
      </c>
      <c r="H939" s="4">
        <v>50.1</v>
      </c>
      <c r="I939" s="4">
        <v>14.4</v>
      </c>
      <c r="J939" s="4">
        <v>183</v>
      </c>
      <c r="K939" s="17" t="s">
        <v>14048</v>
      </c>
      <c r="L939" s="4" t="s">
        <v>11167</v>
      </c>
      <c r="N939" s="4" t="s">
        <v>10036</v>
      </c>
      <c r="Q939" s="4" t="s">
        <v>11184</v>
      </c>
      <c r="S939" s="4">
        <v>1828</v>
      </c>
      <c r="T939" s="4">
        <v>1</v>
      </c>
      <c r="U939" s="4">
        <v>1</v>
      </c>
      <c r="V939" s="4">
        <v>1832</v>
      </c>
      <c r="W939" s="4">
        <v>8</v>
      </c>
      <c r="X939" s="4">
        <v>31</v>
      </c>
      <c r="Y939" s="4">
        <v>5</v>
      </c>
    </row>
    <row r="940" spans="1:45" hidden="1" x14ac:dyDescent="0.15">
      <c r="A940" s="4" t="s">
        <v>5428</v>
      </c>
      <c r="B940" s="4" t="s">
        <v>6015</v>
      </c>
      <c r="C940" s="4" t="s">
        <v>3044</v>
      </c>
      <c r="D940" s="4" t="s">
        <v>10440</v>
      </c>
      <c r="E940" s="4" t="s">
        <v>10223</v>
      </c>
      <c r="F940" s="4" t="s">
        <v>9985</v>
      </c>
      <c r="G940" s="4" t="s">
        <v>4157</v>
      </c>
      <c r="H940" s="4">
        <v>42.652500000000003</v>
      </c>
      <c r="I940" s="4">
        <v>-73.750833</v>
      </c>
      <c r="J940" s="4">
        <v>12</v>
      </c>
      <c r="K940" s="17" t="s">
        <v>14048</v>
      </c>
      <c r="L940" s="4" t="s">
        <v>11186</v>
      </c>
      <c r="N940" s="4" t="s">
        <v>12510</v>
      </c>
      <c r="O940" s="4" t="s">
        <v>11676</v>
      </c>
      <c r="P940" s="4" t="s">
        <v>11185</v>
      </c>
      <c r="Q940" s="4" t="s">
        <v>5178</v>
      </c>
      <c r="R940" s="4" t="s">
        <v>11815</v>
      </c>
      <c r="S940" s="4">
        <v>1815</v>
      </c>
      <c r="V940" s="4">
        <v>1815</v>
      </c>
      <c r="AS940" s="4" t="s">
        <v>11190</v>
      </c>
    </row>
    <row r="941" spans="1:45" s="1" customFormat="1" hidden="1" x14ac:dyDescent="0.15">
      <c r="A941" s="1" t="s">
        <v>11187</v>
      </c>
      <c r="B941" s="1" t="s">
        <v>6015</v>
      </c>
      <c r="C941" s="1" t="s">
        <v>3046</v>
      </c>
      <c r="D941" s="1" t="s">
        <v>12536</v>
      </c>
      <c r="E941" s="1" t="s">
        <v>11188</v>
      </c>
      <c r="F941" s="1" t="s">
        <v>9985</v>
      </c>
      <c r="H941" s="1">
        <v>52.28</v>
      </c>
      <c r="I941" s="1">
        <v>-1</v>
      </c>
      <c r="J941" s="1">
        <v>105</v>
      </c>
      <c r="K941" s="18" t="s">
        <v>14048</v>
      </c>
      <c r="L941" s="1" t="s">
        <v>11189</v>
      </c>
      <c r="N941" s="1" t="s">
        <v>12510</v>
      </c>
      <c r="O941" s="1" t="s">
        <v>11343</v>
      </c>
      <c r="P941" s="1" t="s">
        <v>11185</v>
      </c>
      <c r="Q941" s="1" t="s">
        <v>5179</v>
      </c>
      <c r="R941" s="1" t="s">
        <v>11815</v>
      </c>
      <c r="S941" s="1">
        <v>1816</v>
      </c>
      <c r="V941" s="1">
        <v>1817</v>
      </c>
      <c r="AS941" s="1" t="s">
        <v>2026</v>
      </c>
    </row>
    <row r="942" spans="1:45" hidden="1" x14ac:dyDescent="0.15">
      <c r="A942" s="4" t="s">
        <v>11191</v>
      </c>
      <c r="B942" s="4" t="s">
        <v>6015</v>
      </c>
      <c r="C942" s="4" t="s">
        <v>3046</v>
      </c>
      <c r="D942" s="4" t="s">
        <v>12536</v>
      </c>
      <c r="E942" s="4" t="s">
        <v>9267</v>
      </c>
      <c r="F942" s="4" t="s">
        <v>9985</v>
      </c>
      <c r="H942" s="4">
        <v>54.353333333333332</v>
      </c>
      <c r="I942" s="4">
        <v>-6.6482999999999999</v>
      </c>
      <c r="J942" s="4">
        <v>64</v>
      </c>
      <c r="K942" s="17" t="s">
        <v>14048</v>
      </c>
      <c r="L942" s="4" t="s">
        <v>11192</v>
      </c>
      <c r="N942" s="4" t="s">
        <v>12510</v>
      </c>
      <c r="O942" s="4" t="s">
        <v>11676</v>
      </c>
      <c r="P942" s="4" t="s">
        <v>11185</v>
      </c>
      <c r="Q942" s="4" t="s">
        <v>5180</v>
      </c>
      <c r="R942" s="4" t="s">
        <v>11815</v>
      </c>
      <c r="S942" s="4">
        <v>1815</v>
      </c>
      <c r="T942" s="4">
        <v>1</v>
      </c>
      <c r="U942" s="4">
        <v>1</v>
      </c>
      <c r="V942" s="4">
        <v>1818</v>
      </c>
      <c r="AS942" s="4" t="s">
        <v>4180</v>
      </c>
    </row>
    <row r="943" spans="1:45" hidden="1" x14ac:dyDescent="0.15">
      <c r="A943" s="4" t="s">
        <v>11193</v>
      </c>
      <c r="B943" s="4" t="s">
        <v>6015</v>
      </c>
      <c r="C943" s="4" t="s">
        <v>3046</v>
      </c>
      <c r="D943" s="4" t="s">
        <v>11781</v>
      </c>
      <c r="E943" s="4" t="s">
        <v>11194</v>
      </c>
      <c r="F943" s="4" t="s">
        <v>9985</v>
      </c>
      <c r="H943" s="4">
        <v>43.95</v>
      </c>
      <c r="I943" s="4">
        <v>4.8</v>
      </c>
      <c r="J943" s="4">
        <v>21.5</v>
      </c>
      <c r="K943" s="17" t="s">
        <v>14048</v>
      </c>
      <c r="L943" s="4" t="s">
        <v>11195</v>
      </c>
      <c r="N943" s="4" t="s">
        <v>12510</v>
      </c>
      <c r="O943" s="4" t="s">
        <v>11692</v>
      </c>
      <c r="P943" s="4" t="s">
        <v>11185</v>
      </c>
      <c r="Q943" s="4" t="s">
        <v>11196</v>
      </c>
      <c r="R943" s="4" t="s">
        <v>11815</v>
      </c>
      <c r="S943" s="4">
        <v>1816</v>
      </c>
      <c r="V943" s="4">
        <v>1816</v>
      </c>
      <c r="AS943" s="4" t="s">
        <v>10195</v>
      </c>
    </row>
    <row r="944" spans="1:45" hidden="1" x14ac:dyDescent="0.15">
      <c r="A944" s="4" t="s">
        <v>10196</v>
      </c>
      <c r="B944" s="4" t="s">
        <v>6015</v>
      </c>
      <c r="C944" s="4" t="s">
        <v>3046</v>
      </c>
      <c r="D944" s="4" t="s">
        <v>12536</v>
      </c>
      <c r="E944" s="4" t="s">
        <v>10197</v>
      </c>
      <c r="F944" s="4" t="s">
        <v>9985</v>
      </c>
      <c r="H944" s="4">
        <v>55.962222222222223</v>
      </c>
      <c r="I944" s="4">
        <v>-3.2917000000000001</v>
      </c>
      <c r="J944" s="4">
        <v>50</v>
      </c>
      <c r="K944" s="17" t="s">
        <v>14048</v>
      </c>
      <c r="N944" s="4" t="s">
        <v>12510</v>
      </c>
      <c r="O944" s="4" t="s">
        <v>12829</v>
      </c>
      <c r="P944" s="4" t="s">
        <v>11185</v>
      </c>
      <c r="Q944" s="4" t="s">
        <v>5181</v>
      </c>
      <c r="R944" s="4" t="s">
        <v>11815</v>
      </c>
      <c r="S944" s="4">
        <v>1815</v>
      </c>
      <c r="V944" s="4">
        <v>1817</v>
      </c>
      <c r="AS944" s="4" t="s">
        <v>10199</v>
      </c>
    </row>
    <row r="945" spans="1:45" hidden="1" x14ac:dyDescent="0.15">
      <c r="A945" s="4" t="s">
        <v>10198</v>
      </c>
      <c r="B945" s="4" t="s">
        <v>6015</v>
      </c>
      <c r="C945" s="4" t="s">
        <v>3046</v>
      </c>
      <c r="D945" s="4" t="s">
        <v>10885</v>
      </c>
      <c r="E945" s="4" t="s">
        <v>10353</v>
      </c>
      <c r="F945" s="4" t="s">
        <v>9985</v>
      </c>
      <c r="G945" s="4" t="s">
        <v>9739</v>
      </c>
      <c r="H945" s="4">
        <v>44.496699999999997</v>
      </c>
      <c r="I945" s="4">
        <v>11.352600000000001</v>
      </c>
      <c r="J945" s="4">
        <v>74.34</v>
      </c>
      <c r="K945" s="17" t="s">
        <v>14048</v>
      </c>
      <c r="N945" s="4" t="s">
        <v>12510</v>
      </c>
      <c r="O945" s="4" t="s">
        <v>12829</v>
      </c>
      <c r="P945" s="4" t="s">
        <v>11185</v>
      </c>
      <c r="Q945" s="4" t="s">
        <v>5182</v>
      </c>
      <c r="R945" s="4" t="s">
        <v>11815</v>
      </c>
      <c r="S945" s="4">
        <v>1815</v>
      </c>
      <c r="V945" s="4">
        <v>1817</v>
      </c>
      <c r="AS945" s="4" t="s">
        <v>1888</v>
      </c>
    </row>
    <row r="946" spans="1:45" hidden="1" x14ac:dyDescent="0.15">
      <c r="A946" s="4" t="s">
        <v>10200</v>
      </c>
      <c r="B946" s="4" t="s">
        <v>6015</v>
      </c>
      <c r="C946" s="4" t="s">
        <v>3046</v>
      </c>
      <c r="D946" s="4" t="s">
        <v>12536</v>
      </c>
      <c r="E946" s="4" t="s">
        <v>10201</v>
      </c>
      <c r="F946" s="4" t="s">
        <v>9985</v>
      </c>
      <c r="H946" s="4">
        <v>52.977220000000003</v>
      </c>
      <c r="I946" s="4">
        <v>-2.75E-2</v>
      </c>
      <c r="J946" s="4">
        <v>10</v>
      </c>
      <c r="K946" s="17" t="s">
        <v>14048</v>
      </c>
      <c r="N946" s="4" t="s">
        <v>12510</v>
      </c>
      <c r="O946" s="4" t="s">
        <v>12829</v>
      </c>
      <c r="P946" s="4" t="s">
        <v>11185</v>
      </c>
      <c r="Q946" s="4" t="s">
        <v>5183</v>
      </c>
      <c r="R946" s="4" t="s">
        <v>11815</v>
      </c>
      <c r="S946" s="4">
        <v>1816</v>
      </c>
      <c r="V946" s="4">
        <v>1817</v>
      </c>
      <c r="AS946" s="4" t="s">
        <v>10202</v>
      </c>
    </row>
    <row r="947" spans="1:45" hidden="1" x14ac:dyDescent="0.15">
      <c r="A947" s="4" t="s">
        <v>10203</v>
      </c>
      <c r="B947" s="4" t="s">
        <v>6015</v>
      </c>
      <c r="C947" s="4" t="s">
        <v>3046</v>
      </c>
      <c r="D947" s="4" t="s">
        <v>12536</v>
      </c>
      <c r="E947" s="4" t="s">
        <v>14796</v>
      </c>
      <c r="F947" s="4" t="s">
        <v>9985</v>
      </c>
      <c r="H947" s="4">
        <v>55.954722222222223</v>
      </c>
      <c r="I947" s="4">
        <v>-3.18</v>
      </c>
      <c r="J947" s="4">
        <v>110</v>
      </c>
      <c r="K947" s="17" t="s">
        <v>14048</v>
      </c>
      <c r="N947" s="4" t="s">
        <v>12510</v>
      </c>
      <c r="O947" s="4" t="s">
        <v>11343</v>
      </c>
      <c r="P947" s="4" t="s">
        <v>11185</v>
      </c>
      <c r="Q947" s="4" t="s">
        <v>5184</v>
      </c>
      <c r="R947" s="4" t="s">
        <v>11815</v>
      </c>
      <c r="S947" s="4">
        <v>1817</v>
      </c>
      <c r="T947" s="4">
        <v>7</v>
      </c>
      <c r="U947" s="4">
        <v>15</v>
      </c>
      <c r="V947" s="4">
        <v>1817</v>
      </c>
      <c r="AS947" s="4" t="s">
        <v>10206</v>
      </c>
    </row>
    <row r="948" spans="1:45" hidden="1" x14ac:dyDescent="0.15">
      <c r="A948" s="4" t="s">
        <v>10204</v>
      </c>
      <c r="B948" s="4" t="s">
        <v>6015</v>
      </c>
      <c r="C948" s="4" t="s">
        <v>3044</v>
      </c>
      <c r="D948" s="4" t="s">
        <v>10440</v>
      </c>
      <c r="E948" s="4" t="s">
        <v>10459</v>
      </c>
      <c r="F948" s="4" t="s">
        <v>9985</v>
      </c>
      <c r="G948" s="4" t="s">
        <v>14862</v>
      </c>
      <c r="H948" s="4">
        <v>42.374166666666667</v>
      </c>
      <c r="I948" s="4">
        <v>-71.11694</v>
      </c>
      <c r="J948" s="4">
        <v>9.4</v>
      </c>
      <c r="K948" s="17" t="s">
        <v>14048</v>
      </c>
      <c r="L948" s="4" t="s">
        <v>10205</v>
      </c>
      <c r="N948" s="4" t="s">
        <v>11999</v>
      </c>
      <c r="O948" s="4" t="s">
        <v>11676</v>
      </c>
      <c r="P948" s="4" t="s">
        <v>11185</v>
      </c>
      <c r="Q948" s="4" t="s">
        <v>5185</v>
      </c>
      <c r="R948" s="4" t="s">
        <v>11815</v>
      </c>
      <c r="S948" s="4">
        <v>1815</v>
      </c>
      <c r="V948" s="4">
        <v>1816</v>
      </c>
      <c r="AS948" s="4" t="s">
        <v>10208</v>
      </c>
    </row>
    <row r="949" spans="1:45" ht="12.75" hidden="1" customHeight="1" x14ac:dyDescent="0.15">
      <c r="A949" s="4" t="s">
        <v>10533</v>
      </c>
      <c r="B949" s="4" t="s">
        <v>6015</v>
      </c>
      <c r="C949" s="4" t="s">
        <v>3046</v>
      </c>
      <c r="D949" s="4" t="s">
        <v>9935</v>
      </c>
      <c r="E949" s="4" t="s">
        <v>10528</v>
      </c>
      <c r="F949" s="4" t="s">
        <v>9985</v>
      </c>
      <c r="H949" s="4">
        <v>40.21</v>
      </c>
      <c r="I949" s="4">
        <v>-8.4239999999999995</v>
      </c>
      <c r="J949" s="4">
        <v>95</v>
      </c>
      <c r="K949" s="17" t="s">
        <v>14048</v>
      </c>
      <c r="L949" s="4" t="s">
        <v>10207</v>
      </c>
      <c r="N949" s="4" t="s">
        <v>12510</v>
      </c>
      <c r="O949" s="4" t="s">
        <v>14883</v>
      </c>
      <c r="P949" s="4" t="s">
        <v>11185</v>
      </c>
      <c r="Q949" s="4" t="s">
        <v>5186</v>
      </c>
      <c r="R949" s="4" t="s">
        <v>11815</v>
      </c>
      <c r="S949" s="4">
        <v>1815</v>
      </c>
      <c r="V949" s="4">
        <v>1817</v>
      </c>
      <c r="AS949" s="4" t="s">
        <v>9207</v>
      </c>
    </row>
    <row r="950" spans="1:45" hidden="1" x14ac:dyDescent="0.15">
      <c r="A950" s="4" t="s">
        <v>10209</v>
      </c>
      <c r="B950" s="4" t="s">
        <v>6015</v>
      </c>
      <c r="C950" s="4" t="s">
        <v>3046</v>
      </c>
      <c r="D950" s="4" t="s">
        <v>12536</v>
      </c>
      <c r="E950" s="4" t="s">
        <v>13762</v>
      </c>
      <c r="F950" s="4" t="s">
        <v>9985</v>
      </c>
      <c r="H950" s="4">
        <v>52.924999999999997</v>
      </c>
      <c r="I950" s="4">
        <v>-1.476111</v>
      </c>
      <c r="J950" s="4">
        <v>50</v>
      </c>
      <c r="K950" s="17" t="s">
        <v>14048</v>
      </c>
      <c r="L950" s="4" t="s">
        <v>10210</v>
      </c>
      <c r="N950" s="4" t="s">
        <v>12510</v>
      </c>
      <c r="O950" s="4" t="s">
        <v>11343</v>
      </c>
      <c r="P950" s="4" t="s">
        <v>11185</v>
      </c>
      <c r="Q950" s="4" t="s">
        <v>5187</v>
      </c>
      <c r="R950" s="4" t="s">
        <v>11815</v>
      </c>
      <c r="S950" s="4">
        <v>1817</v>
      </c>
      <c r="V950" s="4">
        <v>1817</v>
      </c>
      <c r="AS950" s="4" t="s">
        <v>9189</v>
      </c>
    </row>
    <row r="951" spans="1:45" ht="12.75" hidden="1" customHeight="1" x14ac:dyDescent="0.15">
      <c r="A951" s="4" t="s">
        <v>9208</v>
      </c>
      <c r="B951" s="4" t="s">
        <v>6015</v>
      </c>
      <c r="C951" s="4" t="s">
        <v>3046</v>
      </c>
      <c r="D951" s="4" t="s">
        <v>9932</v>
      </c>
      <c r="E951" s="4" t="s">
        <v>7884</v>
      </c>
      <c r="F951" s="4" t="s">
        <v>1145</v>
      </c>
      <c r="H951" s="4">
        <v>51.225000000000001</v>
      </c>
      <c r="I951" s="4">
        <v>6.77</v>
      </c>
      <c r="J951" s="4">
        <v>35</v>
      </c>
      <c r="K951" s="17" t="s">
        <v>14048</v>
      </c>
      <c r="N951" s="4" t="s">
        <v>12510</v>
      </c>
      <c r="O951" s="4" t="s">
        <v>11676</v>
      </c>
      <c r="P951" s="4" t="s">
        <v>11185</v>
      </c>
      <c r="Q951" s="4" t="s">
        <v>5188</v>
      </c>
      <c r="R951" s="4" t="s">
        <v>11815</v>
      </c>
      <c r="S951" s="4">
        <v>1816</v>
      </c>
      <c r="V951" s="4">
        <v>1817</v>
      </c>
      <c r="AS951" s="4" t="s">
        <v>9190</v>
      </c>
    </row>
    <row r="952" spans="1:45" s="1" customFormat="1" hidden="1" x14ac:dyDescent="0.15">
      <c r="A952" s="1" t="s">
        <v>9192</v>
      </c>
      <c r="B952" s="1" t="s">
        <v>3588</v>
      </c>
      <c r="C952" s="1" t="s">
        <v>3046</v>
      </c>
      <c r="D952" s="1" t="s">
        <v>12012</v>
      </c>
      <c r="E952" s="4" t="s">
        <v>477</v>
      </c>
      <c r="F952" s="4" t="s">
        <v>478</v>
      </c>
      <c r="G952" s="1" t="s">
        <v>11002</v>
      </c>
      <c r="H952" s="1">
        <v>46.225977999999998</v>
      </c>
      <c r="I952" s="1">
        <v>6.1463799999999997</v>
      </c>
      <c r="J952" s="1">
        <v>405</v>
      </c>
      <c r="K952" s="18" t="s">
        <v>14048</v>
      </c>
      <c r="N952" s="1" t="s">
        <v>761</v>
      </c>
      <c r="O952" s="1" t="s">
        <v>11343</v>
      </c>
      <c r="P952" s="1" t="s">
        <v>11185</v>
      </c>
      <c r="Q952" s="1" t="s">
        <v>5189</v>
      </c>
      <c r="R952" s="1" t="s">
        <v>11815</v>
      </c>
      <c r="S952" s="1">
        <v>1796</v>
      </c>
      <c r="V952" s="1">
        <v>1863</v>
      </c>
      <c r="AS952" s="1" t="s">
        <v>9193</v>
      </c>
    </row>
    <row r="953" spans="1:45" hidden="1" x14ac:dyDescent="0.15">
      <c r="A953" s="4" t="s">
        <v>6038</v>
      </c>
      <c r="B953" s="4" t="s">
        <v>6015</v>
      </c>
      <c r="C953" s="4" t="s">
        <v>3046</v>
      </c>
      <c r="D953" s="4" t="s">
        <v>9932</v>
      </c>
      <c r="E953" s="4" t="s">
        <v>12767</v>
      </c>
      <c r="F953" s="4" t="s">
        <v>12772</v>
      </c>
      <c r="H953" s="4">
        <v>49.008000000000003</v>
      </c>
      <c r="I953" s="4">
        <v>8.4039999999999999</v>
      </c>
      <c r="J953" s="4">
        <v>121.1</v>
      </c>
      <c r="K953" s="17" t="s">
        <v>14048</v>
      </c>
      <c r="N953" s="4" t="s">
        <v>761</v>
      </c>
      <c r="O953" s="4" t="s">
        <v>11676</v>
      </c>
      <c r="P953" s="4" t="s">
        <v>11185</v>
      </c>
      <c r="Q953" s="4" t="s">
        <v>6039</v>
      </c>
      <c r="R953" s="4" t="s">
        <v>11815</v>
      </c>
      <c r="S953" s="4">
        <v>1815</v>
      </c>
      <c r="V953" s="4">
        <v>1817</v>
      </c>
      <c r="AS953" s="4" t="s">
        <v>3271</v>
      </c>
    </row>
    <row r="954" spans="1:45" ht="12.75" hidden="1" customHeight="1" x14ac:dyDescent="0.15">
      <c r="A954" s="4" t="s">
        <v>4756</v>
      </c>
      <c r="B954" s="4" t="s">
        <v>6015</v>
      </c>
      <c r="C954" s="4" t="s">
        <v>3046</v>
      </c>
      <c r="D954" s="4" t="s">
        <v>10877</v>
      </c>
      <c r="E954" s="4" t="s">
        <v>13657</v>
      </c>
      <c r="F954" s="4" t="s">
        <v>13656</v>
      </c>
      <c r="G954" s="4" t="s">
        <v>9739</v>
      </c>
      <c r="H954" s="4">
        <v>50.063763999999999</v>
      </c>
      <c r="I954" s="4">
        <v>19.956071000000001</v>
      </c>
      <c r="J954" s="4">
        <v>211.5</v>
      </c>
      <c r="K954" s="17" t="s">
        <v>14048</v>
      </c>
      <c r="N954" s="4" t="s">
        <v>12510</v>
      </c>
      <c r="O954" s="4" t="s">
        <v>11676</v>
      </c>
      <c r="P954" s="4" t="s">
        <v>11185</v>
      </c>
      <c r="Q954" s="4" t="s">
        <v>3956</v>
      </c>
      <c r="R954" s="4" t="s">
        <v>11815</v>
      </c>
      <c r="S954" s="4">
        <v>1816</v>
      </c>
      <c r="V954" s="4">
        <v>1816</v>
      </c>
      <c r="AS954" s="4" t="s">
        <v>4824</v>
      </c>
    </row>
    <row r="955" spans="1:45" ht="12.75" hidden="1" customHeight="1" x14ac:dyDescent="0.15">
      <c r="A955" s="4" t="s">
        <v>4825</v>
      </c>
      <c r="B955" s="4" t="s">
        <v>6015</v>
      </c>
      <c r="C955" s="4" t="s">
        <v>3046</v>
      </c>
      <c r="D955" s="4" t="s">
        <v>10731</v>
      </c>
      <c r="E955" s="4" t="s">
        <v>4826</v>
      </c>
      <c r="F955" s="4" t="s">
        <v>14975</v>
      </c>
      <c r="H955" s="4">
        <v>49.841999999999999</v>
      </c>
      <c r="I955" s="4">
        <v>24.032</v>
      </c>
      <c r="J955" s="4">
        <v>295</v>
      </c>
      <c r="K955" s="17" t="s">
        <v>14048</v>
      </c>
      <c r="N955" s="4" t="s">
        <v>12510</v>
      </c>
      <c r="O955" s="4" t="s">
        <v>11676</v>
      </c>
      <c r="P955" s="4" t="s">
        <v>11185</v>
      </c>
      <c r="Q955" s="4" t="s">
        <v>3957</v>
      </c>
      <c r="R955" s="4" t="s">
        <v>11815</v>
      </c>
      <c r="S955" s="4">
        <v>1815</v>
      </c>
      <c r="V955" s="4">
        <v>1817</v>
      </c>
      <c r="AS955" s="4" t="s">
        <v>4827</v>
      </c>
    </row>
    <row r="956" spans="1:45" s="1" customFormat="1" hidden="1" x14ac:dyDescent="0.15">
      <c r="A956" s="1" t="s">
        <v>6308</v>
      </c>
      <c r="B956" s="1" t="s">
        <v>6015</v>
      </c>
      <c r="C956" s="1" t="s">
        <v>3044</v>
      </c>
      <c r="D956" s="1" t="s">
        <v>10440</v>
      </c>
      <c r="E956" s="1" t="s">
        <v>6309</v>
      </c>
      <c r="F956" s="1" t="s">
        <v>9985</v>
      </c>
      <c r="G956" s="1" t="s">
        <v>1292</v>
      </c>
      <c r="H956" s="1">
        <v>31.463055555555556</v>
      </c>
      <c r="I956" s="1">
        <v>-91.374722000000006</v>
      </c>
      <c r="J956" s="1">
        <v>70</v>
      </c>
      <c r="K956" s="18" t="s">
        <v>14048</v>
      </c>
      <c r="N956" s="1" t="s">
        <v>14884</v>
      </c>
      <c r="O956" s="1" t="s">
        <v>11676</v>
      </c>
      <c r="P956" s="1" t="s">
        <v>11185</v>
      </c>
      <c r="Q956" s="1" t="s">
        <v>14885</v>
      </c>
      <c r="R956" s="1" t="s">
        <v>11815</v>
      </c>
      <c r="S956" s="1">
        <v>1799</v>
      </c>
      <c r="V956" s="1">
        <v>1818</v>
      </c>
      <c r="AP956" s="1" t="s">
        <v>9565</v>
      </c>
      <c r="AQ956" s="1">
        <v>1815</v>
      </c>
      <c r="AR956" s="1">
        <v>1817</v>
      </c>
      <c r="AS956" s="1" t="s">
        <v>3292</v>
      </c>
    </row>
    <row r="957" spans="1:45" s="1" customFormat="1" ht="12.75" hidden="1" customHeight="1" x14ac:dyDescent="0.15">
      <c r="A957" s="1" t="s">
        <v>6310</v>
      </c>
      <c r="B957" s="1" t="s">
        <v>6015</v>
      </c>
      <c r="C957" s="1" t="s">
        <v>3044</v>
      </c>
      <c r="D957" s="1" t="s">
        <v>10440</v>
      </c>
      <c r="E957" s="1" t="s">
        <v>6311</v>
      </c>
      <c r="F957" s="1" t="s">
        <v>9985</v>
      </c>
      <c r="G957" s="1" t="s">
        <v>14862</v>
      </c>
      <c r="H957" s="1">
        <v>41.65</v>
      </c>
      <c r="I957" s="1">
        <v>-70.930000000000007</v>
      </c>
      <c r="J957" s="1">
        <v>30</v>
      </c>
      <c r="K957" s="18" t="s">
        <v>14048</v>
      </c>
      <c r="L957" s="1" t="s">
        <v>6312</v>
      </c>
      <c r="N957" s="1" t="s">
        <v>9045</v>
      </c>
      <c r="O957" s="1" t="s">
        <v>11692</v>
      </c>
      <c r="P957" s="1" t="s">
        <v>11185</v>
      </c>
      <c r="Q957" s="1" t="s">
        <v>14885</v>
      </c>
      <c r="R957" s="1" t="s">
        <v>11815</v>
      </c>
      <c r="S957" s="1">
        <v>1812</v>
      </c>
      <c r="V957" s="1">
        <v>1821</v>
      </c>
      <c r="AS957" s="1" t="s">
        <v>6315</v>
      </c>
    </row>
    <row r="958" spans="1:45" s="1" customFormat="1" hidden="1" x14ac:dyDescent="0.15">
      <c r="A958" s="1" t="s">
        <v>6313</v>
      </c>
      <c r="B958" s="1" t="s">
        <v>6015</v>
      </c>
      <c r="C958" s="1" t="s">
        <v>3044</v>
      </c>
      <c r="D958" s="1" t="s">
        <v>10440</v>
      </c>
      <c r="E958" s="1" t="s">
        <v>7635</v>
      </c>
      <c r="F958" s="1" t="s">
        <v>9985</v>
      </c>
      <c r="G958" s="1" t="s">
        <v>1291</v>
      </c>
      <c r="H958" s="1">
        <v>41.3</v>
      </c>
      <c r="I958" s="1">
        <v>-72.92</v>
      </c>
      <c r="J958" s="1">
        <v>25</v>
      </c>
      <c r="K958" s="18" t="s">
        <v>14048</v>
      </c>
      <c r="L958" s="1" t="s">
        <v>6314</v>
      </c>
      <c r="N958" s="1" t="s">
        <v>9045</v>
      </c>
      <c r="O958" s="1" t="s">
        <v>11676</v>
      </c>
      <c r="P958" s="1" t="s">
        <v>11185</v>
      </c>
      <c r="Q958" s="1" t="s">
        <v>14885</v>
      </c>
      <c r="R958" s="1" t="s">
        <v>11815</v>
      </c>
      <c r="S958" s="1">
        <v>1811</v>
      </c>
      <c r="V958" s="1">
        <v>1821</v>
      </c>
      <c r="AP958" s="1" t="s">
        <v>10564</v>
      </c>
      <c r="AQ958" s="1">
        <v>1815</v>
      </c>
      <c r="AR958" s="1">
        <v>1817</v>
      </c>
      <c r="AS958" s="1" t="s">
        <v>6318</v>
      </c>
    </row>
    <row r="959" spans="1:45" hidden="1" x14ac:dyDescent="0.15">
      <c r="A959" s="4" t="s">
        <v>6316</v>
      </c>
      <c r="B959" s="4" t="s">
        <v>6015</v>
      </c>
      <c r="C959" s="4" t="s">
        <v>8871</v>
      </c>
      <c r="D959" s="4" t="s">
        <v>6044</v>
      </c>
      <c r="E959" s="4" t="s">
        <v>6317</v>
      </c>
      <c r="F959" s="4" t="s">
        <v>9985</v>
      </c>
      <c r="H959" s="4">
        <v>64.168888888888887</v>
      </c>
      <c r="I959" s="4">
        <v>-51.729439999999997</v>
      </c>
      <c r="J959" s="4">
        <v>10</v>
      </c>
      <c r="K959" s="17" t="s">
        <v>14048</v>
      </c>
      <c r="N959" s="4" t="s">
        <v>11999</v>
      </c>
      <c r="O959" s="4" t="s">
        <v>11676</v>
      </c>
      <c r="P959" s="4" t="s">
        <v>11185</v>
      </c>
      <c r="Q959" s="4" t="s">
        <v>3958</v>
      </c>
      <c r="R959" s="4" t="s">
        <v>11815</v>
      </c>
      <c r="S959" s="4">
        <v>1816</v>
      </c>
      <c r="V959" s="4">
        <v>1820</v>
      </c>
      <c r="AS959" s="4" t="s">
        <v>6319</v>
      </c>
    </row>
    <row r="960" spans="1:45" s="1" customFormat="1" hidden="1" x14ac:dyDescent="0.15">
      <c r="A960" s="1" t="s">
        <v>6321</v>
      </c>
      <c r="B960" s="1" t="s">
        <v>6015</v>
      </c>
      <c r="C960" s="1" t="s">
        <v>3046</v>
      </c>
      <c r="D960" s="1" t="s">
        <v>11781</v>
      </c>
      <c r="E960" s="1" t="s">
        <v>12983</v>
      </c>
      <c r="F960" s="1" t="s">
        <v>45</v>
      </c>
      <c r="G960" s="1" t="s">
        <v>9739</v>
      </c>
      <c r="H960" s="1">
        <v>48.836388888888891</v>
      </c>
      <c r="I960" s="1">
        <v>2.3366666666666669</v>
      </c>
      <c r="J960" s="1">
        <v>65</v>
      </c>
      <c r="K960" s="18" t="s">
        <v>14048</v>
      </c>
      <c r="L960" s="1" t="s">
        <v>6320</v>
      </c>
      <c r="N960" s="1" t="s">
        <v>12510</v>
      </c>
      <c r="O960" s="1" t="s">
        <v>11692</v>
      </c>
      <c r="P960" s="1" t="s">
        <v>11185</v>
      </c>
      <c r="Q960" s="1" t="s">
        <v>3959</v>
      </c>
      <c r="R960" s="1" t="s">
        <v>11815</v>
      </c>
      <c r="S960" s="1">
        <v>1816</v>
      </c>
      <c r="V960" s="1">
        <v>1817</v>
      </c>
      <c r="AS960" s="1" t="s">
        <v>10661</v>
      </c>
    </row>
    <row r="961" spans="1:45" x14ac:dyDescent="0.15">
      <c r="A961" s="4" t="s">
        <v>12004</v>
      </c>
      <c r="B961" s="4" t="s">
        <v>6015</v>
      </c>
      <c r="C961" s="4" t="s">
        <v>3046</v>
      </c>
      <c r="D961" s="4" t="s">
        <v>11781</v>
      </c>
      <c r="E961" s="37" t="s">
        <v>9388</v>
      </c>
      <c r="F961" s="4" t="s">
        <v>9985</v>
      </c>
      <c r="H961" s="4">
        <v>45.943333333333328</v>
      </c>
      <c r="I961" s="4">
        <v>-0.96333333333333304</v>
      </c>
      <c r="J961" s="4">
        <v>25</v>
      </c>
      <c r="K961" s="17" t="s">
        <v>14048</v>
      </c>
      <c r="N961" s="4" t="s">
        <v>12510</v>
      </c>
      <c r="O961" s="4" t="s">
        <v>11343</v>
      </c>
      <c r="P961" s="4" t="s">
        <v>11185</v>
      </c>
      <c r="Q961" s="4" t="s">
        <v>9389</v>
      </c>
      <c r="R961" s="4" t="s">
        <v>11815</v>
      </c>
      <c r="S961" s="4">
        <v>1815</v>
      </c>
      <c r="V961" s="4">
        <v>1895</v>
      </c>
      <c r="AP961" s="4">
        <v>3017</v>
      </c>
      <c r="AQ961" s="4">
        <v>1815</v>
      </c>
      <c r="AR961" s="4">
        <v>1893</v>
      </c>
      <c r="AS961" s="4" t="s">
        <v>9394</v>
      </c>
    </row>
    <row r="962" spans="1:45" hidden="1" x14ac:dyDescent="0.15">
      <c r="A962" s="4" t="s">
        <v>9390</v>
      </c>
      <c r="B962" s="4" t="s">
        <v>6015</v>
      </c>
      <c r="C962" s="4" t="s">
        <v>3044</v>
      </c>
      <c r="D962" s="4" t="s">
        <v>10440</v>
      </c>
      <c r="E962" s="4" t="s">
        <v>9391</v>
      </c>
      <c r="F962" s="4" t="s">
        <v>9985</v>
      </c>
      <c r="G962" s="4" t="s">
        <v>14862</v>
      </c>
      <c r="H962" s="4">
        <v>42.533333333333331</v>
      </c>
      <c r="I962" s="4">
        <v>-70.88</v>
      </c>
      <c r="J962" s="4">
        <v>5</v>
      </c>
      <c r="K962" s="17" t="s">
        <v>14048</v>
      </c>
      <c r="L962" s="4" t="s">
        <v>9392</v>
      </c>
      <c r="N962" s="4" t="s">
        <v>12510</v>
      </c>
      <c r="O962" s="4" t="s">
        <v>11343</v>
      </c>
      <c r="P962" s="4" t="s">
        <v>11185</v>
      </c>
      <c r="Q962" s="4" t="s">
        <v>9393</v>
      </c>
      <c r="R962" s="4" t="s">
        <v>11815</v>
      </c>
      <c r="S962" s="4">
        <v>1786</v>
      </c>
      <c r="V962" s="4">
        <v>1820</v>
      </c>
      <c r="AS962" s="4" t="s">
        <v>3293</v>
      </c>
    </row>
    <row r="963" spans="1:45" hidden="1" x14ac:dyDescent="0.15">
      <c r="A963" s="4" t="s">
        <v>9396</v>
      </c>
      <c r="B963" s="4" t="s">
        <v>6015</v>
      </c>
      <c r="C963" s="4" t="s">
        <v>3046</v>
      </c>
      <c r="D963" s="4" t="s">
        <v>13607</v>
      </c>
      <c r="E963" s="4" t="s">
        <v>12503</v>
      </c>
      <c r="F963" s="4" t="s">
        <v>5263</v>
      </c>
      <c r="G963" s="4" t="s">
        <v>12503</v>
      </c>
      <c r="H963" s="4">
        <v>48.233333333333334</v>
      </c>
      <c r="I963" s="4">
        <v>16.350000000000001</v>
      </c>
      <c r="J963" s="4">
        <v>198</v>
      </c>
      <c r="K963" s="17" t="s">
        <v>14048</v>
      </c>
      <c r="L963" s="4" t="s">
        <v>9397</v>
      </c>
      <c r="N963" s="4" t="s">
        <v>761</v>
      </c>
      <c r="O963" s="4" t="s">
        <v>11676</v>
      </c>
      <c r="P963" s="4" t="s">
        <v>11185</v>
      </c>
      <c r="Q963" s="4" t="s">
        <v>9398</v>
      </c>
      <c r="R963" s="4" t="s">
        <v>11815</v>
      </c>
      <c r="S963" s="4">
        <v>1815</v>
      </c>
      <c r="V963" s="4">
        <v>1817</v>
      </c>
      <c r="AS963" s="4" t="s">
        <v>9402</v>
      </c>
    </row>
    <row r="964" spans="1:45" hidden="1" x14ac:dyDescent="0.15">
      <c r="A964" s="4" t="s">
        <v>9399</v>
      </c>
      <c r="B964" s="4" t="s">
        <v>6015</v>
      </c>
      <c r="C964" s="4" t="s">
        <v>3046</v>
      </c>
      <c r="D964" s="4" t="s">
        <v>12226</v>
      </c>
      <c r="E964" s="4" t="s">
        <v>11769</v>
      </c>
      <c r="F964" s="4" t="s">
        <v>9985</v>
      </c>
      <c r="H964" s="4">
        <v>66.400000000000006</v>
      </c>
      <c r="I964" s="4">
        <v>23.633333333333333</v>
      </c>
      <c r="J964" s="4">
        <v>50</v>
      </c>
      <c r="K964" s="17" t="s">
        <v>14048</v>
      </c>
      <c r="L964" s="4" t="s">
        <v>9400</v>
      </c>
      <c r="N964" s="4" t="s">
        <v>216</v>
      </c>
      <c r="O964" s="4" t="s">
        <v>11676</v>
      </c>
      <c r="P964" s="4" t="s">
        <v>11185</v>
      </c>
      <c r="Q964" s="4" t="s">
        <v>9401</v>
      </c>
      <c r="R964" s="4" t="s">
        <v>11815</v>
      </c>
      <c r="S964" s="4">
        <v>1800</v>
      </c>
      <c r="V964" s="4">
        <v>1825</v>
      </c>
      <c r="AS964" s="4" t="s">
        <v>1890</v>
      </c>
    </row>
    <row r="965" spans="1:45" hidden="1" x14ac:dyDescent="0.15">
      <c r="A965" s="4" t="s">
        <v>9403</v>
      </c>
      <c r="B965" s="4" t="s">
        <v>6015</v>
      </c>
      <c r="C965" s="4" t="s">
        <v>3044</v>
      </c>
      <c r="D965" s="4" t="s">
        <v>10833</v>
      </c>
      <c r="E965" s="4" t="s">
        <v>9959</v>
      </c>
      <c r="F965" s="4" t="s">
        <v>9985</v>
      </c>
      <c r="G965" s="4" t="s">
        <v>2714</v>
      </c>
      <c r="H965" s="4">
        <v>44.37</v>
      </c>
      <c r="I965" s="4">
        <v>-64.3</v>
      </c>
      <c r="J965" s="4">
        <v>-999.9</v>
      </c>
      <c r="K965" s="17" t="s">
        <v>14048</v>
      </c>
      <c r="O965" s="4" t="s">
        <v>9960</v>
      </c>
      <c r="Q965" s="4" t="s">
        <v>9961</v>
      </c>
      <c r="S965" s="4">
        <v>1768</v>
      </c>
      <c r="V965" s="4">
        <v>1769</v>
      </c>
    </row>
    <row r="966" spans="1:45" ht="12.75" hidden="1" customHeight="1" x14ac:dyDescent="0.15">
      <c r="A966" s="4" t="s">
        <v>9404</v>
      </c>
      <c r="B966" s="4" t="s">
        <v>6015</v>
      </c>
      <c r="C966" s="4" t="s">
        <v>3044</v>
      </c>
      <c r="D966" s="4" t="s">
        <v>10833</v>
      </c>
      <c r="E966" s="4" t="s">
        <v>11886</v>
      </c>
      <c r="F966" s="4" t="s">
        <v>9985</v>
      </c>
      <c r="G966" s="4" t="s">
        <v>2721</v>
      </c>
      <c r="H966" s="4">
        <v>45.508230555555556</v>
      </c>
      <c r="I966" s="4">
        <v>-73.555005555555553</v>
      </c>
      <c r="J966" s="4">
        <v>-999.9</v>
      </c>
      <c r="K966" s="17" t="s">
        <v>14048</v>
      </c>
      <c r="L966" s="4" t="s">
        <v>9966</v>
      </c>
      <c r="O966" s="4" t="s">
        <v>9765</v>
      </c>
      <c r="Q966" s="4" t="s">
        <v>9918</v>
      </c>
      <c r="S966" s="4">
        <v>1776</v>
      </c>
      <c r="V966" s="4">
        <v>1777</v>
      </c>
    </row>
    <row r="967" spans="1:45" hidden="1" x14ac:dyDescent="0.15">
      <c r="A967" s="4" t="s">
        <v>9405</v>
      </c>
      <c r="B967" s="4" t="s">
        <v>6015</v>
      </c>
      <c r="C967" s="4" t="s">
        <v>3044</v>
      </c>
      <c r="D967" s="4" t="s">
        <v>10833</v>
      </c>
      <c r="E967" s="4" t="s">
        <v>11886</v>
      </c>
      <c r="F967" s="4" t="s">
        <v>9985</v>
      </c>
      <c r="G967" s="4" t="s">
        <v>2721</v>
      </c>
      <c r="H967" s="4">
        <v>45.496074999999998</v>
      </c>
      <c r="I967" s="4">
        <v>-73.553402777777777</v>
      </c>
      <c r="J967" s="4">
        <v>10</v>
      </c>
      <c r="K967" s="17" t="s">
        <v>14048</v>
      </c>
      <c r="L967" s="4" t="s">
        <v>9920</v>
      </c>
      <c r="O967" s="4" t="s">
        <v>9960</v>
      </c>
      <c r="Q967" s="4" t="s">
        <v>9921</v>
      </c>
      <c r="S967" s="4">
        <v>1813</v>
      </c>
      <c r="V967" s="4">
        <v>1825</v>
      </c>
    </row>
    <row r="968" spans="1:45" ht="12.75" hidden="1" customHeight="1" x14ac:dyDescent="0.15">
      <c r="A968" s="4" t="s">
        <v>11551</v>
      </c>
      <c r="B968" s="4" t="s">
        <v>6015</v>
      </c>
      <c r="C968" s="4" t="s">
        <v>3044</v>
      </c>
      <c r="D968" s="4" t="s">
        <v>10833</v>
      </c>
      <c r="E968" s="4" t="s">
        <v>11886</v>
      </c>
      <c r="F968" s="4" t="s">
        <v>9985</v>
      </c>
      <c r="G968" s="4" t="s">
        <v>2721</v>
      </c>
      <c r="H968" s="4">
        <v>45.503463888888888</v>
      </c>
      <c r="I968" s="4">
        <v>-73.558272222222215</v>
      </c>
      <c r="J968" s="4">
        <v>20</v>
      </c>
      <c r="K968" s="17" t="s">
        <v>14048</v>
      </c>
      <c r="L968" s="4" t="s">
        <v>9923</v>
      </c>
      <c r="O968" s="4" t="s">
        <v>9924</v>
      </c>
      <c r="Q968" s="4" t="s">
        <v>9925</v>
      </c>
      <c r="S968" s="4">
        <v>1831</v>
      </c>
      <c r="V968" s="4">
        <v>1842</v>
      </c>
    </row>
    <row r="969" spans="1:45" ht="12.75" hidden="1" customHeight="1" x14ac:dyDescent="0.15">
      <c r="A969" s="4" t="s">
        <v>11552</v>
      </c>
      <c r="B969" s="4" t="s">
        <v>6015</v>
      </c>
      <c r="C969" s="4" t="s">
        <v>3044</v>
      </c>
      <c r="D969" s="4" t="s">
        <v>10833</v>
      </c>
      <c r="E969" s="4" t="s">
        <v>11886</v>
      </c>
      <c r="F969" s="4" t="s">
        <v>9985</v>
      </c>
      <c r="G969" s="4" t="s">
        <v>2721</v>
      </c>
      <c r="H969" s="4">
        <v>45.508502777777778</v>
      </c>
      <c r="I969" s="4">
        <v>-73.570875000000001</v>
      </c>
      <c r="J969" s="4">
        <v>43</v>
      </c>
      <c r="K969" s="17" t="s">
        <v>14048</v>
      </c>
      <c r="L969" s="4" t="s">
        <v>9968</v>
      </c>
      <c r="O969" s="4" t="s">
        <v>9908</v>
      </c>
      <c r="Q969" s="4" t="s">
        <v>9969</v>
      </c>
      <c r="S969" s="4">
        <v>1829</v>
      </c>
      <c r="V969" s="4">
        <v>1833</v>
      </c>
    </row>
    <row r="970" spans="1:45" hidden="1" x14ac:dyDescent="0.15">
      <c r="A970" s="4" t="s">
        <v>11553</v>
      </c>
      <c r="B970" s="4" t="s">
        <v>6015</v>
      </c>
      <c r="C970" s="4" t="s">
        <v>3044</v>
      </c>
      <c r="D970" s="4" t="s">
        <v>10833</v>
      </c>
      <c r="E970" s="4" t="s">
        <v>11886</v>
      </c>
      <c r="F970" s="4" t="s">
        <v>9985</v>
      </c>
      <c r="G970" s="4" t="s">
        <v>2721</v>
      </c>
      <c r="H970" s="4">
        <v>45.498311111111114</v>
      </c>
      <c r="I970" s="4">
        <v>-73.575333333333333</v>
      </c>
      <c r="J970" s="4">
        <v>58</v>
      </c>
      <c r="K970" s="17" t="s">
        <v>14048</v>
      </c>
      <c r="L970" s="4" t="s">
        <v>9971</v>
      </c>
      <c r="O970" s="4" t="s">
        <v>9960</v>
      </c>
      <c r="Q970" s="4" t="s">
        <v>9972</v>
      </c>
      <c r="S970" s="4">
        <v>1838</v>
      </c>
      <c r="V970" s="4">
        <v>1869</v>
      </c>
    </row>
    <row r="971" spans="1:45" hidden="1" x14ac:dyDescent="0.15">
      <c r="A971" s="4" t="s">
        <v>9417</v>
      </c>
      <c r="B971" s="4" t="s">
        <v>6015</v>
      </c>
      <c r="C971" s="4" t="s">
        <v>3044</v>
      </c>
      <c r="D971" s="4" t="s">
        <v>10833</v>
      </c>
      <c r="E971" s="4" t="s">
        <v>11886</v>
      </c>
      <c r="F971" s="4" t="s">
        <v>9985</v>
      </c>
      <c r="G971" s="4" t="s">
        <v>2721</v>
      </c>
      <c r="H971" s="4">
        <v>45.508230555555556</v>
      </c>
      <c r="I971" s="4">
        <v>-73.555005555555553</v>
      </c>
      <c r="J971" s="4">
        <v>16</v>
      </c>
      <c r="K971" s="17" t="s">
        <v>14048</v>
      </c>
      <c r="L971" s="4" t="s">
        <v>9974</v>
      </c>
      <c r="O971" s="4" t="s">
        <v>9908</v>
      </c>
      <c r="Q971" s="4" t="s">
        <v>9975</v>
      </c>
      <c r="S971" s="4">
        <v>1842</v>
      </c>
      <c r="V971" s="4">
        <v>1852</v>
      </c>
    </row>
    <row r="972" spans="1:45" hidden="1" x14ac:dyDescent="0.15">
      <c r="A972" s="4" t="s">
        <v>9418</v>
      </c>
      <c r="B972" s="4" t="s">
        <v>6015</v>
      </c>
      <c r="C972" s="4" t="s">
        <v>3044</v>
      </c>
      <c r="D972" s="4" t="s">
        <v>10833</v>
      </c>
      <c r="E972" s="4" t="s">
        <v>11886</v>
      </c>
      <c r="F972" s="4" t="s">
        <v>9985</v>
      </c>
      <c r="G972" s="4" t="s">
        <v>2721</v>
      </c>
      <c r="H972" s="4">
        <v>45.56847777777778</v>
      </c>
      <c r="I972" s="4">
        <v>-73.731169444444447</v>
      </c>
      <c r="J972" s="4">
        <v>30</v>
      </c>
      <c r="K972" s="17" t="s">
        <v>14048</v>
      </c>
      <c r="L972" s="4" t="s">
        <v>9977</v>
      </c>
      <c r="O972" s="4" t="s">
        <v>9908</v>
      </c>
      <c r="Q972" s="4" t="s">
        <v>9978</v>
      </c>
      <c r="S972" s="4">
        <v>1849</v>
      </c>
      <c r="V972" s="4">
        <v>1862</v>
      </c>
    </row>
    <row r="973" spans="1:45" ht="12.75" hidden="1" customHeight="1" x14ac:dyDescent="0.15">
      <c r="A973" s="4" t="s">
        <v>9419</v>
      </c>
      <c r="B973" s="4" t="s">
        <v>6015</v>
      </c>
      <c r="C973" s="4" t="s">
        <v>3044</v>
      </c>
      <c r="D973" s="4" t="s">
        <v>10833</v>
      </c>
      <c r="E973" s="4" t="s">
        <v>11886</v>
      </c>
      <c r="F973" s="4" t="s">
        <v>9985</v>
      </c>
      <c r="G973" s="4" t="s">
        <v>2721</v>
      </c>
      <c r="H973" s="4">
        <v>45.508230555555556</v>
      </c>
      <c r="I973" s="4">
        <v>-73.555005555555553</v>
      </c>
      <c r="J973" s="4">
        <v>16</v>
      </c>
      <c r="K973" s="17" t="s">
        <v>14048</v>
      </c>
      <c r="L973" s="4" t="s">
        <v>8586</v>
      </c>
      <c r="O973" s="4" t="s">
        <v>9908</v>
      </c>
      <c r="Q973" s="4" t="s">
        <v>8587</v>
      </c>
      <c r="S973" s="4">
        <v>1844</v>
      </c>
      <c r="V973" s="4">
        <v>1848</v>
      </c>
    </row>
    <row r="974" spans="1:45" ht="12.75" hidden="1" customHeight="1" x14ac:dyDescent="0.15">
      <c r="A974" s="4" t="s">
        <v>6547</v>
      </c>
      <c r="B974" s="4" t="s">
        <v>6015</v>
      </c>
      <c r="C974" s="4" t="s">
        <v>3044</v>
      </c>
      <c r="D974" s="4" t="s">
        <v>10833</v>
      </c>
      <c r="E974" s="4" t="s">
        <v>10977</v>
      </c>
      <c r="F974" s="4" t="s">
        <v>9985</v>
      </c>
      <c r="G974" s="4" t="s">
        <v>1516</v>
      </c>
      <c r="H974" s="4">
        <v>43.653225999999997</v>
      </c>
      <c r="I974" s="4">
        <v>-79.383184299999897</v>
      </c>
      <c r="J974" s="4">
        <v>-999.9</v>
      </c>
      <c r="K974" s="17" t="s">
        <v>10887</v>
      </c>
      <c r="L974" s="4" t="s">
        <v>10217</v>
      </c>
      <c r="Q974" s="4" t="s">
        <v>10218</v>
      </c>
      <c r="S974" s="4">
        <v>1831</v>
      </c>
      <c r="V974" s="4">
        <v>1841</v>
      </c>
    </row>
    <row r="975" spans="1:45" hidden="1" x14ac:dyDescent="0.15">
      <c r="A975" s="4" t="s">
        <v>6549</v>
      </c>
      <c r="B975" s="4" t="s">
        <v>6015</v>
      </c>
      <c r="C975" s="4" t="s">
        <v>3044</v>
      </c>
      <c r="D975" s="4" t="s">
        <v>10833</v>
      </c>
      <c r="E975" s="4" t="s">
        <v>11221</v>
      </c>
      <c r="F975" s="4" t="s">
        <v>9985</v>
      </c>
      <c r="G975" s="4" t="s">
        <v>1516</v>
      </c>
      <c r="H975" s="4">
        <v>52.202165858000001</v>
      </c>
      <c r="I975" s="4">
        <v>-81.690830570000003</v>
      </c>
      <c r="J975" s="4">
        <v>-999.9</v>
      </c>
      <c r="K975" s="17" t="s">
        <v>10887</v>
      </c>
      <c r="L975" s="4" t="s">
        <v>11222</v>
      </c>
      <c r="P975" s="4" t="s">
        <v>7709</v>
      </c>
      <c r="Q975" s="4" t="s">
        <v>11220</v>
      </c>
      <c r="S975" s="4">
        <v>1819</v>
      </c>
      <c r="T975" s="4">
        <v>10</v>
      </c>
      <c r="V975" s="4">
        <v>1821</v>
      </c>
      <c r="W975" s="4">
        <v>8</v>
      </c>
    </row>
    <row r="976" spans="1:45" hidden="1" x14ac:dyDescent="0.15">
      <c r="A976" s="4" t="s">
        <v>6550</v>
      </c>
      <c r="B976" s="4" t="s">
        <v>6015</v>
      </c>
      <c r="C976" s="4" t="s">
        <v>3044</v>
      </c>
      <c r="D976" s="4" t="s">
        <v>10833</v>
      </c>
      <c r="E976" s="4" t="s">
        <v>11223</v>
      </c>
      <c r="F976" s="4" t="s">
        <v>9985</v>
      </c>
      <c r="G976" s="4" t="s">
        <v>2715</v>
      </c>
      <c r="H976" s="4">
        <v>59.633333333333333</v>
      </c>
      <c r="I976" s="4">
        <v>-107</v>
      </c>
      <c r="J976" s="4">
        <v>-999.9</v>
      </c>
      <c r="K976" s="17" t="s">
        <v>14048</v>
      </c>
      <c r="L976" s="4" t="s">
        <v>11224</v>
      </c>
      <c r="P976" s="4" t="s">
        <v>6548</v>
      </c>
      <c r="Q976" s="4" t="s">
        <v>7682</v>
      </c>
      <c r="R976" s="4" t="s">
        <v>7683</v>
      </c>
      <c r="S976" s="4">
        <v>1791</v>
      </c>
      <c r="T976" s="4">
        <v>10</v>
      </c>
      <c r="U976" s="4">
        <v>30</v>
      </c>
      <c r="V976" s="4">
        <v>1792</v>
      </c>
      <c r="W976" s="4">
        <v>5</v>
      </c>
      <c r="X976" s="4">
        <v>1</v>
      </c>
      <c r="AS976" s="4" t="s">
        <v>1891</v>
      </c>
    </row>
    <row r="977" spans="1:45" hidden="1" x14ac:dyDescent="0.15">
      <c r="A977" s="4" t="s">
        <v>6551</v>
      </c>
      <c r="B977" s="4" t="s">
        <v>6015</v>
      </c>
      <c r="C977" s="4" t="s">
        <v>3044</v>
      </c>
      <c r="D977" s="4" t="s">
        <v>10833</v>
      </c>
      <c r="E977" s="4" t="s">
        <v>11225</v>
      </c>
      <c r="F977" s="4" t="s">
        <v>9985</v>
      </c>
      <c r="G977" s="4" t="s">
        <v>2715</v>
      </c>
      <c r="H977" s="4">
        <v>57.38</v>
      </c>
      <c r="I977" s="4">
        <v>-102.9</v>
      </c>
      <c r="J977" s="4">
        <v>-999.9</v>
      </c>
      <c r="K977" s="17" t="s">
        <v>14048</v>
      </c>
      <c r="L977" s="4" t="s">
        <v>11226</v>
      </c>
      <c r="M977" s="4" t="s">
        <v>6552</v>
      </c>
      <c r="P977" s="4" t="s">
        <v>6553</v>
      </c>
      <c r="Q977" s="4" t="s">
        <v>11220</v>
      </c>
      <c r="S977" s="4">
        <v>1796</v>
      </c>
      <c r="V977" s="4">
        <v>1797</v>
      </c>
    </row>
    <row r="978" spans="1:45" hidden="1" x14ac:dyDescent="0.15">
      <c r="A978" s="4" t="s">
        <v>6554</v>
      </c>
      <c r="B978" s="4" t="s">
        <v>6015</v>
      </c>
      <c r="C978" s="4" t="s">
        <v>3044</v>
      </c>
      <c r="D978" s="4" t="s">
        <v>10833</v>
      </c>
      <c r="E978" s="4" t="s">
        <v>11227</v>
      </c>
      <c r="F978" s="4" t="s">
        <v>9985</v>
      </c>
      <c r="G978" s="4" t="s">
        <v>2717</v>
      </c>
      <c r="H978" s="4">
        <v>54.75</v>
      </c>
      <c r="I978" s="4">
        <v>-112.04</v>
      </c>
      <c r="J978" s="4">
        <v>-999.9</v>
      </c>
      <c r="K978" s="17" t="s">
        <v>14048</v>
      </c>
      <c r="L978" s="4" t="s">
        <v>11226</v>
      </c>
      <c r="M978" s="4" t="s">
        <v>6552</v>
      </c>
      <c r="P978" s="4" t="s">
        <v>8654</v>
      </c>
      <c r="Q978" s="4" t="s">
        <v>11220</v>
      </c>
      <c r="S978" s="4">
        <v>1798</v>
      </c>
      <c r="V978" s="4">
        <v>1799</v>
      </c>
    </row>
    <row r="979" spans="1:45" hidden="1" x14ac:dyDescent="0.15">
      <c r="A979" s="4" t="s">
        <v>6555</v>
      </c>
      <c r="B979" s="4" t="s">
        <v>6015</v>
      </c>
      <c r="C979" s="4" t="s">
        <v>3044</v>
      </c>
      <c r="D979" s="4" t="s">
        <v>10833</v>
      </c>
      <c r="E979" s="4" t="s">
        <v>11232</v>
      </c>
      <c r="F979" s="4" t="s">
        <v>11299</v>
      </c>
      <c r="G979" s="4" t="s">
        <v>2717</v>
      </c>
      <c r="H979" s="4">
        <v>56.94</v>
      </c>
      <c r="I979" s="4">
        <v>-113.47</v>
      </c>
      <c r="J979" s="4">
        <v>-999.9</v>
      </c>
      <c r="K979" s="17" t="s">
        <v>14048</v>
      </c>
      <c r="M979" s="4" t="s">
        <v>6552</v>
      </c>
      <c r="P979" s="4" t="s">
        <v>6553</v>
      </c>
      <c r="Q979" s="4" t="s">
        <v>11220</v>
      </c>
      <c r="S979" s="4">
        <v>1840</v>
      </c>
      <c r="T979" s="4">
        <v>7</v>
      </c>
      <c r="V979" s="4">
        <v>1840</v>
      </c>
      <c r="W979" s="4">
        <v>10</v>
      </c>
    </row>
    <row r="980" spans="1:45" ht="12.75" hidden="1" customHeight="1" x14ac:dyDescent="0.15">
      <c r="A980" s="4" t="s">
        <v>6556</v>
      </c>
      <c r="B980" s="4" t="s">
        <v>6015</v>
      </c>
      <c r="C980" s="4" t="s">
        <v>3044</v>
      </c>
      <c r="D980" s="4" t="s">
        <v>10833</v>
      </c>
      <c r="E980" s="4" t="s">
        <v>11233</v>
      </c>
      <c r="F980" s="4" t="s">
        <v>9985</v>
      </c>
      <c r="G980" s="4" t="s">
        <v>2717</v>
      </c>
      <c r="H980" s="4">
        <v>55.450564800000002</v>
      </c>
      <c r="I980" s="4">
        <v>-107.90363019999999</v>
      </c>
      <c r="J980" s="4">
        <v>-999.9</v>
      </c>
      <c r="K980" s="17" t="s">
        <v>10887</v>
      </c>
      <c r="M980" s="4" t="s">
        <v>6552</v>
      </c>
      <c r="P980" s="4" t="s">
        <v>6548</v>
      </c>
      <c r="Q980" s="4" t="s">
        <v>11220</v>
      </c>
    </row>
    <row r="981" spans="1:45" ht="12.75" hidden="1" customHeight="1" x14ac:dyDescent="0.15">
      <c r="A981" s="4" t="s">
        <v>6557</v>
      </c>
      <c r="B981" s="4" t="s">
        <v>6015</v>
      </c>
      <c r="C981" s="4" t="s">
        <v>3044</v>
      </c>
      <c r="D981" s="4" t="s">
        <v>10833</v>
      </c>
      <c r="E981" s="4" t="s">
        <v>10234</v>
      </c>
      <c r="F981" s="4" t="s">
        <v>9985</v>
      </c>
      <c r="H981" s="4">
        <v>54.766666666666666</v>
      </c>
      <c r="I981" s="4">
        <v>-112</v>
      </c>
      <c r="J981" s="4">
        <v>-999.9</v>
      </c>
      <c r="K981" s="17" t="s">
        <v>14048</v>
      </c>
      <c r="L981" s="4" t="s">
        <v>11228</v>
      </c>
      <c r="M981" s="4" t="s">
        <v>6552</v>
      </c>
      <c r="P981" s="4" t="s">
        <v>6548</v>
      </c>
      <c r="Q981" s="4" t="s">
        <v>11220</v>
      </c>
    </row>
    <row r="982" spans="1:45" hidden="1" x14ac:dyDescent="0.15">
      <c r="A982" s="4" t="s">
        <v>6558</v>
      </c>
      <c r="B982" s="4" t="s">
        <v>6015</v>
      </c>
      <c r="C982" s="4" t="s">
        <v>3044</v>
      </c>
      <c r="D982" s="4" t="s">
        <v>10833</v>
      </c>
      <c r="E982" s="4" t="s">
        <v>10235</v>
      </c>
      <c r="F982" s="4" t="s">
        <v>9985</v>
      </c>
      <c r="H982" s="4">
        <v>51.238056</v>
      </c>
      <c r="I982" s="4">
        <v>-84.326110999999997</v>
      </c>
      <c r="J982" s="4">
        <v>-999.9</v>
      </c>
      <c r="K982" s="17" t="s">
        <v>10887</v>
      </c>
      <c r="L982" s="4" t="s">
        <v>10236</v>
      </c>
      <c r="M982" s="4" t="s">
        <v>6552</v>
      </c>
      <c r="P982" s="4" t="s">
        <v>6548</v>
      </c>
      <c r="Q982" s="4" t="s">
        <v>11220</v>
      </c>
    </row>
    <row r="983" spans="1:45" hidden="1" x14ac:dyDescent="0.15">
      <c r="A983" s="4" t="s">
        <v>6559</v>
      </c>
      <c r="B983" s="4" t="s">
        <v>6015</v>
      </c>
      <c r="C983" s="4" t="s">
        <v>3044</v>
      </c>
      <c r="D983" s="4" t="s">
        <v>10833</v>
      </c>
      <c r="E983" s="4" t="s">
        <v>6560</v>
      </c>
      <c r="F983" s="4" t="s">
        <v>9985</v>
      </c>
      <c r="G983" s="4" t="s">
        <v>2715</v>
      </c>
      <c r="H983" s="4">
        <v>-999.9</v>
      </c>
      <c r="I983" s="4">
        <v>-999.9</v>
      </c>
      <c r="J983" s="4">
        <v>-999.9</v>
      </c>
      <c r="K983" s="17" t="s">
        <v>10887</v>
      </c>
      <c r="L983" s="4" t="s">
        <v>10237</v>
      </c>
      <c r="M983" s="4" t="s">
        <v>6552</v>
      </c>
      <c r="P983" s="4" t="s">
        <v>8654</v>
      </c>
      <c r="Q983" s="4" t="s">
        <v>11220</v>
      </c>
      <c r="S983" s="4">
        <v>1780</v>
      </c>
      <c r="T983" s="4">
        <v>9</v>
      </c>
      <c r="V983" s="4">
        <v>1781</v>
      </c>
      <c r="W983" s="4">
        <v>5</v>
      </c>
    </row>
    <row r="984" spans="1:45" hidden="1" x14ac:dyDescent="0.15">
      <c r="A984" s="4" t="s">
        <v>6561</v>
      </c>
      <c r="B984" s="4" t="s">
        <v>6015</v>
      </c>
      <c r="C984" s="4" t="s">
        <v>8871</v>
      </c>
      <c r="D984" s="4" t="s">
        <v>10833</v>
      </c>
      <c r="E984" s="4" t="s">
        <v>5433</v>
      </c>
      <c r="F984" s="4" t="s">
        <v>9985</v>
      </c>
      <c r="H984" s="4">
        <v>57.561416999999999</v>
      </c>
      <c r="I984" s="4">
        <v>-61.970416099999902</v>
      </c>
      <c r="J984" s="4">
        <v>-999.9</v>
      </c>
      <c r="K984" s="17" t="s">
        <v>10887</v>
      </c>
      <c r="M984" s="4" t="s">
        <v>6552</v>
      </c>
      <c r="P984" s="4" t="s">
        <v>6548</v>
      </c>
      <c r="Q984" s="4" t="s">
        <v>11220</v>
      </c>
    </row>
    <row r="985" spans="1:45" hidden="1" x14ac:dyDescent="0.15">
      <c r="A985" s="4" t="s">
        <v>6562</v>
      </c>
      <c r="B985" s="4" t="s">
        <v>6015</v>
      </c>
      <c r="C985" s="4" t="s">
        <v>3044</v>
      </c>
      <c r="D985" s="4" t="s">
        <v>10833</v>
      </c>
      <c r="E985" s="4" t="s">
        <v>11888</v>
      </c>
      <c r="F985" s="4" t="s">
        <v>9985</v>
      </c>
      <c r="G985" s="4" t="s">
        <v>2718</v>
      </c>
      <c r="H985" s="4">
        <v>46.82</v>
      </c>
      <c r="I985" s="4">
        <v>-71.209999999999994</v>
      </c>
      <c r="J985" s="4">
        <v>-999.9</v>
      </c>
      <c r="K985" s="17" t="s">
        <v>14048</v>
      </c>
      <c r="L985" s="4" t="s">
        <v>6563</v>
      </c>
      <c r="M985" s="4" t="s">
        <v>6552</v>
      </c>
      <c r="P985" s="4" t="s">
        <v>8654</v>
      </c>
      <c r="Q985" s="4" t="s">
        <v>11220</v>
      </c>
      <c r="S985" s="4">
        <v>1756</v>
      </c>
      <c r="T985" s="4">
        <v>11</v>
      </c>
      <c r="V985" s="4">
        <v>1757</v>
      </c>
      <c r="W985" s="4">
        <v>4</v>
      </c>
    </row>
    <row r="986" spans="1:45" ht="12.75" hidden="1" customHeight="1" x14ac:dyDescent="0.15">
      <c r="A986" s="4" t="s">
        <v>6564</v>
      </c>
      <c r="B986" s="4" t="s">
        <v>6015</v>
      </c>
      <c r="C986" s="4" t="s">
        <v>3044</v>
      </c>
      <c r="D986" s="4" t="s">
        <v>10833</v>
      </c>
      <c r="E986" s="4" t="s">
        <v>10249</v>
      </c>
      <c r="F986" s="4" t="s">
        <v>11300</v>
      </c>
      <c r="G986" s="4" t="s">
        <v>1515</v>
      </c>
      <c r="H986" s="4">
        <v>-999.9</v>
      </c>
      <c r="I986" s="4">
        <v>-999.9</v>
      </c>
      <c r="J986" s="4">
        <v>-999.9</v>
      </c>
      <c r="K986" s="17" t="s">
        <v>10887</v>
      </c>
      <c r="M986" s="4" t="s">
        <v>6552</v>
      </c>
      <c r="P986" s="4" t="s">
        <v>8654</v>
      </c>
      <c r="Q986" s="4" t="s">
        <v>11220</v>
      </c>
      <c r="S986" s="4">
        <v>1814</v>
      </c>
      <c r="V986" s="4">
        <v>1815</v>
      </c>
    </row>
    <row r="987" spans="1:45" hidden="1" x14ac:dyDescent="0.15">
      <c r="A987" s="4" t="s">
        <v>6565</v>
      </c>
      <c r="B987" s="4" t="s">
        <v>6015</v>
      </c>
      <c r="C987" s="4" t="s">
        <v>3044</v>
      </c>
      <c r="D987" s="4" t="s">
        <v>10833</v>
      </c>
      <c r="E987" s="4" t="s">
        <v>10249</v>
      </c>
      <c r="F987" s="4" t="s">
        <v>11300</v>
      </c>
      <c r="G987" s="4" t="s">
        <v>1515</v>
      </c>
      <c r="H987" s="4">
        <v>-999.9</v>
      </c>
      <c r="I987" s="4">
        <v>-999.9</v>
      </c>
      <c r="J987" s="4">
        <v>-999.9</v>
      </c>
      <c r="K987" s="17" t="s">
        <v>10887</v>
      </c>
      <c r="L987" s="4" t="s">
        <v>10250</v>
      </c>
      <c r="M987" s="4" t="s">
        <v>6552</v>
      </c>
      <c r="P987" s="4" t="s">
        <v>8654</v>
      </c>
      <c r="Q987" s="4" t="s">
        <v>11220</v>
      </c>
      <c r="S987" s="4">
        <v>1822</v>
      </c>
    </row>
    <row r="988" spans="1:45" ht="12.75" hidden="1" customHeight="1" x14ac:dyDescent="0.15">
      <c r="A988" s="4" t="s">
        <v>6566</v>
      </c>
      <c r="C988" s="4" t="s">
        <v>3044</v>
      </c>
      <c r="D988" s="4" t="s">
        <v>10833</v>
      </c>
      <c r="E988" s="4" t="s">
        <v>10254</v>
      </c>
      <c r="F988" s="4" t="s">
        <v>9985</v>
      </c>
      <c r="G988" s="4" t="s">
        <v>2717</v>
      </c>
      <c r="H988" s="4">
        <v>61</v>
      </c>
      <c r="I988" s="4">
        <v>-113</v>
      </c>
      <c r="J988" s="4">
        <v>-999.9</v>
      </c>
      <c r="K988" s="17" t="s">
        <v>14048</v>
      </c>
      <c r="L988" s="4" t="s">
        <v>10255</v>
      </c>
      <c r="M988" s="4" t="s">
        <v>6552</v>
      </c>
      <c r="P988" s="4" t="s">
        <v>6548</v>
      </c>
      <c r="Q988" s="4" t="s">
        <v>11220</v>
      </c>
    </row>
    <row r="989" spans="1:45" hidden="1" x14ac:dyDescent="0.15">
      <c r="A989" s="4" t="s">
        <v>6567</v>
      </c>
      <c r="C989" s="4" t="s">
        <v>3044</v>
      </c>
      <c r="D989" s="4" t="s">
        <v>10833</v>
      </c>
      <c r="E989" s="4" t="s">
        <v>10254</v>
      </c>
      <c r="F989" s="4" t="s">
        <v>9985</v>
      </c>
      <c r="G989" s="4" t="s">
        <v>2717</v>
      </c>
      <c r="H989" s="4">
        <v>61</v>
      </c>
      <c r="I989" s="4">
        <v>-113</v>
      </c>
      <c r="J989" s="4">
        <v>-999.9</v>
      </c>
      <c r="K989" s="17" t="s">
        <v>14048</v>
      </c>
      <c r="L989" s="4" t="s">
        <v>10255</v>
      </c>
      <c r="M989" s="4" t="s">
        <v>6552</v>
      </c>
      <c r="P989" s="4" t="s">
        <v>6548</v>
      </c>
      <c r="Q989" s="4" t="s">
        <v>11220</v>
      </c>
    </row>
    <row r="990" spans="1:45" hidden="1" x14ac:dyDescent="0.15">
      <c r="A990" s="4" t="s">
        <v>6568</v>
      </c>
      <c r="B990" s="4" t="s">
        <v>6015</v>
      </c>
      <c r="C990" s="4" t="s">
        <v>3044</v>
      </c>
      <c r="D990" s="4" t="s">
        <v>10833</v>
      </c>
      <c r="E990" s="4" t="s">
        <v>11237</v>
      </c>
      <c r="F990" s="4" t="s">
        <v>9985</v>
      </c>
      <c r="G990" s="4" t="s">
        <v>2721</v>
      </c>
      <c r="H990" s="4">
        <v>52.25</v>
      </c>
      <c r="I990" s="4">
        <v>-78.516666999999998</v>
      </c>
      <c r="J990" s="4">
        <v>-999.9</v>
      </c>
      <c r="K990" s="17" t="s">
        <v>14048</v>
      </c>
      <c r="M990" s="4" t="s">
        <v>6552</v>
      </c>
      <c r="P990" s="4" t="s">
        <v>8654</v>
      </c>
      <c r="Q990" s="4" t="s">
        <v>11220</v>
      </c>
      <c r="R990" s="4" t="s">
        <v>4212</v>
      </c>
      <c r="S990" s="4">
        <v>1814</v>
      </c>
      <c r="T990" s="4">
        <v>10</v>
      </c>
      <c r="U990" s="4">
        <v>1</v>
      </c>
      <c r="V990" s="4">
        <v>1815</v>
      </c>
      <c r="W990" s="4">
        <v>6</v>
      </c>
      <c r="X990" s="4">
        <v>30</v>
      </c>
      <c r="AS990" s="4" t="s">
        <v>8947</v>
      </c>
    </row>
    <row r="991" spans="1:45" hidden="1" x14ac:dyDescent="0.15">
      <c r="A991" s="4" t="s">
        <v>6569</v>
      </c>
      <c r="B991" s="4" t="s">
        <v>6015</v>
      </c>
      <c r="C991" s="4" t="s">
        <v>3044</v>
      </c>
      <c r="D991" s="4" t="s">
        <v>10833</v>
      </c>
      <c r="E991" s="4" t="s">
        <v>11237</v>
      </c>
      <c r="F991" s="4" t="s">
        <v>9985</v>
      </c>
      <c r="G991" s="4" t="s">
        <v>2721</v>
      </c>
      <c r="H991" s="4">
        <v>52.25</v>
      </c>
      <c r="I991" s="4">
        <v>-78.516666999999998</v>
      </c>
      <c r="J991" s="4">
        <v>-999.9</v>
      </c>
      <c r="K991" s="17" t="s">
        <v>14048</v>
      </c>
      <c r="M991" s="4" t="s">
        <v>6552</v>
      </c>
      <c r="P991" s="4" t="s">
        <v>8654</v>
      </c>
      <c r="Q991" s="4" t="s">
        <v>11220</v>
      </c>
      <c r="R991" s="4" t="s">
        <v>4213</v>
      </c>
      <c r="S991" s="4">
        <v>1815</v>
      </c>
      <c r="T991" s="4">
        <v>7</v>
      </c>
      <c r="U991" s="4">
        <v>1</v>
      </c>
      <c r="V991" s="4">
        <v>1816</v>
      </c>
      <c r="W991" s="4">
        <v>6</v>
      </c>
      <c r="X991" s="4">
        <v>30</v>
      </c>
      <c r="AS991" s="4" t="s">
        <v>8947</v>
      </c>
    </row>
    <row r="992" spans="1:45" hidden="1" x14ac:dyDescent="0.15">
      <c r="A992" s="4" t="s">
        <v>6570</v>
      </c>
      <c r="B992" s="4" t="s">
        <v>6015</v>
      </c>
      <c r="C992" s="4" t="s">
        <v>3044</v>
      </c>
      <c r="D992" s="4" t="s">
        <v>10833</v>
      </c>
      <c r="E992" s="4" t="s">
        <v>11237</v>
      </c>
      <c r="F992" s="4" t="s">
        <v>9985</v>
      </c>
      <c r="G992" s="4" t="s">
        <v>2721</v>
      </c>
      <c r="H992" s="4">
        <v>52.25</v>
      </c>
      <c r="I992" s="4">
        <v>-78.516666999999998</v>
      </c>
      <c r="J992" s="4">
        <v>-999.9</v>
      </c>
      <c r="K992" s="17" t="s">
        <v>14048</v>
      </c>
      <c r="M992" s="4" t="s">
        <v>6552</v>
      </c>
      <c r="P992" s="4" t="s">
        <v>8654</v>
      </c>
      <c r="Q992" s="4" t="s">
        <v>11220</v>
      </c>
      <c r="R992" s="4" t="s">
        <v>4214</v>
      </c>
      <c r="S992" s="4">
        <v>1816</v>
      </c>
      <c r="T992" s="4">
        <v>11</v>
      </c>
      <c r="U992" s="4">
        <v>1</v>
      </c>
      <c r="V992" s="4">
        <v>1817</v>
      </c>
      <c r="W992" s="4">
        <v>7</v>
      </c>
      <c r="X992" s="4">
        <v>31</v>
      </c>
      <c r="AS992" s="4" t="s">
        <v>8947</v>
      </c>
    </row>
    <row r="993" spans="1:45" hidden="1" x14ac:dyDescent="0.15">
      <c r="A993" s="4" t="s">
        <v>6571</v>
      </c>
      <c r="B993" s="4" t="s">
        <v>6015</v>
      </c>
      <c r="C993" s="4" t="s">
        <v>3044</v>
      </c>
      <c r="D993" s="4" t="s">
        <v>10833</v>
      </c>
      <c r="E993" s="4" t="s">
        <v>11237</v>
      </c>
      <c r="F993" s="4" t="s">
        <v>9985</v>
      </c>
      <c r="G993" s="4" t="s">
        <v>2721</v>
      </c>
      <c r="H993" s="4">
        <v>52.25</v>
      </c>
      <c r="I993" s="4">
        <v>-78.516666999999998</v>
      </c>
      <c r="J993" s="4">
        <v>-999.9</v>
      </c>
      <c r="K993" s="17" t="s">
        <v>14048</v>
      </c>
      <c r="M993" s="4" t="s">
        <v>6552</v>
      </c>
      <c r="P993" s="4" t="s">
        <v>8654</v>
      </c>
      <c r="Q993" s="4" t="s">
        <v>11220</v>
      </c>
      <c r="R993" s="4" t="s">
        <v>4215</v>
      </c>
      <c r="S993" s="4">
        <v>1817</v>
      </c>
      <c r="T993" s="4">
        <v>10</v>
      </c>
      <c r="U993" s="4">
        <v>8</v>
      </c>
      <c r="V993" s="4">
        <v>1818</v>
      </c>
      <c r="W993" s="4">
        <v>8</v>
      </c>
      <c r="X993" s="4">
        <v>8</v>
      </c>
      <c r="AS993" s="4" t="s">
        <v>8947</v>
      </c>
    </row>
    <row r="994" spans="1:45" hidden="1" x14ac:dyDescent="0.15">
      <c r="A994" s="4" t="s">
        <v>6572</v>
      </c>
      <c r="B994" s="4" t="s">
        <v>6015</v>
      </c>
      <c r="C994" s="4" t="s">
        <v>3044</v>
      </c>
      <c r="D994" s="4" t="s">
        <v>10833</v>
      </c>
      <c r="E994" s="4" t="s">
        <v>11237</v>
      </c>
      <c r="F994" s="4" t="s">
        <v>9985</v>
      </c>
      <c r="G994" s="4" t="s">
        <v>2721</v>
      </c>
      <c r="H994" s="4">
        <v>52.25</v>
      </c>
      <c r="I994" s="4">
        <v>-78.516666999999998</v>
      </c>
      <c r="J994" s="4">
        <v>-999.9</v>
      </c>
      <c r="K994" s="17" t="s">
        <v>14048</v>
      </c>
      <c r="L994" s="4" t="s">
        <v>11238</v>
      </c>
      <c r="M994" s="4" t="s">
        <v>6552</v>
      </c>
      <c r="P994" s="4" t="s">
        <v>8654</v>
      </c>
      <c r="Q994" s="4" t="s">
        <v>11220</v>
      </c>
      <c r="R994" s="4" t="s">
        <v>4216</v>
      </c>
      <c r="S994" s="4">
        <v>1818</v>
      </c>
      <c r="T994" s="4">
        <v>8</v>
      </c>
      <c r="U994" s="4">
        <v>1</v>
      </c>
      <c r="V994" s="4">
        <v>1819</v>
      </c>
      <c r="W994" s="4">
        <v>7</v>
      </c>
      <c r="X994" s="4">
        <v>21</v>
      </c>
      <c r="AS994" s="4" t="s">
        <v>8947</v>
      </c>
    </row>
    <row r="995" spans="1:45" hidden="1" x14ac:dyDescent="0.15">
      <c r="A995" s="4" t="s">
        <v>6573</v>
      </c>
      <c r="B995" s="4" t="s">
        <v>6015</v>
      </c>
      <c r="C995" s="4" t="s">
        <v>3044</v>
      </c>
      <c r="D995" s="4" t="s">
        <v>10833</v>
      </c>
      <c r="E995" s="4" t="s">
        <v>11237</v>
      </c>
      <c r="F995" s="4" t="s">
        <v>9985</v>
      </c>
      <c r="G995" s="4" t="s">
        <v>2721</v>
      </c>
      <c r="H995" s="4">
        <v>52.25</v>
      </c>
      <c r="I995" s="4">
        <v>-78.516666999999998</v>
      </c>
      <c r="J995" s="4">
        <v>-999.9</v>
      </c>
      <c r="K995" s="17" t="s">
        <v>14048</v>
      </c>
      <c r="M995" s="4" t="s">
        <v>6552</v>
      </c>
      <c r="P995" s="4" t="s">
        <v>8654</v>
      </c>
      <c r="Q995" s="4" t="s">
        <v>11220</v>
      </c>
      <c r="R995" s="4" t="s">
        <v>4217</v>
      </c>
      <c r="S995" s="4">
        <v>1819</v>
      </c>
      <c r="T995" s="4">
        <v>7</v>
      </c>
      <c r="U995" s="4">
        <v>22</v>
      </c>
      <c r="V995" s="4">
        <v>1820</v>
      </c>
      <c r="W995" s="4">
        <v>6</v>
      </c>
      <c r="X995" s="4">
        <v>30</v>
      </c>
      <c r="AS995" s="4" t="s">
        <v>8947</v>
      </c>
    </row>
    <row r="996" spans="1:45" ht="12.75" hidden="1" customHeight="1" x14ac:dyDescent="0.15">
      <c r="A996" s="4" t="s">
        <v>6574</v>
      </c>
      <c r="B996" s="4" t="s">
        <v>6015</v>
      </c>
      <c r="C996" s="4" t="s">
        <v>3044</v>
      </c>
      <c r="D996" s="4" t="s">
        <v>10833</v>
      </c>
      <c r="E996" s="4" t="s">
        <v>11237</v>
      </c>
      <c r="F996" s="4" t="s">
        <v>9985</v>
      </c>
      <c r="G996" s="4" t="s">
        <v>2721</v>
      </c>
      <c r="H996" s="4">
        <v>52.25</v>
      </c>
      <c r="I996" s="4">
        <v>-78.516666999999998</v>
      </c>
      <c r="J996" s="4">
        <v>-999.9</v>
      </c>
      <c r="K996" s="17" t="s">
        <v>14048</v>
      </c>
      <c r="M996" s="4" t="s">
        <v>6552</v>
      </c>
      <c r="P996" s="4" t="s">
        <v>8654</v>
      </c>
      <c r="Q996" s="4" t="s">
        <v>11220</v>
      </c>
      <c r="R996" s="4" t="s">
        <v>3108</v>
      </c>
      <c r="S996" s="4">
        <v>1820</v>
      </c>
      <c r="T996" s="4">
        <v>7</v>
      </c>
      <c r="U996" s="4">
        <v>1</v>
      </c>
      <c r="V996" s="4">
        <v>1821</v>
      </c>
      <c r="W996" s="4">
        <v>6</v>
      </c>
      <c r="X996" s="4">
        <v>30</v>
      </c>
      <c r="AS996" s="4" t="s">
        <v>8947</v>
      </c>
    </row>
    <row r="997" spans="1:45" hidden="1" x14ac:dyDescent="0.15">
      <c r="A997" s="4" t="s">
        <v>6575</v>
      </c>
      <c r="B997" s="4" t="s">
        <v>6015</v>
      </c>
      <c r="C997" s="4" t="s">
        <v>3044</v>
      </c>
      <c r="D997" s="4" t="s">
        <v>10833</v>
      </c>
      <c r="E997" s="4" t="s">
        <v>6576</v>
      </c>
      <c r="F997" s="4" t="s">
        <v>11301</v>
      </c>
      <c r="G997" s="4" t="s">
        <v>2721</v>
      </c>
      <c r="H997" s="24">
        <v>55.283333333333331</v>
      </c>
      <c r="I997" s="24">
        <v>-77.766666666666694</v>
      </c>
      <c r="J997" s="4">
        <v>-999.9</v>
      </c>
      <c r="K997" s="17" t="s">
        <v>14048</v>
      </c>
      <c r="M997" s="4" t="s">
        <v>6552</v>
      </c>
      <c r="P997" s="4" t="s">
        <v>8654</v>
      </c>
      <c r="Q997" s="4" t="s">
        <v>11220</v>
      </c>
      <c r="R997" s="4" t="s">
        <v>3109</v>
      </c>
      <c r="S997" s="4">
        <v>1814</v>
      </c>
      <c r="T997" s="4">
        <v>11</v>
      </c>
      <c r="U997" s="4">
        <v>1</v>
      </c>
      <c r="V997" s="4">
        <v>1815</v>
      </c>
      <c r="W997" s="4">
        <v>7</v>
      </c>
      <c r="X997" s="4">
        <v>26</v>
      </c>
      <c r="AS997" s="4" t="s">
        <v>8947</v>
      </c>
    </row>
    <row r="998" spans="1:45" hidden="1" x14ac:dyDescent="0.15">
      <c r="A998" s="4" t="s">
        <v>6577</v>
      </c>
      <c r="B998" s="4" t="s">
        <v>6015</v>
      </c>
      <c r="C998" s="4" t="s">
        <v>3044</v>
      </c>
      <c r="D998" s="4" t="s">
        <v>10833</v>
      </c>
      <c r="E998" s="4" t="s">
        <v>4828</v>
      </c>
      <c r="F998" s="4" t="s">
        <v>9985</v>
      </c>
      <c r="G998" s="4" t="s">
        <v>2721</v>
      </c>
      <c r="H998" s="4">
        <v>-999.9</v>
      </c>
      <c r="I998" s="4">
        <v>-999.9</v>
      </c>
      <c r="J998" s="4">
        <v>-999.9</v>
      </c>
      <c r="K998" s="17" t="s">
        <v>10887</v>
      </c>
      <c r="P998" s="4" t="s">
        <v>6548</v>
      </c>
      <c r="Q998" s="4" t="s">
        <v>6548</v>
      </c>
      <c r="R998" s="4" t="s">
        <v>3110</v>
      </c>
      <c r="S998" s="4">
        <v>1815</v>
      </c>
      <c r="T998" s="4">
        <v>10</v>
      </c>
      <c r="U998" s="4">
        <v>13</v>
      </c>
      <c r="V998" s="4">
        <v>1816</v>
      </c>
      <c r="W998" s="4">
        <v>8</v>
      </c>
      <c r="X998" s="4">
        <v>20</v>
      </c>
      <c r="AS998" s="4" t="s">
        <v>8947</v>
      </c>
    </row>
    <row r="999" spans="1:45" s="1" customFormat="1" hidden="1" x14ac:dyDescent="0.15">
      <c r="A999" s="1" t="s">
        <v>6578</v>
      </c>
      <c r="B999" s="1" t="s">
        <v>6015</v>
      </c>
      <c r="C999" s="1" t="s">
        <v>3044</v>
      </c>
      <c r="D999" s="1" t="s">
        <v>10833</v>
      </c>
      <c r="E999" s="1" t="s">
        <v>4829</v>
      </c>
      <c r="F999" s="1" t="s">
        <v>11302</v>
      </c>
      <c r="G999" s="1" t="s">
        <v>2721</v>
      </c>
      <c r="H999" s="1">
        <v>53.83</v>
      </c>
      <c r="I999" s="1">
        <v>-79</v>
      </c>
      <c r="J999" s="1">
        <v>-999.9</v>
      </c>
      <c r="K999" s="18" t="s">
        <v>14048</v>
      </c>
      <c r="M999" s="1" t="s">
        <v>6552</v>
      </c>
      <c r="P999" s="1" t="s">
        <v>6553</v>
      </c>
      <c r="Q999" s="1" t="s">
        <v>11220</v>
      </c>
      <c r="R999" s="1" t="s">
        <v>3111</v>
      </c>
      <c r="S999" s="1">
        <v>1816</v>
      </c>
      <c r="T999" s="1">
        <v>10</v>
      </c>
      <c r="U999" s="1">
        <v>11</v>
      </c>
      <c r="V999" s="1">
        <v>1817</v>
      </c>
      <c r="W999" s="1">
        <v>9</v>
      </c>
      <c r="X999" s="1">
        <v>7</v>
      </c>
      <c r="AS999" s="1" t="s">
        <v>8947</v>
      </c>
    </row>
    <row r="1000" spans="1:45" s="1" customFormat="1" hidden="1" x14ac:dyDescent="0.15">
      <c r="A1000" s="1" t="s">
        <v>6579</v>
      </c>
      <c r="B1000" s="1" t="s">
        <v>6015</v>
      </c>
      <c r="C1000" s="1" t="s">
        <v>3044</v>
      </c>
      <c r="D1000" s="1" t="s">
        <v>10833</v>
      </c>
      <c r="E1000" s="1" t="s">
        <v>4829</v>
      </c>
      <c r="F1000" s="1" t="s">
        <v>11302</v>
      </c>
      <c r="G1000" s="1" t="s">
        <v>2721</v>
      </c>
      <c r="H1000" s="1">
        <v>53.83</v>
      </c>
      <c r="I1000" s="1">
        <v>-79</v>
      </c>
      <c r="J1000" s="1">
        <v>-999.9</v>
      </c>
      <c r="K1000" s="18" t="s">
        <v>14048</v>
      </c>
      <c r="M1000" s="1" t="s">
        <v>6552</v>
      </c>
      <c r="P1000" s="1" t="s">
        <v>6553</v>
      </c>
      <c r="Q1000" s="1" t="s">
        <v>11220</v>
      </c>
      <c r="R1000" s="1" t="s">
        <v>3112</v>
      </c>
      <c r="S1000" s="1">
        <v>1817</v>
      </c>
      <c r="T1000" s="1">
        <v>9</v>
      </c>
      <c r="U1000" s="1">
        <v>9</v>
      </c>
      <c r="V1000" s="1">
        <v>1818</v>
      </c>
      <c r="W1000" s="1">
        <v>8</v>
      </c>
      <c r="X1000" s="1">
        <v>26</v>
      </c>
      <c r="AS1000" s="1" t="s">
        <v>8947</v>
      </c>
    </row>
    <row r="1001" spans="1:45" s="1" customFormat="1" hidden="1" x14ac:dyDescent="0.15">
      <c r="A1001" s="1" t="s">
        <v>6580</v>
      </c>
      <c r="B1001" s="1" t="s">
        <v>6015</v>
      </c>
      <c r="C1001" s="1" t="s">
        <v>3044</v>
      </c>
      <c r="D1001" s="1" t="s">
        <v>10833</v>
      </c>
      <c r="E1001" s="1" t="s">
        <v>4829</v>
      </c>
      <c r="F1001" s="1" t="s">
        <v>11302</v>
      </c>
      <c r="G1001" s="1" t="s">
        <v>2721</v>
      </c>
      <c r="H1001" s="1">
        <v>53.83</v>
      </c>
      <c r="I1001" s="1">
        <v>-79</v>
      </c>
      <c r="J1001" s="1">
        <v>-999.9</v>
      </c>
      <c r="K1001" s="18" t="s">
        <v>14048</v>
      </c>
      <c r="M1001" s="1" t="s">
        <v>6552</v>
      </c>
      <c r="P1001" s="1" t="s">
        <v>6553</v>
      </c>
      <c r="Q1001" s="1" t="s">
        <v>11220</v>
      </c>
      <c r="R1001" s="1" t="s">
        <v>3113</v>
      </c>
      <c r="S1001" s="1">
        <v>1818</v>
      </c>
      <c r="T1001" s="1">
        <v>10</v>
      </c>
      <c r="U1001" s="1">
        <v>3</v>
      </c>
      <c r="V1001" s="1">
        <v>1819</v>
      </c>
      <c r="W1001" s="1">
        <v>7</v>
      </c>
      <c r="X1001" s="1">
        <v>4</v>
      </c>
      <c r="AS1001" s="1" t="s">
        <v>8947</v>
      </c>
    </row>
    <row r="1002" spans="1:45" s="1" customFormat="1" hidden="1" x14ac:dyDescent="0.15">
      <c r="A1002" s="1" t="s">
        <v>6581</v>
      </c>
      <c r="B1002" s="1" t="s">
        <v>6015</v>
      </c>
      <c r="C1002" s="1" t="s">
        <v>3044</v>
      </c>
      <c r="D1002" s="1" t="s">
        <v>10833</v>
      </c>
      <c r="E1002" s="1" t="s">
        <v>4829</v>
      </c>
      <c r="F1002" s="1" t="s">
        <v>11302</v>
      </c>
      <c r="G1002" s="1" t="s">
        <v>2721</v>
      </c>
      <c r="H1002" s="1">
        <v>53.839305400000001</v>
      </c>
      <c r="I1002" s="1">
        <v>-78.988630699999902</v>
      </c>
      <c r="J1002" s="1">
        <v>-999.9</v>
      </c>
      <c r="K1002" s="18" t="s">
        <v>10887</v>
      </c>
      <c r="M1002" s="1" t="s">
        <v>6552</v>
      </c>
      <c r="P1002" s="1" t="s">
        <v>6553</v>
      </c>
      <c r="Q1002" s="1" t="s">
        <v>11220</v>
      </c>
      <c r="R1002" s="1" t="s">
        <v>3114</v>
      </c>
      <c r="S1002" s="1">
        <v>1819</v>
      </c>
      <c r="T1002" s="1">
        <v>7</v>
      </c>
      <c r="U1002" s="1">
        <v>5</v>
      </c>
      <c r="V1002" s="1">
        <v>1820</v>
      </c>
      <c r="W1002" s="1">
        <v>6</v>
      </c>
      <c r="X1002" s="1">
        <v>30</v>
      </c>
      <c r="AS1002" s="1" t="s">
        <v>8947</v>
      </c>
    </row>
    <row r="1003" spans="1:45" s="1" customFormat="1" hidden="1" x14ac:dyDescent="0.15">
      <c r="A1003" s="1" t="s">
        <v>6582</v>
      </c>
      <c r="B1003" s="1" t="s">
        <v>6015</v>
      </c>
      <c r="C1003" s="1" t="s">
        <v>3044</v>
      </c>
      <c r="D1003" s="1" t="s">
        <v>10833</v>
      </c>
      <c r="E1003" s="1" t="s">
        <v>4829</v>
      </c>
      <c r="F1003" s="1" t="s">
        <v>11302</v>
      </c>
      <c r="G1003" s="1" t="s">
        <v>2721</v>
      </c>
      <c r="H1003" s="1">
        <v>53.83</v>
      </c>
      <c r="I1003" s="1">
        <v>-79</v>
      </c>
      <c r="J1003" s="1">
        <v>-999.9</v>
      </c>
      <c r="K1003" s="18" t="s">
        <v>14048</v>
      </c>
      <c r="M1003" s="1" t="s">
        <v>6552</v>
      </c>
      <c r="P1003" s="1" t="s">
        <v>6553</v>
      </c>
      <c r="Q1003" s="1" t="s">
        <v>11220</v>
      </c>
      <c r="R1003" s="1" t="s">
        <v>3115</v>
      </c>
      <c r="S1003" s="1">
        <v>1820</v>
      </c>
      <c r="T1003" s="1" t="s">
        <v>9985</v>
      </c>
      <c r="U1003" s="1" t="s">
        <v>9985</v>
      </c>
      <c r="V1003" s="1">
        <v>1821</v>
      </c>
      <c r="W1003" s="1" t="s">
        <v>9985</v>
      </c>
      <c r="X1003" s="1" t="s">
        <v>9985</v>
      </c>
      <c r="AS1003" s="1" t="s">
        <v>8947</v>
      </c>
    </row>
    <row r="1004" spans="1:45" hidden="1" x14ac:dyDescent="0.15">
      <c r="A1004" s="4" t="s">
        <v>6583</v>
      </c>
      <c r="B1004" s="4" t="s">
        <v>6015</v>
      </c>
      <c r="C1004" s="4" t="s">
        <v>3044</v>
      </c>
      <c r="D1004" s="4" t="s">
        <v>10833</v>
      </c>
      <c r="E1004" s="4" t="s">
        <v>7707</v>
      </c>
      <c r="F1004" s="4" t="s">
        <v>9985</v>
      </c>
      <c r="G1004" s="4" t="s">
        <v>1516</v>
      </c>
      <c r="H1004" s="4">
        <v>52.17</v>
      </c>
      <c r="I1004" s="4">
        <v>-81.75</v>
      </c>
      <c r="J1004" s="4">
        <v>-999.9</v>
      </c>
      <c r="K1004" s="17" t="s">
        <v>14048</v>
      </c>
      <c r="M1004" s="4" t="s">
        <v>6552</v>
      </c>
      <c r="P1004" s="4" t="s">
        <v>6548</v>
      </c>
      <c r="Q1004" s="4" t="s">
        <v>11220</v>
      </c>
      <c r="R1004" s="4" t="s">
        <v>3116</v>
      </c>
      <c r="S1004" s="4">
        <v>1815</v>
      </c>
      <c r="T1004" s="4">
        <v>1</v>
      </c>
      <c r="U1004" s="4">
        <v>21</v>
      </c>
      <c r="V1004" s="4">
        <v>1815</v>
      </c>
      <c r="W1004" s="4">
        <v>9</v>
      </c>
      <c r="X1004" s="4">
        <v>6</v>
      </c>
      <c r="AS1004" s="4" t="s">
        <v>8947</v>
      </c>
    </row>
    <row r="1005" spans="1:45" hidden="1" x14ac:dyDescent="0.15">
      <c r="A1005" s="4" t="s">
        <v>6584</v>
      </c>
      <c r="B1005" s="4" t="s">
        <v>6015</v>
      </c>
      <c r="C1005" s="4" t="s">
        <v>3044</v>
      </c>
      <c r="D1005" s="4" t="s">
        <v>10833</v>
      </c>
      <c r="E1005" s="4" t="s">
        <v>10223</v>
      </c>
      <c r="F1005" s="4" t="s">
        <v>9985</v>
      </c>
      <c r="H1005" s="4">
        <v>-999.9</v>
      </c>
      <c r="I1005" s="4">
        <v>-999.9</v>
      </c>
      <c r="J1005" s="4">
        <v>-999.9</v>
      </c>
      <c r="K1005" s="17" t="s">
        <v>10887</v>
      </c>
      <c r="P1005" s="4" t="s">
        <v>6548</v>
      </c>
      <c r="Q1005" s="4" t="s">
        <v>6548</v>
      </c>
      <c r="R1005" s="4" t="s">
        <v>3117</v>
      </c>
      <c r="S1005" s="4">
        <v>1816</v>
      </c>
      <c r="T1005" s="4">
        <v>10</v>
      </c>
      <c r="U1005" s="4">
        <v>19</v>
      </c>
      <c r="V1005" s="4">
        <v>1817</v>
      </c>
      <c r="W1005" s="4">
        <v>8</v>
      </c>
      <c r="X1005" s="4">
        <v>25</v>
      </c>
      <c r="AS1005" s="4" t="s">
        <v>8947</v>
      </c>
    </row>
    <row r="1006" spans="1:45" hidden="1" x14ac:dyDescent="0.15">
      <c r="A1006" s="4" t="s">
        <v>6585</v>
      </c>
      <c r="B1006" s="4" t="s">
        <v>6015</v>
      </c>
      <c r="C1006" s="4" t="s">
        <v>3044</v>
      </c>
      <c r="D1006" s="4" t="s">
        <v>10833</v>
      </c>
      <c r="E1006" s="4" t="s">
        <v>10223</v>
      </c>
      <c r="F1006" s="4" t="s">
        <v>9985</v>
      </c>
      <c r="H1006" s="4">
        <v>-999.9</v>
      </c>
      <c r="I1006" s="4">
        <v>-999.9</v>
      </c>
      <c r="J1006" s="4">
        <v>-999.9</v>
      </c>
      <c r="K1006" s="17" t="s">
        <v>10887</v>
      </c>
      <c r="P1006" s="4" t="s">
        <v>6548</v>
      </c>
      <c r="Q1006" s="4" t="s">
        <v>6548</v>
      </c>
      <c r="R1006" s="4" t="s">
        <v>3118</v>
      </c>
      <c r="S1006" s="4">
        <v>1817</v>
      </c>
      <c r="T1006" s="4">
        <v>10</v>
      </c>
      <c r="U1006" s="4">
        <v>1</v>
      </c>
      <c r="V1006" s="4">
        <v>1818</v>
      </c>
      <c r="W1006" s="4">
        <v>7</v>
      </c>
      <c r="X1006" s="4">
        <v>9</v>
      </c>
      <c r="AS1006" s="4" t="s">
        <v>8947</v>
      </c>
    </row>
    <row r="1007" spans="1:45" ht="12.75" hidden="1" customHeight="1" x14ac:dyDescent="0.15">
      <c r="A1007" s="4" t="s">
        <v>6586</v>
      </c>
      <c r="B1007" s="4" t="s">
        <v>6015</v>
      </c>
      <c r="C1007" s="4" t="s">
        <v>3044</v>
      </c>
      <c r="D1007" s="4" t="s">
        <v>10833</v>
      </c>
      <c r="E1007" s="4" t="s">
        <v>10223</v>
      </c>
      <c r="F1007" s="4" t="s">
        <v>9985</v>
      </c>
      <c r="H1007" s="4">
        <v>-999.9</v>
      </c>
      <c r="I1007" s="4">
        <v>-999.9</v>
      </c>
      <c r="J1007" s="4">
        <v>-999.9</v>
      </c>
      <c r="K1007" s="17" t="s">
        <v>10887</v>
      </c>
      <c r="P1007" s="4" t="s">
        <v>6548</v>
      </c>
      <c r="Q1007" s="4" t="s">
        <v>6548</v>
      </c>
      <c r="R1007" s="4" t="s">
        <v>3119</v>
      </c>
      <c r="S1007" s="4">
        <v>1818</v>
      </c>
      <c r="T1007" s="4">
        <v>8</v>
      </c>
      <c r="U1007" s="4">
        <v>1</v>
      </c>
      <c r="V1007" s="4">
        <v>1819</v>
      </c>
      <c r="W1007" s="4">
        <v>7</v>
      </c>
      <c r="X1007" s="4">
        <v>15</v>
      </c>
      <c r="AS1007" s="4" t="s">
        <v>8947</v>
      </c>
    </row>
    <row r="1008" spans="1:45" hidden="1" x14ac:dyDescent="0.15">
      <c r="A1008" s="4" t="s">
        <v>6587</v>
      </c>
      <c r="B1008" s="4" t="s">
        <v>6015</v>
      </c>
      <c r="C1008" s="4" t="s">
        <v>3044</v>
      </c>
      <c r="D1008" s="4" t="s">
        <v>10833</v>
      </c>
      <c r="E1008" s="4" t="s">
        <v>10223</v>
      </c>
      <c r="F1008" s="4" t="s">
        <v>9985</v>
      </c>
      <c r="H1008" s="4">
        <v>-999.9</v>
      </c>
      <c r="I1008" s="4">
        <v>-999.9</v>
      </c>
      <c r="J1008" s="4">
        <v>-999.9</v>
      </c>
      <c r="K1008" s="17" t="s">
        <v>10887</v>
      </c>
      <c r="P1008" s="4" t="s">
        <v>6548</v>
      </c>
      <c r="Q1008" s="4" t="s">
        <v>6548</v>
      </c>
      <c r="R1008" s="4" t="s">
        <v>3120</v>
      </c>
      <c r="S1008" s="4">
        <v>1819</v>
      </c>
      <c r="T1008" s="4">
        <v>10</v>
      </c>
      <c r="U1008" s="4">
        <v>1</v>
      </c>
      <c r="V1008" s="4">
        <v>1820</v>
      </c>
      <c r="W1008" s="4">
        <v>7</v>
      </c>
      <c r="X1008" s="4">
        <v>31</v>
      </c>
      <c r="AS1008" s="4" t="s">
        <v>8947</v>
      </c>
    </row>
    <row r="1009" spans="1:45" ht="12.75" hidden="1" customHeight="1" x14ac:dyDescent="0.15">
      <c r="A1009" s="4" t="s">
        <v>6588</v>
      </c>
      <c r="B1009" s="4" t="s">
        <v>6015</v>
      </c>
      <c r="C1009" s="4" t="s">
        <v>3044</v>
      </c>
      <c r="D1009" s="4" t="s">
        <v>10833</v>
      </c>
      <c r="E1009" s="4" t="s">
        <v>10223</v>
      </c>
      <c r="F1009" s="4" t="s">
        <v>9985</v>
      </c>
      <c r="H1009" s="4">
        <v>-999.9</v>
      </c>
      <c r="I1009" s="4">
        <v>-999.9</v>
      </c>
      <c r="J1009" s="4">
        <v>-999.9</v>
      </c>
      <c r="K1009" s="17" t="s">
        <v>10887</v>
      </c>
      <c r="P1009" s="4" t="s">
        <v>6548</v>
      </c>
      <c r="Q1009" s="4" t="s">
        <v>6548</v>
      </c>
      <c r="R1009" s="4" t="s">
        <v>3121</v>
      </c>
      <c r="S1009" s="4">
        <v>1820</v>
      </c>
      <c r="T1009" s="4">
        <v>8</v>
      </c>
      <c r="U1009" s="4">
        <v>12</v>
      </c>
      <c r="V1009" s="4">
        <v>1821</v>
      </c>
      <c r="W1009" s="4">
        <v>8</v>
      </c>
      <c r="X1009" s="4">
        <v>31</v>
      </c>
      <c r="AS1009" s="4" t="s">
        <v>8947</v>
      </c>
    </row>
    <row r="1010" spans="1:45" s="1" customFormat="1" hidden="1" x14ac:dyDescent="0.15">
      <c r="A1010" s="1" t="s">
        <v>6589</v>
      </c>
      <c r="B1010" s="1" t="s">
        <v>6015</v>
      </c>
      <c r="C1010" s="1" t="s">
        <v>3044</v>
      </c>
      <c r="D1010" s="1" t="s">
        <v>10833</v>
      </c>
      <c r="E1010" s="1" t="s">
        <v>9194</v>
      </c>
      <c r="F1010" s="1" t="s">
        <v>9985</v>
      </c>
      <c r="H1010" s="1">
        <v>-999.9</v>
      </c>
      <c r="I1010" s="1">
        <v>-999.9</v>
      </c>
      <c r="J1010" s="1">
        <v>-999.9</v>
      </c>
      <c r="K1010" s="18" t="s">
        <v>10887</v>
      </c>
      <c r="M1010" s="1" t="s">
        <v>6552</v>
      </c>
      <c r="P1010" s="1" t="s">
        <v>8654</v>
      </c>
      <c r="Q1010" s="1" t="s">
        <v>11220</v>
      </c>
      <c r="R1010" s="1" t="s">
        <v>3122</v>
      </c>
      <c r="S1010" s="1">
        <v>1815</v>
      </c>
      <c r="T1010" s="1">
        <v>5</v>
      </c>
      <c r="U1010" s="1">
        <v>1</v>
      </c>
      <c r="V1010" s="1">
        <v>1816</v>
      </c>
      <c r="W1010" s="1">
        <v>6</v>
      </c>
      <c r="X1010" s="1">
        <v>30</v>
      </c>
      <c r="AS1010" s="1" t="s">
        <v>8947</v>
      </c>
    </row>
    <row r="1011" spans="1:45" ht="12.75" hidden="1" customHeight="1" x14ac:dyDescent="0.15">
      <c r="A1011" s="4" t="s">
        <v>6590</v>
      </c>
      <c r="B1011" s="4" t="s">
        <v>6015</v>
      </c>
      <c r="C1011" s="4" t="s">
        <v>3044</v>
      </c>
      <c r="D1011" s="4" t="s">
        <v>10833</v>
      </c>
      <c r="E1011" s="4" t="s">
        <v>9195</v>
      </c>
      <c r="F1011" s="4" t="s">
        <v>9985</v>
      </c>
      <c r="G1011" s="4" t="s">
        <v>2719</v>
      </c>
      <c r="H1011" s="4">
        <v>51.24</v>
      </c>
      <c r="I1011" s="4">
        <v>-80.56</v>
      </c>
      <c r="J1011" s="4">
        <v>-999.9</v>
      </c>
      <c r="K1011" s="17" t="s">
        <v>14048</v>
      </c>
      <c r="M1011" s="4" t="s">
        <v>6552</v>
      </c>
      <c r="P1011" s="4" t="s">
        <v>8654</v>
      </c>
      <c r="Q1011" s="4" t="s">
        <v>11220</v>
      </c>
      <c r="R1011" s="4" t="s">
        <v>3123</v>
      </c>
      <c r="S1011" s="4">
        <v>1814</v>
      </c>
      <c r="T1011" s="4">
        <v>10</v>
      </c>
      <c r="U1011" s="4">
        <v>1</v>
      </c>
      <c r="V1011" s="4">
        <v>1815</v>
      </c>
      <c r="W1011" s="4">
        <v>8</v>
      </c>
      <c r="X1011" s="4">
        <v>31</v>
      </c>
      <c r="AS1011" s="4" t="s">
        <v>8947</v>
      </c>
    </row>
    <row r="1012" spans="1:45" hidden="1" x14ac:dyDescent="0.15">
      <c r="A1012" s="4" t="s">
        <v>8037</v>
      </c>
      <c r="B1012" s="4" t="s">
        <v>6015</v>
      </c>
      <c r="C1012" s="4" t="s">
        <v>3044</v>
      </c>
      <c r="D1012" s="4" t="s">
        <v>10833</v>
      </c>
      <c r="E1012" s="4" t="s">
        <v>9195</v>
      </c>
      <c r="F1012" s="4" t="s">
        <v>9985</v>
      </c>
      <c r="G1012" s="4" t="s">
        <v>1516</v>
      </c>
      <c r="H1012" s="4">
        <v>51.24</v>
      </c>
      <c r="I1012" s="4">
        <v>-80.56</v>
      </c>
      <c r="J1012" s="4">
        <v>-999.9</v>
      </c>
      <c r="K1012" s="17" t="s">
        <v>14048</v>
      </c>
      <c r="M1012" s="4" t="s">
        <v>6552</v>
      </c>
      <c r="P1012" s="4" t="s">
        <v>8654</v>
      </c>
      <c r="Q1012" s="4" t="s">
        <v>11220</v>
      </c>
      <c r="R1012" s="4" t="s">
        <v>3124</v>
      </c>
      <c r="S1012" s="4">
        <v>1815</v>
      </c>
      <c r="T1012" s="4">
        <v>9</v>
      </c>
      <c r="U1012" s="4">
        <v>1</v>
      </c>
      <c r="V1012" s="4">
        <v>1816</v>
      </c>
      <c r="W1012" s="4">
        <v>8</v>
      </c>
      <c r="X1012" s="4">
        <v>31</v>
      </c>
      <c r="AS1012" s="4" t="s">
        <v>8947</v>
      </c>
    </row>
    <row r="1013" spans="1:45" hidden="1" x14ac:dyDescent="0.15">
      <c r="A1013" s="4" t="s">
        <v>8038</v>
      </c>
      <c r="B1013" s="4" t="s">
        <v>6015</v>
      </c>
      <c r="C1013" s="4" t="s">
        <v>3044</v>
      </c>
      <c r="D1013" s="4" t="s">
        <v>10833</v>
      </c>
      <c r="E1013" s="4" t="s">
        <v>9195</v>
      </c>
      <c r="F1013" s="4" t="s">
        <v>9985</v>
      </c>
      <c r="G1013" s="4" t="s">
        <v>1516</v>
      </c>
      <c r="H1013" s="4">
        <v>51.24</v>
      </c>
      <c r="I1013" s="4">
        <v>-80.56</v>
      </c>
      <c r="J1013" s="4">
        <v>-999.9</v>
      </c>
      <c r="K1013" s="17" t="s">
        <v>14048</v>
      </c>
      <c r="M1013" s="4" t="s">
        <v>6552</v>
      </c>
      <c r="P1013" s="4" t="s">
        <v>8654</v>
      </c>
      <c r="Q1013" s="4" t="s">
        <v>11220</v>
      </c>
      <c r="R1013" s="4" t="s">
        <v>3125</v>
      </c>
      <c r="S1013" s="4">
        <v>1816</v>
      </c>
      <c r="T1013" s="4">
        <v>9</v>
      </c>
      <c r="U1013" s="4">
        <v>1</v>
      </c>
      <c r="V1013" s="4">
        <v>1817</v>
      </c>
      <c r="W1013" s="4">
        <v>8</v>
      </c>
      <c r="X1013" s="4">
        <v>31</v>
      </c>
      <c r="AS1013" s="4" t="s">
        <v>8947</v>
      </c>
    </row>
    <row r="1014" spans="1:45" hidden="1" x14ac:dyDescent="0.15">
      <c r="A1014" s="4" t="s">
        <v>8039</v>
      </c>
      <c r="B1014" s="4" t="s">
        <v>6015</v>
      </c>
      <c r="C1014" s="4" t="s">
        <v>3044</v>
      </c>
      <c r="D1014" s="4" t="s">
        <v>10833</v>
      </c>
      <c r="E1014" s="4" t="s">
        <v>9195</v>
      </c>
      <c r="F1014" s="4" t="s">
        <v>9985</v>
      </c>
      <c r="G1014" s="4" t="s">
        <v>1516</v>
      </c>
      <c r="H1014" s="4">
        <v>51.24</v>
      </c>
      <c r="I1014" s="4">
        <v>-80.56</v>
      </c>
      <c r="J1014" s="4">
        <v>-999.9</v>
      </c>
      <c r="K1014" s="17" t="s">
        <v>14048</v>
      </c>
      <c r="M1014" s="4" t="s">
        <v>6552</v>
      </c>
      <c r="P1014" s="4" t="s">
        <v>8654</v>
      </c>
      <c r="Q1014" s="4" t="s">
        <v>11220</v>
      </c>
      <c r="R1014" s="4" t="s">
        <v>3126</v>
      </c>
      <c r="S1014" s="4">
        <v>1817</v>
      </c>
      <c r="T1014" s="4">
        <v>9</v>
      </c>
      <c r="U1014" s="4">
        <v>1</v>
      </c>
      <c r="V1014" s="4">
        <v>1818</v>
      </c>
      <c r="W1014" s="4">
        <v>8</v>
      </c>
      <c r="X1014" s="4">
        <v>31</v>
      </c>
      <c r="AS1014" s="4" t="s">
        <v>8947</v>
      </c>
    </row>
    <row r="1015" spans="1:45" hidden="1" x14ac:dyDescent="0.15">
      <c r="A1015" s="4" t="s">
        <v>8040</v>
      </c>
      <c r="B1015" s="4" t="s">
        <v>6015</v>
      </c>
      <c r="C1015" s="4" t="s">
        <v>3044</v>
      </c>
      <c r="D1015" s="4" t="s">
        <v>10833</v>
      </c>
      <c r="E1015" s="4" t="s">
        <v>9195</v>
      </c>
      <c r="F1015" s="4" t="s">
        <v>9985</v>
      </c>
      <c r="G1015" s="4" t="s">
        <v>1516</v>
      </c>
      <c r="H1015" s="4">
        <v>51.24</v>
      </c>
      <c r="I1015" s="4">
        <v>-80.56</v>
      </c>
      <c r="J1015" s="4">
        <v>-999.9</v>
      </c>
      <c r="K1015" s="17" t="s">
        <v>14048</v>
      </c>
      <c r="M1015" s="4" t="s">
        <v>6552</v>
      </c>
      <c r="P1015" s="4" t="s">
        <v>8654</v>
      </c>
      <c r="Q1015" s="4" t="s">
        <v>11220</v>
      </c>
      <c r="R1015" s="4" t="s">
        <v>3127</v>
      </c>
      <c r="S1015" s="4">
        <v>1818</v>
      </c>
      <c r="T1015" s="4">
        <v>9</v>
      </c>
      <c r="U1015" s="4">
        <v>1</v>
      </c>
      <c r="V1015" s="4">
        <v>1819</v>
      </c>
      <c r="W1015" s="4">
        <v>8</v>
      </c>
      <c r="X1015" s="4">
        <v>31</v>
      </c>
      <c r="AS1015" s="4" t="s">
        <v>8947</v>
      </c>
    </row>
    <row r="1016" spans="1:45" s="1" customFormat="1" hidden="1" x14ac:dyDescent="0.15">
      <c r="A1016" s="1" t="s">
        <v>8041</v>
      </c>
      <c r="B1016" s="1" t="s">
        <v>6015</v>
      </c>
      <c r="C1016" s="1" t="s">
        <v>3044</v>
      </c>
      <c r="D1016" s="1" t="s">
        <v>10833</v>
      </c>
      <c r="E1016" s="1" t="s">
        <v>7667</v>
      </c>
      <c r="F1016" s="1" t="s">
        <v>9985</v>
      </c>
      <c r="H1016" s="1">
        <v>-999.9</v>
      </c>
      <c r="I1016" s="1">
        <v>-999.9</v>
      </c>
      <c r="J1016" s="1">
        <v>-999.9</v>
      </c>
      <c r="K1016" s="18" t="s">
        <v>10887</v>
      </c>
      <c r="M1016" s="1" t="s">
        <v>6552</v>
      </c>
      <c r="P1016" s="1" t="s">
        <v>8654</v>
      </c>
      <c r="Q1016" s="1" t="s">
        <v>11220</v>
      </c>
      <c r="R1016" s="1" t="s">
        <v>3128</v>
      </c>
      <c r="S1016" s="1">
        <v>1814</v>
      </c>
      <c r="T1016" s="1">
        <v>10</v>
      </c>
      <c r="U1016" s="1">
        <v>14</v>
      </c>
      <c r="V1016" s="1">
        <v>1815</v>
      </c>
      <c r="W1016" s="1">
        <v>7</v>
      </c>
      <c r="X1016" s="1">
        <v>20</v>
      </c>
      <c r="AS1016" s="1" t="s">
        <v>8947</v>
      </c>
    </row>
    <row r="1017" spans="1:45" s="1" customFormat="1" hidden="1" x14ac:dyDescent="0.15">
      <c r="A1017" s="1" t="s">
        <v>8042</v>
      </c>
      <c r="B1017" s="1" t="s">
        <v>6015</v>
      </c>
      <c r="C1017" s="1" t="s">
        <v>3044</v>
      </c>
      <c r="D1017" s="1" t="s">
        <v>10833</v>
      </c>
      <c r="E1017" s="1" t="s">
        <v>7667</v>
      </c>
      <c r="F1017" s="1" t="s">
        <v>9985</v>
      </c>
      <c r="H1017" s="1">
        <v>-999.9</v>
      </c>
      <c r="I1017" s="1">
        <v>-999.9</v>
      </c>
      <c r="J1017" s="1">
        <v>-999.9</v>
      </c>
      <c r="K1017" s="18" t="s">
        <v>10887</v>
      </c>
      <c r="M1017" s="1" t="s">
        <v>6552</v>
      </c>
      <c r="P1017" s="1" t="s">
        <v>8654</v>
      </c>
      <c r="Q1017" s="1" t="s">
        <v>11220</v>
      </c>
      <c r="R1017" s="1" t="s">
        <v>3129</v>
      </c>
      <c r="S1017" s="1">
        <v>1815</v>
      </c>
      <c r="T1017" s="1">
        <v>7</v>
      </c>
      <c r="U1017" s="1">
        <v>21</v>
      </c>
      <c r="V1017" s="1">
        <v>1816</v>
      </c>
      <c r="W1017" s="1">
        <v>7</v>
      </c>
      <c r="X1017" s="1">
        <v>24</v>
      </c>
      <c r="AS1017" s="1" t="s">
        <v>8947</v>
      </c>
    </row>
    <row r="1018" spans="1:45" s="1" customFormat="1" hidden="1" x14ac:dyDescent="0.15">
      <c r="A1018" s="1" t="s">
        <v>8043</v>
      </c>
      <c r="B1018" s="1" t="s">
        <v>6015</v>
      </c>
      <c r="C1018" s="1" t="s">
        <v>3044</v>
      </c>
      <c r="D1018" s="1" t="s">
        <v>10833</v>
      </c>
      <c r="E1018" s="1" t="s">
        <v>7667</v>
      </c>
      <c r="F1018" s="1" t="s">
        <v>9985</v>
      </c>
      <c r="H1018" s="1">
        <v>-999.9</v>
      </c>
      <c r="I1018" s="1">
        <v>-999.9</v>
      </c>
      <c r="J1018" s="1">
        <v>-999.9</v>
      </c>
      <c r="K1018" s="18" t="s">
        <v>10887</v>
      </c>
      <c r="M1018" s="1" t="s">
        <v>6552</v>
      </c>
      <c r="P1018" s="1" t="s">
        <v>8654</v>
      </c>
      <c r="Q1018" s="1" t="s">
        <v>11220</v>
      </c>
      <c r="R1018" s="1" t="s">
        <v>3130</v>
      </c>
      <c r="S1018" s="1">
        <v>1817</v>
      </c>
      <c r="T1018" s="1" t="s">
        <v>9985</v>
      </c>
      <c r="U1018" s="1" t="s">
        <v>9985</v>
      </c>
      <c r="V1018" s="1">
        <v>1818</v>
      </c>
      <c r="W1018" s="1" t="s">
        <v>9985</v>
      </c>
      <c r="X1018" s="1" t="s">
        <v>9985</v>
      </c>
      <c r="AS1018" s="1" t="s">
        <v>8947</v>
      </c>
    </row>
    <row r="1019" spans="1:45" s="1" customFormat="1" hidden="1" x14ac:dyDescent="0.15">
      <c r="A1019" s="1" t="s">
        <v>8044</v>
      </c>
      <c r="B1019" s="1" t="s">
        <v>6015</v>
      </c>
      <c r="C1019" s="1" t="s">
        <v>3044</v>
      </c>
      <c r="D1019" s="1" t="s">
        <v>10833</v>
      </c>
      <c r="E1019" s="1" t="s">
        <v>7667</v>
      </c>
      <c r="F1019" s="1" t="s">
        <v>9985</v>
      </c>
      <c r="H1019" s="1">
        <v>-999.9</v>
      </c>
      <c r="I1019" s="1">
        <v>-999.9</v>
      </c>
      <c r="J1019" s="1">
        <v>-999.9</v>
      </c>
      <c r="K1019" s="18" t="s">
        <v>10887</v>
      </c>
      <c r="M1019" s="1" t="s">
        <v>6552</v>
      </c>
      <c r="P1019" s="1" t="s">
        <v>8654</v>
      </c>
      <c r="Q1019" s="1" t="s">
        <v>11220</v>
      </c>
      <c r="R1019" s="1" t="s">
        <v>3131</v>
      </c>
      <c r="S1019" s="1">
        <v>1818</v>
      </c>
      <c r="T1019" s="1" t="s">
        <v>9985</v>
      </c>
      <c r="U1019" s="1" t="s">
        <v>9985</v>
      </c>
      <c r="V1019" s="1">
        <v>1819</v>
      </c>
      <c r="W1019" s="1" t="s">
        <v>9985</v>
      </c>
      <c r="X1019" s="1" t="s">
        <v>9985</v>
      </c>
      <c r="AS1019" s="1" t="s">
        <v>8947</v>
      </c>
    </row>
    <row r="1020" spans="1:45" hidden="1" x14ac:dyDescent="0.15">
      <c r="A1020" s="4" t="s">
        <v>8045</v>
      </c>
      <c r="B1020" s="4" t="s">
        <v>6015</v>
      </c>
      <c r="C1020" s="4" t="s">
        <v>3044</v>
      </c>
      <c r="D1020" s="4" t="s">
        <v>10833</v>
      </c>
      <c r="E1020" s="4" t="s">
        <v>7668</v>
      </c>
      <c r="F1020" s="4" t="s">
        <v>9985</v>
      </c>
      <c r="G1020" s="4" t="s">
        <v>1516</v>
      </c>
      <c r="H1020" s="4">
        <v>48.262916666666669</v>
      </c>
      <c r="I1020" s="4">
        <v>-81.559733333333298</v>
      </c>
      <c r="J1020" s="4">
        <v>-999.9</v>
      </c>
      <c r="K1020" s="17" t="s">
        <v>14048</v>
      </c>
      <c r="M1020" s="4" t="s">
        <v>6552</v>
      </c>
      <c r="P1020" s="4" t="s">
        <v>8654</v>
      </c>
      <c r="Q1020" s="4" t="s">
        <v>11220</v>
      </c>
      <c r="R1020" s="4" t="s">
        <v>3132</v>
      </c>
      <c r="S1020" s="4">
        <v>1814</v>
      </c>
      <c r="T1020" s="4">
        <v>10</v>
      </c>
      <c r="U1020" s="4">
        <v>14</v>
      </c>
      <c r="V1020" s="4">
        <v>1815</v>
      </c>
      <c r="W1020" s="4">
        <v>7</v>
      </c>
      <c r="X1020" s="4">
        <v>4</v>
      </c>
      <c r="AS1020" s="4" t="s">
        <v>8947</v>
      </c>
    </row>
    <row r="1021" spans="1:45" hidden="1" x14ac:dyDescent="0.15">
      <c r="A1021" s="4" t="s">
        <v>8046</v>
      </c>
      <c r="B1021" s="4" t="s">
        <v>6015</v>
      </c>
      <c r="C1021" s="4" t="s">
        <v>3044</v>
      </c>
      <c r="D1021" s="4" t="s">
        <v>10833</v>
      </c>
      <c r="E1021" s="4" t="s">
        <v>7668</v>
      </c>
      <c r="F1021" s="4" t="s">
        <v>9985</v>
      </c>
      <c r="G1021" s="4" t="s">
        <v>1516</v>
      </c>
      <c r="H1021" s="4">
        <v>48.262916666666669</v>
      </c>
      <c r="I1021" s="4">
        <v>-81.559733333333298</v>
      </c>
      <c r="J1021" s="4">
        <v>-999.9</v>
      </c>
      <c r="K1021" s="17" t="s">
        <v>14048</v>
      </c>
      <c r="M1021" s="4" t="s">
        <v>6552</v>
      </c>
      <c r="P1021" s="4" t="s">
        <v>8654</v>
      </c>
      <c r="Q1021" s="4" t="s">
        <v>11220</v>
      </c>
      <c r="R1021" s="4" t="s">
        <v>3133</v>
      </c>
      <c r="S1021" s="4">
        <v>1815</v>
      </c>
      <c r="T1021" s="4">
        <v>7</v>
      </c>
      <c r="U1021" s="4">
        <v>5</v>
      </c>
      <c r="V1021" s="4">
        <v>1816</v>
      </c>
      <c r="W1021" s="4">
        <v>6</v>
      </c>
      <c r="X1021" s="4">
        <v>25</v>
      </c>
      <c r="AS1021" s="4" t="s">
        <v>8947</v>
      </c>
    </row>
    <row r="1022" spans="1:45" hidden="1" x14ac:dyDescent="0.15">
      <c r="A1022" s="4" t="s">
        <v>8047</v>
      </c>
      <c r="B1022" s="4" t="s">
        <v>6015</v>
      </c>
      <c r="C1022" s="4" t="s">
        <v>3044</v>
      </c>
      <c r="D1022" s="4" t="s">
        <v>10833</v>
      </c>
      <c r="E1022" s="4" t="s">
        <v>7669</v>
      </c>
      <c r="F1022" s="4" t="s">
        <v>9985</v>
      </c>
      <c r="G1022" s="4" t="s">
        <v>1516</v>
      </c>
      <c r="H1022" s="4">
        <v>55.372999999999998</v>
      </c>
      <c r="I1022" s="4">
        <v>-86.864000000000004</v>
      </c>
      <c r="J1022" s="4">
        <v>-999.9</v>
      </c>
      <c r="K1022" s="17" t="s">
        <v>14048</v>
      </c>
      <c r="M1022" s="4" t="s">
        <v>6552</v>
      </c>
      <c r="P1022" s="4" t="s">
        <v>8654</v>
      </c>
      <c r="Q1022" s="4" t="s">
        <v>11220</v>
      </c>
      <c r="R1022" s="4" t="s">
        <v>3134</v>
      </c>
      <c r="S1022" s="4">
        <v>1814</v>
      </c>
      <c r="T1022" s="4">
        <v>9</v>
      </c>
      <c r="U1022" s="4">
        <v>12</v>
      </c>
      <c r="V1022" s="4">
        <v>1815</v>
      </c>
      <c r="W1022" s="4">
        <v>5</v>
      </c>
      <c r="X1022" s="4">
        <v>10</v>
      </c>
      <c r="AS1022" s="4" t="s">
        <v>8947</v>
      </c>
    </row>
    <row r="1023" spans="1:45" ht="12.75" hidden="1" customHeight="1" x14ac:dyDescent="0.15">
      <c r="A1023" s="4" t="s">
        <v>8048</v>
      </c>
      <c r="B1023" s="4" t="s">
        <v>6015</v>
      </c>
      <c r="C1023" s="4" t="s">
        <v>3044</v>
      </c>
      <c r="D1023" s="4" t="s">
        <v>10833</v>
      </c>
      <c r="E1023" s="4" t="s">
        <v>7669</v>
      </c>
      <c r="F1023" s="4" t="s">
        <v>9985</v>
      </c>
      <c r="H1023" s="4">
        <v>44.75</v>
      </c>
      <c r="I1023" s="4">
        <v>-79.516666999999998</v>
      </c>
      <c r="J1023" s="4">
        <v>-999.9</v>
      </c>
      <c r="K1023" s="17" t="s">
        <v>10887</v>
      </c>
      <c r="P1023" s="4" t="s">
        <v>6548</v>
      </c>
      <c r="Q1023" s="4" t="s">
        <v>6548</v>
      </c>
      <c r="R1023" s="4" t="s">
        <v>3135</v>
      </c>
      <c r="S1023" s="4">
        <v>1819</v>
      </c>
      <c r="V1023" s="4">
        <v>1823</v>
      </c>
      <c r="AS1023" s="4" t="s">
        <v>8947</v>
      </c>
    </row>
    <row r="1024" spans="1:45" hidden="1" x14ac:dyDescent="0.15">
      <c r="A1024" s="4" t="s">
        <v>8049</v>
      </c>
      <c r="B1024" s="4" t="s">
        <v>6015</v>
      </c>
      <c r="C1024" s="4" t="s">
        <v>3044</v>
      </c>
      <c r="D1024" s="4" t="s">
        <v>10833</v>
      </c>
      <c r="E1024" s="4" t="s">
        <v>7670</v>
      </c>
      <c r="F1024" s="4" t="s">
        <v>11303</v>
      </c>
      <c r="G1024" s="4" t="s">
        <v>2721</v>
      </c>
      <c r="H1024" s="4">
        <v>46.72</v>
      </c>
      <c r="I1024" s="4">
        <v>-79</v>
      </c>
      <c r="J1024" s="4">
        <v>-999.9</v>
      </c>
      <c r="K1024" s="17" t="s">
        <v>14048</v>
      </c>
      <c r="M1024" s="4" t="s">
        <v>6552</v>
      </c>
      <c r="P1024" s="4" t="s">
        <v>8654</v>
      </c>
      <c r="Q1024" s="4" t="s">
        <v>11220</v>
      </c>
      <c r="R1024" s="4" t="s">
        <v>3135</v>
      </c>
      <c r="S1024" s="4">
        <v>1815</v>
      </c>
      <c r="T1024" s="4">
        <v>10</v>
      </c>
      <c r="U1024" s="4">
        <v>22</v>
      </c>
      <c r="V1024" s="4">
        <v>1816</v>
      </c>
      <c r="W1024" s="4">
        <v>5</v>
      </c>
      <c r="X1024" s="4">
        <v>31</v>
      </c>
      <c r="AS1024" s="4" t="s">
        <v>8947</v>
      </c>
    </row>
    <row r="1025" spans="1:45" hidden="1" x14ac:dyDescent="0.15">
      <c r="A1025" s="4" t="s">
        <v>8050</v>
      </c>
      <c r="B1025" s="4" t="s">
        <v>6015</v>
      </c>
      <c r="C1025" s="4" t="s">
        <v>3044</v>
      </c>
      <c r="D1025" s="4" t="s">
        <v>10833</v>
      </c>
      <c r="E1025" s="4" t="s">
        <v>11234</v>
      </c>
      <c r="F1025" s="4" t="s">
        <v>9985</v>
      </c>
      <c r="G1025" s="4" t="s">
        <v>2715</v>
      </c>
      <c r="H1025" s="4">
        <v>53.95</v>
      </c>
      <c r="I1025" s="4">
        <v>-102</v>
      </c>
      <c r="J1025" s="4">
        <v>-999.9</v>
      </c>
      <c r="K1025" s="17" t="s">
        <v>14048</v>
      </c>
      <c r="M1025" s="4" t="s">
        <v>6552</v>
      </c>
      <c r="P1025" s="4" t="s">
        <v>8654</v>
      </c>
      <c r="Q1025" s="4" t="s">
        <v>11220</v>
      </c>
      <c r="R1025" s="4" t="s">
        <v>3136</v>
      </c>
      <c r="S1025" s="4">
        <v>1815</v>
      </c>
      <c r="T1025" s="4">
        <v>6</v>
      </c>
      <c r="U1025" s="4">
        <v>1</v>
      </c>
      <c r="V1025" s="4">
        <v>1816</v>
      </c>
      <c r="AS1025" s="4" t="s">
        <v>8947</v>
      </c>
    </row>
    <row r="1026" spans="1:45" hidden="1" x14ac:dyDescent="0.15">
      <c r="A1026" s="4" t="s">
        <v>8051</v>
      </c>
      <c r="B1026" s="4" t="s">
        <v>6015</v>
      </c>
      <c r="C1026" s="4" t="s">
        <v>3044</v>
      </c>
      <c r="D1026" s="4" t="s">
        <v>10833</v>
      </c>
      <c r="E1026" s="4" t="s">
        <v>11229</v>
      </c>
      <c r="F1026" s="4" t="s">
        <v>9985</v>
      </c>
      <c r="G1026" s="4" t="s">
        <v>1515</v>
      </c>
      <c r="H1026" s="4">
        <v>51.42</v>
      </c>
      <c r="I1026" s="4">
        <v>-98.06</v>
      </c>
      <c r="J1026" s="4">
        <v>-999.9</v>
      </c>
      <c r="K1026" s="17" t="s">
        <v>14048</v>
      </c>
      <c r="L1026" s="4" t="s">
        <v>11228</v>
      </c>
      <c r="M1026" s="4" t="s">
        <v>6552</v>
      </c>
      <c r="P1026" s="4" t="s">
        <v>6553</v>
      </c>
      <c r="Q1026" s="4" t="s">
        <v>11220</v>
      </c>
      <c r="R1026" s="4" t="s">
        <v>3151</v>
      </c>
      <c r="S1026" s="4">
        <v>1815</v>
      </c>
      <c r="T1026" s="4">
        <v>5</v>
      </c>
      <c r="U1026" s="4">
        <v>12</v>
      </c>
      <c r="V1026" s="4">
        <v>1816</v>
      </c>
      <c r="W1026" s="4">
        <v>3</v>
      </c>
      <c r="X1026" s="4">
        <v>23</v>
      </c>
      <c r="AS1026" s="4" t="s">
        <v>8947</v>
      </c>
    </row>
    <row r="1027" spans="1:45" hidden="1" x14ac:dyDescent="0.15">
      <c r="A1027" s="4" t="s">
        <v>8052</v>
      </c>
      <c r="B1027" s="4" t="s">
        <v>6015</v>
      </c>
      <c r="C1027" s="4" t="s">
        <v>3044</v>
      </c>
      <c r="D1027" s="4" t="s">
        <v>10833</v>
      </c>
      <c r="E1027" s="4" t="s">
        <v>10253</v>
      </c>
      <c r="F1027" s="4" t="s">
        <v>9985</v>
      </c>
      <c r="G1027" s="4" t="s">
        <v>1516</v>
      </c>
      <c r="H1027" s="4">
        <v>55.372999999999998</v>
      </c>
      <c r="I1027" s="4">
        <v>-86.864000000000004</v>
      </c>
      <c r="J1027" s="4">
        <v>-999.9</v>
      </c>
      <c r="K1027" s="17" t="s">
        <v>14048</v>
      </c>
      <c r="M1027" s="4" t="s">
        <v>6552</v>
      </c>
      <c r="P1027" s="4" t="s">
        <v>8654</v>
      </c>
      <c r="Q1027" s="4" t="s">
        <v>11220</v>
      </c>
      <c r="R1027" s="4" t="s">
        <v>3153</v>
      </c>
      <c r="S1027" s="4">
        <v>1771</v>
      </c>
      <c r="T1027" s="4">
        <v>9</v>
      </c>
      <c r="U1027" s="4">
        <v>18</v>
      </c>
      <c r="V1027" s="4">
        <v>1772</v>
      </c>
      <c r="W1027" s="4">
        <v>7</v>
      </c>
      <c r="X1027" s="4">
        <v>30</v>
      </c>
      <c r="AS1027" s="4" t="s">
        <v>8947</v>
      </c>
    </row>
    <row r="1028" spans="1:45" hidden="1" x14ac:dyDescent="0.15">
      <c r="A1028" s="4" t="s">
        <v>8053</v>
      </c>
      <c r="B1028" s="4" t="s">
        <v>6015</v>
      </c>
      <c r="C1028" s="4" t="s">
        <v>3044</v>
      </c>
      <c r="D1028" s="4" t="s">
        <v>10833</v>
      </c>
      <c r="E1028" s="4" t="s">
        <v>10253</v>
      </c>
      <c r="F1028" s="4" t="s">
        <v>9985</v>
      </c>
      <c r="G1028" s="4" t="s">
        <v>1516</v>
      </c>
      <c r="H1028" s="4">
        <v>55.372999999999998</v>
      </c>
      <c r="I1028" s="4">
        <v>-86.864000000000004</v>
      </c>
      <c r="J1028" s="4">
        <v>-999.9</v>
      </c>
      <c r="K1028" s="17" t="s">
        <v>14048</v>
      </c>
      <c r="M1028" s="4" t="s">
        <v>6552</v>
      </c>
      <c r="P1028" s="4" t="s">
        <v>8654</v>
      </c>
      <c r="Q1028" s="4" t="s">
        <v>11220</v>
      </c>
      <c r="R1028" s="4" t="s">
        <v>3154</v>
      </c>
      <c r="S1028" s="4">
        <v>1772</v>
      </c>
      <c r="T1028" s="4">
        <v>9</v>
      </c>
      <c r="U1028" s="4">
        <v>19</v>
      </c>
      <c r="V1028" s="4">
        <v>1773</v>
      </c>
      <c r="W1028" s="4">
        <v>8</v>
      </c>
      <c r="X1028" s="4">
        <v>2</v>
      </c>
      <c r="AS1028" s="4" t="s">
        <v>8947</v>
      </c>
    </row>
    <row r="1029" spans="1:45" hidden="1" x14ac:dyDescent="0.15">
      <c r="A1029" s="4" t="s">
        <v>8054</v>
      </c>
      <c r="B1029" s="4" t="s">
        <v>6015</v>
      </c>
      <c r="C1029" s="4" t="s">
        <v>3044</v>
      </c>
      <c r="D1029" s="4" t="s">
        <v>10833</v>
      </c>
      <c r="E1029" s="4" t="s">
        <v>10253</v>
      </c>
      <c r="F1029" s="4" t="s">
        <v>9985</v>
      </c>
      <c r="G1029" s="4" t="s">
        <v>1516</v>
      </c>
      <c r="H1029" s="4">
        <v>55.372999999999998</v>
      </c>
      <c r="I1029" s="4">
        <v>-86.864000000000004</v>
      </c>
      <c r="J1029" s="4">
        <v>-999.9</v>
      </c>
      <c r="K1029" s="17" t="s">
        <v>14048</v>
      </c>
      <c r="M1029" s="4" t="s">
        <v>6552</v>
      </c>
      <c r="P1029" s="4" t="s">
        <v>8654</v>
      </c>
      <c r="Q1029" s="4" t="s">
        <v>11220</v>
      </c>
      <c r="R1029" s="4" t="s">
        <v>3157</v>
      </c>
      <c r="S1029" s="4">
        <v>1773</v>
      </c>
      <c r="T1029" s="4">
        <v>8</v>
      </c>
      <c r="U1029" s="4">
        <v>3</v>
      </c>
      <c r="V1029" s="4">
        <v>1774</v>
      </c>
      <c r="W1029" s="4">
        <v>7</v>
      </c>
      <c r="X1029" s="4">
        <v>31</v>
      </c>
      <c r="AS1029" s="4" t="s">
        <v>8947</v>
      </c>
    </row>
    <row r="1030" spans="1:45" hidden="1" x14ac:dyDescent="0.15">
      <c r="A1030" s="4" t="s">
        <v>8055</v>
      </c>
      <c r="B1030" s="4" t="s">
        <v>6015</v>
      </c>
      <c r="C1030" s="4" t="s">
        <v>3044</v>
      </c>
      <c r="D1030" s="4" t="s">
        <v>10833</v>
      </c>
      <c r="E1030" s="4" t="s">
        <v>7669</v>
      </c>
      <c r="F1030" s="4" t="s">
        <v>9985</v>
      </c>
      <c r="G1030" s="4" t="s">
        <v>1516</v>
      </c>
      <c r="H1030" s="4">
        <v>55.372999999999998</v>
      </c>
      <c r="I1030" s="4">
        <v>-86.864000000000004</v>
      </c>
      <c r="J1030" s="4">
        <v>-999.9</v>
      </c>
      <c r="K1030" s="17" t="s">
        <v>14048</v>
      </c>
      <c r="M1030" s="4" t="s">
        <v>6552</v>
      </c>
      <c r="P1030" s="4" t="s">
        <v>8654</v>
      </c>
      <c r="Q1030" s="4" t="s">
        <v>11220</v>
      </c>
      <c r="R1030" s="4" t="s">
        <v>3158</v>
      </c>
      <c r="S1030" s="4">
        <v>1811</v>
      </c>
      <c r="T1030" s="4">
        <v>10</v>
      </c>
      <c r="U1030" s="4">
        <v>25</v>
      </c>
      <c r="V1030" s="4">
        <v>1812</v>
      </c>
      <c r="W1030" s="4">
        <v>1</v>
      </c>
      <c r="X1030" s="4">
        <v>24</v>
      </c>
      <c r="AS1030" s="4" t="s">
        <v>8947</v>
      </c>
    </row>
    <row r="1031" spans="1:45" ht="12.75" hidden="1" customHeight="1" x14ac:dyDescent="0.15">
      <c r="A1031" s="4" t="s">
        <v>8056</v>
      </c>
      <c r="B1031" s="4" t="s">
        <v>6015</v>
      </c>
      <c r="C1031" s="4" t="s">
        <v>3044</v>
      </c>
      <c r="D1031" s="4" t="s">
        <v>10833</v>
      </c>
      <c r="E1031" s="4" t="s">
        <v>7669</v>
      </c>
      <c r="F1031" s="4" t="s">
        <v>9985</v>
      </c>
      <c r="G1031" s="4" t="s">
        <v>1516</v>
      </c>
      <c r="H1031" s="4">
        <v>55.372999999999998</v>
      </c>
      <c r="I1031" s="4">
        <v>-86.864000000000004</v>
      </c>
      <c r="J1031" s="4">
        <v>-999.9</v>
      </c>
      <c r="K1031" s="17" t="s">
        <v>14048</v>
      </c>
      <c r="M1031" s="4" t="s">
        <v>6552</v>
      </c>
      <c r="P1031" s="4" t="s">
        <v>8654</v>
      </c>
      <c r="Q1031" s="4" t="s">
        <v>11220</v>
      </c>
      <c r="R1031" s="4" t="s">
        <v>3159</v>
      </c>
      <c r="S1031" s="4">
        <v>1812</v>
      </c>
      <c r="T1031" s="4">
        <v>3</v>
      </c>
      <c r="U1031" s="4">
        <v>25</v>
      </c>
      <c r="V1031" s="4">
        <v>1812</v>
      </c>
      <c r="W1031" s="4">
        <v>7</v>
      </c>
      <c r="X1031" s="4">
        <v>16</v>
      </c>
      <c r="AS1031" s="4" t="s">
        <v>8947</v>
      </c>
    </row>
    <row r="1032" spans="1:45" hidden="1" x14ac:dyDescent="0.15">
      <c r="A1032" s="4" t="s">
        <v>8057</v>
      </c>
      <c r="B1032" s="4" t="s">
        <v>6015</v>
      </c>
      <c r="C1032" s="4" t="s">
        <v>3044</v>
      </c>
      <c r="D1032" s="4" t="s">
        <v>10833</v>
      </c>
      <c r="E1032" s="4" t="s">
        <v>7669</v>
      </c>
      <c r="F1032" s="4" t="s">
        <v>9985</v>
      </c>
      <c r="G1032" s="4" t="s">
        <v>1516</v>
      </c>
      <c r="H1032" s="4">
        <v>55.372999999999998</v>
      </c>
      <c r="I1032" s="4">
        <v>-86.864000000000004</v>
      </c>
      <c r="J1032" s="4">
        <v>-999.9</v>
      </c>
      <c r="K1032" s="17" t="s">
        <v>14048</v>
      </c>
      <c r="M1032" s="4" t="s">
        <v>6552</v>
      </c>
      <c r="P1032" s="4" t="s">
        <v>8654</v>
      </c>
      <c r="Q1032" s="4" t="s">
        <v>11220</v>
      </c>
      <c r="R1032" s="4" t="s">
        <v>3160</v>
      </c>
      <c r="S1032" s="4">
        <v>1819</v>
      </c>
      <c r="T1032" s="4">
        <v>7</v>
      </c>
      <c r="U1032" s="4">
        <v>1</v>
      </c>
      <c r="V1032" s="4">
        <v>1820</v>
      </c>
      <c r="W1032" s="4">
        <v>7</v>
      </c>
      <c r="X1032" s="4">
        <v>2</v>
      </c>
      <c r="AS1032" s="4" t="s">
        <v>8947</v>
      </c>
    </row>
    <row r="1033" spans="1:45" ht="12.75" hidden="1" customHeight="1" x14ac:dyDescent="0.15">
      <c r="A1033" s="4" t="s">
        <v>8058</v>
      </c>
      <c r="B1033" s="4" t="s">
        <v>6015</v>
      </c>
      <c r="C1033" s="4" t="s">
        <v>3044</v>
      </c>
      <c r="D1033" s="4" t="s">
        <v>10833</v>
      </c>
      <c r="E1033" s="4" t="s">
        <v>7669</v>
      </c>
      <c r="F1033" s="4" t="s">
        <v>9985</v>
      </c>
      <c r="G1033" s="4" t="s">
        <v>1516</v>
      </c>
      <c r="H1033" s="4">
        <v>55.372999999999998</v>
      </c>
      <c r="I1033" s="4">
        <v>-86.864000000000004</v>
      </c>
      <c r="J1033" s="4">
        <v>-999.9</v>
      </c>
      <c r="K1033" s="17" t="s">
        <v>14048</v>
      </c>
      <c r="M1033" s="4" t="s">
        <v>6552</v>
      </c>
      <c r="P1033" s="4" t="s">
        <v>8654</v>
      </c>
      <c r="Q1033" s="4" t="s">
        <v>11220</v>
      </c>
      <c r="R1033" s="4" t="s">
        <v>3160</v>
      </c>
      <c r="S1033" s="4">
        <v>1820</v>
      </c>
      <c r="T1033" s="4">
        <v>7</v>
      </c>
      <c r="U1033" s="4">
        <v>19</v>
      </c>
      <c r="V1033" s="4">
        <v>1821</v>
      </c>
      <c r="W1033" s="4">
        <v>12</v>
      </c>
      <c r="X1033" s="4">
        <v>31</v>
      </c>
      <c r="AS1033" s="4" t="s">
        <v>8947</v>
      </c>
    </row>
    <row r="1034" spans="1:45" hidden="1" x14ac:dyDescent="0.15">
      <c r="A1034" s="4" t="s">
        <v>8059</v>
      </c>
      <c r="B1034" s="4" t="s">
        <v>6015</v>
      </c>
      <c r="C1034" s="4" t="s">
        <v>3044</v>
      </c>
      <c r="D1034" s="4" t="s">
        <v>10833</v>
      </c>
      <c r="E1034" s="4" t="s">
        <v>7669</v>
      </c>
      <c r="F1034" s="4" t="s">
        <v>9985</v>
      </c>
      <c r="G1034" s="4" t="s">
        <v>1516</v>
      </c>
      <c r="H1034" s="4">
        <v>55.372999999999998</v>
      </c>
      <c r="I1034" s="4">
        <v>-86.864000000000004</v>
      </c>
      <c r="J1034" s="4">
        <v>-999.9</v>
      </c>
      <c r="K1034" s="17" t="s">
        <v>14048</v>
      </c>
      <c r="M1034" s="4" t="s">
        <v>6552</v>
      </c>
      <c r="P1034" s="4" t="s">
        <v>8654</v>
      </c>
      <c r="Q1034" s="4" t="s">
        <v>11220</v>
      </c>
      <c r="R1034" s="4" t="s">
        <v>3160</v>
      </c>
      <c r="S1034" s="4">
        <v>1822</v>
      </c>
      <c r="T1034" s="4">
        <v>10</v>
      </c>
      <c r="U1034" s="4">
        <v>1</v>
      </c>
      <c r="V1034" s="4">
        <v>1823</v>
      </c>
      <c r="W1034" s="4">
        <v>5</v>
      </c>
      <c r="X1034" s="4">
        <v>31</v>
      </c>
      <c r="AS1034" s="4" t="s">
        <v>1892</v>
      </c>
    </row>
    <row r="1035" spans="1:45" hidden="1" x14ac:dyDescent="0.15">
      <c r="A1035" s="4" t="s">
        <v>8060</v>
      </c>
      <c r="B1035" s="4" t="s">
        <v>6015</v>
      </c>
      <c r="C1035" s="4" t="s">
        <v>11126</v>
      </c>
      <c r="D1035" s="4" t="s">
        <v>10833</v>
      </c>
      <c r="E1035" s="4" t="s">
        <v>7673</v>
      </c>
      <c r="F1035" s="4" t="s">
        <v>7680</v>
      </c>
      <c r="G1035" s="4" t="s">
        <v>1515</v>
      </c>
      <c r="H1035" s="4">
        <v>58.8</v>
      </c>
      <c r="I1035" s="4">
        <v>-94</v>
      </c>
      <c r="J1035" s="4">
        <v>-999.9</v>
      </c>
      <c r="K1035" s="17" t="s">
        <v>14048</v>
      </c>
      <c r="M1035" s="4" t="s">
        <v>6552</v>
      </c>
      <c r="P1035" s="4" t="s">
        <v>8654</v>
      </c>
      <c r="Q1035" s="4" t="s">
        <v>11220</v>
      </c>
      <c r="R1035" s="4" t="s">
        <v>3161</v>
      </c>
      <c r="S1035" s="4">
        <v>1811</v>
      </c>
      <c r="T1035" s="4">
        <v>8</v>
      </c>
      <c r="U1035" s="4">
        <v>11</v>
      </c>
      <c r="V1035" s="4">
        <v>1813</v>
      </c>
      <c r="W1035" s="4">
        <v>9</v>
      </c>
      <c r="X1035" s="4">
        <v>5</v>
      </c>
      <c r="AS1035" s="4" t="s">
        <v>1893</v>
      </c>
    </row>
    <row r="1036" spans="1:45" hidden="1" x14ac:dyDescent="0.15">
      <c r="A1036" s="4" t="s">
        <v>8061</v>
      </c>
      <c r="B1036" s="4" t="s">
        <v>6015</v>
      </c>
      <c r="C1036" s="4" t="s">
        <v>11126</v>
      </c>
      <c r="D1036" s="4" t="s">
        <v>10833</v>
      </c>
      <c r="E1036" s="4" t="s">
        <v>7673</v>
      </c>
      <c r="F1036" s="4" t="s">
        <v>7680</v>
      </c>
      <c r="G1036" s="4" t="s">
        <v>1515</v>
      </c>
      <c r="H1036" s="4">
        <v>58.8</v>
      </c>
      <c r="I1036" s="4">
        <v>-94</v>
      </c>
      <c r="J1036" s="4">
        <v>-999.9</v>
      </c>
      <c r="K1036" s="17" t="s">
        <v>14048</v>
      </c>
      <c r="M1036" s="4" t="s">
        <v>6552</v>
      </c>
      <c r="P1036" s="4" t="s">
        <v>8654</v>
      </c>
      <c r="Q1036" s="4" t="s">
        <v>11220</v>
      </c>
      <c r="R1036" s="4" t="s">
        <v>3138</v>
      </c>
      <c r="S1036" s="4">
        <v>1815</v>
      </c>
      <c r="T1036" s="4">
        <v>10</v>
      </c>
      <c r="U1036" s="4">
        <v>19</v>
      </c>
      <c r="V1036" s="4">
        <v>1816</v>
      </c>
      <c r="W1036" s="4">
        <v>6</v>
      </c>
      <c r="X1036" s="4">
        <v>15</v>
      </c>
      <c r="AS1036" s="4" t="s">
        <v>8947</v>
      </c>
    </row>
    <row r="1037" spans="1:45" hidden="1" x14ac:dyDescent="0.15">
      <c r="A1037" s="4" t="s">
        <v>8062</v>
      </c>
      <c r="B1037" s="4" t="s">
        <v>6015</v>
      </c>
      <c r="C1037" s="4" t="s">
        <v>11126</v>
      </c>
      <c r="D1037" s="4" t="s">
        <v>10833</v>
      </c>
      <c r="E1037" s="4" t="s">
        <v>7673</v>
      </c>
      <c r="F1037" s="4" t="s">
        <v>7680</v>
      </c>
      <c r="G1037" s="4" t="s">
        <v>1515</v>
      </c>
      <c r="H1037" s="4">
        <v>58.8</v>
      </c>
      <c r="I1037" s="4">
        <v>-94</v>
      </c>
      <c r="J1037" s="4">
        <v>-999.9</v>
      </c>
      <c r="K1037" s="17" t="s">
        <v>14048</v>
      </c>
      <c r="M1037" s="4" t="s">
        <v>6552</v>
      </c>
      <c r="P1037" s="4" t="s">
        <v>8654</v>
      </c>
      <c r="Q1037" s="4" t="s">
        <v>11220</v>
      </c>
      <c r="R1037" s="4" t="s">
        <v>3138</v>
      </c>
      <c r="S1037" s="4">
        <v>1816</v>
      </c>
      <c r="T1037" s="4">
        <v>10</v>
      </c>
      <c r="U1037" s="4">
        <v>16</v>
      </c>
      <c r="V1037" s="4">
        <v>1818</v>
      </c>
      <c r="W1037" s="4">
        <v>6</v>
      </c>
      <c r="X1037" s="4">
        <v>14</v>
      </c>
      <c r="AS1037" s="4" t="s">
        <v>8947</v>
      </c>
    </row>
    <row r="1038" spans="1:45" hidden="1" x14ac:dyDescent="0.15">
      <c r="A1038" s="4" t="s">
        <v>8063</v>
      </c>
      <c r="B1038" s="4" t="s">
        <v>6015</v>
      </c>
      <c r="C1038" s="4" t="s">
        <v>11126</v>
      </c>
      <c r="D1038" s="4" t="s">
        <v>10833</v>
      </c>
      <c r="E1038" s="4" t="s">
        <v>7673</v>
      </c>
      <c r="F1038" s="4" t="s">
        <v>7680</v>
      </c>
      <c r="G1038" s="4" t="s">
        <v>1515</v>
      </c>
      <c r="H1038" s="4">
        <v>58.8</v>
      </c>
      <c r="I1038" s="4">
        <v>-94</v>
      </c>
      <c r="J1038" s="4">
        <v>-999.9</v>
      </c>
      <c r="K1038" s="17" t="s">
        <v>14048</v>
      </c>
      <c r="M1038" s="4" t="s">
        <v>6552</v>
      </c>
      <c r="P1038" s="4" t="s">
        <v>8654</v>
      </c>
      <c r="Q1038" s="4" t="s">
        <v>11220</v>
      </c>
      <c r="R1038" s="4" t="s">
        <v>3138</v>
      </c>
      <c r="S1038" s="4">
        <v>1818</v>
      </c>
      <c r="T1038" s="4">
        <v>8</v>
      </c>
      <c r="U1038" s="4">
        <v>1</v>
      </c>
      <c r="V1038" s="4">
        <v>1819</v>
      </c>
      <c r="W1038" s="4">
        <v>3</v>
      </c>
      <c r="X1038" s="4">
        <v>31</v>
      </c>
      <c r="AS1038" s="4" t="s">
        <v>8947</v>
      </c>
    </row>
    <row r="1039" spans="1:45" hidden="1" x14ac:dyDescent="0.15">
      <c r="A1039" s="4" t="s">
        <v>8064</v>
      </c>
      <c r="B1039" s="4" t="s">
        <v>6015</v>
      </c>
      <c r="C1039" s="4" t="s">
        <v>3044</v>
      </c>
      <c r="D1039" s="4" t="s">
        <v>10833</v>
      </c>
      <c r="E1039" s="4" t="s">
        <v>7687</v>
      </c>
      <c r="F1039" s="4" t="s">
        <v>9985</v>
      </c>
      <c r="G1039" s="4" t="s">
        <v>1516</v>
      </c>
      <c r="H1039" s="4">
        <v>52.202165858000001</v>
      </c>
      <c r="I1039" s="4">
        <v>-81.690830570000003</v>
      </c>
      <c r="J1039" s="4">
        <v>-999.9</v>
      </c>
      <c r="K1039" s="17" t="s">
        <v>10887</v>
      </c>
      <c r="P1039" s="4" t="s">
        <v>6548</v>
      </c>
      <c r="Q1039" s="4" t="s">
        <v>6548</v>
      </c>
      <c r="R1039" s="4" t="s">
        <v>3162</v>
      </c>
      <c r="S1039" s="4">
        <v>1786</v>
      </c>
      <c r="T1039" s="4">
        <v>9</v>
      </c>
      <c r="U1039" s="4">
        <v>12</v>
      </c>
      <c r="V1039" s="4">
        <v>1787</v>
      </c>
      <c r="W1039" s="4">
        <v>8</v>
      </c>
      <c r="X1039" s="4">
        <v>31</v>
      </c>
      <c r="AS1039" s="4" t="s">
        <v>7685</v>
      </c>
    </row>
    <row r="1040" spans="1:45" ht="12.75" hidden="1" customHeight="1" x14ac:dyDescent="0.15">
      <c r="A1040" s="4" t="s">
        <v>8065</v>
      </c>
      <c r="B1040" s="4" t="s">
        <v>6015</v>
      </c>
      <c r="C1040" s="4" t="s">
        <v>3044</v>
      </c>
      <c r="D1040" s="4" t="s">
        <v>10833</v>
      </c>
      <c r="E1040" s="4" t="s">
        <v>7687</v>
      </c>
      <c r="F1040" s="4" t="s">
        <v>9985</v>
      </c>
      <c r="G1040" s="4" t="s">
        <v>1516</v>
      </c>
      <c r="H1040" s="4">
        <v>52.202165858000001</v>
      </c>
      <c r="I1040" s="4">
        <v>-81.690830570000003</v>
      </c>
      <c r="J1040" s="4">
        <v>-999.9</v>
      </c>
      <c r="K1040" s="17" t="s">
        <v>10887</v>
      </c>
      <c r="P1040" s="4" t="s">
        <v>6548</v>
      </c>
      <c r="Q1040" s="4" t="s">
        <v>6548</v>
      </c>
      <c r="R1040" s="4" t="s">
        <v>3162</v>
      </c>
      <c r="S1040" s="4">
        <v>1786</v>
      </c>
      <c r="T1040" s="4">
        <v>9</v>
      </c>
      <c r="U1040" s="4" t="s">
        <v>9985</v>
      </c>
      <c r="V1040" s="4">
        <v>1788</v>
      </c>
      <c r="W1040" s="4">
        <v>7</v>
      </c>
      <c r="X1040" s="4" t="s">
        <v>9985</v>
      </c>
      <c r="AS1040" s="4" t="s">
        <v>7685</v>
      </c>
    </row>
    <row r="1041" spans="1:45" hidden="1" x14ac:dyDescent="0.15">
      <c r="A1041" s="4" t="s">
        <v>8066</v>
      </c>
      <c r="B1041" s="4" t="s">
        <v>6015</v>
      </c>
      <c r="C1041" s="4" t="s">
        <v>3044</v>
      </c>
      <c r="D1041" s="4" t="s">
        <v>10833</v>
      </c>
      <c r="E1041" s="4" t="s">
        <v>7707</v>
      </c>
      <c r="F1041" s="4" t="s">
        <v>9985</v>
      </c>
      <c r="G1041" s="4" t="s">
        <v>1516</v>
      </c>
      <c r="H1041" s="4">
        <v>52.17</v>
      </c>
      <c r="I1041" s="4">
        <v>-81.75</v>
      </c>
      <c r="J1041" s="4">
        <v>-999.9</v>
      </c>
      <c r="K1041" s="17" t="s">
        <v>14048</v>
      </c>
      <c r="P1041" s="4" t="s">
        <v>7709</v>
      </c>
      <c r="Q1041" s="4" t="s">
        <v>7682</v>
      </c>
      <c r="R1041" s="4" t="s">
        <v>3163</v>
      </c>
      <c r="S1041" s="4">
        <v>1776</v>
      </c>
      <c r="T1041" s="4">
        <v>9</v>
      </c>
      <c r="U1041" s="4">
        <v>1</v>
      </c>
      <c r="V1041" s="4">
        <v>1779</v>
      </c>
      <c r="W1041" s="4">
        <v>11</v>
      </c>
      <c r="X1041" s="4">
        <v>24</v>
      </c>
      <c r="AS1041" s="4" t="s">
        <v>7685</v>
      </c>
    </row>
    <row r="1042" spans="1:45" hidden="1" x14ac:dyDescent="0.15">
      <c r="A1042" s="4" t="s">
        <v>8067</v>
      </c>
      <c r="B1042" s="4" t="s">
        <v>6015</v>
      </c>
      <c r="C1042" s="4" t="s">
        <v>3044</v>
      </c>
      <c r="D1042" s="4" t="s">
        <v>10833</v>
      </c>
      <c r="E1042" s="4" t="s">
        <v>7687</v>
      </c>
      <c r="F1042" s="4" t="s">
        <v>9985</v>
      </c>
      <c r="H1042" s="4">
        <v>52.202165858000001</v>
      </c>
      <c r="I1042" s="4">
        <v>-81.690830570000003</v>
      </c>
      <c r="J1042" s="4">
        <v>-999.9</v>
      </c>
      <c r="K1042" s="17" t="s">
        <v>10887</v>
      </c>
      <c r="P1042" s="4" t="s">
        <v>6548</v>
      </c>
      <c r="Q1042" s="4" t="s">
        <v>6548</v>
      </c>
      <c r="R1042" s="4" t="s">
        <v>3163</v>
      </c>
      <c r="S1042" s="4">
        <v>1780</v>
      </c>
      <c r="T1042" s="4">
        <v>5</v>
      </c>
      <c r="U1042" s="4">
        <v>6</v>
      </c>
      <c r="V1042" s="4">
        <v>1780</v>
      </c>
      <c r="W1042" s="4">
        <v>10</v>
      </c>
      <c r="X1042" s="4">
        <v>9</v>
      </c>
      <c r="AS1042" s="4" t="s">
        <v>7685</v>
      </c>
    </row>
    <row r="1043" spans="1:45" hidden="1" x14ac:dyDescent="0.15">
      <c r="A1043" s="4" t="s">
        <v>8068</v>
      </c>
      <c r="B1043" s="4" t="s">
        <v>6015</v>
      </c>
      <c r="C1043" s="4" t="s">
        <v>3044</v>
      </c>
      <c r="D1043" s="4" t="s">
        <v>10833</v>
      </c>
      <c r="E1043" s="4" t="s">
        <v>7687</v>
      </c>
      <c r="F1043" s="4" t="s">
        <v>9985</v>
      </c>
      <c r="H1043" s="4">
        <v>52.202165858000001</v>
      </c>
      <c r="I1043" s="4">
        <v>-81.690830570000003</v>
      </c>
      <c r="J1043" s="4">
        <v>-999.9</v>
      </c>
      <c r="K1043" s="17" t="s">
        <v>10887</v>
      </c>
      <c r="P1043" s="4" t="s">
        <v>6548</v>
      </c>
      <c r="Q1043" s="4" t="s">
        <v>6548</v>
      </c>
      <c r="R1043" s="4" t="s">
        <v>3164</v>
      </c>
      <c r="S1043" s="4">
        <v>1776</v>
      </c>
      <c r="T1043" s="4" t="s">
        <v>9985</v>
      </c>
      <c r="U1043" s="4" t="s">
        <v>9985</v>
      </c>
      <c r="V1043" s="4">
        <v>1782</v>
      </c>
      <c r="W1043" s="4" t="s">
        <v>9985</v>
      </c>
      <c r="X1043" s="4" t="s">
        <v>9985</v>
      </c>
      <c r="AS1043" s="4" t="s">
        <v>7685</v>
      </c>
    </row>
    <row r="1044" spans="1:45" hidden="1" x14ac:dyDescent="0.15">
      <c r="A1044" s="4" t="s">
        <v>8069</v>
      </c>
      <c r="B1044" s="4" t="s">
        <v>6015</v>
      </c>
      <c r="C1044" s="4" t="s">
        <v>3044</v>
      </c>
      <c r="D1044" s="4" t="s">
        <v>10833</v>
      </c>
      <c r="E1044" s="4" t="s">
        <v>11230</v>
      </c>
      <c r="F1044" s="4" t="s">
        <v>9985</v>
      </c>
      <c r="G1044" s="4" t="s">
        <v>2717</v>
      </c>
      <c r="H1044" s="4">
        <v>53.87</v>
      </c>
      <c r="I1044" s="4">
        <v>-110</v>
      </c>
      <c r="J1044" s="4">
        <v>-999.9</v>
      </c>
      <c r="K1044" s="17" t="s">
        <v>14048</v>
      </c>
      <c r="P1044" s="4" t="s">
        <v>6553</v>
      </c>
      <c r="Q1044" s="4" t="s">
        <v>7682</v>
      </c>
      <c r="R1044" s="4" t="s">
        <v>3209</v>
      </c>
      <c r="S1044" s="4">
        <v>1796</v>
      </c>
      <c r="T1044" s="4">
        <v>10</v>
      </c>
      <c r="U1044" s="4">
        <v>23</v>
      </c>
      <c r="V1044" s="4">
        <v>1797</v>
      </c>
      <c r="W1044" s="4">
        <v>5</v>
      </c>
      <c r="X1044" s="4">
        <v>9</v>
      </c>
      <c r="AS1044" s="4" t="s">
        <v>7685</v>
      </c>
    </row>
    <row r="1045" spans="1:45" hidden="1" x14ac:dyDescent="0.15">
      <c r="A1045" s="4" t="s">
        <v>8070</v>
      </c>
      <c r="B1045" s="4" t="s">
        <v>6015</v>
      </c>
      <c r="C1045" s="4" t="s">
        <v>3044</v>
      </c>
      <c r="D1045" s="4" t="s">
        <v>10833</v>
      </c>
      <c r="E1045" s="4" t="s">
        <v>7690</v>
      </c>
      <c r="F1045" s="4" t="s">
        <v>11304</v>
      </c>
      <c r="G1045" s="4" t="s">
        <v>1515</v>
      </c>
      <c r="H1045" s="4">
        <v>55.5</v>
      </c>
      <c r="I1045" s="4">
        <v>-100</v>
      </c>
      <c r="J1045" s="4">
        <v>-999.9</v>
      </c>
      <c r="K1045" s="17" t="s">
        <v>10887</v>
      </c>
      <c r="P1045" s="4" t="s">
        <v>6553</v>
      </c>
      <c r="Q1045" s="4" t="s">
        <v>7682</v>
      </c>
      <c r="R1045" s="4" t="s">
        <v>3167</v>
      </c>
      <c r="S1045" s="4">
        <v>1795</v>
      </c>
      <c r="T1045" s="4" t="s">
        <v>9985</v>
      </c>
      <c r="U1045" s="4" t="s">
        <v>9985</v>
      </c>
      <c r="V1045" s="4">
        <v>1796</v>
      </c>
      <c r="W1045" s="4" t="s">
        <v>9985</v>
      </c>
      <c r="X1045" s="4" t="s">
        <v>9985</v>
      </c>
      <c r="AS1045" s="4" t="s">
        <v>7685</v>
      </c>
    </row>
    <row r="1046" spans="1:45" hidden="1" x14ac:dyDescent="0.15">
      <c r="A1046" s="4" t="s">
        <v>8071</v>
      </c>
      <c r="B1046" s="4" t="s">
        <v>6015</v>
      </c>
      <c r="C1046" s="4" t="s">
        <v>3044</v>
      </c>
      <c r="D1046" s="4" t="s">
        <v>10833</v>
      </c>
      <c r="E1046" s="4" t="s">
        <v>11231</v>
      </c>
      <c r="F1046" s="4" t="s">
        <v>9985</v>
      </c>
      <c r="G1046" s="4" t="s">
        <v>1515</v>
      </c>
      <c r="H1046" s="4">
        <v>50.02</v>
      </c>
      <c r="I1046" s="4">
        <v>-110</v>
      </c>
      <c r="J1046" s="4">
        <v>-999.9</v>
      </c>
      <c r="K1046" s="17" t="s">
        <v>14048</v>
      </c>
      <c r="L1046" s="4" t="s">
        <v>11228</v>
      </c>
      <c r="P1046" s="4" t="s">
        <v>6553</v>
      </c>
      <c r="Q1046" s="4" t="s">
        <v>7682</v>
      </c>
      <c r="R1046" s="4" t="s">
        <v>3168</v>
      </c>
      <c r="S1046" s="4">
        <v>1801</v>
      </c>
      <c r="T1046" s="4">
        <v>11</v>
      </c>
      <c r="U1046" s="4">
        <v>11</v>
      </c>
      <c r="V1046" s="4">
        <v>1802</v>
      </c>
      <c r="W1046" s="4">
        <v>4</v>
      </c>
      <c r="X1046" s="4">
        <v>21</v>
      </c>
      <c r="AS1046" s="4" t="s">
        <v>7685</v>
      </c>
    </row>
    <row r="1047" spans="1:45" hidden="1" x14ac:dyDescent="0.15">
      <c r="A1047" s="4" t="s">
        <v>8072</v>
      </c>
      <c r="B1047" s="4" t="s">
        <v>6015</v>
      </c>
      <c r="C1047" s="4" t="s">
        <v>11126</v>
      </c>
      <c r="D1047" s="4" t="s">
        <v>10833</v>
      </c>
      <c r="E1047" s="4" t="s">
        <v>7673</v>
      </c>
      <c r="F1047" s="4" t="s">
        <v>7680</v>
      </c>
      <c r="G1047" s="4" t="s">
        <v>1515</v>
      </c>
      <c r="H1047" s="4">
        <v>58.8</v>
      </c>
      <c r="I1047" s="4">
        <v>-94</v>
      </c>
      <c r="J1047" s="4">
        <v>-999.9</v>
      </c>
      <c r="K1047" s="17" t="s">
        <v>14048</v>
      </c>
      <c r="P1047" s="4" t="s">
        <v>8654</v>
      </c>
      <c r="Q1047" s="4" t="s">
        <v>7682</v>
      </c>
      <c r="R1047" s="4" t="s">
        <v>3169</v>
      </c>
      <c r="S1047" s="4">
        <v>1792</v>
      </c>
      <c r="T1047" s="4">
        <v>9</v>
      </c>
      <c r="U1047" s="4">
        <v>6</v>
      </c>
      <c r="V1047" s="4">
        <v>1793</v>
      </c>
      <c r="W1047" s="4">
        <v>4</v>
      </c>
      <c r="X1047" s="4">
        <v>17</v>
      </c>
      <c r="AS1047" s="4" t="s">
        <v>7685</v>
      </c>
    </row>
    <row r="1048" spans="1:45" hidden="1" x14ac:dyDescent="0.15">
      <c r="A1048" s="4" t="s">
        <v>9458</v>
      </c>
      <c r="B1048" s="4" t="s">
        <v>6015</v>
      </c>
      <c r="C1048" s="4" t="s">
        <v>3044</v>
      </c>
      <c r="D1048" s="4" t="s">
        <v>10833</v>
      </c>
      <c r="E1048" s="4" t="s">
        <v>8085</v>
      </c>
      <c r="F1048" s="4" t="s">
        <v>9985</v>
      </c>
      <c r="H1048" s="4">
        <v>-999.9</v>
      </c>
      <c r="I1048" s="4">
        <v>-999.9</v>
      </c>
      <c r="J1048" s="4">
        <v>-999.9</v>
      </c>
      <c r="K1048" s="17" t="s">
        <v>10887</v>
      </c>
      <c r="P1048" s="4" t="s">
        <v>6553</v>
      </c>
      <c r="Q1048" s="4" t="s">
        <v>7682</v>
      </c>
      <c r="R1048" s="4" t="s">
        <v>3166</v>
      </c>
      <c r="S1048" s="4">
        <v>1795</v>
      </c>
      <c r="T1048" s="4">
        <v>11</v>
      </c>
      <c r="U1048" s="4">
        <v>1</v>
      </c>
      <c r="V1048" s="4">
        <v>1796</v>
      </c>
      <c r="W1048" s="4">
        <v>4</v>
      </c>
      <c r="X1048" s="4">
        <v>30</v>
      </c>
      <c r="AS1048" s="4" t="s">
        <v>7685</v>
      </c>
    </row>
    <row r="1049" spans="1:45" hidden="1" x14ac:dyDescent="0.15">
      <c r="A1049" s="4" t="s">
        <v>8088</v>
      </c>
      <c r="B1049" s="4" t="s">
        <v>6015</v>
      </c>
      <c r="C1049" s="4" t="s">
        <v>3044</v>
      </c>
      <c r="D1049" s="4" t="s">
        <v>10833</v>
      </c>
      <c r="E1049" s="4" t="s">
        <v>11234</v>
      </c>
      <c r="F1049" s="4" t="s">
        <v>9985</v>
      </c>
      <c r="G1049" s="4" t="s">
        <v>2715</v>
      </c>
      <c r="H1049" s="4">
        <v>53.95</v>
      </c>
      <c r="I1049" s="4">
        <v>-102</v>
      </c>
      <c r="J1049" s="4">
        <v>-999.9</v>
      </c>
      <c r="K1049" s="17" t="s">
        <v>14048</v>
      </c>
      <c r="L1049" s="4" t="s">
        <v>10242</v>
      </c>
      <c r="P1049" s="4" t="s">
        <v>6553</v>
      </c>
      <c r="Q1049" s="4" t="s">
        <v>7682</v>
      </c>
      <c r="R1049" s="4" t="s">
        <v>3170</v>
      </c>
      <c r="S1049" s="4">
        <v>1778</v>
      </c>
      <c r="T1049" s="4">
        <v>10</v>
      </c>
      <c r="U1049" s="4">
        <v>14</v>
      </c>
      <c r="V1049" s="4">
        <v>1778</v>
      </c>
      <c r="W1049" s="4">
        <v>12</v>
      </c>
      <c r="X1049" s="4">
        <v>31</v>
      </c>
      <c r="AS1049" s="4" t="s">
        <v>7685</v>
      </c>
    </row>
    <row r="1050" spans="1:45" hidden="1" x14ac:dyDescent="0.15">
      <c r="A1050" s="4" t="s">
        <v>8089</v>
      </c>
      <c r="B1050" s="4" t="s">
        <v>6015</v>
      </c>
      <c r="C1050" s="4" t="s">
        <v>3044</v>
      </c>
      <c r="D1050" s="4" t="s">
        <v>10833</v>
      </c>
      <c r="E1050" s="4" t="s">
        <v>11234</v>
      </c>
      <c r="F1050" s="4" t="s">
        <v>9985</v>
      </c>
      <c r="G1050" s="4" t="s">
        <v>2715</v>
      </c>
      <c r="H1050" s="4">
        <v>53.95</v>
      </c>
      <c r="I1050" s="4">
        <v>-102</v>
      </c>
      <c r="J1050" s="4">
        <v>-999.9</v>
      </c>
      <c r="K1050" s="17" t="s">
        <v>14048</v>
      </c>
      <c r="L1050" s="4" t="s">
        <v>10242</v>
      </c>
      <c r="P1050" s="4" t="s">
        <v>8654</v>
      </c>
      <c r="Q1050" s="4" t="s">
        <v>7682</v>
      </c>
      <c r="R1050" s="4" t="s">
        <v>3170</v>
      </c>
      <c r="S1050" s="4">
        <v>1789</v>
      </c>
      <c r="T1050" s="4">
        <v>10</v>
      </c>
      <c r="U1050" s="4">
        <v>10</v>
      </c>
      <c r="V1050" s="4">
        <v>1789</v>
      </c>
      <c r="W1050" s="4">
        <v>12</v>
      </c>
      <c r="X1050" s="4">
        <v>31</v>
      </c>
      <c r="AS1050" s="4" t="s">
        <v>7685</v>
      </c>
    </row>
    <row r="1051" spans="1:45" hidden="1" x14ac:dyDescent="0.15">
      <c r="A1051" s="4" t="s">
        <v>8090</v>
      </c>
      <c r="B1051" s="4" t="s">
        <v>6015</v>
      </c>
      <c r="C1051" s="4" t="s">
        <v>3044</v>
      </c>
      <c r="D1051" s="4" t="s">
        <v>10833</v>
      </c>
      <c r="E1051" s="4" t="s">
        <v>11234</v>
      </c>
      <c r="F1051" s="4" t="s">
        <v>9985</v>
      </c>
      <c r="G1051" s="4" t="s">
        <v>2715</v>
      </c>
      <c r="H1051" s="4">
        <v>53.95</v>
      </c>
      <c r="I1051" s="4">
        <v>-102</v>
      </c>
      <c r="J1051" s="4">
        <v>-999.9</v>
      </c>
      <c r="K1051" s="17" t="s">
        <v>14048</v>
      </c>
      <c r="L1051" s="4" t="s">
        <v>10242</v>
      </c>
      <c r="P1051" s="4" t="s">
        <v>8654</v>
      </c>
      <c r="Q1051" s="4" t="s">
        <v>7682</v>
      </c>
      <c r="R1051" s="4" t="s">
        <v>3170</v>
      </c>
      <c r="S1051" s="4">
        <v>1779</v>
      </c>
      <c r="T1051" s="4">
        <v>1</v>
      </c>
      <c r="U1051" s="4">
        <v>1</v>
      </c>
      <c r="V1051" s="4">
        <v>1779</v>
      </c>
      <c r="W1051" s="4">
        <v>3</v>
      </c>
      <c r="X1051" s="4">
        <v>4</v>
      </c>
      <c r="AS1051" s="4" t="s">
        <v>7685</v>
      </c>
    </row>
    <row r="1052" spans="1:45" hidden="1" x14ac:dyDescent="0.15">
      <c r="A1052" s="4" t="s">
        <v>8091</v>
      </c>
      <c r="B1052" s="4" t="s">
        <v>6015</v>
      </c>
      <c r="C1052" s="4" t="s">
        <v>3044</v>
      </c>
      <c r="D1052" s="4" t="s">
        <v>10833</v>
      </c>
      <c r="E1052" s="4" t="s">
        <v>11234</v>
      </c>
      <c r="F1052" s="4" t="s">
        <v>9985</v>
      </c>
      <c r="G1052" s="4" t="s">
        <v>2715</v>
      </c>
      <c r="H1052" s="4">
        <v>53.95</v>
      </c>
      <c r="I1052" s="4">
        <v>-102</v>
      </c>
      <c r="J1052" s="4">
        <v>-999.9</v>
      </c>
      <c r="K1052" s="17" t="s">
        <v>14048</v>
      </c>
      <c r="L1052" s="4" t="s">
        <v>10242</v>
      </c>
      <c r="P1052" s="4" t="s">
        <v>8654</v>
      </c>
      <c r="Q1052" s="4" t="s">
        <v>7682</v>
      </c>
      <c r="R1052" s="4" t="s">
        <v>3170</v>
      </c>
      <c r="S1052" s="4">
        <v>1789</v>
      </c>
      <c r="T1052" s="4">
        <v>1</v>
      </c>
      <c r="U1052" s="4">
        <v>1</v>
      </c>
      <c r="V1052" s="4">
        <v>1790</v>
      </c>
      <c r="W1052" s="4">
        <v>6</v>
      </c>
      <c r="X1052" s="4">
        <v>3</v>
      </c>
      <c r="AS1052" s="4" t="s">
        <v>7685</v>
      </c>
    </row>
    <row r="1053" spans="1:45" ht="12.75" hidden="1" customHeight="1" x14ac:dyDescent="0.15">
      <c r="A1053" s="4" t="s">
        <v>8092</v>
      </c>
      <c r="B1053" s="4" t="s">
        <v>6015</v>
      </c>
      <c r="C1053" s="4" t="s">
        <v>3044</v>
      </c>
      <c r="D1053" s="4" t="s">
        <v>10833</v>
      </c>
      <c r="E1053" s="4" t="s">
        <v>11234</v>
      </c>
      <c r="F1053" s="4" t="s">
        <v>9985</v>
      </c>
      <c r="G1053" s="4" t="s">
        <v>2715</v>
      </c>
      <c r="H1053" s="4">
        <v>53.958265999999902</v>
      </c>
      <c r="I1053" s="4">
        <v>-102.267444</v>
      </c>
      <c r="J1053" s="4">
        <v>-999.9</v>
      </c>
      <c r="K1053" s="17" t="s">
        <v>10887</v>
      </c>
      <c r="P1053" s="4" t="s">
        <v>6548</v>
      </c>
      <c r="Q1053" s="4" t="s">
        <v>6548</v>
      </c>
      <c r="R1053" s="4" t="s">
        <v>3162</v>
      </c>
      <c r="S1053" s="4">
        <v>1778</v>
      </c>
      <c r="T1053" s="4">
        <v>10</v>
      </c>
      <c r="U1053" s="4">
        <v>14</v>
      </c>
      <c r="V1053" s="4">
        <v>1779</v>
      </c>
      <c r="W1053" s="4">
        <v>3</v>
      </c>
      <c r="X1053" s="4">
        <v>4</v>
      </c>
      <c r="AS1053" s="4" t="s">
        <v>7685</v>
      </c>
    </row>
    <row r="1054" spans="1:45" hidden="1" x14ac:dyDescent="0.15">
      <c r="A1054" s="4" t="s">
        <v>8093</v>
      </c>
      <c r="B1054" s="4" t="s">
        <v>6015</v>
      </c>
      <c r="C1054" s="4" t="s">
        <v>3044</v>
      </c>
      <c r="D1054" s="4" t="s">
        <v>10833</v>
      </c>
      <c r="E1054" s="4" t="s">
        <v>11234</v>
      </c>
      <c r="F1054" s="4" t="s">
        <v>9985</v>
      </c>
      <c r="G1054" s="4" t="s">
        <v>2715</v>
      </c>
      <c r="H1054" s="4">
        <v>53.95</v>
      </c>
      <c r="I1054" s="4">
        <v>-102</v>
      </c>
      <c r="J1054" s="4">
        <v>-999.9</v>
      </c>
      <c r="K1054" s="17" t="s">
        <v>14048</v>
      </c>
      <c r="L1054" s="4" t="s">
        <v>10242</v>
      </c>
      <c r="P1054" s="4" t="s">
        <v>8654</v>
      </c>
      <c r="Q1054" s="4" t="s">
        <v>7682</v>
      </c>
      <c r="R1054" s="4" t="s">
        <v>3162</v>
      </c>
      <c r="S1054" s="4">
        <v>1790</v>
      </c>
      <c r="T1054" s="4">
        <v>2</v>
      </c>
      <c r="U1054" s="4">
        <v>23</v>
      </c>
      <c r="V1054" s="4">
        <v>1790</v>
      </c>
      <c r="W1054" s="4">
        <v>6</v>
      </c>
      <c r="X1054" s="4">
        <v>3</v>
      </c>
      <c r="AS1054" s="4" t="s">
        <v>7685</v>
      </c>
    </row>
    <row r="1055" spans="1:45" hidden="1" x14ac:dyDescent="0.15">
      <c r="A1055" s="4" t="s">
        <v>8094</v>
      </c>
      <c r="B1055" s="4" t="s">
        <v>6015</v>
      </c>
      <c r="C1055" s="4" t="s">
        <v>3044</v>
      </c>
      <c r="D1055" s="4" t="s">
        <v>10833</v>
      </c>
      <c r="E1055" s="4" t="s">
        <v>11234</v>
      </c>
      <c r="F1055" s="4" t="s">
        <v>9985</v>
      </c>
      <c r="G1055" s="4" t="s">
        <v>2715</v>
      </c>
      <c r="H1055" s="4">
        <v>53.95</v>
      </c>
      <c r="I1055" s="4">
        <v>-102</v>
      </c>
      <c r="J1055" s="4">
        <v>-999.9</v>
      </c>
      <c r="K1055" s="17" t="s">
        <v>14048</v>
      </c>
      <c r="L1055" s="4" t="s">
        <v>11228</v>
      </c>
      <c r="P1055" s="4" t="s">
        <v>8654</v>
      </c>
      <c r="Q1055" s="4" t="s">
        <v>7682</v>
      </c>
      <c r="R1055" s="4" t="s">
        <v>3171</v>
      </c>
      <c r="S1055" s="4">
        <v>1806</v>
      </c>
      <c r="T1055" s="4">
        <v>10</v>
      </c>
      <c r="U1055" s="4">
        <v>9</v>
      </c>
      <c r="V1055" s="4">
        <v>1807</v>
      </c>
      <c r="W1055" s="4">
        <v>5</v>
      </c>
      <c r="X1055" s="4">
        <v>31</v>
      </c>
      <c r="AS1055" s="4" t="s">
        <v>7685</v>
      </c>
    </row>
    <row r="1056" spans="1:45" hidden="1" x14ac:dyDescent="0.15">
      <c r="A1056" s="4" t="s">
        <v>8095</v>
      </c>
      <c r="B1056" s="4" t="s">
        <v>6015</v>
      </c>
      <c r="C1056" s="4" t="s">
        <v>3044</v>
      </c>
      <c r="D1056" s="4" t="s">
        <v>10833</v>
      </c>
      <c r="E1056" s="4" t="s">
        <v>11234</v>
      </c>
      <c r="F1056" s="4" t="s">
        <v>9985</v>
      </c>
      <c r="G1056" s="4" t="s">
        <v>2715</v>
      </c>
      <c r="H1056" s="4">
        <v>53.958265999999902</v>
      </c>
      <c r="I1056" s="4">
        <v>-102.267444</v>
      </c>
      <c r="J1056" s="4">
        <v>-999.9</v>
      </c>
      <c r="K1056" s="17" t="s">
        <v>10887</v>
      </c>
      <c r="P1056" s="4" t="s">
        <v>6548</v>
      </c>
      <c r="Q1056" s="4" t="s">
        <v>6548</v>
      </c>
      <c r="R1056" s="4" t="s">
        <v>3172</v>
      </c>
      <c r="S1056" s="4">
        <v>1806</v>
      </c>
      <c r="T1056" s="4" t="s">
        <v>9985</v>
      </c>
      <c r="U1056" s="4" t="s">
        <v>9985</v>
      </c>
      <c r="V1056" s="4">
        <v>1807</v>
      </c>
      <c r="W1056" s="4" t="s">
        <v>9985</v>
      </c>
      <c r="X1056" s="4" t="s">
        <v>9985</v>
      </c>
      <c r="AS1056" s="4" t="s">
        <v>7685</v>
      </c>
    </row>
    <row r="1057" spans="1:69" hidden="1" x14ac:dyDescent="0.15">
      <c r="A1057" s="4" t="s">
        <v>8096</v>
      </c>
      <c r="B1057" s="4" t="s">
        <v>6015</v>
      </c>
      <c r="C1057" s="4" t="s">
        <v>3044</v>
      </c>
      <c r="D1057" s="4" t="s">
        <v>10833</v>
      </c>
      <c r="E1057" s="4" t="s">
        <v>11234</v>
      </c>
      <c r="F1057" s="4" t="s">
        <v>9985</v>
      </c>
      <c r="G1057" s="4" t="s">
        <v>2715</v>
      </c>
      <c r="H1057" s="4">
        <v>53.95</v>
      </c>
      <c r="I1057" s="4">
        <v>-102</v>
      </c>
      <c r="J1057" s="4">
        <v>-999.9</v>
      </c>
      <c r="K1057" s="17" t="s">
        <v>14048</v>
      </c>
      <c r="P1057" s="4" t="s">
        <v>8654</v>
      </c>
      <c r="Q1057" s="4" t="s">
        <v>7682</v>
      </c>
      <c r="R1057" s="4" t="s">
        <v>3173</v>
      </c>
      <c r="S1057" s="4">
        <v>1778</v>
      </c>
      <c r="T1057" s="4" t="s">
        <v>9985</v>
      </c>
      <c r="U1057" s="4" t="s">
        <v>9985</v>
      </c>
      <c r="V1057" s="4">
        <v>1790</v>
      </c>
      <c r="W1057" s="4" t="s">
        <v>9985</v>
      </c>
      <c r="X1057" s="4" t="s">
        <v>9985</v>
      </c>
      <c r="AA1057" s="8"/>
      <c r="AB1057" s="8"/>
      <c r="AC1057" s="8"/>
      <c r="AD1057" s="8"/>
      <c r="AE1057" s="8"/>
      <c r="AF1057" s="8"/>
      <c r="AG1057" s="8"/>
      <c r="AH1057" s="8"/>
      <c r="AI1057" s="8"/>
      <c r="AK1057" s="8"/>
      <c r="AL1057" s="8"/>
      <c r="AM1057" s="8"/>
      <c r="AN1057" s="8"/>
      <c r="AO1057" s="8"/>
      <c r="AP1057" s="8"/>
      <c r="AQ1057" s="8"/>
      <c r="AR1057" s="8"/>
      <c r="AS1057" s="4" t="s">
        <v>7685</v>
      </c>
    </row>
    <row r="1058" spans="1:69" hidden="1" x14ac:dyDescent="0.15">
      <c r="A1058" s="4" t="s">
        <v>8097</v>
      </c>
      <c r="B1058" s="4" t="s">
        <v>6015</v>
      </c>
      <c r="C1058" s="4" t="s">
        <v>3044</v>
      </c>
      <c r="D1058" s="4" t="s">
        <v>10833</v>
      </c>
      <c r="E1058" s="4" t="s">
        <v>11234</v>
      </c>
      <c r="F1058" s="4" t="s">
        <v>9985</v>
      </c>
      <c r="G1058" s="4" t="s">
        <v>2715</v>
      </c>
      <c r="H1058" s="4">
        <v>53.95</v>
      </c>
      <c r="I1058" s="4">
        <v>-102</v>
      </c>
      <c r="J1058" s="4">
        <v>-999.9</v>
      </c>
      <c r="K1058" s="17" t="s">
        <v>14048</v>
      </c>
      <c r="P1058" s="4" t="s">
        <v>8654</v>
      </c>
      <c r="Q1058" s="4" t="s">
        <v>7682</v>
      </c>
      <c r="R1058" s="4" t="s">
        <v>3174</v>
      </c>
      <c r="S1058" s="4">
        <v>1778</v>
      </c>
      <c r="T1058" s="4" t="s">
        <v>9985</v>
      </c>
      <c r="U1058" s="4" t="s">
        <v>9985</v>
      </c>
      <c r="V1058" s="4">
        <v>1779</v>
      </c>
      <c r="W1058" s="4" t="s">
        <v>9985</v>
      </c>
      <c r="X1058" s="4" t="s">
        <v>9985</v>
      </c>
      <c r="AA1058" s="8"/>
      <c r="AB1058" s="8"/>
      <c r="AC1058" s="8"/>
      <c r="AD1058" s="8"/>
      <c r="AE1058" s="8"/>
      <c r="AF1058" s="8"/>
      <c r="AG1058" s="8"/>
      <c r="AH1058" s="8"/>
      <c r="AI1058" s="8"/>
      <c r="AK1058" s="8"/>
      <c r="AL1058" s="8"/>
      <c r="AM1058" s="8"/>
      <c r="AN1058" s="8"/>
      <c r="AO1058" s="8"/>
      <c r="AP1058" s="8"/>
      <c r="AQ1058" s="8"/>
      <c r="AR1058" s="8"/>
      <c r="AS1058" s="4" t="s">
        <v>7685</v>
      </c>
    </row>
    <row r="1059" spans="1:69" ht="12.75" hidden="1" customHeight="1" x14ac:dyDescent="0.15">
      <c r="A1059" s="4" t="s">
        <v>8098</v>
      </c>
      <c r="B1059" s="4" t="s">
        <v>6015</v>
      </c>
      <c r="C1059" s="4" t="s">
        <v>3044</v>
      </c>
      <c r="D1059" s="4" t="s">
        <v>10833</v>
      </c>
      <c r="E1059" s="4" t="s">
        <v>11234</v>
      </c>
      <c r="F1059" s="4" t="s">
        <v>9985</v>
      </c>
      <c r="G1059" s="4" t="s">
        <v>2715</v>
      </c>
      <c r="H1059" s="4">
        <v>53.95</v>
      </c>
      <c r="I1059" s="4">
        <v>-102</v>
      </c>
      <c r="J1059" s="4">
        <v>-999.9</v>
      </c>
      <c r="K1059" s="17" t="s">
        <v>14048</v>
      </c>
      <c r="L1059" s="4" t="s">
        <v>10242</v>
      </c>
      <c r="P1059" s="4" t="s">
        <v>8654</v>
      </c>
      <c r="Q1059" s="4" t="s">
        <v>7682</v>
      </c>
      <c r="R1059" s="4" t="s">
        <v>3174</v>
      </c>
      <c r="S1059" s="4">
        <v>1779</v>
      </c>
      <c r="T1059" s="4" t="s">
        <v>9985</v>
      </c>
      <c r="U1059" s="4" t="s">
        <v>9985</v>
      </c>
      <c r="V1059" s="4">
        <v>1780</v>
      </c>
      <c r="W1059" s="4" t="s">
        <v>9985</v>
      </c>
      <c r="X1059" s="4" t="s">
        <v>9985</v>
      </c>
      <c r="AS1059" s="4" t="s">
        <v>7685</v>
      </c>
    </row>
    <row r="1060" spans="1:69" ht="12.75" hidden="1" customHeight="1" x14ac:dyDescent="0.15">
      <c r="A1060" s="4" t="s">
        <v>8099</v>
      </c>
      <c r="B1060" s="4" t="s">
        <v>6015</v>
      </c>
      <c r="C1060" s="4" t="s">
        <v>3044</v>
      </c>
      <c r="D1060" s="4" t="s">
        <v>10833</v>
      </c>
      <c r="E1060" s="4" t="s">
        <v>11237</v>
      </c>
      <c r="F1060" s="4" t="s">
        <v>9985</v>
      </c>
      <c r="G1060" s="4" t="s">
        <v>2721</v>
      </c>
      <c r="H1060" s="4">
        <v>52.25</v>
      </c>
      <c r="I1060" s="4">
        <v>-78.516666999999998</v>
      </c>
      <c r="J1060" s="4">
        <v>-999.9</v>
      </c>
      <c r="K1060" s="17" t="s">
        <v>14048</v>
      </c>
      <c r="P1060" s="4" t="s">
        <v>8654</v>
      </c>
      <c r="Q1060" s="4" t="s">
        <v>7682</v>
      </c>
      <c r="R1060" s="4" t="s">
        <v>3163</v>
      </c>
      <c r="S1060" s="4">
        <v>1777</v>
      </c>
      <c r="T1060" s="4">
        <v>11</v>
      </c>
      <c r="U1060" s="4">
        <v>1</v>
      </c>
      <c r="V1060" s="4">
        <v>1778</v>
      </c>
      <c r="W1060" s="4">
        <v>5</v>
      </c>
      <c r="X1060" s="4">
        <v>15</v>
      </c>
      <c r="AS1060" s="4" t="s">
        <v>7685</v>
      </c>
    </row>
    <row r="1061" spans="1:69" hidden="1" x14ac:dyDescent="0.15">
      <c r="A1061" s="4" t="s">
        <v>8100</v>
      </c>
      <c r="B1061" s="4" t="s">
        <v>6015</v>
      </c>
      <c r="C1061" s="4" t="s">
        <v>3044</v>
      </c>
      <c r="D1061" s="4" t="s">
        <v>10833</v>
      </c>
      <c r="E1061" s="4" t="s">
        <v>11237</v>
      </c>
      <c r="F1061" s="4" t="s">
        <v>9985</v>
      </c>
      <c r="G1061" s="4" t="s">
        <v>2721</v>
      </c>
      <c r="H1061" s="4">
        <v>52.25</v>
      </c>
      <c r="I1061" s="4">
        <v>-78.516666999999998</v>
      </c>
      <c r="J1061" s="4">
        <v>-999.9</v>
      </c>
      <c r="K1061" s="17" t="s">
        <v>14048</v>
      </c>
      <c r="P1061" s="4" t="s">
        <v>8654</v>
      </c>
      <c r="Q1061" s="4" t="s">
        <v>7682</v>
      </c>
      <c r="R1061" s="4" t="s">
        <v>3163</v>
      </c>
      <c r="S1061" s="4">
        <v>1781</v>
      </c>
      <c r="T1061" s="4">
        <v>1</v>
      </c>
      <c r="U1061" s="4">
        <v>1</v>
      </c>
      <c r="V1061" s="4">
        <v>1781</v>
      </c>
      <c r="W1061" s="4">
        <v>6</v>
      </c>
      <c r="X1061" s="4" t="s">
        <v>9985</v>
      </c>
      <c r="AS1061" s="4" t="s">
        <v>7685</v>
      </c>
    </row>
    <row r="1062" spans="1:69" hidden="1" x14ac:dyDescent="0.15">
      <c r="A1062" s="4" t="s">
        <v>8101</v>
      </c>
      <c r="B1062" s="4" t="s">
        <v>6015</v>
      </c>
      <c r="C1062" s="4" t="s">
        <v>3044</v>
      </c>
      <c r="D1062" s="4" t="s">
        <v>10833</v>
      </c>
      <c r="E1062" s="4" t="s">
        <v>6043</v>
      </c>
      <c r="F1062" s="4" t="s">
        <v>6042</v>
      </c>
      <c r="G1062" s="4" t="s">
        <v>1516</v>
      </c>
      <c r="H1062" s="4">
        <v>51.3</v>
      </c>
      <c r="I1062" s="4">
        <v>-87.16</v>
      </c>
      <c r="J1062" s="4">
        <v>-999.9</v>
      </c>
      <c r="K1062" s="17" t="s">
        <v>14048</v>
      </c>
      <c r="P1062" s="4" t="s">
        <v>8654</v>
      </c>
      <c r="Q1062" s="4" t="s">
        <v>7682</v>
      </c>
      <c r="R1062" s="4" t="s">
        <v>3210</v>
      </c>
      <c r="S1062" s="4">
        <v>1781</v>
      </c>
      <c r="T1062" s="4">
        <v>11</v>
      </c>
      <c r="U1062" s="4">
        <v>19</v>
      </c>
      <c r="V1062" s="4">
        <v>1782</v>
      </c>
      <c r="W1062" s="4">
        <v>7</v>
      </c>
      <c r="X1062" s="4">
        <v>9</v>
      </c>
      <c r="AS1062" s="4" t="s">
        <v>7685</v>
      </c>
    </row>
    <row r="1063" spans="1:69" hidden="1" x14ac:dyDescent="0.15">
      <c r="A1063" s="4" t="s">
        <v>8102</v>
      </c>
      <c r="B1063" s="4" t="s">
        <v>6015</v>
      </c>
      <c r="C1063" s="4" t="s">
        <v>3044</v>
      </c>
      <c r="D1063" s="4" t="s">
        <v>10833</v>
      </c>
      <c r="E1063" s="4" t="s">
        <v>6044</v>
      </c>
      <c r="F1063" s="4" t="s">
        <v>9985</v>
      </c>
      <c r="H1063" s="4">
        <v>-999.9</v>
      </c>
      <c r="I1063" s="4">
        <v>-999.9</v>
      </c>
      <c r="J1063" s="4">
        <v>-999.9</v>
      </c>
      <c r="K1063" s="17" t="s">
        <v>10887</v>
      </c>
      <c r="P1063" s="4" t="s">
        <v>8654</v>
      </c>
      <c r="Q1063" s="4" t="s">
        <v>7682</v>
      </c>
      <c r="R1063" s="4" t="s">
        <v>4317</v>
      </c>
      <c r="S1063" s="4">
        <v>1806</v>
      </c>
      <c r="T1063" s="4" t="s">
        <v>9985</v>
      </c>
      <c r="U1063" s="4" t="s">
        <v>9985</v>
      </c>
      <c r="V1063" s="4">
        <v>1813</v>
      </c>
      <c r="W1063" s="4" t="s">
        <v>9985</v>
      </c>
      <c r="X1063" s="4" t="s">
        <v>9985</v>
      </c>
      <c r="AS1063" s="4" t="s">
        <v>7685</v>
      </c>
    </row>
    <row r="1064" spans="1:69" ht="12.75" hidden="1" customHeight="1" x14ac:dyDescent="0.15">
      <c r="A1064" s="4" t="s">
        <v>8103</v>
      </c>
      <c r="B1064" s="4" t="s">
        <v>6015</v>
      </c>
      <c r="C1064" s="4" t="s">
        <v>3044</v>
      </c>
      <c r="D1064" s="4" t="s">
        <v>10833</v>
      </c>
      <c r="E1064" s="4" t="s">
        <v>6044</v>
      </c>
      <c r="F1064" s="4" t="s">
        <v>9985</v>
      </c>
      <c r="H1064" s="4">
        <v>-999.9</v>
      </c>
      <c r="I1064" s="4">
        <v>-999.9</v>
      </c>
      <c r="J1064" s="4">
        <v>-999.9</v>
      </c>
      <c r="K1064" s="17" t="s">
        <v>10887</v>
      </c>
      <c r="P1064" s="4" t="s">
        <v>8654</v>
      </c>
      <c r="Q1064" s="4" t="s">
        <v>7682</v>
      </c>
      <c r="R1064" s="4" t="s">
        <v>4318</v>
      </c>
      <c r="S1064" s="4">
        <v>1807</v>
      </c>
      <c r="T1064" s="4" t="s">
        <v>9985</v>
      </c>
      <c r="U1064" s="4" t="s">
        <v>9985</v>
      </c>
      <c r="V1064" s="4">
        <v>1807</v>
      </c>
      <c r="W1064" s="4" t="s">
        <v>9985</v>
      </c>
      <c r="X1064" s="4" t="s">
        <v>9985</v>
      </c>
      <c r="AS1064" s="4" t="s">
        <v>7685</v>
      </c>
    </row>
    <row r="1065" spans="1:69" hidden="1" x14ac:dyDescent="0.15">
      <c r="A1065" s="4" t="s">
        <v>8104</v>
      </c>
      <c r="B1065" s="4" t="s">
        <v>6015</v>
      </c>
      <c r="C1065" s="4" t="s">
        <v>3044</v>
      </c>
      <c r="D1065" s="4" t="s">
        <v>10833</v>
      </c>
      <c r="E1065" s="4" t="s">
        <v>10235</v>
      </c>
      <c r="F1065" s="4" t="s">
        <v>9985</v>
      </c>
      <c r="G1065" s="4" t="s">
        <v>1516</v>
      </c>
      <c r="H1065" s="4">
        <v>51.2</v>
      </c>
      <c r="I1065" s="4">
        <v>-84.4</v>
      </c>
      <c r="J1065" s="4">
        <v>-999.9</v>
      </c>
      <c r="K1065" s="17" t="s">
        <v>14048</v>
      </c>
      <c r="P1065" s="4" t="s">
        <v>8654</v>
      </c>
      <c r="Q1065" s="4" t="s">
        <v>7682</v>
      </c>
      <c r="R1065" s="4" t="s">
        <v>3162</v>
      </c>
      <c r="S1065" s="4">
        <v>1784</v>
      </c>
      <c r="T1065" s="4">
        <v>11</v>
      </c>
      <c r="U1065" s="4">
        <v>8</v>
      </c>
      <c r="V1065" s="4">
        <v>1785</v>
      </c>
      <c r="W1065" s="4">
        <v>6</v>
      </c>
      <c r="X1065" s="4">
        <v>25</v>
      </c>
      <c r="AS1065" s="4" t="s">
        <v>7685</v>
      </c>
    </row>
    <row r="1066" spans="1:69" hidden="1" x14ac:dyDescent="0.15">
      <c r="A1066" s="4" t="s">
        <v>8105</v>
      </c>
      <c r="B1066" s="4" t="s">
        <v>6015</v>
      </c>
      <c r="C1066" s="4" t="s">
        <v>3044</v>
      </c>
      <c r="D1066" s="4" t="s">
        <v>10833</v>
      </c>
      <c r="E1066" s="4" t="s">
        <v>10235</v>
      </c>
      <c r="F1066" s="4" t="s">
        <v>9985</v>
      </c>
      <c r="G1066" s="4" t="s">
        <v>1516</v>
      </c>
      <c r="H1066" s="4">
        <v>51.2</v>
      </c>
      <c r="I1066" s="4">
        <v>-84.4</v>
      </c>
      <c r="J1066" s="4">
        <v>-999.9</v>
      </c>
      <c r="K1066" s="17" t="s">
        <v>14048</v>
      </c>
      <c r="P1066" s="4" t="s">
        <v>8654</v>
      </c>
      <c r="Q1066" s="4" t="s">
        <v>7682</v>
      </c>
      <c r="R1066" s="4" t="s">
        <v>3162</v>
      </c>
      <c r="S1066" s="4">
        <v>1784</v>
      </c>
      <c r="T1066" s="4">
        <v>10</v>
      </c>
      <c r="U1066" s="4" t="s">
        <v>9985</v>
      </c>
      <c r="V1066" s="4">
        <v>1785</v>
      </c>
      <c r="W1066" s="4">
        <v>6</v>
      </c>
      <c r="X1066" s="4" t="s">
        <v>9985</v>
      </c>
      <c r="AS1066" s="4" t="s">
        <v>7685</v>
      </c>
    </row>
    <row r="1067" spans="1:69" hidden="1" x14ac:dyDescent="0.15">
      <c r="A1067" s="4" t="s">
        <v>8106</v>
      </c>
      <c r="B1067" s="4" t="s">
        <v>6015</v>
      </c>
      <c r="C1067" s="4" t="s">
        <v>3044</v>
      </c>
      <c r="D1067" s="4" t="s">
        <v>10833</v>
      </c>
      <c r="E1067" s="4" t="s">
        <v>10235</v>
      </c>
      <c r="F1067" s="4" t="s">
        <v>9985</v>
      </c>
      <c r="G1067" s="4" t="s">
        <v>1516</v>
      </c>
      <c r="H1067" s="4">
        <v>51.2</v>
      </c>
      <c r="I1067" s="4">
        <v>-84.4</v>
      </c>
      <c r="J1067" s="4">
        <v>-999.9</v>
      </c>
      <c r="K1067" s="17" t="s">
        <v>14048</v>
      </c>
      <c r="L1067" s="4" t="s">
        <v>10236</v>
      </c>
      <c r="P1067" s="4" t="s">
        <v>8654</v>
      </c>
      <c r="Q1067" s="4" t="s">
        <v>7682</v>
      </c>
      <c r="R1067" s="4" t="s">
        <v>3163</v>
      </c>
      <c r="S1067" s="4">
        <v>1787</v>
      </c>
      <c r="T1067" s="4">
        <v>6</v>
      </c>
      <c r="U1067" s="4">
        <v>3</v>
      </c>
      <c r="V1067" s="4">
        <v>1787</v>
      </c>
      <c r="W1067" s="4">
        <v>8</v>
      </c>
      <c r="X1067" s="4">
        <v>20</v>
      </c>
      <c r="AS1067" s="4" t="s">
        <v>7685</v>
      </c>
    </row>
    <row r="1068" spans="1:69" hidden="1" x14ac:dyDescent="0.15">
      <c r="A1068" s="4" t="s">
        <v>8107</v>
      </c>
      <c r="B1068" s="4" t="s">
        <v>6015</v>
      </c>
      <c r="C1068" s="4" t="s">
        <v>3044</v>
      </c>
      <c r="D1068" s="4" t="s">
        <v>10833</v>
      </c>
      <c r="E1068" s="4" t="s">
        <v>10235</v>
      </c>
      <c r="F1068" s="4" t="s">
        <v>9985</v>
      </c>
      <c r="G1068" s="4" t="s">
        <v>1516</v>
      </c>
      <c r="H1068" s="4">
        <v>51.238056</v>
      </c>
      <c r="I1068" s="4">
        <v>-84.326110999999997</v>
      </c>
      <c r="J1068" s="4">
        <v>-999.9</v>
      </c>
      <c r="K1068" s="17" t="s">
        <v>10887</v>
      </c>
      <c r="P1068" s="4" t="s">
        <v>6548</v>
      </c>
      <c r="Q1068" s="4" t="s">
        <v>6548</v>
      </c>
      <c r="R1068" s="4" t="s">
        <v>3195</v>
      </c>
      <c r="S1068" s="4">
        <v>1784</v>
      </c>
      <c r="T1068" s="4" t="s">
        <v>9985</v>
      </c>
      <c r="U1068" s="4" t="s">
        <v>9985</v>
      </c>
      <c r="V1068" s="4">
        <v>1785</v>
      </c>
      <c r="W1068" s="4" t="s">
        <v>9985</v>
      </c>
      <c r="X1068" s="4" t="s">
        <v>9985</v>
      </c>
      <c r="AS1068" s="4" t="s">
        <v>7685</v>
      </c>
    </row>
    <row r="1069" spans="1:69" ht="12.75" hidden="1" customHeight="1" x14ac:dyDescent="0.15">
      <c r="A1069" s="4" t="s">
        <v>8108</v>
      </c>
      <c r="B1069" s="4" t="s">
        <v>6015</v>
      </c>
      <c r="C1069" s="4" t="s">
        <v>3044</v>
      </c>
      <c r="D1069" s="4" t="s">
        <v>10833</v>
      </c>
      <c r="E1069" s="4" t="s">
        <v>11886</v>
      </c>
      <c r="F1069" s="4" t="s">
        <v>9985</v>
      </c>
      <c r="H1069" s="4">
        <v>45.501688899999998</v>
      </c>
      <c r="I1069" s="4">
        <v>-73.567255999999901</v>
      </c>
      <c r="J1069" s="4">
        <v>-999.9</v>
      </c>
      <c r="K1069" s="17" t="s">
        <v>10887</v>
      </c>
      <c r="L1069" s="4" t="s">
        <v>6045</v>
      </c>
      <c r="P1069" s="4" t="s">
        <v>6548</v>
      </c>
      <c r="Q1069" s="4" t="s">
        <v>6548</v>
      </c>
      <c r="R1069" s="4" t="s">
        <v>3171</v>
      </c>
      <c r="S1069" s="4">
        <v>1777</v>
      </c>
      <c r="T1069" s="4">
        <v>11</v>
      </c>
      <c r="U1069" s="4">
        <v>12</v>
      </c>
      <c r="V1069" s="4">
        <v>1778</v>
      </c>
      <c r="W1069" s="4">
        <v>4</v>
      </c>
      <c r="X1069" s="4">
        <v>25</v>
      </c>
      <c r="AS1069" s="4" t="s">
        <v>7685</v>
      </c>
    </row>
    <row r="1070" spans="1:69" hidden="1" x14ac:dyDescent="0.15">
      <c r="A1070" s="4" t="s">
        <v>8109</v>
      </c>
      <c r="B1070" s="4" t="s">
        <v>6015</v>
      </c>
      <c r="C1070" s="4" t="s">
        <v>3044</v>
      </c>
      <c r="D1070" s="4" t="s">
        <v>10833</v>
      </c>
      <c r="E1070" s="4" t="s">
        <v>11886</v>
      </c>
      <c r="F1070" s="4" t="s">
        <v>9985</v>
      </c>
      <c r="H1070" s="4">
        <v>45.501688899999998</v>
      </c>
      <c r="I1070" s="4">
        <v>-73.567255999999901</v>
      </c>
      <c r="J1070" s="4">
        <v>-999.9</v>
      </c>
      <c r="K1070" s="17" t="s">
        <v>10887</v>
      </c>
      <c r="P1070" s="4" t="s">
        <v>6548</v>
      </c>
      <c r="Q1070" s="4" t="s">
        <v>6548</v>
      </c>
      <c r="R1070" s="4" t="s">
        <v>3196</v>
      </c>
      <c r="S1070" s="4">
        <v>1777</v>
      </c>
      <c r="T1070" s="4" t="s">
        <v>9985</v>
      </c>
      <c r="U1070" s="4" t="s">
        <v>9985</v>
      </c>
      <c r="V1070" s="4">
        <v>1778</v>
      </c>
      <c r="W1070" s="4" t="s">
        <v>9985</v>
      </c>
      <c r="X1070" s="4" t="s">
        <v>9985</v>
      </c>
      <c r="AS1070" s="4" t="s">
        <v>7685</v>
      </c>
      <c r="AV1070" s="8"/>
      <c r="AW1070" s="8"/>
      <c r="AX1070" s="8"/>
      <c r="AY1070" s="8"/>
      <c r="AZ1070" s="8"/>
      <c r="BA1070" s="8"/>
      <c r="BB1070" s="8"/>
      <c r="BC1070" s="8"/>
      <c r="BD1070" s="8"/>
      <c r="BE1070" s="8"/>
      <c r="BF1070" s="8"/>
      <c r="BG1070" s="8"/>
      <c r="BH1070" s="8"/>
      <c r="BI1070" s="8"/>
      <c r="BJ1070" s="8"/>
      <c r="BK1070" s="8"/>
      <c r="BL1070" s="8"/>
      <c r="BM1070" s="8"/>
      <c r="BN1070" s="8"/>
      <c r="BO1070" s="8"/>
      <c r="BP1070" s="8"/>
      <c r="BQ1070" s="8"/>
    </row>
    <row r="1071" spans="1:69" ht="12.75" hidden="1" customHeight="1" x14ac:dyDescent="0.15">
      <c r="A1071" s="4" t="s">
        <v>8110</v>
      </c>
      <c r="B1071" s="4" t="s">
        <v>6015</v>
      </c>
      <c r="C1071" s="4" t="s">
        <v>3044</v>
      </c>
      <c r="D1071" s="4" t="s">
        <v>10833</v>
      </c>
      <c r="E1071" s="4" t="s">
        <v>10241</v>
      </c>
      <c r="F1071" s="4" t="s">
        <v>9985</v>
      </c>
      <c r="H1071" s="4">
        <v>51.262486000000003</v>
      </c>
      <c r="I1071" s="4">
        <v>-80.592964999999893</v>
      </c>
      <c r="J1071" s="4">
        <v>-999.9</v>
      </c>
      <c r="K1071" s="17" t="s">
        <v>10887</v>
      </c>
      <c r="P1071" s="4" t="s">
        <v>6548</v>
      </c>
      <c r="Q1071" s="4" t="s">
        <v>6548</v>
      </c>
      <c r="R1071" s="4" t="s">
        <v>3166</v>
      </c>
      <c r="S1071" s="4">
        <v>1795</v>
      </c>
      <c r="T1071" s="4">
        <v>8</v>
      </c>
      <c r="U1071" s="4">
        <v>1</v>
      </c>
      <c r="V1071" s="4">
        <v>1797</v>
      </c>
      <c r="W1071" s="4">
        <v>4</v>
      </c>
      <c r="X1071" s="4">
        <v>5</v>
      </c>
      <c r="AS1071" s="4" t="s">
        <v>7685</v>
      </c>
    </row>
    <row r="1072" spans="1:69" hidden="1" x14ac:dyDescent="0.15">
      <c r="A1072" s="4" t="s">
        <v>8111</v>
      </c>
      <c r="B1072" s="4" t="s">
        <v>6015</v>
      </c>
      <c r="C1072" s="4" t="s">
        <v>3044</v>
      </c>
      <c r="D1072" s="4" t="s">
        <v>10833</v>
      </c>
      <c r="E1072" s="4" t="s">
        <v>6048</v>
      </c>
      <c r="F1072" s="4" t="s">
        <v>9985</v>
      </c>
      <c r="H1072" s="4">
        <v>58.7</v>
      </c>
      <c r="I1072" s="4">
        <v>-110</v>
      </c>
      <c r="J1072" s="4">
        <v>-999.9</v>
      </c>
      <c r="K1072" s="17" t="s">
        <v>10887</v>
      </c>
      <c r="P1072" s="4" t="s">
        <v>6548</v>
      </c>
      <c r="Q1072" s="4" t="s">
        <v>6548</v>
      </c>
      <c r="R1072" s="4" t="s">
        <v>3166</v>
      </c>
      <c r="S1072" s="4">
        <v>1802</v>
      </c>
      <c r="T1072" s="4">
        <v>10</v>
      </c>
      <c r="U1072" s="4">
        <v>1</v>
      </c>
      <c r="V1072" s="4">
        <v>1804</v>
      </c>
      <c r="W1072" s="4">
        <v>5</v>
      </c>
      <c r="X1072" s="4">
        <v>21</v>
      </c>
      <c r="AS1072" s="4" t="s">
        <v>7685</v>
      </c>
    </row>
    <row r="1073" spans="1:45" hidden="1" x14ac:dyDescent="0.15">
      <c r="A1073" s="4" t="s">
        <v>8112</v>
      </c>
      <c r="B1073" s="4" t="s">
        <v>6015</v>
      </c>
      <c r="C1073" s="4" t="s">
        <v>3044</v>
      </c>
      <c r="D1073" s="4" t="s">
        <v>10833</v>
      </c>
      <c r="E1073" s="4" t="s">
        <v>6048</v>
      </c>
      <c r="F1073" s="4" t="s">
        <v>9985</v>
      </c>
      <c r="H1073" s="4">
        <v>58.7</v>
      </c>
      <c r="I1073" s="4">
        <v>-110</v>
      </c>
      <c r="J1073" s="4">
        <v>-999.9</v>
      </c>
      <c r="K1073" s="17" t="s">
        <v>10887</v>
      </c>
      <c r="P1073" s="4" t="s">
        <v>6548</v>
      </c>
      <c r="Q1073" s="4" t="s">
        <v>6548</v>
      </c>
      <c r="R1073" s="4" t="s">
        <v>3163</v>
      </c>
      <c r="S1073" s="4">
        <v>1805</v>
      </c>
      <c r="T1073" s="4">
        <v>5</v>
      </c>
      <c r="U1073" s="4">
        <v>25</v>
      </c>
      <c r="V1073" s="4">
        <v>1806</v>
      </c>
      <c r="W1073" s="4">
        <v>6</v>
      </c>
      <c r="X1073" s="4">
        <v>5</v>
      </c>
      <c r="AS1073" s="4" t="s">
        <v>7685</v>
      </c>
    </row>
    <row r="1074" spans="1:45" hidden="1" x14ac:dyDescent="0.15">
      <c r="A1074" s="4" t="s">
        <v>8113</v>
      </c>
      <c r="B1074" s="4" t="s">
        <v>6015</v>
      </c>
      <c r="C1074" s="4" t="s">
        <v>3044</v>
      </c>
      <c r="D1074" s="4" t="s">
        <v>10833</v>
      </c>
      <c r="E1074" s="4" t="s">
        <v>6049</v>
      </c>
      <c r="F1074" s="4" t="s">
        <v>9985</v>
      </c>
      <c r="H1074" s="4">
        <v>58.7</v>
      </c>
      <c r="I1074" s="4">
        <v>-110</v>
      </c>
      <c r="J1074" s="4">
        <v>-999.9</v>
      </c>
      <c r="K1074" s="17" t="s">
        <v>10887</v>
      </c>
      <c r="P1074" s="4" t="s">
        <v>6548</v>
      </c>
      <c r="Q1074" s="4" t="s">
        <v>6548</v>
      </c>
      <c r="R1074" s="4" t="s">
        <v>3198</v>
      </c>
      <c r="S1074" s="4">
        <v>1790</v>
      </c>
      <c r="T1074" s="4" t="s">
        <v>9985</v>
      </c>
      <c r="U1074" s="4" t="s">
        <v>9985</v>
      </c>
      <c r="V1074" s="4">
        <v>1792</v>
      </c>
      <c r="W1074" s="4" t="s">
        <v>9985</v>
      </c>
      <c r="X1074" s="4" t="s">
        <v>9985</v>
      </c>
      <c r="AS1074" s="4" t="s">
        <v>7685</v>
      </c>
    </row>
    <row r="1075" spans="1:45" hidden="1" x14ac:dyDescent="0.15">
      <c r="A1075" s="4" t="s">
        <v>8114</v>
      </c>
      <c r="B1075" s="4" t="s">
        <v>6015</v>
      </c>
      <c r="C1075" s="4" t="s">
        <v>3044</v>
      </c>
      <c r="D1075" s="4" t="s">
        <v>10833</v>
      </c>
      <c r="E1075" s="4" t="s">
        <v>6049</v>
      </c>
      <c r="F1075" s="4" t="s">
        <v>9985</v>
      </c>
      <c r="H1075" s="4">
        <v>58.7</v>
      </c>
      <c r="I1075" s="4">
        <v>-110</v>
      </c>
      <c r="J1075" s="4">
        <v>-999.9</v>
      </c>
      <c r="K1075" s="17" t="s">
        <v>10887</v>
      </c>
      <c r="P1075" s="4" t="s">
        <v>6548</v>
      </c>
      <c r="Q1075" s="4" t="s">
        <v>6548</v>
      </c>
      <c r="R1075" s="4" t="s">
        <v>3199</v>
      </c>
      <c r="S1075" s="4">
        <v>1803</v>
      </c>
      <c r="T1075" s="4" t="s">
        <v>9985</v>
      </c>
      <c r="U1075" s="4" t="s">
        <v>9985</v>
      </c>
      <c r="V1075" s="4">
        <v>1804</v>
      </c>
      <c r="W1075" s="4" t="s">
        <v>9985</v>
      </c>
      <c r="X1075" s="4" t="s">
        <v>9985</v>
      </c>
      <c r="AS1075" s="4" t="s">
        <v>7685</v>
      </c>
    </row>
    <row r="1076" spans="1:45" ht="12.75" hidden="1" customHeight="1" x14ac:dyDescent="0.15">
      <c r="A1076" s="4" t="s">
        <v>8115</v>
      </c>
      <c r="B1076" s="4" t="s">
        <v>6015</v>
      </c>
      <c r="C1076" s="4" t="s">
        <v>3044</v>
      </c>
      <c r="D1076" s="4" t="s">
        <v>10833</v>
      </c>
      <c r="E1076" s="4" t="s">
        <v>6049</v>
      </c>
      <c r="F1076" s="4" t="s">
        <v>9985</v>
      </c>
      <c r="H1076" s="4">
        <v>58.7</v>
      </c>
      <c r="I1076" s="4">
        <v>-110</v>
      </c>
      <c r="J1076" s="4">
        <v>-999.9</v>
      </c>
      <c r="K1076" s="17" t="s">
        <v>10887</v>
      </c>
      <c r="P1076" s="4" t="s">
        <v>6548</v>
      </c>
      <c r="Q1076" s="4" t="s">
        <v>6548</v>
      </c>
      <c r="R1076" s="4" t="s">
        <v>3200</v>
      </c>
      <c r="S1076" s="4">
        <v>1805</v>
      </c>
      <c r="T1076" s="4" t="s">
        <v>9985</v>
      </c>
      <c r="U1076" s="4" t="s">
        <v>9985</v>
      </c>
      <c r="V1076" s="4">
        <v>1806</v>
      </c>
      <c r="W1076" s="4" t="s">
        <v>9985</v>
      </c>
      <c r="X1076" s="4" t="s">
        <v>9985</v>
      </c>
      <c r="AS1076" s="4" t="s">
        <v>7685</v>
      </c>
    </row>
    <row r="1077" spans="1:45" hidden="1" x14ac:dyDescent="0.15">
      <c r="A1077" s="4" t="s">
        <v>8116</v>
      </c>
      <c r="B1077" s="4" t="s">
        <v>6015</v>
      </c>
      <c r="C1077" s="4" t="s">
        <v>3044</v>
      </c>
      <c r="D1077" s="4" t="s">
        <v>10833</v>
      </c>
      <c r="E1077" s="4" t="s">
        <v>6049</v>
      </c>
      <c r="F1077" s="4" t="s">
        <v>9985</v>
      </c>
      <c r="H1077" s="4">
        <v>58.7</v>
      </c>
      <c r="I1077" s="4">
        <v>-110</v>
      </c>
      <c r="J1077" s="4">
        <v>-999.9</v>
      </c>
      <c r="K1077" s="17" t="s">
        <v>14048</v>
      </c>
      <c r="P1077" s="4" t="s">
        <v>8654</v>
      </c>
      <c r="Q1077" s="4" t="s">
        <v>7682</v>
      </c>
      <c r="R1077" s="4" t="s">
        <v>3211</v>
      </c>
      <c r="S1077" s="4">
        <v>1804</v>
      </c>
      <c r="T1077" s="4">
        <v>5</v>
      </c>
      <c r="U1077" s="4">
        <v>20</v>
      </c>
      <c r="V1077" s="4">
        <v>1805</v>
      </c>
      <c r="W1077" s="4">
        <v>5</v>
      </c>
      <c r="X1077" s="4">
        <v>23</v>
      </c>
      <c r="AS1077" s="4" t="s">
        <v>7685</v>
      </c>
    </row>
    <row r="1078" spans="1:45" ht="12.75" hidden="1" customHeight="1" x14ac:dyDescent="0.15">
      <c r="A1078" s="4" t="s">
        <v>8117</v>
      </c>
      <c r="B1078" s="4" t="s">
        <v>6015</v>
      </c>
      <c r="C1078" s="4" t="s">
        <v>3044</v>
      </c>
      <c r="D1078" s="4" t="s">
        <v>10833</v>
      </c>
      <c r="E1078" s="4" t="s">
        <v>6050</v>
      </c>
      <c r="F1078" s="4" t="s">
        <v>9985</v>
      </c>
      <c r="H1078" s="4">
        <v>-999.9</v>
      </c>
      <c r="I1078" s="4">
        <v>-999.9</v>
      </c>
      <c r="J1078" s="4">
        <v>-999.9</v>
      </c>
      <c r="K1078" s="17" t="s">
        <v>10887</v>
      </c>
      <c r="P1078" s="4" t="s">
        <v>8654</v>
      </c>
      <c r="Q1078" s="4" t="s">
        <v>7682</v>
      </c>
      <c r="R1078" s="4" t="s">
        <v>3201</v>
      </c>
      <c r="S1078" s="4">
        <v>1833</v>
      </c>
      <c r="T1078" s="4" t="s">
        <v>9985</v>
      </c>
      <c r="U1078" s="4" t="s">
        <v>9985</v>
      </c>
      <c r="V1078" s="4">
        <v>1835</v>
      </c>
      <c r="W1078" s="4" t="s">
        <v>9985</v>
      </c>
      <c r="X1078" s="4" t="s">
        <v>9985</v>
      </c>
      <c r="AS1078" s="4" t="s">
        <v>7685</v>
      </c>
    </row>
    <row r="1079" spans="1:45" hidden="1" x14ac:dyDescent="0.15">
      <c r="A1079" s="4" t="s">
        <v>8118</v>
      </c>
      <c r="B1079" s="4" t="s">
        <v>6015</v>
      </c>
      <c r="C1079" s="4" t="s">
        <v>3044</v>
      </c>
      <c r="D1079" s="4" t="s">
        <v>10833</v>
      </c>
      <c r="E1079" s="4" t="s">
        <v>10252</v>
      </c>
      <c r="F1079" s="4" t="s">
        <v>9985</v>
      </c>
      <c r="G1079" s="4" t="s">
        <v>1515</v>
      </c>
      <c r="H1079" s="4">
        <v>54.3</v>
      </c>
      <c r="I1079" s="4">
        <v>-100.46</v>
      </c>
      <c r="J1079" s="4">
        <v>-999.9</v>
      </c>
      <c r="K1079" s="17" t="s">
        <v>14048</v>
      </c>
      <c r="L1079" s="4" t="s">
        <v>10242</v>
      </c>
      <c r="P1079" s="4" t="s">
        <v>8654</v>
      </c>
      <c r="Q1079" s="4" t="s">
        <v>7682</v>
      </c>
      <c r="R1079" s="4" t="s">
        <v>3166</v>
      </c>
      <c r="S1079" s="4">
        <v>1794</v>
      </c>
      <c r="T1079" s="4">
        <v>10</v>
      </c>
      <c r="U1079" s="4">
        <v>21</v>
      </c>
      <c r="V1079" s="4">
        <v>1795</v>
      </c>
      <c r="W1079" s="4">
        <v>8</v>
      </c>
      <c r="X1079" s="4">
        <v>29</v>
      </c>
      <c r="AS1079" s="4" t="s">
        <v>7685</v>
      </c>
    </row>
    <row r="1080" spans="1:45" hidden="1" x14ac:dyDescent="0.15">
      <c r="A1080" s="4" t="s">
        <v>8122</v>
      </c>
      <c r="B1080" s="4" t="s">
        <v>6015</v>
      </c>
      <c r="C1080" s="4" t="s">
        <v>3044</v>
      </c>
      <c r="D1080" s="4" t="s">
        <v>10833</v>
      </c>
      <c r="E1080" s="4" t="s">
        <v>10977</v>
      </c>
      <c r="F1080" s="4" t="s">
        <v>9985</v>
      </c>
      <c r="G1080" s="4" t="s">
        <v>1516</v>
      </c>
      <c r="H1080" s="4">
        <v>43.653225999999997</v>
      </c>
      <c r="I1080" s="4">
        <v>-79.383184299999897</v>
      </c>
      <c r="J1080" s="4">
        <v>-999.9</v>
      </c>
      <c r="K1080" s="17" t="s">
        <v>10887</v>
      </c>
      <c r="P1080" s="4" t="s">
        <v>6548</v>
      </c>
      <c r="Q1080" s="4" t="s">
        <v>7682</v>
      </c>
      <c r="R1080" s="4" t="s">
        <v>3202</v>
      </c>
      <c r="S1080" s="4">
        <v>1840</v>
      </c>
      <c r="T1080" s="4" t="s">
        <v>9985</v>
      </c>
      <c r="U1080" s="4" t="s">
        <v>9985</v>
      </c>
      <c r="V1080" s="4">
        <v>1842</v>
      </c>
      <c r="W1080" s="4" t="s">
        <v>9985</v>
      </c>
      <c r="X1080" s="4" t="s">
        <v>9985</v>
      </c>
      <c r="AS1080" s="4" t="s">
        <v>7685</v>
      </c>
    </row>
    <row r="1081" spans="1:45" hidden="1" x14ac:dyDescent="0.15">
      <c r="A1081" s="4" t="s">
        <v>8119</v>
      </c>
      <c r="B1081" s="4" t="s">
        <v>6015</v>
      </c>
      <c r="C1081" s="4" t="s">
        <v>3044</v>
      </c>
      <c r="D1081" s="4" t="s">
        <v>10833</v>
      </c>
      <c r="E1081" s="4" t="s">
        <v>6052</v>
      </c>
      <c r="F1081" s="4" t="s">
        <v>11305</v>
      </c>
      <c r="G1081" s="4" t="s">
        <v>2721</v>
      </c>
      <c r="H1081" s="4">
        <v>46.34</v>
      </c>
      <c r="I1081" s="4">
        <v>-72.55</v>
      </c>
      <c r="J1081" s="4">
        <v>-999.9</v>
      </c>
      <c r="K1081" s="17" t="s">
        <v>14048</v>
      </c>
      <c r="L1081" s="4" t="s">
        <v>6045</v>
      </c>
      <c r="P1081" s="4" t="s">
        <v>8654</v>
      </c>
      <c r="Q1081" s="4" t="s">
        <v>7682</v>
      </c>
      <c r="R1081" s="4" t="s">
        <v>3165</v>
      </c>
      <c r="S1081" s="4">
        <v>1779</v>
      </c>
      <c r="T1081" s="4">
        <v>11</v>
      </c>
      <c r="U1081" s="4">
        <v>8</v>
      </c>
      <c r="V1081" s="4">
        <v>1780</v>
      </c>
      <c r="W1081" s="4">
        <v>4</v>
      </c>
      <c r="X1081" s="4">
        <v>6</v>
      </c>
      <c r="AS1081" s="4" t="s">
        <v>7685</v>
      </c>
    </row>
    <row r="1082" spans="1:45" hidden="1" x14ac:dyDescent="0.15">
      <c r="A1082" s="4" t="s">
        <v>8120</v>
      </c>
      <c r="B1082" s="4" t="s">
        <v>6015</v>
      </c>
      <c r="C1082" s="4" t="s">
        <v>3044</v>
      </c>
      <c r="D1082" s="4" t="s">
        <v>10833</v>
      </c>
      <c r="E1082" s="4" t="s">
        <v>6052</v>
      </c>
      <c r="F1082" s="4" t="s">
        <v>11305</v>
      </c>
      <c r="G1082" s="4" t="s">
        <v>2721</v>
      </c>
      <c r="H1082" s="4">
        <v>46.342981999999999</v>
      </c>
      <c r="I1082" s="4">
        <v>-72.5420715999999</v>
      </c>
      <c r="J1082" s="4">
        <v>-999.9</v>
      </c>
      <c r="K1082" s="17" t="s">
        <v>10887</v>
      </c>
      <c r="L1082" s="4" t="s">
        <v>6045</v>
      </c>
      <c r="P1082" s="4" t="s">
        <v>8654</v>
      </c>
      <c r="Q1082" s="4" t="s">
        <v>7682</v>
      </c>
      <c r="R1082" s="4" t="s">
        <v>3165</v>
      </c>
      <c r="S1082" s="4">
        <v>1780</v>
      </c>
      <c r="T1082" s="4">
        <v>11</v>
      </c>
      <c r="U1082" s="4">
        <v>1</v>
      </c>
      <c r="V1082" s="4">
        <v>1781</v>
      </c>
      <c r="W1082" s="4">
        <v>4</v>
      </c>
      <c r="X1082" s="4">
        <v>30</v>
      </c>
      <c r="AS1082" s="4" t="s">
        <v>7685</v>
      </c>
    </row>
    <row r="1083" spans="1:45" hidden="1" x14ac:dyDescent="0.15">
      <c r="A1083" s="4" t="s">
        <v>8121</v>
      </c>
      <c r="B1083" s="4" t="s">
        <v>6015</v>
      </c>
      <c r="C1083" s="4" t="s">
        <v>3044</v>
      </c>
      <c r="D1083" s="4" t="s">
        <v>10833</v>
      </c>
      <c r="E1083" s="4" t="s">
        <v>6052</v>
      </c>
      <c r="F1083" s="4" t="s">
        <v>11305</v>
      </c>
      <c r="G1083" s="4" t="s">
        <v>2721</v>
      </c>
      <c r="H1083" s="4">
        <v>46.342981999999999</v>
      </c>
      <c r="I1083" s="4">
        <v>-72.5420715999999</v>
      </c>
      <c r="J1083" s="4">
        <v>-999.9</v>
      </c>
      <c r="K1083" s="17" t="s">
        <v>10887</v>
      </c>
      <c r="L1083" s="4" t="s">
        <v>6045</v>
      </c>
      <c r="P1083" s="4" t="s">
        <v>8654</v>
      </c>
      <c r="Q1083" s="4" t="s">
        <v>7682</v>
      </c>
      <c r="R1083" s="4" t="s">
        <v>3165</v>
      </c>
      <c r="S1083" s="4">
        <v>1781</v>
      </c>
      <c r="T1083" s="4">
        <v>11</v>
      </c>
      <c r="U1083" s="4">
        <v>1</v>
      </c>
      <c r="V1083" s="4">
        <v>1782</v>
      </c>
      <c r="W1083" s="4">
        <v>4</v>
      </c>
      <c r="X1083" s="4">
        <v>30</v>
      </c>
      <c r="AS1083" s="4" t="s">
        <v>7685</v>
      </c>
    </row>
    <row r="1084" spans="1:45" ht="12.75" hidden="1" customHeight="1" x14ac:dyDescent="0.15">
      <c r="A1084" s="4" t="s">
        <v>8123</v>
      </c>
      <c r="B1084" s="4" t="s">
        <v>6015</v>
      </c>
      <c r="C1084" s="4" t="s">
        <v>3044</v>
      </c>
      <c r="D1084" s="4" t="s">
        <v>10833</v>
      </c>
      <c r="E1084" s="4" t="s">
        <v>4767</v>
      </c>
      <c r="F1084" s="4" t="s">
        <v>9985</v>
      </c>
      <c r="G1084" s="4" t="s">
        <v>12891</v>
      </c>
      <c r="H1084" s="4">
        <v>57.004870999999902</v>
      </c>
      <c r="I1084" s="4">
        <v>-92.310665999999898</v>
      </c>
      <c r="J1084" s="4">
        <v>-999.9</v>
      </c>
      <c r="K1084" s="17" t="s">
        <v>10887</v>
      </c>
      <c r="L1084" s="4" t="s">
        <v>10242</v>
      </c>
      <c r="P1084" s="4" t="s">
        <v>8654</v>
      </c>
      <c r="Q1084" s="4" t="s">
        <v>7682</v>
      </c>
      <c r="R1084" s="4" t="s">
        <v>3212</v>
      </c>
      <c r="S1084" s="4">
        <v>1793</v>
      </c>
      <c r="T1084" s="4">
        <v>10</v>
      </c>
      <c r="U1084" s="4">
        <v>12</v>
      </c>
      <c r="V1084" s="4">
        <v>1794</v>
      </c>
      <c r="W1084" s="4">
        <v>9</v>
      </c>
      <c r="X1084" s="4">
        <v>21</v>
      </c>
      <c r="AS1084" s="4" t="s">
        <v>7685</v>
      </c>
    </row>
    <row r="1085" spans="1:45" ht="12.75" hidden="1" customHeight="1" x14ac:dyDescent="0.15">
      <c r="A1085" s="4" t="s">
        <v>8124</v>
      </c>
      <c r="B1085" s="4" t="s">
        <v>6015</v>
      </c>
      <c r="C1085" s="4" t="s">
        <v>3044</v>
      </c>
      <c r="D1085" s="4" t="s">
        <v>10833</v>
      </c>
      <c r="E1085" s="4" t="s">
        <v>4767</v>
      </c>
      <c r="F1085" s="4" t="s">
        <v>9985</v>
      </c>
      <c r="G1085" s="4" t="s">
        <v>12891</v>
      </c>
      <c r="H1085" s="4">
        <v>57.004870999999902</v>
      </c>
      <c r="I1085" s="4">
        <v>-92.310665999999898</v>
      </c>
      <c r="J1085" s="4">
        <v>-999.9</v>
      </c>
      <c r="K1085" s="17" t="s">
        <v>10887</v>
      </c>
      <c r="P1085" s="4" t="s">
        <v>8654</v>
      </c>
      <c r="Q1085" s="4" t="s">
        <v>7682</v>
      </c>
      <c r="R1085" s="4" t="s">
        <v>3213</v>
      </c>
      <c r="S1085" s="4">
        <v>1774</v>
      </c>
      <c r="T1085" s="4">
        <v>9</v>
      </c>
      <c r="U1085" s="4">
        <v>1</v>
      </c>
      <c r="V1085" s="4">
        <v>1778</v>
      </c>
      <c r="W1085" s="4">
        <v>8</v>
      </c>
      <c r="X1085" s="4">
        <v>25</v>
      </c>
      <c r="AS1085" s="4" t="s">
        <v>7685</v>
      </c>
    </row>
    <row r="1086" spans="1:45" hidden="1" x14ac:dyDescent="0.15">
      <c r="A1086" s="4" t="s">
        <v>8125</v>
      </c>
      <c r="B1086" s="4" t="s">
        <v>6015</v>
      </c>
      <c r="C1086" s="4" t="s">
        <v>3044</v>
      </c>
      <c r="D1086" s="4" t="s">
        <v>10833</v>
      </c>
      <c r="E1086" s="4" t="s">
        <v>8126</v>
      </c>
      <c r="F1086" s="4" t="s">
        <v>11306</v>
      </c>
      <c r="G1086" s="4" t="s">
        <v>2718</v>
      </c>
      <c r="H1086" s="4">
        <v>52.016752999999902</v>
      </c>
      <c r="I1086" s="4">
        <v>-55.890473999999898</v>
      </c>
      <c r="J1086" s="4">
        <v>-999.9</v>
      </c>
      <c r="K1086" s="17" t="s">
        <v>10887</v>
      </c>
      <c r="P1086" s="4" t="s">
        <v>8654</v>
      </c>
      <c r="Q1086" s="4" t="s">
        <v>7682</v>
      </c>
      <c r="R1086" s="4" t="s">
        <v>3214</v>
      </c>
      <c r="S1086" s="4">
        <v>1766</v>
      </c>
      <c r="T1086" s="4">
        <v>10</v>
      </c>
      <c r="U1086" s="4">
        <v>16</v>
      </c>
      <c r="V1086" s="4">
        <v>1767</v>
      </c>
      <c r="W1086" s="4">
        <v>7</v>
      </c>
      <c r="X1086" s="4">
        <v>27</v>
      </c>
      <c r="AS1086" s="4" t="s">
        <v>7685</v>
      </c>
    </row>
    <row r="1087" spans="1:45" ht="12.75" hidden="1" customHeight="1" x14ac:dyDescent="0.15">
      <c r="A1087" s="4" t="s">
        <v>8127</v>
      </c>
      <c r="B1087" s="4" t="s">
        <v>6015</v>
      </c>
      <c r="C1087" s="4" t="s">
        <v>3044</v>
      </c>
      <c r="D1087" s="4" t="s">
        <v>10833</v>
      </c>
      <c r="E1087" s="4" t="s">
        <v>4767</v>
      </c>
      <c r="F1087" s="4" t="s">
        <v>9985</v>
      </c>
      <c r="G1087" s="4" t="s">
        <v>12891</v>
      </c>
      <c r="H1087" s="4">
        <v>57.004870999999902</v>
      </c>
      <c r="I1087" s="4">
        <v>-92.310665999999898</v>
      </c>
      <c r="J1087" s="4">
        <v>-999.9</v>
      </c>
      <c r="K1087" s="17" t="s">
        <v>10887</v>
      </c>
      <c r="P1087" s="4" t="s">
        <v>6548</v>
      </c>
      <c r="Q1087" s="4" t="s">
        <v>6548</v>
      </c>
      <c r="R1087" s="4" t="s">
        <v>3163</v>
      </c>
      <c r="S1087" s="4">
        <v>1771</v>
      </c>
      <c r="T1087" s="4">
        <v>9</v>
      </c>
      <c r="U1087" s="4">
        <v>6</v>
      </c>
      <c r="V1087" s="4">
        <v>1772</v>
      </c>
      <c r="W1087" s="4">
        <v>7</v>
      </c>
      <c r="X1087" s="4">
        <v>3</v>
      </c>
      <c r="AS1087" s="4" t="s">
        <v>7685</v>
      </c>
    </row>
    <row r="1088" spans="1:45" hidden="1" x14ac:dyDescent="0.15">
      <c r="A1088" s="4" t="s">
        <v>8128</v>
      </c>
      <c r="B1088" s="4" t="s">
        <v>6015</v>
      </c>
      <c r="C1088" s="4" t="s">
        <v>3044</v>
      </c>
      <c r="D1088" s="4" t="s">
        <v>10833</v>
      </c>
      <c r="E1088" s="4" t="s">
        <v>4767</v>
      </c>
      <c r="F1088" s="4" t="s">
        <v>9985</v>
      </c>
      <c r="G1088" s="4" t="s">
        <v>12891</v>
      </c>
      <c r="H1088" s="4">
        <v>57.004871000000001</v>
      </c>
      <c r="I1088" s="4">
        <v>-92.310665999999998</v>
      </c>
      <c r="J1088" s="4">
        <v>-999.9</v>
      </c>
      <c r="K1088" s="17" t="s">
        <v>10887</v>
      </c>
      <c r="P1088" s="4" t="s">
        <v>6548</v>
      </c>
      <c r="Q1088" s="4" t="s">
        <v>6548</v>
      </c>
      <c r="R1088" s="4" t="s">
        <v>3203</v>
      </c>
      <c r="S1088" s="4">
        <v>1795</v>
      </c>
      <c r="T1088" s="4" t="s">
        <v>9985</v>
      </c>
      <c r="U1088" s="4" t="s">
        <v>9985</v>
      </c>
      <c r="V1088" s="4">
        <v>1797</v>
      </c>
      <c r="W1088" s="4" t="s">
        <v>9985</v>
      </c>
      <c r="X1088" s="4" t="s">
        <v>9985</v>
      </c>
      <c r="AS1088" s="4" t="s">
        <v>7685</v>
      </c>
    </row>
    <row r="1089" spans="1:45" hidden="1" x14ac:dyDescent="0.15">
      <c r="A1089" s="4" t="s">
        <v>8129</v>
      </c>
      <c r="B1089" s="4" t="s">
        <v>6015</v>
      </c>
      <c r="C1089" s="4" t="s">
        <v>3044</v>
      </c>
      <c r="D1089" s="4" t="s">
        <v>10833</v>
      </c>
      <c r="E1089" s="4" t="s">
        <v>4768</v>
      </c>
      <c r="F1089" s="4" t="s">
        <v>9985</v>
      </c>
      <c r="H1089" s="4">
        <v>56.3333333333333</v>
      </c>
      <c r="I1089" s="4">
        <v>-103</v>
      </c>
      <c r="J1089" s="4">
        <v>-999.9</v>
      </c>
      <c r="K1089" s="17" t="s">
        <v>10887</v>
      </c>
      <c r="P1089" s="4" t="s">
        <v>6548</v>
      </c>
      <c r="Q1089" s="4" t="s">
        <v>6548</v>
      </c>
      <c r="R1089" s="4" t="s">
        <v>3204</v>
      </c>
      <c r="S1089" s="4">
        <v>1808</v>
      </c>
      <c r="T1089" s="4" t="s">
        <v>9985</v>
      </c>
      <c r="U1089" s="4" t="s">
        <v>9985</v>
      </c>
      <c r="V1089" s="4">
        <v>1809</v>
      </c>
      <c r="W1089" s="4" t="s">
        <v>9985</v>
      </c>
      <c r="X1089" s="4" t="s">
        <v>9985</v>
      </c>
      <c r="AS1089" s="4" t="s">
        <v>7685</v>
      </c>
    </row>
    <row r="1090" spans="1:45" hidden="1" x14ac:dyDescent="0.15">
      <c r="A1090" s="4" t="s">
        <v>8130</v>
      </c>
      <c r="B1090" s="4" t="s">
        <v>6015</v>
      </c>
      <c r="C1090" s="4" t="s">
        <v>3044</v>
      </c>
      <c r="D1090" s="4" t="s">
        <v>10833</v>
      </c>
      <c r="E1090" s="4" t="s">
        <v>11886</v>
      </c>
      <c r="F1090" s="4" t="s">
        <v>9985</v>
      </c>
      <c r="H1090" s="4">
        <v>45.501688899999998</v>
      </c>
      <c r="I1090" s="4">
        <v>-73.567255999999901</v>
      </c>
      <c r="J1090" s="4">
        <v>-999.9</v>
      </c>
      <c r="K1090" s="17" t="s">
        <v>10887</v>
      </c>
      <c r="P1090" s="4" t="s">
        <v>6548</v>
      </c>
      <c r="Q1090" s="4" t="s">
        <v>6548</v>
      </c>
      <c r="R1090" s="4" t="s">
        <v>3207</v>
      </c>
      <c r="S1090" s="4">
        <v>1836</v>
      </c>
      <c r="T1090" s="4" t="s">
        <v>9985</v>
      </c>
      <c r="U1090" s="4" t="s">
        <v>9985</v>
      </c>
      <c r="V1090" s="4">
        <v>1840</v>
      </c>
      <c r="W1090" s="4" t="s">
        <v>9985</v>
      </c>
      <c r="X1090" s="4" t="s">
        <v>9985</v>
      </c>
      <c r="AS1090" s="4" t="s">
        <v>7685</v>
      </c>
    </row>
    <row r="1091" spans="1:45" hidden="1" x14ac:dyDescent="0.15">
      <c r="A1091" s="4" t="s">
        <v>8131</v>
      </c>
      <c r="B1091" s="4" t="s">
        <v>6015</v>
      </c>
      <c r="C1091" s="4" t="s">
        <v>3046</v>
      </c>
      <c r="D1091" s="4" t="s">
        <v>11351</v>
      </c>
      <c r="E1091" s="4" t="s">
        <v>11352</v>
      </c>
      <c r="F1091" s="4" t="s">
        <v>9985</v>
      </c>
      <c r="H1091" s="4">
        <v>37.96</v>
      </c>
      <c r="I1091" s="4">
        <v>23.72</v>
      </c>
      <c r="J1091" s="4">
        <v>50</v>
      </c>
      <c r="K1091" s="17" t="s">
        <v>14048</v>
      </c>
      <c r="L1091" s="4" t="s">
        <v>8132</v>
      </c>
      <c r="M1091" s="4" t="s">
        <v>13726</v>
      </c>
      <c r="N1091" s="4" t="s">
        <v>15186</v>
      </c>
      <c r="P1091" s="4" t="s">
        <v>8133</v>
      </c>
      <c r="Q1091" s="4" t="s">
        <v>8134</v>
      </c>
      <c r="R1091" s="4" t="s">
        <v>6812</v>
      </c>
      <c r="S1091" s="4">
        <v>1839</v>
      </c>
      <c r="T1091" s="4" t="s">
        <v>8135</v>
      </c>
      <c r="U1091" s="4" t="s">
        <v>8136</v>
      </c>
      <c r="V1091" s="4">
        <v>1842</v>
      </c>
      <c r="W1091" s="4" t="s">
        <v>8137</v>
      </c>
      <c r="X1091" s="4" t="s">
        <v>8138</v>
      </c>
    </row>
    <row r="1092" spans="1:45" hidden="1" x14ac:dyDescent="0.15">
      <c r="A1092" s="4" t="s">
        <v>8139</v>
      </c>
      <c r="B1092" s="4" t="s">
        <v>6015</v>
      </c>
      <c r="C1092" s="4" t="s">
        <v>3046</v>
      </c>
      <c r="D1092" s="4" t="s">
        <v>11351</v>
      </c>
      <c r="E1092" s="4" t="s">
        <v>11352</v>
      </c>
      <c r="F1092" s="4" t="s">
        <v>9985</v>
      </c>
      <c r="H1092" s="4">
        <v>37.96</v>
      </c>
      <c r="I1092" s="4">
        <v>23.72</v>
      </c>
      <c r="J1092" s="4">
        <v>-999.9</v>
      </c>
      <c r="K1092" s="17" t="s">
        <v>14048</v>
      </c>
      <c r="L1092" s="4" t="s">
        <v>8132</v>
      </c>
      <c r="M1092" s="4" t="s">
        <v>13726</v>
      </c>
      <c r="N1092" s="4" t="s">
        <v>214</v>
      </c>
      <c r="P1092" s="4" t="s">
        <v>8133</v>
      </c>
      <c r="Q1092" s="4" t="s">
        <v>8140</v>
      </c>
      <c r="S1092" s="4">
        <v>1847</v>
      </c>
      <c r="T1092" s="4" t="s">
        <v>8141</v>
      </c>
      <c r="V1092" s="4">
        <v>1847</v>
      </c>
      <c r="W1092" s="4" t="s">
        <v>8142</v>
      </c>
    </row>
    <row r="1093" spans="1:45" hidden="1" x14ac:dyDescent="0.15">
      <c r="A1093" s="4" t="s">
        <v>8143</v>
      </c>
      <c r="B1093" s="4" t="s">
        <v>6015</v>
      </c>
      <c r="C1093" s="4" t="s">
        <v>3046</v>
      </c>
      <c r="D1093" s="4" t="s">
        <v>11351</v>
      </c>
      <c r="E1093" s="4" t="s">
        <v>11352</v>
      </c>
      <c r="F1093" s="4" t="s">
        <v>9985</v>
      </c>
      <c r="H1093" s="4">
        <v>37.983809600000001</v>
      </c>
      <c r="I1093" s="4">
        <v>23.727538800000048</v>
      </c>
      <c r="J1093" s="4">
        <v>-999.9</v>
      </c>
      <c r="K1093" s="17" t="s">
        <v>10887</v>
      </c>
      <c r="L1093" s="4" t="s">
        <v>8144</v>
      </c>
      <c r="M1093" s="4" t="s">
        <v>8145</v>
      </c>
      <c r="P1093" s="4" t="s">
        <v>8133</v>
      </c>
      <c r="Q1093" s="4" t="s">
        <v>8146</v>
      </c>
      <c r="S1093" s="4">
        <v>1833</v>
      </c>
      <c r="V1093" s="4">
        <v>1835</v>
      </c>
    </row>
    <row r="1094" spans="1:45" hidden="1" x14ac:dyDescent="0.15">
      <c r="A1094" s="4" t="s">
        <v>8148</v>
      </c>
      <c r="B1094" s="4" t="s">
        <v>6015</v>
      </c>
      <c r="C1094" s="4" t="s">
        <v>3046</v>
      </c>
      <c r="D1094" s="4" t="s">
        <v>11351</v>
      </c>
      <c r="E1094" s="4" t="s">
        <v>11354</v>
      </c>
      <c r="F1094" s="4" t="s">
        <v>9985</v>
      </c>
      <c r="H1094" s="4">
        <v>39.616</v>
      </c>
      <c r="I1094" s="4">
        <v>19.916</v>
      </c>
      <c r="J1094" s="4">
        <v>-999.9</v>
      </c>
      <c r="K1094" s="17" t="s">
        <v>14048</v>
      </c>
      <c r="L1094" s="4" t="s">
        <v>8147</v>
      </c>
      <c r="N1094" s="4" t="s">
        <v>180</v>
      </c>
      <c r="Q1094" s="4" t="s">
        <v>3960</v>
      </c>
      <c r="R1094" s="4" t="s">
        <v>6813</v>
      </c>
      <c r="S1094" s="4">
        <v>1818</v>
      </c>
      <c r="T1094" s="4">
        <v>1</v>
      </c>
      <c r="V1094" s="4">
        <v>1821</v>
      </c>
      <c r="W1094" s="4">
        <v>12</v>
      </c>
      <c r="AS1094" s="4" t="s">
        <v>1894</v>
      </c>
    </row>
    <row r="1095" spans="1:45" ht="12.75" hidden="1" customHeight="1" x14ac:dyDescent="0.15">
      <c r="A1095" s="4" t="s">
        <v>6599</v>
      </c>
      <c r="B1095" s="4" t="s">
        <v>6015</v>
      </c>
      <c r="C1095" s="4" t="s">
        <v>3046</v>
      </c>
      <c r="D1095" s="4" t="s">
        <v>11351</v>
      </c>
      <c r="E1095" s="4" t="s">
        <v>11354</v>
      </c>
      <c r="F1095" s="4" t="s">
        <v>9985</v>
      </c>
      <c r="H1095" s="4">
        <v>39.616</v>
      </c>
      <c r="I1095" s="4">
        <v>19.916</v>
      </c>
      <c r="J1095" s="4">
        <v>-999.9</v>
      </c>
      <c r="K1095" s="17" t="s">
        <v>14048</v>
      </c>
      <c r="L1095" s="4" t="s">
        <v>8147</v>
      </c>
      <c r="N1095" s="4" t="s">
        <v>180</v>
      </c>
      <c r="O1095" s="4" t="s">
        <v>6601</v>
      </c>
      <c r="P1095" s="4" t="s">
        <v>8133</v>
      </c>
      <c r="Q1095" s="4" t="s">
        <v>6600</v>
      </c>
      <c r="R1095" s="4" t="s">
        <v>6813</v>
      </c>
      <c r="S1095" s="4">
        <v>1823</v>
      </c>
      <c r="T1095" s="4">
        <v>1</v>
      </c>
      <c r="V1095" s="4">
        <v>1840</v>
      </c>
      <c r="W1095" s="4">
        <v>12</v>
      </c>
      <c r="AS1095" s="4" t="s">
        <v>3288</v>
      </c>
    </row>
    <row r="1096" spans="1:45" hidden="1" x14ac:dyDescent="0.15">
      <c r="A1096" s="4" t="s">
        <v>6602</v>
      </c>
      <c r="B1096" s="4" t="s">
        <v>6015</v>
      </c>
      <c r="C1096" s="4" t="s">
        <v>3046</v>
      </c>
      <c r="D1096" s="4" t="s">
        <v>11351</v>
      </c>
      <c r="E1096" s="4" t="s">
        <v>11354</v>
      </c>
      <c r="F1096" s="4" t="s">
        <v>9985</v>
      </c>
      <c r="H1096" s="4">
        <v>39.616</v>
      </c>
      <c r="I1096" s="4">
        <v>19.916</v>
      </c>
      <c r="J1096" s="4">
        <v>21.3</v>
      </c>
      <c r="K1096" s="17" t="s">
        <v>14048</v>
      </c>
      <c r="L1096" s="4" t="s">
        <v>6603</v>
      </c>
      <c r="N1096" s="4" t="s">
        <v>11782</v>
      </c>
      <c r="O1096" s="4" t="s">
        <v>6601</v>
      </c>
      <c r="P1096" s="4" t="s">
        <v>8133</v>
      </c>
      <c r="Q1096" s="4" t="s">
        <v>6604</v>
      </c>
      <c r="R1096" s="4" t="s">
        <v>6813</v>
      </c>
      <c r="S1096" s="4">
        <v>1841</v>
      </c>
      <c r="T1096" s="4">
        <v>1</v>
      </c>
      <c r="V1096" s="4">
        <v>1864</v>
      </c>
      <c r="W1096" s="4">
        <v>12</v>
      </c>
      <c r="AS1096" s="4" t="s">
        <v>3289</v>
      </c>
    </row>
    <row r="1097" spans="1:45" hidden="1" x14ac:dyDescent="0.15">
      <c r="A1097" s="4" t="s">
        <v>6605</v>
      </c>
      <c r="B1097" s="4" t="s">
        <v>6015</v>
      </c>
      <c r="C1097" s="4" t="s">
        <v>3046</v>
      </c>
      <c r="D1097" s="4" t="s">
        <v>11351</v>
      </c>
      <c r="E1097" s="4" t="s">
        <v>11354</v>
      </c>
      <c r="F1097" s="4" t="s">
        <v>9985</v>
      </c>
      <c r="H1097" s="4">
        <v>39.616</v>
      </c>
      <c r="I1097" s="4">
        <v>19.916</v>
      </c>
      <c r="J1097" s="4">
        <v>-999.9</v>
      </c>
      <c r="K1097" s="17" t="s">
        <v>14048</v>
      </c>
      <c r="L1097" s="4" t="s">
        <v>6606</v>
      </c>
      <c r="M1097" s="4" t="s">
        <v>12233</v>
      </c>
      <c r="N1097" s="4" t="s">
        <v>284</v>
      </c>
      <c r="O1097" s="4" t="s">
        <v>6608</v>
      </c>
      <c r="P1097" s="4" t="s">
        <v>8133</v>
      </c>
      <c r="Q1097" s="4" t="s">
        <v>6607</v>
      </c>
      <c r="R1097" s="4" t="s">
        <v>6813</v>
      </c>
      <c r="S1097" s="4">
        <v>1821</v>
      </c>
      <c r="T1097" s="4">
        <v>1</v>
      </c>
      <c r="V1097" s="4">
        <v>1827</v>
      </c>
      <c r="W1097" s="4">
        <v>12</v>
      </c>
      <c r="AJ1097" s="6"/>
      <c r="AS1097" s="4" t="s">
        <v>3290</v>
      </c>
    </row>
    <row r="1098" spans="1:45" hidden="1" x14ac:dyDescent="0.15">
      <c r="A1098" s="4" t="s">
        <v>11347</v>
      </c>
      <c r="B1098" s="4" t="s">
        <v>6015</v>
      </c>
      <c r="C1098" s="4" t="s">
        <v>3046</v>
      </c>
      <c r="D1098" s="4" t="s">
        <v>11351</v>
      </c>
      <c r="E1098" s="4" t="s">
        <v>11348</v>
      </c>
      <c r="F1098" s="4" t="s">
        <v>9985</v>
      </c>
      <c r="H1098" s="4">
        <v>37.78</v>
      </c>
      <c r="I1098" s="4">
        <v>20.89</v>
      </c>
      <c r="J1098" s="4">
        <v>8</v>
      </c>
      <c r="K1098" s="17" t="s">
        <v>14048</v>
      </c>
      <c r="L1098" s="4" t="s">
        <v>7786</v>
      </c>
      <c r="N1098" s="4" t="s">
        <v>10887</v>
      </c>
      <c r="O1098" s="4" t="s">
        <v>7788</v>
      </c>
      <c r="P1098" s="4" t="s">
        <v>15183</v>
      </c>
      <c r="Q1098" s="4" t="s">
        <v>7787</v>
      </c>
      <c r="R1098" s="4" t="s">
        <v>6814</v>
      </c>
      <c r="S1098" s="4">
        <v>1826</v>
      </c>
      <c r="V1098" s="4">
        <v>1861</v>
      </c>
      <c r="AS1098" s="4" t="s">
        <v>3294</v>
      </c>
    </row>
    <row r="1099" spans="1:45" ht="12.75" hidden="1" customHeight="1" x14ac:dyDescent="0.15">
      <c r="A1099" s="4" t="s">
        <v>11628</v>
      </c>
      <c r="B1099" s="4" t="s">
        <v>6015</v>
      </c>
      <c r="C1099" s="4" t="s">
        <v>3042</v>
      </c>
      <c r="D1099" s="4" t="s">
        <v>10753</v>
      </c>
      <c r="E1099" s="4" t="s">
        <v>12673</v>
      </c>
      <c r="F1099" s="4" t="s">
        <v>9985</v>
      </c>
      <c r="H1099" s="4">
        <v>53.33</v>
      </c>
      <c r="I1099" s="4">
        <v>81.78</v>
      </c>
      <c r="J1099" s="4">
        <v>147</v>
      </c>
      <c r="K1099" s="17" t="s">
        <v>14048</v>
      </c>
      <c r="N1099" s="4" t="s">
        <v>12510</v>
      </c>
      <c r="P1099" s="4" t="s">
        <v>7789</v>
      </c>
      <c r="R1099" s="4" t="s">
        <v>11815</v>
      </c>
      <c r="S1099" s="4">
        <v>1842</v>
      </c>
      <c r="V1099" s="4">
        <v>1880</v>
      </c>
      <c r="AP1099" s="4" t="s">
        <v>11629</v>
      </c>
      <c r="AQ1099" s="4">
        <v>1838</v>
      </c>
      <c r="AR1099" s="4">
        <v>1840</v>
      </c>
    </row>
    <row r="1100" spans="1:45" hidden="1" x14ac:dyDescent="0.15">
      <c r="A1100" s="4" t="s">
        <v>13130</v>
      </c>
      <c r="B1100" s="4" t="s">
        <v>6015</v>
      </c>
      <c r="C1100" s="4" t="s">
        <v>3042</v>
      </c>
      <c r="D1100" s="4" t="s">
        <v>10753</v>
      </c>
      <c r="E1100" s="4" t="s">
        <v>7790</v>
      </c>
      <c r="F1100" s="4" t="s">
        <v>9985</v>
      </c>
      <c r="H1100" s="4">
        <v>59.75</v>
      </c>
      <c r="I1100" s="4">
        <v>59.98</v>
      </c>
      <c r="J1100" s="4">
        <v>194</v>
      </c>
      <c r="K1100" s="17" t="s">
        <v>14048</v>
      </c>
      <c r="N1100" s="4" t="s">
        <v>12510</v>
      </c>
      <c r="P1100" s="4" t="s">
        <v>7789</v>
      </c>
      <c r="R1100" s="4" t="s">
        <v>11815</v>
      </c>
      <c r="S1100" s="4">
        <v>1838</v>
      </c>
      <c r="V1100" s="4">
        <v>1880</v>
      </c>
      <c r="AA1100" s="4">
        <v>1838</v>
      </c>
      <c r="AB1100" s="4">
        <v>1880</v>
      </c>
      <c r="AI1100" s="4" t="s">
        <v>10782</v>
      </c>
      <c r="AK1100" s="4">
        <v>1838</v>
      </c>
      <c r="AL1100" s="4">
        <v>1880</v>
      </c>
      <c r="AM1100" s="4">
        <v>260620</v>
      </c>
      <c r="AN1100" s="4">
        <v>1838</v>
      </c>
      <c r="AO1100" s="4">
        <v>1880</v>
      </c>
      <c r="AP1100" s="4">
        <v>3029</v>
      </c>
      <c r="AQ1100" s="4">
        <v>1838</v>
      </c>
      <c r="AR1100" s="4">
        <v>1841</v>
      </c>
    </row>
    <row r="1101" spans="1:45" hidden="1" x14ac:dyDescent="0.15">
      <c r="A1101" s="4" t="s">
        <v>7791</v>
      </c>
      <c r="B1101" s="4" t="s">
        <v>6015</v>
      </c>
      <c r="C1101" s="4" t="s">
        <v>3046</v>
      </c>
      <c r="D1101" s="4" t="s">
        <v>10753</v>
      </c>
      <c r="E1101" s="4" t="s">
        <v>12675</v>
      </c>
      <c r="F1101" s="4" t="s">
        <v>15625</v>
      </c>
      <c r="H1101" s="4">
        <v>55.78</v>
      </c>
      <c r="I1101" s="4">
        <v>49.13</v>
      </c>
      <c r="J1101" s="4">
        <v>76</v>
      </c>
      <c r="K1101" s="17" t="s">
        <v>14048</v>
      </c>
      <c r="N1101" s="4" t="s">
        <v>12510</v>
      </c>
      <c r="P1101" s="4" t="s">
        <v>7789</v>
      </c>
      <c r="S1101" s="4">
        <v>1841</v>
      </c>
      <c r="V1101" s="4">
        <v>2018</v>
      </c>
    </row>
    <row r="1102" spans="1:45" s="1" customFormat="1" hidden="1" x14ac:dyDescent="0.15">
      <c r="A1102" s="1" t="s">
        <v>10729</v>
      </c>
      <c r="B1102" s="1" t="s">
        <v>6015</v>
      </c>
      <c r="C1102" s="1" t="s">
        <v>3042</v>
      </c>
      <c r="D1102" s="1" t="s">
        <v>10753</v>
      </c>
      <c r="E1102" s="1" t="s">
        <v>12679</v>
      </c>
      <c r="F1102" s="1" t="s">
        <v>15333</v>
      </c>
      <c r="H1102" s="1">
        <v>51.3</v>
      </c>
      <c r="I1102" s="1">
        <v>117.02</v>
      </c>
      <c r="J1102" s="1">
        <v>592</v>
      </c>
      <c r="K1102" s="18" t="s">
        <v>14048</v>
      </c>
      <c r="N1102" s="1" t="s">
        <v>12510</v>
      </c>
      <c r="P1102" s="1" t="s">
        <v>7789</v>
      </c>
      <c r="R1102" s="1" t="s">
        <v>11815</v>
      </c>
      <c r="S1102" s="1">
        <v>1839</v>
      </c>
      <c r="V1102" s="1">
        <v>1880</v>
      </c>
      <c r="AP1102" s="1">
        <v>3029</v>
      </c>
      <c r="AQ1102" s="1">
        <v>1839</v>
      </c>
      <c r="AR1102" s="1">
        <v>1840</v>
      </c>
    </row>
    <row r="1103" spans="1:45" hidden="1" x14ac:dyDescent="0.15">
      <c r="A1103" s="4" t="s">
        <v>7793</v>
      </c>
      <c r="B1103" s="4" t="s">
        <v>6015</v>
      </c>
      <c r="C1103" s="4" t="s">
        <v>3042</v>
      </c>
      <c r="D1103" s="4" t="s">
        <v>10753</v>
      </c>
      <c r="E1103" s="4" t="s">
        <v>1281</v>
      </c>
      <c r="F1103" s="4" t="s">
        <v>1271</v>
      </c>
      <c r="H1103" s="4">
        <v>56.82</v>
      </c>
      <c r="I1103" s="4">
        <v>60.58</v>
      </c>
      <c r="J1103" s="4">
        <v>283</v>
      </c>
      <c r="K1103" s="17" t="s">
        <v>14048</v>
      </c>
      <c r="N1103" s="4" t="s">
        <v>12510</v>
      </c>
      <c r="P1103" s="4" t="s">
        <v>7789</v>
      </c>
      <c r="S1103" s="4">
        <v>1837</v>
      </c>
      <c r="V1103" s="4">
        <v>1880</v>
      </c>
    </row>
    <row r="1104" spans="1:45" hidden="1" x14ac:dyDescent="0.15">
      <c r="A1104" s="4" t="s">
        <v>7794</v>
      </c>
      <c r="B1104" s="4" t="s">
        <v>6015</v>
      </c>
      <c r="C1104" s="4" t="s">
        <v>3046</v>
      </c>
      <c r="D1104" s="4" t="s">
        <v>10753</v>
      </c>
      <c r="E1104" s="4" t="s">
        <v>9502</v>
      </c>
      <c r="F1104" s="4" t="s">
        <v>6805</v>
      </c>
      <c r="H1104" s="4">
        <v>59.93</v>
      </c>
      <c r="I1104" s="4">
        <v>30.27</v>
      </c>
      <c r="J1104" s="4">
        <v>5</v>
      </c>
      <c r="K1104" s="17" t="s">
        <v>14048</v>
      </c>
      <c r="N1104" s="4" t="s">
        <v>12510</v>
      </c>
      <c r="P1104" s="4" t="s">
        <v>7789</v>
      </c>
      <c r="S1104" s="4">
        <v>1837</v>
      </c>
      <c r="V1104" s="4">
        <v>1880</v>
      </c>
    </row>
    <row r="1105" spans="1:45" s="1" customFormat="1" hidden="1" x14ac:dyDescent="0.15">
      <c r="A1105" s="1" t="s">
        <v>7795</v>
      </c>
      <c r="B1105" s="1" t="s">
        <v>6015</v>
      </c>
      <c r="C1105" s="1" t="s">
        <v>3046</v>
      </c>
      <c r="D1105" s="1" t="s">
        <v>7001</v>
      </c>
      <c r="E1105" s="1" t="s">
        <v>10727</v>
      </c>
      <c r="F1105" s="1" t="s">
        <v>9985</v>
      </c>
      <c r="H1105" s="1">
        <v>41.72</v>
      </c>
      <c r="I1105" s="1">
        <v>42.78</v>
      </c>
      <c r="J1105" s="1">
        <v>409</v>
      </c>
      <c r="K1105" s="18" t="s">
        <v>14048</v>
      </c>
      <c r="L1105" s="1" t="s">
        <v>3515</v>
      </c>
      <c r="N1105" s="1" t="s">
        <v>12510</v>
      </c>
      <c r="P1105" s="1" t="s">
        <v>7789</v>
      </c>
      <c r="S1105" s="1">
        <v>1846</v>
      </c>
      <c r="V1105" s="1">
        <v>1846</v>
      </c>
    </row>
    <row r="1106" spans="1:45" hidden="1" x14ac:dyDescent="0.15">
      <c r="A1106" s="4" t="s">
        <v>10728</v>
      </c>
      <c r="B1106" s="4" t="s">
        <v>6015</v>
      </c>
      <c r="C1106" s="4" t="s">
        <v>3042</v>
      </c>
      <c r="D1106" s="4" t="s">
        <v>10753</v>
      </c>
      <c r="E1106" s="4" t="s">
        <v>1275</v>
      </c>
      <c r="F1106" s="4" t="s">
        <v>11627</v>
      </c>
      <c r="H1106" s="4">
        <v>55.17</v>
      </c>
      <c r="I1106" s="4">
        <v>59.67</v>
      </c>
      <c r="J1106" s="4">
        <v>440</v>
      </c>
      <c r="K1106" s="17" t="s">
        <v>14048</v>
      </c>
      <c r="N1106" s="4" t="s">
        <v>12510</v>
      </c>
      <c r="P1106" s="4" t="s">
        <v>7789</v>
      </c>
      <c r="R1106" s="4" t="s">
        <v>11815</v>
      </c>
      <c r="S1106" s="4">
        <v>1837</v>
      </c>
      <c r="V1106" s="4">
        <v>1880</v>
      </c>
      <c r="AA1106" s="4">
        <v>1837</v>
      </c>
      <c r="AB1106" s="4">
        <v>1876</v>
      </c>
      <c r="AM1106" s="4">
        <v>268479</v>
      </c>
      <c r="AN1106" s="4">
        <v>1837</v>
      </c>
      <c r="AO1106" s="4">
        <v>2013</v>
      </c>
      <c r="AP1106" s="4" t="s">
        <v>7796</v>
      </c>
      <c r="AQ1106" s="4">
        <v>1837</v>
      </c>
      <c r="AR1106" s="4">
        <v>1880</v>
      </c>
    </row>
    <row r="1107" spans="1:45" hidden="1" x14ac:dyDescent="0.15">
      <c r="A1107" s="4" t="s">
        <v>7797</v>
      </c>
      <c r="B1107" s="4" t="s">
        <v>6015</v>
      </c>
      <c r="C1107" s="4" t="s">
        <v>3042</v>
      </c>
      <c r="D1107" s="4" t="s">
        <v>6890</v>
      </c>
      <c r="E1107" s="4" t="s">
        <v>7798</v>
      </c>
      <c r="F1107" s="4" t="s">
        <v>9985</v>
      </c>
      <c r="H1107" s="4">
        <v>31.1</v>
      </c>
      <c r="I1107" s="4">
        <v>77.22</v>
      </c>
      <c r="J1107" s="4">
        <v>2438.4</v>
      </c>
      <c r="K1107" s="17" t="s">
        <v>14048</v>
      </c>
      <c r="N1107" s="4" t="s">
        <v>12510</v>
      </c>
      <c r="P1107" s="4" t="s">
        <v>7789</v>
      </c>
      <c r="S1107" s="4">
        <v>1841</v>
      </c>
      <c r="V1107" s="4">
        <v>1845</v>
      </c>
    </row>
    <row r="1108" spans="1:45" hidden="1" x14ac:dyDescent="0.15">
      <c r="A1108" s="4" t="s">
        <v>7799</v>
      </c>
      <c r="B1108" s="4" t="s">
        <v>6015</v>
      </c>
      <c r="C1108" s="4" t="s">
        <v>3042</v>
      </c>
      <c r="D1108" s="4" t="s">
        <v>6890</v>
      </c>
      <c r="E1108" s="4" t="s">
        <v>12251</v>
      </c>
      <c r="F1108" s="4" t="s">
        <v>8679</v>
      </c>
      <c r="G1108" s="4" t="s">
        <v>12893</v>
      </c>
      <c r="H1108" s="4">
        <v>13</v>
      </c>
      <c r="I1108" s="4">
        <v>80.183000000000007</v>
      </c>
      <c r="J1108" s="4">
        <v>16</v>
      </c>
      <c r="K1108" s="17" t="s">
        <v>14048</v>
      </c>
      <c r="L1108" s="4" t="s">
        <v>15597</v>
      </c>
      <c r="M1108" s="4" t="s">
        <v>7800</v>
      </c>
      <c r="N1108" s="4" t="s">
        <v>11999</v>
      </c>
      <c r="O1108" s="4" t="s">
        <v>9943</v>
      </c>
      <c r="P1108" s="4" t="s">
        <v>9949</v>
      </c>
      <c r="S1108" s="4">
        <v>1796</v>
      </c>
      <c r="V1108" s="4">
        <v>2000</v>
      </c>
      <c r="AS1108" s="4" t="s">
        <v>7802</v>
      </c>
    </row>
    <row r="1109" spans="1:45" hidden="1" x14ac:dyDescent="0.15">
      <c r="A1109" s="4" t="s">
        <v>8678</v>
      </c>
      <c r="B1109" s="4" t="s">
        <v>6015</v>
      </c>
      <c r="C1109" s="4" t="s">
        <v>3042</v>
      </c>
      <c r="D1109" s="4" t="s">
        <v>6890</v>
      </c>
      <c r="E1109" s="4" t="s">
        <v>12251</v>
      </c>
      <c r="F1109" s="4" t="s">
        <v>8679</v>
      </c>
      <c r="G1109" s="4" t="s">
        <v>12890</v>
      </c>
      <c r="H1109" s="4">
        <v>13</v>
      </c>
      <c r="I1109" s="4">
        <v>80.183000000000007</v>
      </c>
      <c r="J1109" s="4">
        <v>16</v>
      </c>
      <c r="K1109" s="17" t="s">
        <v>14048</v>
      </c>
      <c r="L1109" s="4" t="s">
        <v>7801</v>
      </c>
      <c r="M1109" s="4" t="s">
        <v>9510</v>
      </c>
      <c r="N1109" s="4" t="s">
        <v>11999</v>
      </c>
      <c r="O1109" s="4" t="s">
        <v>12013</v>
      </c>
      <c r="P1109" s="4" t="s">
        <v>1119</v>
      </c>
      <c r="Q1109" s="4" t="s">
        <v>8680</v>
      </c>
      <c r="S1109" s="4">
        <v>1776</v>
      </c>
      <c r="V1109" s="4">
        <v>1778</v>
      </c>
      <c r="AS1109" s="4" t="s">
        <v>3295</v>
      </c>
    </row>
    <row r="1110" spans="1:45" hidden="1" x14ac:dyDescent="0.15">
      <c r="A1110" s="4" t="s">
        <v>7803</v>
      </c>
      <c r="B1110" s="4" t="s">
        <v>6015</v>
      </c>
      <c r="C1110" s="4" t="s">
        <v>3042</v>
      </c>
      <c r="D1110" s="4" t="s">
        <v>6890</v>
      </c>
      <c r="E1110" s="4" t="s">
        <v>12251</v>
      </c>
      <c r="F1110" s="4" t="s">
        <v>8679</v>
      </c>
      <c r="G1110" s="4" t="s">
        <v>12894</v>
      </c>
      <c r="H1110" s="4">
        <v>13</v>
      </c>
      <c r="I1110" s="4">
        <v>80.183000000000007</v>
      </c>
      <c r="J1110" s="4">
        <v>16</v>
      </c>
      <c r="K1110" s="17" t="s">
        <v>14048</v>
      </c>
      <c r="L1110" s="4" t="s">
        <v>774</v>
      </c>
      <c r="N1110" s="4" t="s">
        <v>260</v>
      </c>
      <c r="O1110" s="4" t="s">
        <v>12069</v>
      </c>
      <c r="P1110" s="4" t="s">
        <v>9949</v>
      </c>
      <c r="R1110" s="4" t="s">
        <v>12249</v>
      </c>
      <c r="S1110" s="4">
        <v>1787</v>
      </c>
      <c r="V1110" s="4">
        <v>1787</v>
      </c>
      <c r="AS1110" s="4" t="s">
        <v>12248</v>
      </c>
    </row>
    <row r="1111" spans="1:45" hidden="1" x14ac:dyDescent="0.15">
      <c r="A1111" s="4" t="s">
        <v>9364</v>
      </c>
      <c r="B1111" s="4" t="s">
        <v>6015</v>
      </c>
      <c r="C1111" s="4" t="s">
        <v>3042</v>
      </c>
      <c r="D1111" s="4" t="s">
        <v>6890</v>
      </c>
      <c r="E1111" s="4" t="s">
        <v>12251</v>
      </c>
      <c r="F1111" s="4" t="s">
        <v>8679</v>
      </c>
      <c r="G1111" s="4" t="s">
        <v>12893</v>
      </c>
      <c r="H1111" s="4">
        <v>13</v>
      </c>
      <c r="I1111" s="4">
        <v>80.183000000000007</v>
      </c>
      <c r="J1111" s="4">
        <v>16</v>
      </c>
      <c r="K1111" s="17" t="s">
        <v>14048</v>
      </c>
      <c r="M1111" s="4" t="s">
        <v>7800</v>
      </c>
      <c r="N1111" s="4" t="s">
        <v>261</v>
      </c>
      <c r="O1111" s="4" t="s">
        <v>12069</v>
      </c>
      <c r="P1111" s="4" t="s">
        <v>9949</v>
      </c>
      <c r="S1111" s="4">
        <v>1822</v>
      </c>
      <c r="V1111" s="4">
        <v>1843</v>
      </c>
      <c r="AP1111" s="4" t="s">
        <v>12054</v>
      </c>
      <c r="AS1111" s="4" t="s">
        <v>9363</v>
      </c>
    </row>
    <row r="1112" spans="1:45" hidden="1" x14ac:dyDescent="0.15">
      <c r="A1112" s="4" t="s">
        <v>9367</v>
      </c>
      <c r="B1112" s="4" t="s">
        <v>15125</v>
      </c>
      <c r="C1112" s="4" t="s">
        <v>3042</v>
      </c>
      <c r="D1112" s="4" t="s">
        <v>6890</v>
      </c>
      <c r="E1112" s="4" t="s">
        <v>11099</v>
      </c>
      <c r="F1112" s="4" t="s">
        <v>14795</v>
      </c>
      <c r="H1112" s="4">
        <v>22.533000000000001</v>
      </c>
      <c r="I1112" s="4">
        <v>88.332999999999998</v>
      </c>
      <c r="J1112" s="4">
        <v>6</v>
      </c>
      <c r="K1112" s="17" t="s">
        <v>14048</v>
      </c>
      <c r="N1112" s="4" t="s">
        <v>11999</v>
      </c>
      <c r="P1112" s="4" t="s">
        <v>9949</v>
      </c>
      <c r="S1112" s="4">
        <v>1816</v>
      </c>
      <c r="V1112" s="4">
        <v>2018</v>
      </c>
      <c r="AS1112" s="4" t="s">
        <v>9365</v>
      </c>
    </row>
    <row r="1113" spans="1:45" hidden="1" x14ac:dyDescent="0.15">
      <c r="A1113" s="4" t="s">
        <v>9375</v>
      </c>
      <c r="B1113" s="4" t="s">
        <v>6015</v>
      </c>
      <c r="C1113" s="4" t="s">
        <v>3042</v>
      </c>
      <c r="D1113" s="4" t="s">
        <v>6890</v>
      </c>
      <c r="E1113" s="4" t="s">
        <v>1139</v>
      </c>
      <c r="F1113" s="4" t="s">
        <v>8407</v>
      </c>
      <c r="H1113" s="4">
        <v>27.05</v>
      </c>
      <c r="I1113" s="4">
        <v>88.27</v>
      </c>
      <c r="J1113" s="4">
        <v>-999.9</v>
      </c>
      <c r="K1113" s="17" t="s">
        <v>14048</v>
      </c>
      <c r="L1113" s="4" t="s">
        <v>9376</v>
      </c>
      <c r="N1113" s="4" t="s">
        <v>245</v>
      </c>
      <c r="P1113" s="4" t="s">
        <v>14225</v>
      </c>
      <c r="Q1113" s="4" t="s">
        <v>15482</v>
      </c>
      <c r="S1113" s="4">
        <v>1836</v>
      </c>
      <c r="V1113" s="4">
        <v>1837</v>
      </c>
      <c r="AS1113" s="4" t="s">
        <v>9218</v>
      </c>
    </row>
    <row r="1114" spans="1:45" hidden="1" x14ac:dyDescent="0.15">
      <c r="A1114" s="4" t="s">
        <v>10648</v>
      </c>
      <c r="B1114" s="4" t="s">
        <v>6015</v>
      </c>
      <c r="C1114" s="4" t="s">
        <v>3040</v>
      </c>
      <c r="D1114" s="4" t="s">
        <v>5381</v>
      </c>
      <c r="E1114" s="4" t="s">
        <v>5404</v>
      </c>
      <c r="F1114" s="4" t="s">
        <v>9985</v>
      </c>
      <c r="H1114" s="4">
        <v>8.48</v>
      </c>
      <c r="I1114" s="4">
        <v>-13.22</v>
      </c>
      <c r="J1114" s="4">
        <v>68</v>
      </c>
      <c r="K1114" s="17" t="s">
        <v>14048</v>
      </c>
      <c r="N1114" s="4" t="s">
        <v>245</v>
      </c>
      <c r="P1114" s="4" t="s">
        <v>9949</v>
      </c>
      <c r="S1114" s="4">
        <v>1874</v>
      </c>
      <c r="V1114" s="4">
        <v>1948</v>
      </c>
      <c r="AS1114" s="4" t="s">
        <v>9219</v>
      </c>
    </row>
    <row r="1115" spans="1:45" s="1" customFormat="1" hidden="1" x14ac:dyDescent="0.15">
      <c r="A1115" s="1" t="s">
        <v>9220</v>
      </c>
      <c r="B1115" s="1" t="s">
        <v>6015</v>
      </c>
      <c r="C1115" s="1" t="s">
        <v>3045</v>
      </c>
      <c r="D1115" s="1" t="s">
        <v>6932</v>
      </c>
      <c r="E1115" s="1" t="s">
        <v>7021</v>
      </c>
      <c r="F1115" s="1" t="s">
        <v>9985</v>
      </c>
      <c r="G1115" s="1" t="s">
        <v>12895</v>
      </c>
      <c r="H1115" s="1">
        <v>-31.95</v>
      </c>
      <c r="I1115" s="1">
        <v>115.86</v>
      </c>
      <c r="J1115" s="1">
        <v>19</v>
      </c>
      <c r="K1115" s="18" t="s">
        <v>14048</v>
      </c>
      <c r="N1115" s="1" t="s">
        <v>9034</v>
      </c>
      <c r="O1115" s="1" t="s">
        <v>12069</v>
      </c>
      <c r="P1115" s="1" t="s">
        <v>9949</v>
      </c>
      <c r="R1115" s="1" t="s">
        <v>3448</v>
      </c>
      <c r="S1115" s="1">
        <v>1830</v>
      </c>
      <c r="V1115" s="1">
        <v>1974</v>
      </c>
      <c r="AP1115" s="1" t="s">
        <v>7023</v>
      </c>
      <c r="AQ1115" s="1">
        <v>1840</v>
      </c>
      <c r="AR1115" s="1">
        <v>1905</v>
      </c>
      <c r="AS1115" s="1" t="s">
        <v>9223</v>
      </c>
    </row>
    <row r="1116" spans="1:45" ht="12.75" hidden="1" customHeight="1" x14ac:dyDescent="0.15">
      <c r="A1116" s="4" t="s">
        <v>9221</v>
      </c>
      <c r="B1116" s="4" t="s">
        <v>2437</v>
      </c>
      <c r="C1116" s="4" t="s">
        <v>3045</v>
      </c>
      <c r="D1116" s="4" t="s">
        <v>6932</v>
      </c>
      <c r="E1116" s="4" t="s">
        <v>7014</v>
      </c>
      <c r="F1116" s="4" t="s">
        <v>9985</v>
      </c>
      <c r="G1116" s="4" t="s">
        <v>12896</v>
      </c>
      <c r="H1116" s="4">
        <v>-41.44</v>
      </c>
      <c r="I1116" s="4">
        <v>147.13999999999999</v>
      </c>
      <c r="J1116" s="4">
        <v>43</v>
      </c>
      <c r="K1116" s="17" t="s">
        <v>14048</v>
      </c>
      <c r="N1116" s="4" t="s">
        <v>9034</v>
      </c>
      <c r="O1116" s="4" t="s">
        <v>12069</v>
      </c>
      <c r="P1116" s="4" t="s">
        <v>9949</v>
      </c>
      <c r="S1116" s="4">
        <v>1838</v>
      </c>
      <c r="V1116" s="4">
        <v>1839</v>
      </c>
      <c r="AS1116" s="4" t="s">
        <v>9224</v>
      </c>
    </row>
    <row r="1117" spans="1:45" ht="12.75" hidden="1" customHeight="1" x14ac:dyDescent="0.15">
      <c r="A1117" s="4" t="s">
        <v>9225</v>
      </c>
      <c r="B1117" s="4" t="s">
        <v>6015</v>
      </c>
      <c r="C1117" s="4" t="s">
        <v>3042</v>
      </c>
      <c r="D1117" s="4" t="s">
        <v>6983</v>
      </c>
      <c r="E1117" s="4" t="s">
        <v>9226</v>
      </c>
      <c r="F1117" s="4" t="s">
        <v>6984</v>
      </c>
      <c r="G1117" s="4" t="s">
        <v>12897</v>
      </c>
      <c r="H1117" s="4">
        <v>33.315241</v>
      </c>
      <c r="I1117" s="4">
        <v>44.366067100000002</v>
      </c>
      <c r="J1117" s="4">
        <v>-999.9</v>
      </c>
      <c r="K1117" s="17" t="s">
        <v>10887</v>
      </c>
      <c r="L1117" s="4" t="s">
        <v>9227</v>
      </c>
      <c r="N1117" s="4" t="s">
        <v>12510</v>
      </c>
      <c r="O1117" s="4" t="s">
        <v>12069</v>
      </c>
      <c r="P1117" s="4" t="s">
        <v>4181</v>
      </c>
      <c r="Q1117" s="4" t="s">
        <v>13570</v>
      </c>
      <c r="S1117" s="4">
        <v>1782</v>
      </c>
      <c r="V1117" s="4">
        <v>1784</v>
      </c>
      <c r="AS1117" s="4" t="s">
        <v>9230</v>
      </c>
    </row>
    <row r="1118" spans="1:45" hidden="1" x14ac:dyDescent="0.15">
      <c r="A1118" s="4" t="s">
        <v>9228</v>
      </c>
      <c r="B1118" s="4" t="s">
        <v>6015</v>
      </c>
      <c r="C1118" s="4" t="s">
        <v>3042</v>
      </c>
      <c r="D1118" s="4" t="s">
        <v>6983</v>
      </c>
      <c r="E1118" s="4" t="s">
        <v>9229</v>
      </c>
      <c r="F1118" s="4" t="s">
        <v>8201</v>
      </c>
      <c r="G1118" s="4" t="s">
        <v>12898</v>
      </c>
      <c r="H1118" s="4">
        <v>30.508103299999998</v>
      </c>
      <c r="I1118" s="4">
        <v>47.783488799999901</v>
      </c>
      <c r="J1118" s="4">
        <v>-999.9</v>
      </c>
      <c r="K1118" s="17" t="s">
        <v>10887</v>
      </c>
      <c r="L1118" s="4" t="s">
        <v>9227</v>
      </c>
      <c r="N1118" s="4" t="s">
        <v>12510</v>
      </c>
      <c r="O1118" s="4" t="s">
        <v>12069</v>
      </c>
      <c r="P1118" s="4" t="s">
        <v>9949</v>
      </c>
      <c r="S1118" s="4">
        <v>1774</v>
      </c>
      <c r="V1118" s="4">
        <v>1774</v>
      </c>
    </row>
    <row r="1119" spans="1:45" hidden="1" x14ac:dyDescent="0.15">
      <c r="A1119" s="4" t="s">
        <v>9231</v>
      </c>
      <c r="B1119" s="4" t="s">
        <v>6015</v>
      </c>
      <c r="C1119" s="4" t="s">
        <v>3042</v>
      </c>
      <c r="D1119" s="4" t="s">
        <v>6886</v>
      </c>
      <c r="E1119" s="4" t="s">
        <v>3417</v>
      </c>
      <c r="F1119" s="4" t="s">
        <v>11100</v>
      </c>
      <c r="H1119" s="4">
        <v>23.07</v>
      </c>
      <c r="I1119" s="4">
        <v>110.54</v>
      </c>
      <c r="J1119" s="4">
        <v>-999.9</v>
      </c>
      <c r="K1119" s="17" t="s">
        <v>14048</v>
      </c>
      <c r="L1119" s="4" t="s">
        <v>9232</v>
      </c>
      <c r="N1119" s="4" t="s">
        <v>12510</v>
      </c>
      <c r="O1119" s="4" t="s">
        <v>12069</v>
      </c>
      <c r="P1119" s="4" t="s">
        <v>9949</v>
      </c>
      <c r="Q1119" s="4" t="s">
        <v>7682</v>
      </c>
      <c r="R1119" s="4" t="s">
        <v>4080</v>
      </c>
      <c r="S1119" s="4">
        <v>1771</v>
      </c>
      <c r="V1119" s="4">
        <v>1774</v>
      </c>
      <c r="AS1119" s="4" t="s">
        <v>9234</v>
      </c>
    </row>
    <row r="1120" spans="1:45" ht="12.75" hidden="1" customHeight="1" x14ac:dyDescent="0.15">
      <c r="A1120" s="4" t="s">
        <v>9233</v>
      </c>
      <c r="B1120" s="4" t="s">
        <v>6015</v>
      </c>
      <c r="C1120" s="4" t="s">
        <v>3042</v>
      </c>
      <c r="D1120" s="4" t="s">
        <v>6886</v>
      </c>
      <c r="E1120" s="4" t="s">
        <v>3417</v>
      </c>
      <c r="F1120" s="4" t="s">
        <v>11100</v>
      </c>
      <c r="H1120" s="4">
        <v>23.07</v>
      </c>
      <c r="I1120" s="4">
        <v>110.54</v>
      </c>
      <c r="J1120" s="4">
        <v>-999.9</v>
      </c>
      <c r="K1120" s="17" t="s">
        <v>14048</v>
      </c>
      <c r="N1120" s="4" t="s">
        <v>9034</v>
      </c>
      <c r="O1120" s="4" t="s">
        <v>12069</v>
      </c>
      <c r="P1120" s="4" t="s">
        <v>9949</v>
      </c>
      <c r="Q1120" s="4" t="s">
        <v>7682</v>
      </c>
      <c r="R1120" s="4" t="s">
        <v>4080</v>
      </c>
      <c r="S1120" s="4">
        <v>1804</v>
      </c>
      <c r="V1120" s="4">
        <v>1804</v>
      </c>
      <c r="AS1120" s="4" t="s">
        <v>9234</v>
      </c>
    </row>
    <row r="1121" spans="1:69" hidden="1" x14ac:dyDescent="0.15">
      <c r="A1121" s="4" t="s">
        <v>9236</v>
      </c>
      <c r="B1121" s="4" t="s">
        <v>6015</v>
      </c>
      <c r="C1121" s="4" t="s">
        <v>3042</v>
      </c>
      <c r="D1121" s="4" t="s">
        <v>6886</v>
      </c>
      <c r="E1121" s="4" t="s">
        <v>6994</v>
      </c>
      <c r="F1121" s="4" t="s">
        <v>9237</v>
      </c>
      <c r="H1121" s="4">
        <v>22.1</v>
      </c>
      <c r="I1121" s="4">
        <v>113.32</v>
      </c>
      <c r="J1121" s="4">
        <v>-999.9</v>
      </c>
      <c r="K1121" s="17" t="s">
        <v>14048</v>
      </c>
      <c r="L1121" s="4" t="s">
        <v>9235</v>
      </c>
      <c r="N1121" s="4" t="s">
        <v>9034</v>
      </c>
      <c r="O1121" s="4" t="s">
        <v>12069</v>
      </c>
      <c r="P1121" s="4" t="s">
        <v>9949</v>
      </c>
      <c r="S1121" s="4">
        <v>1840</v>
      </c>
      <c r="V1121" s="4">
        <v>1840</v>
      </c>
      <c r="AS1121" s="4" t="s">
        <v>9239</v>
      </c>
    </row>
    <row r="1122" spans="1:69" s="1" customFormat="1" ht="12.75" hidden="1" customHeight="1" x14ac:dyDescent="0.15">
      <c r="A1122" s="1" t="s">
        <v>9240</v>
      </c>
      <c r="B1122" s="1" t="s">
        <v>6015</v>
      </c>
      <c r="C1122" s="1" t="s">
        <v>3046</v>
      </c>
      <c r="D1122" s="1" t="s">
        <v>7001</v>
      </c>
      <c r="E1122" s="1" t="s">
        <v>10727</v>
      </c>
      <c r="F1122" s="1" t="s">
        <v>9985</v>
      </c>
      <c r="H1122" s="1">
        <v>41.68</v>
      </c>
      <c r="I1122" s="1">
        <v>44.95</v>
      </c>
      <c r="J1122" s="1">
        <v>-999.9</v>
      </c>
      <c r="K1122" s="18" t="s">
        <v>14048</v>
      </c>
      <c r="L1122" s="1" t="s">
        <v>3515</v>
      </c>
      <c r="N1122" s="1" t="s">
        <v>11999</v>
      </c>
      <c r="O1122" s="1" t="s">
        <v>12067</v>
      </c>
      <c r="P1122" s="1" t="s">
        <v>9241</v>
      </c>
      <c r="S1122" s="1">
        <v>1844</v>
      </c>
      <c r="V1122" s="1">
        <v>1880</v>
      </c>
      <c r="AS1122" s="1" t="s">
        <v>9244</v>
      </c>
    </row>
    <row r="1123" spans="1:69" hidden="1" x14ac:dyDescent="0.15">
      <c r="A1123" s="4" t="s">
        <v>9242</v>
      </c>
      <c r="B1123" s="4" t="s">
        <v>6015</v>
      </c>
      <c r="C1123" s="4" t="s">
        <v>3042</v>
      </c>
      <c r="D1123" s="4" t="s">
        <v>9243</v>
      </c>
      <c r="E1123" s="15" t="s">
        <v>5654</v>
      </c>
      <c r="F1123" s="4" t="s">
        <v>13930</v>
      </c>
      <c r="G1123" s="4" t="s">
        <v>12899</v>
      </c>
      <c r="H1123" s="4">
        <v>27.42</v>
      </c>
      <c r="I1123" s="4">
        <v>85.2</v>
      </c>
      <c r="J1123" s="4">
        <v>-999.9</v>
      </c>
      <c r="K1123" s="17" t="s">
        <v>14048</v>
      </c>
      <c r="N1123" s="4" t="s">
        <v>243</v>
      </c>
      <c r="O1123" s="4" t="s">
        <v>12069</v>
      </c>
      <c r="P1123" s="4" t="s">
        <v>9949</v>
      </c>
      <c r="S1123" s="4">
        <v>1837</v>
      </c>
      <c r="V1123" s="4">
        <v>1837</v>
      </c>
      <c r="AS1123" s="4" t="s">
        <v>9246</v>
      </c>
    </row>
    <row r="1124" spans="1:69" hidden="1" x14ac:dyDescent="0.15">
      <c r="A1124" s="4" t="s">
        <v>9247</v>
      </c>
      <c r="B1124" s="4" t="s">
        <v>6015</v>
      </c>
      <c r="C1124" s="4" t="s">
        <v>3045</v>
      </c>
      <c r="D1124" s="4" t="s">
        <v>12056</v>
      </c>
      <c r="E1124" s="4" t="s">
        <v>9248</v>
      </c>
      <c r="F1124" s="4" t="s">
        <v>9985</v>
      </c>
      <c r="H1124" s="4">
        <v>-6.9</v>
      </c>
      <c r="I1124" s="4">
        <v>106.52</v>
      </c>
      <c r="J1124" s="4">
        <v>-999.9</v>
      </c>
      <c r="K1124" s="17" t="s">
        <v>14048</v>
      </c>
      <c r="N1124" s="4" t="s">
        <v>12510</v>
      </c>
      <c r="O1124" s="4" t="s">
        <v>12069</v>
      </c>
      <c r="P1124" s="4" t="s">
        <v>9949</v>
      </c>
      <c r="S1124" s="4">
        <v>1839</v>
      </c>
      <c r="V1124" s="4">
        <v>1840</v>
      </c>
    </row>
    <row r="1125" spans="1:69" hidden="1" x14ac:dyDescent="0.15">
      <c r="A1125" s="4" t="s">
        <v>9249</v>
      </c>
      <c r="B1125" s="4" t="s">
        <v>6015</v>
      </c>
      <c r="C1125" s="4" t="s">
        <v>3046</v>
      </c>
      <c r="D1125" s="4" t="s">
        <v>13718</v>
      </c>
      <c r="E1125" s="4" t="s">
        <v>13030</v>
      </c>
      <c r="F1125" s="4" t="s">
        <v>9985</v>
      </c>
      <c r="H1125" s="4">
        <v>53.3498053</v>
      </c>
      <c r="I1125" s="4">
        <v>-6.2603096999999899</v>
      </c>
      <c r="J1125" s="4">
        <v>-999.9</v>
      </c>
      <c r="K1125" s="17" t="s">
        <v>10887</v>
      </c>
      <c r="N1125" s="4" t="s">
        <v>11849</v>
      </c>
      <c r="O1125" s="4" t="s">
        <v>9250</v>
      </c>
      <c r="P1125" s="4" t="s">
        <v>9251</v>
      </c>
      <c r="Q1125" s="4" t="s">
        <v>9252</v>
      </c>
      <c r="R1125" s="4" t="s">
        <v>8645</v>
      </c>
      <c r="S1125" s="4">
        <v>1716</v>
      </c>
      <c r="V1125" s="4">
        <v>1765</v>
      </c>
    </row>
    <row r="1126" spans="1:69" hidden="1" x14ac:dyDescent="0.15">
      <c r="A1126" s="4" t="s">
        <v>9253</v>
      </c>
      <c r="B1126" s="4" t="s">
        <v>6015</v>
      </c>
      <c r="C1126" s="4" t="s">
        <v>3046</v>
      </c>
      <c r="D1126" s="4" t="s">
        <v>13718</v>
      </c>
      <c r="E1126" s="4" t="s">
        <v>7713</v>
      </c>
      <c r="F1126" s="4" t="s">
        <v>9985</v>
      </c>
      <c r="H1126" s="4">
        <v>52.654145399999997</v>
      </c>
      <c r="I1126" s="4">
        <v>-7.2447879000000004</v>
      </c>
      <c r="J1126" s="4">
        <v>-999.9</v>
      </c>
      <c r="K1126" s="17" t="s">
        <v>10887</v>
      </c>
      <c r="N1126" s="4" t="s">
        <v>11849</v>
      </c>
      <c r="O1126" s="4" t="s">
        <v>12013</v>
      </c>
      <c r="P1126" s="4" t="s">
        <v>9251</v>
      </c>
      <c r="Q1126" s="4" t="s">
        <v>3961</v>
      </c>
      <c r="R1126" s="4" t="s">
        <v>8645</v>
      </c>
      <c r="S1126" s="4">
        <v>1813</v>
      </c>
      <c r="V1126" s="4">
        <v>1830</v>
      </c>
      <c r="AS1126" s="4" t="s">
        <v>7720</v>
      </c>
    </row>
    <row r="1127" spans="1:69" ht="12.75" hidden="1" customHeight="1" x14ac:dyDescent="0.15">
      <c r="A1127" s="4" t="s">
        <v>7714</v>
      </c>
      <c r="B1127" s="4" t="s">
        <v>6015</v>
      </c>
      <c r="C1127" s="4" t="s">
        <v>3046</v>
      </c>
      <c r="D1127" s="4" t="s">
        <v>12536</v>
      </c>
      <c r="E1127" s="4" t="s">
        <v>7715</v>
      </c>
      <c r="F1127" s="4" t="s">
        <v>9985</v>
      </c>
      <c r="H1127" s="4">
        <v>53.489292399999997</v>
      </c>
      <c r="I1127" s="4">
        <v>-3.0462308999999501</v>
      </c>
      <c r="J1127" s="4">
        <v>-999.9</v>
      </c>
      <c r="K1127" s="17" t="s">
        <v>10887</v>
      </c>
      <c r="N1127" s="4" t="s">
        <v>11999</v>
      </c>
      <c r="O1127" s="4" t="s">
        <v>12013</v>
      </c>
      <c r="P1127" s="4" t="s">
        <v>7716</v>
      </c>
      <c r="Q1127" s="4" t="s">
        <v>7717</v>
      </c>
      <c r="S1127" s="4">
        <v>1711</v>
      </c>
      <c r="V1127" s="4">
        <v>1717</v>
      </c>
      <c r="AS1127" s="4" t="s">
        <v>7721</v>
      </c>
    </row>
    <row r="1128" spans="1:69" hidden="1" x14ac:dyDescent="0.15">
      <c r="A1128" s="4" t="s">
        <v>7718</v>
      </c>
      <c r="B1128" s="4" t="s">
        <v>6015</v>
      </c>
      <c r="C1128" s="4" t="s">
        <v>3046</v>
      </c>
      <c r="D1128" s="4" t="s">
        <v>12536</v>
      </c>
      <c r="E1128" s="4" t="s">
        <v>378</v>
      </c>
      <c r="F1128" s="4" t="s">
        <v>3304</v>
      </c>
      <c r="H1128" s="4">
        <v>54.996612399999997</v>
      </c>
      <c r="I1128" s="4">
        <v>-7.3085747999999704</v>
      </c>
      <c r="J1128" s="4">
        <v>-999.9</v>
      </c>
      <c r="K1128" s="17" t="s">
        <v>10887</v>
      </c>
      <c r="L1128" s="4" t="s">
        <v>7719</v>
      </c>
      <c r="N1128" s="4" t="s">
        <v>11849</v>
      </c>
      <c r="O1128" s="4" t="s">
        <v>9943</v>
      </c>
      <c r="P1128" s="4" t="s">
        <v>9251</v>
      </c>
      <c r="Q1128" s="4" t="s">
        <v>7716</v>
      </c>
      <c r="R1128" s="4" t="s">
        <v>8645</v>
      </c>
      <c r="S1128" s="4">
        <v>1711</v>
      </c>
      <c r="V1128" s="4">
        <v>1725</v>
      </c>
      <c r="AS1128" s="4" t="s">
        <v>3296</v>
      </c>
    </row>
    <row r="1129" spans="1:69" hidden="1" x14ac:dyDescent="0.15">
      <c r="A1129" s="1" t="s">
        <v>7722</v>
      </c>
      <c r="B1129" s="1" t="s">
        <v>6015</v>
      </c>
      <c r="C1129" s="1" t="s">
        <v>3046</v>
      </c>
      <c r="D1129" s="1" t="s">
        <v>12536</v>
      </c>
      <c r="E1129" s="1" t="s">
        <v>7723</v>
      </c>
      <c r="F1129" s="1" t="s">
        <v>9985</v>
      </c>
      <c r="G1129" s="1"/>
      <c r="H1129" s="1">
        <v>54.719533799999901</v>
      </c>
      <c r="I1129" s="1">
        <v>-6.2072497999999996</v>
      </c>
      <c r="J1129" s="1">
        <v>-999.9</v>
      </c>
      <c r="K1129" s="18" t="s">
        <v>10887</v>
      </c>
      <c r="L1129" s="1"/>
      <c r="M1129" s="1"/>
      <c r="N1129" s="1" t="s">
        <v>11849</v>
      </c>
      <c r="O1129" s="1" t="s">
        <v>9943</v>
      </c>
      <c r="P1129" s="1" t="s">
        <v>7716</v>
      </c>
      <c r="Q1129" s="1" t="s">
        <v>7724</v>
      </c>
      <c r="R1129" s="1"/>
      <c r="S1129" s="1">
        <v>1726</v>
      </c>
      <c r="T1129" s="1"/>
      <c r="U1129" s="1"/>
      <c r="V1129" s="1">
        <v>1727</v>
      </c>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8"/>
      <c r="AW1129" s="8"/>
      <c r="AX1129" s="8"/>
      <c r="AY1129" s="8"/>
      <c r="AZ1129" s="8"/>
      <c r="BA1129" s="8"/>
      <c r="BB1129" s="8"/>
      <c r="BC1129" s="8"/>
      <c r="BD1129" s="8"/>
      <c r="BE1129" s="8"/>
      <c r="BF1129" s="8"/>
      <c r="BG1129" s="8"/>
      <c r="BH1129" s="8"/>
      <c r="BI1129" s="8"/>
      <c r="BJ1129" s="8"/>
      <c r="BK1129" s="8"/>
      <c r="BL1129" s="8"/>
      <c r="BM1129" s="8"/>
      <c r="BN1129" s="8"/>
      <c r="BO1129" s="8"/>
      <c r="BP1129" s="8"/>
      <c r="BQ1129" s="8"/>
    </row>
    <row r="1130" spans="1:69" s="1" customFormat="1" hidden="1" x14ac:dyDescent="0.15">
      <c r="A1130" s="4" t="s">
        <v>10163</v>
      </c>
      <c r="B1130" s="4" t="s">
        <v>4972</v>
      </c>
      <c r="C1130" s="4" t="s">
        <v>3046</v>
      </c>
      <c r="D1130" s="4" t="s">
        <v>9932</v>
      </c>
      <c r="E1130" s="4" t="s">
        <v>11199</v>
      </c>
      <c r="F1130" s="4" t="s">
        <v>7725</v>
      </c>
      <c r="G1130" s="4"/>
      <c r="H1130" s="4">
        <v>51.055700000000002</v>
      </c>
      <c r="I1130" s="4">
        <v>13.727399999999999</v>
      </c>
      <c r="J1130" s="4">
        <v>112</v>
      </c>
      <c r="K1130" s="17" t="s">
        <v>14048</v>
      </c>
      <c r="L1130" s="4"/>
      <c r="M1130" s="4"/>
      <c r="N1130" s="4" t="s">
        <v>12510</v>
      </c>
      <c r="O1130" s="4"/>
      <c r="P1130" s="4" t="s">
        <v>7726</v>
      </c>
      <c r="Q1130" s="4" t="s">
        <v>3962</v>
      </c>
      <c r="R1130" s="4"/>
      <c r="S1130" s="4">
        <v>1812</v>
      </c>
      <c r="T1130" s="4"/>
      <c r="U1130" s="4"/>
      <c r="V1130" s="4">
        <v>1915</v>
      </c>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11" t="s">
        <v>10448</v>
      </c>
    </row>
    <row r="1131" spans="1:69" hidden="1" x14ac:dyDescent="0.15">
      <c r="A1131" s="4" t="s">
        <v>13050</v>
      </c>
      <c r="B1131" s="4" t="s">
        <v>6015</v>
      </c>
      <c r="C1131" s="4" t="s">
        <v>3046</v>
      </c>
      <c r="D1131" s="4" t="s">
        <v>9932</v>
      </c>
      <c r="E1131" s="4" t="s">
        <v>10171</v>
      </c>
      <c r="F1131" s="4" t="s">
        <v>13051</v>
      </c>
      <c r="H1131" s="4">
        <v>50.9251</v>
      </c>
      <c r="I1131" s="4">
        <v>11.583</v>
      </c>
      <c r="J1131" s="4">
        <v>155</v>
      </c>
      <c r="K1131" s="17" t="s">
        <v>14048</v>
      </c>
      <c r="N1131" s="4" t="s">
        <v>15536</v>
      </c>
      <c r="R1131" s="4" t="s">
        <v>11815</v>
      </c>
      <c r="S1131" s="4">
        <v>1824</v>
      </c>
      <c r="V1131" s="4">
        <v>2018</v>
      </c>
      <c r="AA1131" s="4">
        <v>1824</v>
      </c>
      <c r="AB1131" s="4">
        <v>2017</v>
      </c>
      <c r="AM1131" s="4">
        <v>14370</v>
      </c>
      <c r="AN1131" s="4">
        <v>1824</v>
      </c>
      <c r="AO1131" s="4">
        <v>2017</v>
      </c>
      <c r="AS1131" s="4" t="s">
        <v>10448</v>
      </c>
    </row>
    <row r="1132" spans="1:69" ht="12.75" hidden="1" customHeight="1" x14ac:dyDescent="0.15">
      <c r="A1132" s="4" t="s">
        <v>9468</v>
      </c>
      <c r="B1132" s="4" t="s">
        <v>6015</v>
      </c>
      <c r="C1132" s="4" t="s">
        <v>3046</v>
      </c>
      <c r="D1132" s="4" t="s">
        <v>12536</v>
      </c>
      <c r="E1132" s="4" t="s">
        <v>9469</v>
      </c>
      <c r="F1132" s="4" t="s">
        <v>9985</v>
      </c>
      <c r="H1132" s="4">
        <v>51.507350899999999</v>
      </c>
      <c r="I1132" s="4">
        <v>-0.12775829999998201</v>
      </c>
      <c r="J1132" s="4">
        <v>-999.9</v>
      </c>
      <c r="K1132" s="17" t="s">
        <v>10887</v>
      </c>
      <c r="L1132" s="4" t="s">
        <v>9470</v>
      </c>
      <c r="M1132" s="4" t="s">
        <v>12022</v>
      </c>
      <c r="N1132" s="4" t="s">
        <v>11849</v>
      </c>
      <c r="O1132" s="4" t="s">
        <v>8149</v>
      </c>
      <c r="R1132" s="4" t="s">
        <v>8150</v>
      </c>
      <c r="S1132" s="4">
        <v>1697</v>
      </c>
      <c r="V1132" s="4">
        <v>2018</v>
      </c>
      <c r="AS1132" s="4" t="s">
        <v>8154</v>
      </c>
    </row>
    <row r="1133" spans="1:69" ht="12.75" hidden="1" customHeight="1" x14ac:dyDescent="0.15">
      <c r="A1133" s="4" t="s">
        <v>8151</v>
      </c>
      <c r="B1133" s="4" t="s">
        <v>6015</v>
      </c>
      <c r="C1133" s="4" t="s">
        <v>3046</v>
      </c>
      <c r="D1133" s="4" t="s">
        <v>10877</v>
      </c>
      <c r="E1133" s="4" t="s">
        <v>4183</v>
      </c>
      <c r="F1133" s="4" t="s">
        <v>8155</v>
      </c>
      <c r="G1133" s="4" t="s">
        <v>12900</v>
      </c>
      <c r="H1133" s="4">
        <v>53.8</v>
      </c>
      <c r="I1133" s="4">
        <v>21.9</v>
      </c>
      <c r="J1133" s="4">
        <v>122</v>
      </c>
      <c r="K1133" s="17" t="s">
        <v>14048</v>
      </c>
      <c r="N1133" s="4" t="s">
        <v>10972</v>
      </c>
      <c r="O1133" s="4" t="s">
        <v>4184</v>
      </c>
      <c r="Q1133" s="4" t="s">
        <v>8153</v>
      </c>
      <c r="R1133" s="4" t="s">
        <v>15353</v>
      </c>
      <c r="S1133" s="4">
        <v>1830</v>
      </c>
      <c r="T1133" s="4">
        <v>1</v>
      </c>
      <c r="U1133" s="4">
        <v>1</v>
      </c>
      <c r="V1133" s="4">
        <v>1849</v>
      </c>
      <c r="W1133" s="4">
        <v>12</v>
      </c>
      <c r="X1133" s="4">
        <v>31</v>
      </c>
      <c r="AA1133" s="4">
        <v>1830</v>
      </c>
      <c r="AB1133" s="4">
        <v>1866</v>
      </c>
      <c r="AI1133" s="4" t="s">
        <v>13819</v>
      </c>
      <c r="AK1133" s="4">
        <v>1830</v>
      </c>
      <c r="AL1133" s="4">
        <v>1865</v>
      </c>
      <c r="AM1133" s="4">
        <v>19732</v>
      </c>
      <c r="AN1133" s="4">
        <v>1830</v>
      </c>
      <c r="AO1133" s="4">
        <v>1865</v>
      </c>
      <c r="AS1133" s="4" t="s">
        <v>8159</v>
      </c>
    </row>
    <row r="1134" spans="1:69" hidden="1" x14ac:dyDescent="0.15">
      <c r="A1134" s="4" t="s">
        <v>8158</v>
      </c>
      <c r="B1134" s="4" t="s">
        <v>6015</v>
      </c>
      <c r="C1134" s="4" t="s">
        <v>3046</v>
      </c>
      <c r="D1134" s="4" t="s">
        <v>10877</v>
      </c>
      <c r="E1134" s="4" t="s">
        <v>1285</v>
      </c>
      <c r="F1134" s="4" t="s">
        <v>9985</v>
      </c>
      <c r="G1134" s="4" t="s">
        <v>1286</v>
      </c>
      <c r="H1134" s="4">
        <v>53.7</v>
      </c>
      <c r="I1134" s="4">
        <v>17.600000000000001</v>
      </c>
      <c r="J1134" s="4">
        <v>159</v>
      </c>
      <c r="K1134" s="17" t="s">
        <v>14048</v>
      </c>
      <c r="N1134" s="4" t="s">
        <v>12990</v>
      </c>
      <c r="O1134" s="4" t="s">
        <v>7727</v>
      </c>
      <c r="Q1134" s="4" t="s">
        <v>8152</v>
      </c>
      <c r="R1134" s="4" t="s">
        <v>8153</v>
      </c>
      <c r="S1134" s="4">
        <v>1849</v>
      </c>
      <c r="T1134" s="4">
        <v>3</v>
      </c>
      <c r="U1134" s="4">
        <v>1</v>
      </c>
      <c r="V1134" s="4">
        <v>1949</v>
      </c>
      <c r="W1134" s="4">
        <v>12</v>
      </c>
      <c r="X1134" s="4">
        <v>31</v>
      </c>
    </row>
    <row r="1135" spans="1:69" hidden="1" x14ac:dyDescent="0.15">
      <c r="A1135" s="4" t="s">
        <v>9475</v>
      </c>
      <c r="B1135" s="4" t="s">
        <v>6015</v>
      </c>
      <c r="C1135" s="4" t="s">
        <v>3046</v>
      </c>
      <c r="D1135" s="4" t="s">
        <v>10877</v>
      </c>
      <c r="E1135" s="4" t="s">
        <v>71</v>
      </c>
      <c r="F1135" s="4" t="s">
        <v>8022</v>
      </c>
      <c r="H1135" s="4">
        <v>51.9</v>
      </c>
      <c r="I1135" s="4">
        <v>14.7</v>
      </c>
      <c r="J1135" s="4">
        <v>-999.9</v>
      </c>
      <c r="K1135" s="17" t="s">
        <v>14048</v>
      </c>
      <c r="N1135" s="4" t="s">
        <v>10887</v>
      </c>
      <c r="O1135" s="4" t="s">
        <v>9476</v>
      </c>
      <c r="Q1135" s="4" t="s">
        <v>9477</v>
      </c>
      <c r="R1135" s="4" t="s">
        <v>9478</v>
      </c>
      <c r="S1135" s="4">
        <v>1697</v>
      </c>
      <c r="T1135" s="4">
        <v>1</v>
      </c>
      <c r="U1135" s="4">
        <v>1</v>
      </c>
      <c r="V1135" s="4">
        <v>1697</v>
      </c>
      <c r="W1135" s="4">
        <v>6</v>
      </c>
      <c r="X1135" s="4">
        <v>30</v>
      </c>
    </row>
    <row r="1136" spans="1:69" hidden="1" x14ac:dyDescent="0.15">
      <c r="A1136" s="4" t="s">
        <v>9480</v>
      </c>
      <c r="B1136" s="4" t="s">
        <v>6015</v>
      </c>
      <c r="C1136" s="4" t="s">
        <v>3046</v>
      </c>
      <c r="D1136" s="4" t="s">
        <v>10877</v>
      </c>
      <c r="E1136" s="4" t="s">
        <v>13651</v>
      </c>
      <c r="F1136" s="4" t="s">
        <v>443</v>
      </c>
      <c r="H1136" s="4">
        <v>54.15</v>
      </c>
      <c r="I1136" s="4">
        <v>15.5</v>
      </c>
      <c r="J1136" s="4">
        <v>-999.9</v>
      </c>
      <c r="K1136" s="17" t="s">
        <v>14048</v>
      </c>
      <c r="N1136" s="4" t="s">
        <v>10887</v>
      </c>
      <c r="O1136" s="4" t="s">
        <v>12013</v>
      </c>
      <c r="Q1136" s="4" t="s">
        <v>8156</v>
      </c>
      <c r="R1136" s="4" t="s">
        <v>8157</v>
      </c>
      <c r="S1136" s="4">
        <v>1848</v>
      </c>
      <c r="T1136" s="4">
        <v>1</v>
      </c>
      <c r="V1136" s="4">
        <v>2017</v>
      </c>
      <c r="W1136" s="4">
        <v>1</v>
      </c>
      <c r="AS1136" s="4" t="s">
        <v>9474</v>
      </c>
    </row>
    <row r="1137" spans="1:45" hidden="1" x14ac:dyDescent="0.15">
      <c r="A1137" s="4" t="s">
        <v>11620</v>
      </c>
      <c r="B1137" s="4" t="s">
        <v>3566</v>
      </c>
      <c r="C1137" s="4" t="s">
        <v>3046</v>
      </c>
      <c r="D1137" s="4" t="s">
        <v>10877</v>
      </c>
      <c r="E1137" s="4" t="s">
        <v>13652</v>
      </c>
      <c r="F1137" s="4" t="s">
        <v>7863</v>
      </c>
      <c r="H1137" s="4">
        <v>54.2</v>
      </c>
      <c r="I1137" s="4">
        <v>16.1525</v>
      </c>
      <c r="J1137" s="4">
        <v>33</v>
      </c>
      <c r="K1137" s="17" t="s">
        <v>14048</v>
      </c>
      <c r="L1137" s="4" t="s">
        <v>7864</v>
      </c>
      <c r="M1137" s="4" t="s">
        <v>13018</v>
      </c>
      <c r="N1137" s="4" t="s">
        <v>282</v>
      </c>
      <c r="O1137" s="4" t="s">
        <v>9481</v>
      </c>
      <c r="P1137" s="4" t="s">
        <v>10576</v>
      </c>
      <c r="Q1137" s="4" t="s">
        <v>9482</v>
      </c>
      <c r="R1137" s="4" t="s">
        <v>11815</v>
      </c>
      <c r="S1137" s="4">
        <v>1848</v>
      </c>
      <c r="T1137" s="4">
        <v>3</v>
      </c>
      <c r="U1137" s="4">
        <v>1</v>
      </c>
      <c r="V1137" s="4">
        <v>2017</v>
      </c>
      <c r="W1137" s="4">
        <v>12</v>
      </c>
      <c r="X1137" s="4">
        <v>31</v>
      </c>
      <c r="AA1137" s="4">
        <v>1948</v>
      </c>
      <c r="AB1137" s="4">
        <v>2001</v>
      </c>
      <c r="AI1137" s="4" t="s">
        <v>10713</v>
      </c>
      <c r="AJ1137" s="4" t="s">
        <v>10714</v>
      </c>
      <c r="AK1137" s="4">
        <v>1948</v>
      </c>
      <c r="AL1137" s="4">
        <v>2013</v>
      </c>
      <c r="AM1137" s="4">
        <v>157611</v>
      </c>
      <c r="AN1137" s="4">
        <v>1848</v>
      </c>
      <c r="AO1137" s="4">
        <v>2008</v>
      </c>
    </row>
    <row r="1138" spans="1:45" hidden="1" x14ac:dyDescent="0.15">
      <c r="A1138" s="4" t="s">
        <v>9483</v>
      </c>
      <c r="C1138" s="4" t="s">
        <v>3046</v>
      </c>
      <c r="D1138" s="4" t="s">
        <v>10877</v>
      </c>
      <c r="E1138" s="4" t="s">
        <v>13666</v>
      </c>
      <c r="F1138" s="4" t="s">
        <v>7117</v>
      </c>
      <c r="H1138" s="4">
        <v>51.6</v>
      </c>
      <c r="I1138" s="4">
        <v>16.2</v>
      </c>
      <c r="J1138" s="4">
        <v>-999.9</v>
      </c>
      <c r="K1138" s="17" t="s">
        <v>14048</v>
      </c>
      <c r="N1138" s="4" t="s">
        <v>3418</v>
      </c>
      <c r="O1138" s="4" t="s">
        <v>9484</v>
      </c>
      <c r="Q1138" s="4" t="s">
        <v>9485</v>
      </c>
      <c r="S1138" s="4">
        <v>1717</v>
      </c>
      <c r="T1138" s="4">
        <v>10</v>
      </c>
      <c r="U1138" s="4">
        <v>17</v>
      </c>
      <c r="V1138" s="4">
        <v>1719</v>
      </c>
      <c r="W1138" s="4">
        <v>12</v>
      </c>
      <c r="X1138" s="4">
        <v>30</v>
      </c>
    </row>
    <row r="1139" spans="1:45" ht="12.75" hidden="1" customHeight="1" x14ac:dyDescent="0.15">
      <c r="A1139" s="4" t="s">
        <v>9486</v>
      </c>
      <c r="C1139" s="4" t="s">
        <v>3046</v>
      </c>
      <c r="D1139" s="4" t="s">
        <v>10877</v>
      </c>
      <c r="E1139" s="4" t="s">
        <v>13666</v>
      </c>
      <c r="F1139" s="4" t="s">
        <v>7117</v>
      </c>
      <c r="H1139" s="4">
        <v>51.6</v>
      </c>
      <c r="I1139" s="4">
        <v>16.2</v>
      </c>
      <c r="J1139" s="4">
        <v>-999.9</v>
      </c>
      <c r="K1139" s="17" t="s">
        <v>14048</v>
      </c>
      <c r="N1139" s="4" t="s">
        <v>10887</v>
      </c>
      <c r="S1139" s="4">
        <v>1783</v>
      </c>
      <c r="T1139" s="4">
        <v>10</v>
      </c>
      <c r="U1139" s="4">
        <v>1</v>
      </c>
      <c r="V1139" s="4">
        <v>1785</v>
      </c>
      <c r="W1139" s="4">
        <v>6</v>
      </c>
      <c r="X1139" s="4">
        <v>1</v>
      </c>
    </row>
    <row r="1140" spans="1:45" hidden="1" x14ac:dyDescent="0.15">
      <c r="A1140" s="4" t="s">
        <v>9487</v>
      </c>
      <c r="C1140" s="4" t="s">
        <v>3046</v>
      </c>
      <c r="D1140" s="4" t="s">
        <v>10877</v>
      </c>
      <c r="E1140" s="4" t="s">
        <v>13666</v>
      </c>
      <c r="F1140" s="4" t="s">
        <v>7117</v>
      </c>
      <c r="H1140" s="4">
        <v>51.6</v>
      </c>
      <c r="I1140" s="4">
        <v>16.2</v>
      </c>
      <c r="J1140" s="4">
        <v>-999.9</v>
      </c>
      <c r="K1140" s="17" t="s">
        <v>14048</v>
      </c>
      <c r="L1140" s="4" t="s">
        <v>9488</v>
      </c>
      <c r="N1140" s="4" t="s">
        <v>281</v>
      </c>
      <c r="O1140" s="4" t="s">
        <v>9479</v>
      </c>
      <c r="Q1140" s="4" t="s">
        <v>9489</v>
      </c>
      <c r="S1140" s="4">
        <v>1836</v>
      </c>
      <c r="T1140" s="4">
        <v>8</v>
      </c>
      <c r="U1140" s="4">
        <v>1</v>
      </c>
      <c r="V1140" s="4">
        <v>1844</v>
      </c>
      <c r="W1140" s="4">
        <v>11</v>
      </c>
      <c r="X1140" s="4">
        <v>30</v>
      </c>
    </row>
    <row r="1141" spans="1:45" hidden="1" x14ac:dyDescent="0.15">
      <c r="A1141" s="4" t="s">
        <v>9490</v>
      </c>
      <c r="C1141" s="4" t="s">
        <v>3046</v>
      </c>
      <c r="D1141" s="4" t="s">
        <v>10877</v>
      </c>
      <c r="E1141" s="4" t="s">
        <v>9491</v>
      </c>
      <c r="F1141" s="4" t="s">
        <v>471</v>
      </c>
      <c r="H1141" s="4">
        <v>51.6</v>
      </c>
      <c r="I1141" s="4">
        <v>15.45</v>
      </c>
      <c r="J1141" s="4">
        <v>125</v>
      </c>
      <c r="K1141" s="17" t="s">
        <v>14048</v>
      </c>
      <c r="N1141" s="4" t="s">
        <v>210</v>
      </c>
      <c r="O1141" s="4" t="s">
        <v>9492</v>
      </c>
      <c r="P1141" s="4" t="s">
        <v>9493</v>
      </c>
      <c r="Q1141" s="4" t="s">
        <v>9485</v>
      </c>
      <c r="S1141" s="4">
        <v>1717</v>
      </c>
      <c r="T1141" s="4">
        <v>9</v>
      </c>
      <c r="U1141" s="4">
        <v>20</v>
      </c>
      <c r="V1141" s="4">
        <v>1719</v>
      </c>
      <c r="W1141" s="4">
        <v>12</v>
      </c>
      <c r="X1141" s="4">
        <v>31</v>
      </c>
    </row>
    <row r="1142" spans="1:45" hidden="1" x14ac:dyDescent="0.15">
      <c r="A1142" s="4" t="s">
        <v>9494</v>
      </c>
      <c r="C1142" s="4" t="s">
        <v>3046</v>
      </c>
      <c r="D1142" s="4" t="s">
        <v>10877</v>
      </c>
      <c r="E1142" s="4" t="s">
        <v>13383</v>
      </c>
      <c r="F1142" s="4" t="s">
        <v>3769</v>
      </c>
      <c r="H1142" s="4">
        <v>50.5</v>
      </c>
      <c r="I1142" s="4">
        <v>17.3</v>
      </c>
      <c r="J1142" s="4">
        <v>205</v>
      </c>
      <c r="K1142" s="17" t="s">
        <v>14048</v>
      </c>
      <c r="N1142" s="4" t="s">
        <v>282</v>
      </c>
      <c r="O1142" s="4" t="s">
        <v>12013</v>
      </c>
      <c r="Q1142" s="4" t="s">
        <v>9482</v>
      </c>
      <c r="R1142" s="4" t="s">
        <v>3030</v>
      </c>
      <c r="S1142" s="4">
        <v>1823</v>
      </c>
      <c r="T1142" s="4">
        <v>5</v>
      </c>
      <c r="V1142" s="4">
        <v>1861</v>
      </c>
      <c r="W1142" s="4">
        <v>6</v>
      </c>
    </row>
    <row r="1143" spans="1:45" hidden="1" x14ac:dyDescent="0.15">
      <c r="A1143" s="4" t="s">
        <v>9495</v>
      </c>
      <c r="C1143" s="4" t="s">
        <v>3046</v>
      </c>
      <c r="D1143" s="4" t="s">
        <v>10877</v>
      </c>
      <c r="E1143" s="4" t="s">
        <v>1732</v>
      </c>
      <c r="F1143" s="4" t="s">
        <v>9985</v>
      </c>
      <c r="G1143" s="4" t="s">
        <v>1733</v>
      </c>
      <c r="H1143" s="4">
        <v>51.2</v>
      </c>
      <c r="I1143" s="4">
        <v>17.399999999999999</v>
      </c>
      <c r="J1143" s="4">
        <v>-999.9</v>
      </c>
      <c r="K1143" s="17" t="s">
        <v>14048</v>
      </c>
      <c r="N1143" s="4" t="s">
        <v>3418</v>
      </c>
      <c r="O1143" s="4" t="s">
        <v>9492</v>
      </c>
      <c r="S1143" s="4">
        <v>1783</v>
      </c>
      <c r="T1143" s="4">
        <v>12</v>
      </c>
      <c r="U1143" s="4">
        <v>21</v>
      </c>
      <c r="V1143" s="4">
        <v>1789</v>
      </c>
    </row>
    <row r="1144" spans="1:45" hidden="1" x14ac:dyDescent="0.15">
      <c r="A1144" s="4" t="s">
        <v>9496</v>
      </c>
      <c r="C1144" s="4" t="s">
        <v>3046</v>
      </c>
      <c r="D1144" s="4" t="s">
        <v>10877</v>
      </c>
      <c r="E1144" s="4" t="s">
        <v>496</v>
      </c>
      <c r="F1144" s="4" t="s">
        <v>495</v>
      </c>
      <c r="G1144" s="4" t="s">
        <v>12901</v>
      </c>
      <c r="H1144" s="4">
        <v>50.9</v>
      </c>
      <c r="I1144" s="4">
        <v>17.3</v>
      </c>
      <c r="J1144" s="4">
        <v>150</v>
      </c>
      <c r="K1144" s="17" t="s">
        <v>14048</v>
      </c>
      <c r="N1144" s="4" t="s">
        <v>15538</v>
      </c>
      <c r="O1144" s="4" t="s">
        <v>9492</v>
      </c>
      <c r="Q1144" s="4" t="s">
        <v>9485</v>
      </c>
      <c r="S1144" s="4">
        <v>1717</v>
      </c>
      <c r="T1144" s="4">
        <v>7</v>
      </c>
      <c r="U1144" s="4">
        <v>10</v>
      </c>
      <c r="V1144" s="4">
        <v>1719</v>
      </c>
      <c r="W1144" s="4">
        <v>6</v>
      </c>
      <c r="X1144" s="4">
        <v>30</v>
      </c>
    </row>
    <row r="1145" spans="1:45" hidden="1" x14ac:dyDescent="0.15">
      <c r="A1145" s="4" t="s">
        <v>10705</v>
      </c>
      <c r="C1145" s="4" t="s">
        <v>3046</v>
      </c>
      <c r="D1145" s="4" t="s">
        <v>10877</v>
      </c>
      <c r="E1145" s="4" t="s">
        <v>3456</v>
      </c>
      <c r="F1145" s="4" t="s">
        <v>508</v>
      </c>
      <c r="H1145" s="4">
        <v>52.4</v>
      </c>
      <c r="I1145" s="4">
        <v>16.899999999999999</v>
      </c>
      <c r="J1145" s="4">
        <v>70</v>
      </c>
      <c r="K1145" s="17" t="s">
        <v>14048</v>
      </c>
      <c r="L1145" s="4" t="s">
        <v>9497</v>
      </c>
      <c r="N1145" s="4" t="s">
        <v>282</v>
      </c>
      <c r="O1145" s="4" t="s">
        <v>9481</v>
      </c>
      <c r="P1145" s="4" t="s">
        <v>9982</v>
      </c>
      <c r="Q1145" s="4" t="s">
        <v>3963</v>
      </c>
      <c r="R1145" s="4" t="s">
        <v>8157</v>
      </c>
      <c r="S1145" s="4">
        <v>1848</v>
      </c>
      <c r="T1145" s="4">
        <v>1</v>
      </c>
      <c r="U1145" s="4">
        <v>1</v>
      </c>
      <c r="V1145" s="4">
        <v>2017</v>
      </c>
      <c r="W1145" s="4">
        <v>12</v>
      </c>
      <c r="X1145" s="4">
        <v>31</v>
      </c>
    </row>
    <row r="1146" spans="1:45" ht="12.75" hidden="1" customHeight="1" x14ac:dyDescent="0.15">
      <c r="A1146" s="4" t="s">
        <v>9498</v>
      </c>
      <c r="C1146" s="4" t="s">
        <v>3046</v>
      </c>
      <c r="D1146" s="4" t="s">
        <v>10877</v>
      </c>
      <c r="E1146" s="4" t="s">
        <v>9499</v>
      </c>
      <c r="F1146" s="4" t="s">
        <v>9985</v>
      </c>
      <c r="G1146" s="4" t="s">
        <v>12902</v>
      </c>
      <c r="H1146" s="4">
        <v>50</v>
      </c>
      <c r="I1146" s="4">
        <v>18.2</v>
      </c>
      <c r="J1146" s="4">
        <v>201</v>
      </c>
      <c r="K1146" s="17" t="s">
        <v>14048</v>
      </c>
      <c r="N1146" s="4" t="s">
        <v>282</v>
      </c>
      <c r="O1146" s="4" t="s">
        <v>9481</v>
      </c>
      <c r="P1146" s="4" t="s">
        <v>9982</v>
      </c>
      <c r="Q1146" s="4" t="s">
        <v>9482</v>
      </c>
      <c r="R1146" s="4" t="s">
        <v>8157</v>
      </c>
      <c r="S1146" s="4">
        <v>1842</v>
      </c>
      <c r="T1146" s="4">
        <v>2</v>
      </c>
      <c r="U1146" s="4">
        <v>1</v>
      </c>
      <c r="V1146" s="4">
        <v>2017</v>
      </c>
      <c r="W1146" s="4">
        <v>12</v>
      </c>
      <c r="X1146" s="4">
        <v>31</v>
      </c>
      <c r="AS1146" s="4" t="s">
        <v>8163</v>
      </c>
    </row>
    <row r="1147" spans="1:45" hidden="1" x14ac:dyDescent="0.15">
      <c r="A1147" s="4" t="s">
        <v>8160</v>
      </c>
      <c r="C1147" s="4" t="s">
        <v>3046</v>
      </c>
      <c r="D1147" s="4" t="s">
        <v>10877</v>
      </c>
      <c r="E1147" s="4" t="s">
        <v>12385</v>
      </c>
      <c r="F1147" s="4" t="s">
        <v>560</v>
      </c>
      <c r="G1147" s="4" t="s">
        <v>11930</v>
      </c>
      <c r="H1147" s="4">
        <v>51.4</v>
      </c>
      <c r="I1147" s="4">
        <v>17.5</v>
      </c>
      <c r="J1147" s="4">
        <v>180</v>
      </c>
      <c r="K1147" s="17" t="s">
        <v>14048</v>
      </c>
      <c r="N1147" s="4" t="s">
        <v>12990</v>
      </c>
      <c r="O1147" s="4" t="s">
        <v>9479</v>
      </c>
      <c r="Q1147" s="4" t="s">
        <v>8161</v>
      </c>
      <c r="R1147" s="4" t="s">
        <v>8162</v>
      </c>
      <c r="S1147" s="4">
        <v>1783</v>
      </c>
      <c r="T1147" s="4">
        <v>10</v>
      </c>
      <c r="U1147" s="4">
        <v>26</v>
      </c>
      <c r="V1147" s="4">
        <v>1785</v>
      </c>
    </row>
    <row r="1148" spans="1:45" hidden="1" x14ac:dyDescent="0.15">
      <c r="A1148" s="4" t="s">
        <v>10710</v>
      </c>
      <c r="C1148" s="4" t="s">
        <v>3046</v>
      </c>
      <c r="D1148" s="4" t="s">
        <v>10877</v>
      </c>
      <c r="E1148" s="4" t="s">
        <v>14571</v>
      </c>
      <c r="F1148" s="4" t="s">
        <v>1272</v>
      </c>
      <c r="G1148" s="4" t="s">
        <v>11931</v>
      </c>
      <c r="H1148" s="4">
        <v>51.6</v>
      </c>
      <c r="I1148" s="4">
        <v>15.3</v>
      </c>
      <c r="J1148" s="4">
        <v>116</v>
      </c>
      <c r="K1148" s="17" t="s">
        <v>14048</v>
      </c>
      <c r="N1148" s="4" t="s">
        <v>10887</v>
      </c>
      <c r="O1148" s="4" t="s">
        <v>9479</v>
      </c>
      <c r="Q1148" s="4" t="s">
        <v>8164</v>
      </c>
      <c r="S1148" s="4">
        <v>1781</v>
      </c>
      <c r="T1148" s="4">
        <v>1</v>
      </c>
      <c r="U1148" s="4">
        <v>1</v>
      </c>
      <c r="V1148" s="4">
        <v>1792</v>
      </c>
      <c r="W1148" s="4">
        <v>12</v>
      </c>
      <c r="X1148" s="4">
        <v>31</v>
      </c>
      <c r="AS1148" s="4" t="s">
        <v>3297</v>
      </c>
    </row>
    <row r="1149" spans="1:45" hidden="1" x14ac:dyDescent="0.15">
      <c r="A1149" s="4" t="s">
        <v>8165</v>
      </c>
      <c r="C1149" s="4" t="s">
        <v>3046</v>
      </c>
      <c r="D1149" s="4" t="s">
        <v>10877</v>
      </c>
      <c r="E1149" s="4" t="s">
        <v>571</v>
      </c>
      <c r="F1149" s="4" t="s">
        <v>572</v>
      </c>
      <c r="G1149" s="4" t="s">
        <v>11932</v>
      </c>
      <c r="H1149" s="4">
        <v>54.2</v>
      </c>
      <c r="I1149" s="4">
        <v>21.75</v>
      </c>
      <c r="J1149" s="4">
        <v>120</v>
      </c>
      <c r="K1149" s="17" t="s">
        <v>14048</v>
      </c>
      <c r="N1149" s="4" t="s">
        <v>210</v>
      </c>
      <c r="O1149" s="4" t="s">
        <v>9479</v>
      </c>
      <c r="Q1149" s="4" t="s">
        <v>9485</v>
      </c>
      <c r="S1149" s="4">
        <v>1718</v>
      </c>
      <c r="T1149" s="4">
        <v>1</v>
      </c>
      <c r="U1149" s="4">
        <v>1</v>
      </c>
      <c r="V1149" s="4">
        <v>1723</v>
      </c>
      <c r="W1149" s="4">
        <v>12</v>
      </c>
      <c r="X1149" s="4">
        <v>31</v>
      </c>
    </row>
    <row r="1150" spans="1:45" hidden="1" x14ac:dyDescent="0.15">
      <c r="A1150" s="4" t="s">
        <v>13820</v>
      </c>
      <c r="B1150" s="4" t="s">
        <v>4973</v>
      </c>
      <c r="C1150" s="4" t="s">
        <v>3046</v>
      </c>
      <c r="D1150" s="4" t="s">
        <v>10877</v>
      </c>
      <c r="E1150" s="4" t="s">
        <v>11118</v>
      </c>
      <c r="F1150" s="4" t="s">
        <v>10711</v>
      </c>
      <c r="G1150" s="4" t="s">
        <v>8166</v>
      </c>
      <c r="H1150" s="4">
        <v>51.1</v>
      </c>
      <c r="I1150" s="4">
        <v>16.88</v>
      </c>
      <c r="J1150" s="4">
        <v>119</v>
      </c>
      <c r="K1150" s="17" t="s">
        <v>14048</v>
      </c>
      <c r="N1150" s="4" t="s">
        <v>11782</v>
      </c>
      <c r="O1150" s="4" t="s">
        <v>12013</v>
      </c>
      <c r="Q1150" s="4" t="s">
        <v>8167</v>
      </c>
      <c r="R1150" s="4" t="s">
        <v>11815</v>
      </c>
      <c r="S1150" s="4">
        <v>1792</v>
      </c>
      <c r="T1150" s="4">
        <v>1</v>
      </c>
      <c r="V1150" s="4">
        <v>2007</v>
      </c>
      <c r="W1150" s="4">
        <v>12</v>
      </c>
      <c r="AA1150" s="4">
        <v>1792</v>
      </c>
      <c r="AB1150" s="4">
        <v>2013</v>
      </c>
      <c r="AI1150" s="4" t="s">
        <v>13821</v>
      </c>
      <c r="AJ1150" s="4" t="s">
        <v>13822</v>
      </c>
      <c r="AK1150" s="4">
        <v>1792</v>
      </c>
      <c r="AL1150" s="4">
        <v>2015</v>
      </c>
      <c r="AM1150" s="4">
        <v>267621</v>
      </c>
      <c r="AN1150" s="4">
        <v>1792</v>
      </c>
      <c r="AO1150" s="4">
        <v>2018</v>
      </c>
    </row>
    <row r="1151" spans="1:45" hidden="1" x14ac:dyDescent="0.15">
      <c r="A1151" s="4" t="s">
        <v>8168</v>
      </c>
      <c r="C1151" s="4" t="s">
        <v>3046</v>
      </c>
      <c r="D1151" s="4" t="s">
        <v>10877</v>
      </c>
      <c r="E1151" s="4" t="s">
        <v>10707</v>
      </c>
      <c r="F1151" s="4" t="s">
        <v>8169</v>
      </c>
      <c r="G1151" s="4" t="s">
        <v>11933</v>
      </c>
      <c r="H1151" s="4">
        <v>52.13</v>
      </c>
      <c r="I1151" s="4">
        <v>21</v>
      </c>
      <c r="J1151" s="4">
        <v>97</v>
      </c>
      <c r="K1151" s="17" t="s">
        <v>14048</v>
      </c>
      <c r="N1151" s="4" t="s">
        <v>10887</v>
      </c>
      <c r="O1151" s="4" t="s">
        <v>7727</v>
      </c>
      <c r="Q1151" s="4" t="s">
        <v>8170</v>
      </c>
      <c r="S1151" s="4">
        <v>1655</v>
      </c>
      <c r="T1151" s="4">
        <v>5</v>
      </c>
      <c r="U1151" s="4">
        <v>10</v>
      </c>
      <c r="V1151" s="4">
        <v>1655</v>
      </c>
      <c r="W1151" s="4">
        <v>5</v>
      </c>
      <c r="X1151" s="4">
        <v>16</v>
      </c>
    </row>
    <row r="1152" spans="1:45" s="1" customFormat="1" hidden="1" x14ac:dyDescent="0.15">
      <c r="A1152" s="4" t="s">
        <v>10718</v>
      </c>
      <c r="B1152" s="4"/>
      <c r="C1152" s="4" t="s">
        <v>3046</v>
      </c>
      <c r="D1152" s="4" t="s">
        <v>10877</v>
      </c>
      <c r="E1152" s="4" t="s">
        <v>10707</v>
      </c>
      <c r="F1152" s="4" t="s">
        <v>8169</v>
      </c>
      <c r="G1152" s="4" t="s">
        <v>11933</v>
      </c>
      <c r="H1152" s="4">
        <v>52.25</v>
      </c>
      <c r="I1152" s="4">
        <v>21</v>
      </c>
      <c r="J1152" s="4">
        <v>-999.9</v>
      </c>
      <c r="K1152" s="17" t="s">
        <v>14048</v>
      </c>
      <c r="L1152" s="4" t="s">
        <v>8171</v>
      </c>
      <c r="M1152" s="4"/>
      <c r="N1152" s="4" t="s">
        <v>288</v>
      </c>
      <c r="O1152" s="4" t="s">
        <v>8172</v>
      </c>
      <c r="P1152" s="4"/>
      <c r="Q1152" s="4" t="s">
        <v>3964</v>
      </c>
      <c r="R1152" s="4" t="s">
        <v>8173</v>
      </c>
      <c r="S1152" s="4">
        <v>1725</v>
      </c>
      <c r="T1152" s="4">
        <v>1</v>
      </c>
      <c r="U1152" s="4">
        <v>1</v>
      </c>
      <c r="V1152" s="4">
        <v>1728</v>
      </c>
      <c r="W1152" s="4">
        <v>12</v>
      </c>
      <c r="X1152" s="4">
        <v>31</v>
      </c>
      <c r="Y1152" s="4"/>
      <c r="Z1152" s="4"/>
      <c r="AA1152" s="4"/>
      <c r="AB1152" s="4"/>
      <c r="AC1152" s="4"/>
      <c r="AD1152" s="4"/>
      <c r="AE1152" s="4"/>
      <c r="AF1152" s="4"/>
      <c r="AG1152" s="4"/>
      <c r="AH1152" s="4"/>
      <c r="AI1152" s="4"/>
      <c r="AJ1152" s="4"/>
      <c r="AK1152" s="4"/>
      <c r="AL1152" s="4"/>
      <c r="AM1152" s="4"/>
      <c r="AN1152" s="4"/>
      <c r="AO1152" s="4"/>
      <c r="AP1152" s="4"/>
      <c r="AQ1152" s="4"/>
      <c r="AR1152" s="4"/>
      <c r="AS1152" s="11" t="s">
        <v>4485</v>
      </c>
    </row>
    <row r="1153" spans="1:45" s="1" customFormat="1" hidden="1" x14ac:dyDescent="0.15">
      <c r="A1153" s="1" t="s">
        <v>10706</v>
      </c>
      <c r="C1153" s="1" t="s">
        <v>3046</v>
      </c>
      <c r="D1153" s="1" t="s">
        <v>10877</v>
      </c>
      <c r="E1153" s="1" t="s">
        <v>10707</v>
      </c>
      <c r="F1153" s="1" t="s">
        <v>8169</v>
      </c>
      <c r="G1153" s="1" t="s">
        <v>11933</v>
      </c>
      <c r="H1153" s="1">
        <v>52.25</v>
      </c>
      <c r="I1153" s="1">
        <v>21</v>
      </c>
      <c r="J1153" s="1">
        <v>-999.9</v>
      </c>
      <c r="K1153" s="18" t="s">
        <v>14048</v>
      </c>
      <c r="L1153" s="1" t="s">
        <v>8174</v>
      </c>
      <c r="N1153" s="1" t="s">
        <v>270</v>
      </c>
      <c r="O1153" s="1" t="s">
        <v>9479</v>
      </c>
      <c r="Q1153" s="1" t="s">
        <v>2760</v>
      </c>
      <c r="S1153" s="1">
        <v>1760</v>
      </c>
      <c r="T1153" s="1">
        <v>7</v>
      </c>
      <c r="U1153" s="1">
        <v>1</v>
      </c>
      <c r="V1153" s="1">
        <v>1763</v>
      </c>
      <c r="W1153" s="1">
        <v>3</v>
      </c>
      <c r="X1153" s="1">
        <v>31</v>
      </c>
      <c r="AS1153" s="1" t="s">
        <v>15554</v>
      </c>
    </row>
    <row r="1154" spans="1:45" s="1" customFormat="1" hidden="1" x14ac:dyDescent="0.15">
      <c r="A1154" s="1" t="s">
        <v>4299</v>
      </c>
      <c r="C1154" s="1" t="s">
        <v>3046</v>
      </c>
      <c r="D1154" s="1" t="s">
        <v>10877</v>
      </c>
      <c r="E1154" s="1" t="s">
        <v>10707</v>
      </c>
      <c r="F1154" s="1" t="s">
        <v>8169</v>
      </c>
      <c r="G1154" s="1" t="s">
        <v>11933</v>
      </c>
      <c r="H1154" s="1">
        <v>52.25</v>
      </c>
      <c r="I1154" s="1">
        <v>21</v>
      </c>
      <c r="J1154" s="1">
        <v>-999.9</v>
      </c>
      <c r="K1154" s="18" t="s">
        <v>14048</v>
      </c>
      <c r="L1154" s="1" t="s">
        <v>6861</v>
      </c>
      <c r="N1154" s="1" t="s">
        <v>10036</v>
      </c>
      <c r="O1154" s="1" t="s">
        <v>9479</v>
      </c>
      <c r="Q1154" s="1" t="s">
        <v>2761</v>
      </c>
      <c r="R1154" s="1" t="s">
        <v>6862</v>
      </c>
      <c r="S1154" s="1">
        <v>1773</v>
      </c>
      <c r="T1154" s="1" t="s">
        <v>11784</v>
      </c>
      <c r="V1154" s="1">
        <v>1799</v>
      </c>
      <c r="W1154" s="1">
        <v>12</v>
      </c>
      <c r="X1154" s="1">
        <v>31</v>
      </c>
      <c r="AS1154" s="1" t="s">
        <v>4486</v>
      </c>
    </row>
    <row r="1155" spans="1:45" s="1" customFormat="1" ht="12.75" hidden="1" customHeight="1" x14ac:dyDescent="0.15">
      <c r="A1155" s="1" t="s">
        <v>13802</v>
      </c>
      <c r="C1155" s="1" t="s">
        <v>3046</v>
      </c>
      <c r="D1155" s="1" t="s">
        <v>10877</v>
      </c>
      <c r="E1155" s="1" t="s">
        <v>10707</v>
      </c>
      <c r="F1155" s="1" t="s">
        <v>8169</v>
      </c>
      <c r="G1155" s="1" t="s">
        <v>11933</v>
      </c>
      <c r="H1155" s="1">
        <v>52.25</v>
      </c>
      <c r="I1155" s="1">
        <v>21</v>
      </c>
      <c r="J1155" s="1">
        <v>-999.9</v>
      </c>
      <c r="K1155" s="18" t="s">
        <v>14048</v>
      </c>
      <c r="L1155" s="1" t="s">
        <v>9471</v>
      </c>
      <c r="M1155" s="1" t="s">
        <v>12239</v>
      </c>
      <c r="N1155" s="1" t="s">
        <v>10972</v>
      </c>
      <c r="O1155" s="1" t="s">
        <v>6863</v>
      </c>
      <c r="Q1155" s="1" t="s">
        <v>6864</v>
      </c>
      <c r="R1155" s="1" t="s">
        <v>11815</v>
      </c>
      <c r="S1155" s="1">
        <v>1779</v>
      </c>
      <c r="T1155" s="1">
        <v>1</v>
      </c>
      <c r="V1155" s="1">
        <v>2017</v>
      </c>
      <c r="W1155" s="1">
        <v>12</v>
      </c>
      <c r="AA1155" s="1">
        <v>1779</v>
      </c>
      <c r="AB1155" s="1">
        <v>2013</v>
      </c>
      <c r="AI1155" s="1" t="s">
        <v>13803</v>
      </c>
      <c r="AK1155" s="1">
        <v>1779</v>
      </c>
      <c r="AL1155" s="1">
        <v>2018</v>
      </c>
      <c r="AM1155" s="1">
        <v>267630</v>
      </c>
      <c r="AN1155" s="1">
        <v>1779</v>
      </c>
      <c r="AO1155" s="1">
        <v>2018</v>
      </c>
      <c r="AS1155" s="1" t="s">
        <v>6869</v>
      </c>
    </row>
    <row r="1156" spans="1:45" ht="12.75" hidden="1" customHeight="1" x14ac:dyDescent="0.15">
      <c r="A1156" s="4" t="s">
        <v>13810</v>
      </c>
      <c r="B1156" s="4" t="s">
        <v>4974</v>
      </c>
      <c r="C1156" s="4" t="s">
        <v>3046</v>
      </c>
      <c r="D1156" s="4" t="s">
        <v>10877</v>
      </c>
      <c r="E1156" s="4" t="s">
        <v>10717</v>
      </c>
      <c r="F1156" s="4" t="s">
        <v>6865</v>
      </c>
      <c r="G1156" s="4" t="s">
        <v>11934</v>
      </c>
      <c r="H1156" s="4">
        <v>54.4</v>
      </c>
      <c r="I1156" s="4">
        <v>18.649999999999999</v>
      </c>
      <c r="J1156" s="4">
        <v>13</v>
      </c>
      <c r="K1156" s="17" t="s">
        <v>14048</v>
      </c>
      <c r="N1156" s="4" t="s">
        <v>282</v>
      </c>
      <c r="O1156" s="4" t="s">
        <v>6866</v>
      </c>
      <c r="Q1156" s="4" t="s">
        <v>6867</v>
      </c>
      <c r="R1156" s="4" t="s">
        <v>11815</v>
      </c>
      <c r="S1156" s="4">
        <v>1739</v>
      </c>
      <c r="T1156" s="4">
        <v>1</v>
      </c>
      <c r="U1156" s="4">
        <v>1</v>
      </c>
      <c r="V1156" s="4">
        <v>2017</v>
      </c>
      <c r="W1156" s="4">
        <v>1</v>
      </c>
      <c r="X1156" s="4">
        <v>1</v>
      </c>
      <c r="AI1156" s="4" t="s">
        <v>13811</v>
      </c>
      <c r="AJ1156" s="4" t="s">
        <v>13812</v>
      </c>
      <c r="AK1156" s="4">
        <v>1807</v>
      </c>
      <c r="AL1156" s="4">
        <v>1984</v>
      </c>
      <c r="AM1156" s="4">
        <v>19753</v>
      </c>
      <c r="AN1156" s="4">
        <v>1807</v>
      </c>
      <c r="AO1156" s="4">
        <v>1984</v>
      </c>
      <c r="AS1156" s="4" t="s">
        <v>6871</v>
      </c>
    </row>
    <row r="1157" spans="1:45" hidden="1" x14ac:dyDescent="0.15">
      <c r="A1157" s="4" t="s">
        <v>6868</v>
      </c>
      <c r="C1157" s="4" t="s">
        <v>3046</v>
      </c>
      <c r="D1157" s="4" t="s">
        <v>10877</v>
      </c>
      <c r="E1157" s="4" t="s">
        <v>3508</v>
      </c>
      <c r="F1157" s="4" t="s">
        <v>5208</v>
      </c>
      <c r="G1157" s="4" t="s">
        <v>11935</v>
      </c>
      <c r="H1157" s="4">
        <v>53.4</v>
      </c>
      <c r="I1157" s="4">
        <v>14.55</v>
      </c>
      <c r="J1157" s="4">
        <v>-999.9</v>
      </c>
      <c r="K1157" s="17" t="s">
        <v>14048</v>
      </c>
      <c r="L1157" s="4" t="s">
        <v>8469</v>
      </c>
      <c r="N1157" s="4" t="s">
        <v>12990</v>
      </c>
      <c r="O1157" s="4" t="s">
        <v>7727</v>
      </c>
      <c r="P1157" s="4" t="s">
        <v>10576</v>
      </c>
      <c r="Q1157" s="4" t="s">
        <v>9482</v>
      </c>
      <c r="R1157" s="4" t="s">
        <v>11815</v>
      </c>
      <c r="S1157" s="4">
        <v>1836</v>
      </c>
      <c r="T1157" s="4">
        <v>1</v>
      </c>
      <c r="U1157" s="4">
        <v>1</v>
      </c>
      <c r="V1157" s="4">
        <v>2017</v>
      </c>
      <c r="W1157" s="4">
        <v>12</v>
      </c>
      <c r="X1157" s="4">
        <v>31</v>
      </c>
      <c r="AA1157" s="4">
        <v>1836</v>
      </c>
      <c r="AB1157" s="4">
        <v>2013</v>
      </c>
      <c r="AI1157" s="4" t="s">
        <v>13801</v>
      </c>
      <c r="AK1157" s="4">
        <v>1836</v>
      </c>
      <c r="AL1157" s="4">
        <v>2018</v>
      </c>
      <c r="AM1157" s="4">
        <v>267660</v>
      </c>
      <c r="AN1157" s="4">
        <v>1836</v>
      </c>
      <c r="AO1157" s="4">
        <v>2018</v>
      </c>
      <c r="AS1157" s="4" t="s">
        <v>5347</v>
      </c>
    </row>
    <row r="1158" spans="1:45" hidden="1" x14ac:dyDescent="0.15">
      <c r="A1158" s="4" t="s">
        <v>13813</v>
      </c>
      <c r="B1158" s="4" t="s">
        <v>4975</v>
      </c>
      <c r="C1158" s="4" t="s">
        <v>3046</v>
      </c>
      <c r="D1158" s="4" t="s">
        <v>10877</v>
      </c>
      <c r="E1158" s="4" t="s">
        <v>13657</v>
      </c>
      <c r="F1158" s="4" t="s">
        <v>13656</v>
      </c>
      <c r="G1158" s="4" t="s">
        <v>11936</v>
      </c>
      <c r="H1158" s="4">
        <v>50.08</v>
      </c>
      <c r="I1158" s="4">
        <v>19.8</v>
      </c>
      <c r="J1158" s="4">
        <v>-999.9</v>
      </c>
      <c r="K1158" s="17" t="s">
        <v>14048</v>
      </c>
      <c r="N1158" s="4" t="s">
        <v>12990</v>
      </c>
      <c r="O1158" s="4" t="s">
        <v>6870</v>
      </c>
      <c r="Q1158" s="4" t="s">
        <v>2762</v>
      </c>
      <c r="R1158" s="4" t="s">
        <v>11815</v>
      </c>
      <c r="S1158" s="4">
        <v>1792</v>
      </c>
      <c r="T1158" s="4">
        <v>1</v>
      </c>
      <c r="U1158" s="4">
        <v>1</v>
      </c>
      <c r="V1158" s="4">
        <v>2017</v>
      </c>
      <c r="W1158" s="4">
        <v>12</v>
      </c>
      <c r="X1158" s="4">
        <v>31</v>
      </c>
      <c r="Z1158" s="4" t="s">
        <v>825</v>
      </c>
      <c r="AA1158" s="4">
        <v>1825</v>
      </c>
      <c r="AB1158" s="4">
        <v>2013</v>
      </c>
      <c r="AI1158" s="4" t="s">
        <v>13814</v>
      </c>
      <c r="AJ1158" s="4" t="s">
        <v>13815</v>
      </c>
      <c r="AK1158" s="4">
        <v>1825</v>
      </c>
      <c r="AL1158" s="4">
        <v>1989</v>
      </c>
      <c r="AM1158" s="4">
        <v>223923</v>
      </c>
      <c r="AN1158" s="4">
        <v>1825</v>
      </c>
      <c r="AO1158" s="4">
        <v>2018</v>
      </c>
      <c r="AS1158" s="4" t="s">
        <v>13658</v>
      </c>
    </row>
    <row r="1159" spans="1:45" hidden="1" x14ac:dyDescent="0.15">
      <c r="A1159" s="4" t="s">
        <v>9807</v>
      </c>
      <c r="B1159" s="4" t="s">
        <v>3370</v>
      </c>
      <c r="C1159" s="4" t="s">
        <v>3046</v>
      </c>
      <c r="D1159" s="4" t="s">
        <v>10885</v>
      </c>
      <c r="E1159" s="4" t="s">
        <v>10502</v>
      </c>
      <c r="F1159" s="4" t="s">
        <v>13630</v>
      </c>
      <c r="H1159" s="4">
        <v>45.74</v>
      </c>
      <c r="I1159" s="4">
        <v>7.32</v>
      </c>
      <c r="J1159" s="4">
        <v>583</v>
      </c>
      <c r="K1159" s="17" t="s">
        <v>14048</v>
      </c>
      <c r="N1159" s="4" t="s">
        <v>11849</v>
      </c>
      <c r="P1159" s="4" t="s">
        <v>9802</v>
      </c>
      <c r="Q1159" s="4" t="s">
        <v>15346</v>
      </c>
      <c r="R1159" s="4" t="s">
        <v>2132</v>
      </c>
      <c r="S1159" s="4">
        <v>1841</v>
      </c>
      <c r="V1159" s="4">
        <v>2018</v>
      </c>
      <c r="AI1159" s="4" t="s">
        <v>9808</v>
      </c>
      <c r="AK1159" s="4">
        <v>1841</v>
      </c>
      <c r="AL1159" s="4">
        <v>2008</v>
      </c>
      <c r="AS1159" s="4" t="s">
        <v>5351</v>
      </c>
    </row>
    <row r="1160" spans="1:45" ht="12.75" hidden="1" customHeight="1" x14ac:dyDescent="0.15">
      <c r="A1160" s="4" t="s">
        <v>5348</v>
      </c>
      <c r="B1160" s="4" t="s">
        <v>6015</v>
      </c>
      <c r="C1160" s="4" t="s">
        <v>3046</v>
      </c>
      <c r="D1160" s="4" t="s">
        <v>10885</v>
      </c>
      <c r="E1160" s="4" t="s">
        <v>10502</v>
      </c>
      <c r="F1160" s="4" t="s">
        <v>13630</v>
      </c>
      <c r="H1160" s="4">
        <v>45.74</v>
      </c>
      <c r="I1160" s="4">
        <v>7.32</v>
      </c>
      <c r="J1160" s="4">
        <v>583</v>
      </c>
      <c r="K1160" s="17" t="s">
        <v>14048</v>
      </c>
      <c r="N1160" s="4" t="s">
        <v>10887</v>
      </c>
      <c r="P1160" s="4" t="s">
        <v>9802</v>
      </c>
      <c r="Q1160" s="4" t="s">
        <v>6872</v>
      </c>
      <c r="R1160" s="4" t="s">
        <v>2132</v>
      </c>
      <c r="S1160" s="4">
        <v>1840</v>
      </c>
      <c r="V1160" s="4">
        <v>2018</v>
      </c>
      <c r="AS1160" s="4" t="s">
        <v>5353</v>
      </c>
    </row>
    <row r="1161" spans="1:45" hidden="1" x14ac:dyDescent="0.15">
      <c r="A1161" s="4" t="s">
        <v>5349</v>
      </c>
      <c r="B1161" s="4" t="s">
        <v>6015</v>
      </c>
      <c r="C1161" s="4" t="s">
        <v>3046</v>
      </c>
      <c r="D1161" s="4" t="s">
        <v>10885</v>
      </c>
      <c r="E1161" s="4" t="s">
        <v>10353</v>
      </c>
      <c r="F1161" s="4" t="s">
        <v>9985</v>
      </c>
      <c r="H1161" s="4">
        <v>44.49</v>
      </c>
      <c r="I1161" s="4">
        <v>11.35</v>
      </c>
      <c r="J1161" s="4">
        <v>52</v>
      </c>
      <c r="K1161" s="17" t="s">
        <v>14048</v>
      </c>
      <c r="N1161" s="4" t="s">
        <v>11999</v>
      </c>
      <c r="P1161" s="4" t="s">
        <v>9802</v>
      </c>
      <c r="Q1161" s="4" t="s">
        <v>5350</v>
      </c>
      <c r="R1161" s="4" t="s">
        <v>2133</v>
      </c>
      <c r="S1161" s="4">
        <v>1814</v>
      </c>
      <c r="V1161" s="4">
        <v>2018</v>
      </c>
      <c r="AS1161" s="4" t="s">
        <v>5355</v>
      </c>
    </row>
    <row r="1162" spans="1:45" hidden="1" x14ac:dyDescent="0.15">
      <c r="A1162" s="4" t="s">
        <v>5352</v>
      </c>
      <c r="B1162" s="4" t="s">
        <v>6015</v>
      </c>
      <c r="C1162" s="4" t="s">
        <v>3046</v>
      </c>
      <c r="D1162" s="4" t="s">
        <v>10885</v>
      </c>
      <c r="E1162" s="4" t="s">
        <v>10353</v>
      </c>
      <c r="F1162" s="4" t="s">
        <v>9985</v>
      </c>
      <c r="H1162" s="4">
        <v>44.49</v>
      </c>
      <c r="I1162" s="4">
        <v>11.35</v>
      </c>
      <c r="J1162" s="4">
        <v>52</v>
      </c>
      <c r="K1162" s="17" t="s">
        <v>14048</v>
      </c>
      <c r="N1162" s="4" t="s">
        <v>11849</v>
      </c>
      <c r="P1162" s="4" t="s">
        <v>9802</v>
      </c>
      <c r="Q1162" s="4" t="s">
        <v>5350</v>
      </c>
      <c r="R1162" s="4" t="s">
        <v>2133</v>
      </c>
      <c r="S1162" s="4">
        <v>1813</v>
      </c>
      <c r="V1162" s="4">
        <v>2018</v>
      </c>
      <c r="AS1162" s="4" t="s">
        <v>5355</v>
      </c>
    </row>
    <row r="1163" spans="1:45" ht="12.75" hidden="1" customHeight="1" x14ac:dyDescent="0.15">
      <c r="A1163" s="4" t="s">
        <v>5354</v>
      </c>
      <c r="B1163" s="4" t="s">
        <v>6015</v>
      </c>
      <c r="C1163" s="4" t="s">
        <v>3046</v>
      </c>
      <c r="D1163" s="4" t="s">
        <v>10885</v>
      </c>
      <c r="E1163" s="4" t="s">
        <v>10353</v>
      </c>
      <c r="F1163" s="4" t="s">
        <v>9985</v>
      </c>
      <c r="H1163" s="4">
        <v>44.49</v>
      </c>
      <c r="I1163" s="4">
        <v>11.35</v>
      </c>
      <c r="J1163" s="4">
        <v>52</v>
      </c>
      <c r="K1163" s="17" t="s">
        <v>14048</v>
      </c>
      <c r="N1163" s="4" t="s">
        <v>10887</v>
      </c>
      <c r="P1163" s="4" t="s">
        <v>9802</v>
      </c>
      <c r="Q1163" s="4" t="s">
        <v>5350</v>
      </c>
      <c r="R1163" s="4" t="s">
        <v>2133</v>
      </c>
      <c r="S1163" s="4">
        <v>1814</v>
      </c>
      <c r="V1163" s="4">
        <v>2018</v>
      </c>
      <c r="AS1163" s="4" t="s">
        <v>5355</v>
      </c>
    </row>
    <row r="1164" spans="1:45" hidden="1" x14ac:dyDescent="0.15">
      <c r="A1164" s="4" t="s">
        <v>5356</v>
      </c>
      <c r="B1164" s="4" t="s">
        <v>6015</v>
      </c>
      <c r="C1164" s="4" t="s">
        <v>3046</v>
      </c>
      <c r="D1164" s="4" t="s">
        <v>10885</v>
      </c>
      <c r="E1164" s="4" t="s">
        <v>10353</v>
      </c>
      <c r="F1164" s="4" t="s">
        <v>9985</v>
      </c>
      <c r="H1164" s="4">
        <v>44.5005101</v>
      </c>
      <c r="I1164" s="4">
        <v>11.3047836</v>
      </c>
      <c r="J1164" s="4">
        <v>-999.9</v>
      </c>
      <c r="K1164" s="17" t="s">
        <v>10887</v>
      </c>
      <c r="N1164" s="4" t="s">
        <v>10887</v>
      </c>
      <c r="P1164" s="4" t="s">
        <v>9802</v>
      </c>
      <c r="Q1164" s="4" t="s">
        <v>5357</v>
      </c>
      <c r="R1164" s="4" t="s">
        <v>2133</v>
      </c>
      <c r="S1164" s="4">
        <v>1715</v>
      </c>
      <c r="V1164" s="4">
        <v>1815</v>
      </c>
      <c r="AS1164" s="4" t="s">
        <v>5361</v>
      </c>
    </row>
    <row r="1165" spans="1:45" hidden="1" x14ac:dyDescent="0.15">
      <c r="A1165" s="4" t="s">
        <v>5358</v>
      </c>
      <c r="B1165" s="4" t="s">
        <v>6015</v>
      </c>
      <c r="C1165" s="4" t="s">
        <v>3046</v>
      </c>
      <c r="D1165" s="4" t="s">
        <v>10885</v>
      </c>
      <c r="E1165" s="4" t="s">
        <v>10353</v>
      </c>
      <c r="F1165" s="4" t="s">
        <v>9985</v>
      </c>
      <c r="H1165" s="4">
        <v>44.48</v>
      </c>
      <c r="I1165" s="4">
        <v>11.33</v>
      </c>
      <c r="J1165" s="4">
        <v>54</v>
      </c>
      <c r="K1165" s="17" t="s">
        <v>14048</v>
      </c>
      <c r="N1165" s="4" t="s">
        <v>10887</v>
      </c>
      <c r="P1165" s="4" t="s">
        <v>9802</v>
      </c>
      <c r="Q1165" s="4" t="s">
        <v>5359</v>
      </c>
      <c r="R1165" s="4" t="s">
        <v>2134</v>
      </c>
      <c r="S1165" s="4">
        <v>1654</v>
      </c>
      <c r="T1165" s="4">
        <v>12</v>
      </c>
      <c r="U1165" s="4">
        <v>1</v>
      </c>
      <c r="V1165" s="4">
        <v>1656</v>
      </c>
      <c r="W1165" s="4">
        <v>3</v>
      </c>
      <c r="X1165" s="4">
        <v>31</v>
      </c>
      <c r="AS1165" s="4" t="s">
        <v>5365</v>
      </c>
    </row>
    <row r="1166" spans="1:45" hidden="1" x14ac:dyDescent="0.15">
      <c r="A1166" s="4" t="s">
        <v>13634</v>
      </c>
      <c r="B1166" s="4" t="s">
        <v>6015</v>
      </c>
      <c r="C1166" s="4" t="s">
        <v>3046</v>
      </c>
      <c r="D1166" s="4" t="s">
        <v>10885</v>
      </c>
      <c r="E1166" s="4" t="s">
        <v>14024</v>
      </c>
      <c r="F1166" s="4" t="s">
        <v>13635</v>
      </c>
      <c r="H1166" s="4">
        <v>46.47</v>
      </c>
      <c r="I1166" s="4">
        <v>11.33</v>
      </c>
      <c r="J1166" s="4">
        <v>241</v>
      </c>
      <c r="K1166" s="17" t="s">
        <v>14048</v>
      </c>
      <c r="N1166" s="4" t="s">
        <v>11782</v>
      </c>
      <c r="P1166" s="4" t="s">
        <v>9802</v>
      </c>
      <c r="Q1166" s="4" t="s">
        <v>5360</v>
      </c>
      <c r="R1166" s="4" t="s">
        <v>2132</v>
      </c>
      <c r="S1166" s="4">
        <v>1850</v>
      </c>
      <c r="V1166" s="4">
        <v>1850</v>
      </c>
      <c r="AK1166" s="4">
        <v>1850</v>
      </c>
      <c r="AL1166" s="4">
        <v>2008</v>
      </c>
      <c r="AS1166" s="4" t="s">
        <v>4487</v>
      </c>
    </row>
    <row r="1167" spans="1:45" ht="12.75" hidden="1" customHeight="1" x14ac:dyDescent="0.15">
      <c r="A1167" s="4" t="s">
        <v>5362</v>
      </c>
      <c r="B1167" s="4" t="s">
        <v>6015</v>
      </c>
      <c r="C1167" s="4" t="s">
        <v>3046</v>
      </c>
      <c r="D1167" s="4" t="s">
        <v>10885</v>
      </c>
      <c r="E1167" s="4" t="s">
        <v>5363</v>
      </c>
      <c r="F1167" s="4" t="s">
        <v>9985</v>
      </c>
      <c r="H1167" s="4">
        <v>45.54</v>
      </c>
      <c r="I1167" s="4">
        <v>10.23</v>
      </c>
      <c r="J1167" s="4">
        <v>175</v>
      </c>
      <c r="K1167" s="17" t="s">
        <v>14048</v>
      </c>
      <c r="N1167" s="4" t="s">
        <v>11999</v>
      </c>
      <c r="P1167" s="4" t="s">
        <v>9802</v>
      </c>
      <c r="Q1167" s="4" t="s">
        <v>5364</v>
      </c>
      <c r="R1167" s="4" t="s">
        <v>2135</v>
      </c>
      <c r="S1167" s="4">
        <v>1818</v>
      </c>
      <c r="V1167" s="4">
        <v>2018</v>
      </c>
      <c r="AS1167" s="4" t="s">
        <v>5368</v>
      </c>
    </row>
    <row r="1168" spans="1:45" hidden="1" x14ac:dyDescent="0.15">
      <c r="A1168" s="4" t="s">
        <v>5366</v>
      </c>
      <c r="B1168" s="4" t="s">
        <v>6015</v>
      </c>
      <c r="C1168" s="4" t="s">
        <v>3046</v>
      </c>
      <c r="D1168" s="4" t="s">
        <v>10885</v>
      </c>
      <c r="E1168" s="4" t="s">
        <v>5363</v>
      </c>
      <c r="F1168" s="4" t="s">
        <v>9985</v>
      </c>
      <c r="H1168" s="4">
        <v>45.54</v>
      </c>
      <c r="I1168" s="4">
        <v>10.23</v>
      </c>
      <c r="J1168" s="4">
        <v>175</v>
      </c>
      <c r="K1168" s="17" t="s">
        <v>14048</v>
      </c>
      <c r="N1168" s="4" t="s">
        <v>11849</v>
      </c>
      <c r="P1168" s="4" t="s">
        <v>9802</v>
      </c>
      <c r="Q1168" s="4" t="s">
        <v>5364</v>
      </c>
      <c r="R1168" s="4" t="s">
        <v>2136</v>
      </c>
      <c r="S1168" s="4">
        <v>1827</v>
      </c>
      <c r="V1168" s="4">
        <v>2018</v>
      </c>
      <c r="AS1168" s="4" t="s">
        <v>5368</v>
      </c>
    </row>
    <row r="1169" spans="1:69" hidden="1" x14ac:dyDescent="0.15">
      <c r="A1169" s="4" t="s">
        <v>5367</v>
      </c>
      <c r="B1169" s="4" t="s">
        <v>6015</v>
      </c>
      <c r="C1169" s="4" t="s">
        <v>3046</v>
      </c>
      <c r="D1169" s="4" t="s">
        <v>10885</v>
      </c>
      <c r="E1169" s="4" t="s">
        <v>5363</v>
      </c>
      <c r="F1169" s="4" t="s">
        <v>9985</v>
      </c>
      <c r="H1169" s="4">
        <v>45.54</v>
      </c>
      <c r="I1169" s="4">
        <v>10.23</v>
      </c>
      <c r="J1169" s="4">
        <v>175</v>
      </c>
      <c r="K1169" s="17" t="s">
        <v>14048</v>
      </c>
      <c r="N1169" s="4" t="s">
        <v>10887</v>
      </c>
      <c r="P1169" s="4" t="s">
        <v>9802</v>
      </c>
      <c r="Q1169" s="4" t="s">
        <v>5364</v>
      </c>
      <c r="R1169" s="4" t="s">
        <v>2132</v>
      </c>
      <c r="S1169" s="4">
        <v>1818</v>
      </c>
      <c r="V1169" s="4">
        <v>2018</v>
      </c>
      <c r="Z1169" s="4" t="s">
        <v>2395</v>
      </c>
      <c r="AA1169" s="4">
        <v>1820</v>
      </c>
      <c r="AB1169" s="4">
        <v>2013</v>
      </c>
      <c r="AI1169" s="4" t="s">
        <v>10949</v>
      </c>
      <c r="AJ1169" s="4" t="s">
        <v>10948</v>
      </c>
      <c r="AK1169" s="4">
        <v>1820</v>
      </c>
      <c r="AL1169" s="4">
        <v>1982</v>
      </c>
      <c r="AM1169" s="4">
        <v>199506</v>
      </c>
      <c r="AN1169" s="4">
        <v>1820</v>
      </c>
      <c r="AO1169" s="4">
        <v>2018</v>
      </c>
      <c r="AS1169" s="4" t="s">
        <v>5368</v>
      </c>
      <c r="AV1169" s="8"/>
      <c r="AW1169" s="8"/>
      <c r="AX1169" s="8"/>
      <c r="AY1169" s="8"/>
      <c r="AZ1169" s="8"/>
      <c r="BA1169" s="8"/>
      <c r="BB1169" s="8"/>
      <c r="BC1169" s="8"/>
      <c r="BD1169" s="8"/>
      <c r="BE1169" s="8"/>
      <c r="BF1169" s="8"/>
      <c r="BG1169" s="8"/>
      <c r="BH1169" s="8"/>
      <c r="BI1169" s="8"/>
      <c r="BJ1169" s="8"/>
      <c r="BK1169" s="8"/>
      <c r="BL1169" s="8"/>
      <c r="BM1169" s="8"/>
      <c r="BN1169" s="8"/>
      <c r="BO1169" s="8"/>
      <c r="BP1169" s="8"/>
      <c r="BQ1169" s="8"/>
    </row>
    <row r="1170" spans="1:69" ht="12.75" hidden="1" customHeight="1" x14ac:dyDescent="0.15">
      <c r="A1170" s="4" t="s">
        <v>5369</v>
      </c>
      <c r="B1170" s="4" t="s">
        <v>6015</v>
      </c>
      <c r="C1170" s="4" t="s">
        <v>3046</v>
      </c>
      <c r="D1170" s="4" t="s">
        <v>10885</v>
      </c>
      <c r="E1170" s="4" t="s">
        <v>5370</v>
      </c>
      <c r="F1170" s="4" t="s">
        <v>9985</v>
      </c>
      <c r="H1170" s="4">
        <v>44.1</v>
      </c>
      <c r="I1170" s="4">
        <v>10.75</v>
      </c>
      <c r="J1170" s="4">
        <v>678</v>
      </c>
      <c r="K1170" s="17" t="s">
        <v>14048</v>
      </c>
      <c r="N1170" s="4" t="s">
        <v>10887</v>
      </c>
      <c r="P1170" s="4" t="s">
        <v>9802</v>
      </c>
      <c r="Q1170" s="4" t="s">
        <v>5359</v>
      </c>
      <c r="R1170" s="4" t="s">
        <v>2134</v>
      </c>
      <c r="S1170" s="4">
        <v>1658</v>
      </c>
      <c r="T1170" s="4">
        <v>3</v>
      </c>
      <c r="U1170" s="4">
        <v>6</v>
      </c>
      <c r="V1170" s="4">
        <v>1659</v>
      </c>
      <c r="W1170" s="4">
        <v>3</v>
      </c>
      <c r="X1170" s="4">
        <v>31</v>
      </c>
      <c r="AS1170" s="4" t="s">
        <v>5365</v>
      </c>
    </row>
    <row r="1171" spans="1:69" hidden="1" x14ac:dyDescent="0.15">
      <c r="A1171" s="4" t="s">
        <v>5371</v>
      </c>
      <c r="B1171" s="4" t="s">
        <v>1689</v>
      </c>
      <c r="C1171" s="4" t="s">
        <v>3046</v>
      </c>
      <c r="D1171" s="4" t="s">
        <v>10885</v>
      </c>
      <c r="E1171" s="4" t="s">
        <v>10505</v>
      </c>
      <c r="F1171" s="4" t="s">
        <v>385</v>
      </c>
      <c r="H1171" s="4">
        <v>43.77</v>
      </c>
      <c r="I1171" s="4">
        <v>11.26</v>
      </c>
      <c r="J1171" s="4">
        <v>75</v>
      </c>
      <c r="K1171" s="17" t="s">
        <v>14048</v>
      </c>
      <c r="N1171" s="4" t="s">
        <v>11999</v>
      </c>
      <c r="P1171" s="4" t="s">
        <v>9802</v>
      </c>
      <c r="Q1171" s="4" t="s">
        <v>5372</v>
      </c>
      <c r="R1171" s="4" t="s">
        <v>2132</v>
      </c>
      <c r="S1171" s="4">
        <v>1814</v>
      </c>
      <c r="V1171" s="4">
        <v>2018</v>
      </c>
      <c r="AS1171" s="4" t="s">
        <v>5355</v>
      </c>
    </row>
    <row r="1172" spans="1:69" hidden="1" x14ac:dyDescent="0.15">
      <c r="A1172" s="4" t="s">
        <v>5373</v>
      </c>
      <c r="B1172" s="4" t="s">
        <v>1687</v>
      </c>
      <c r="C1172" s="4" t="s">
        <v>3046</v>
      </c>
      <c r="D1172" s="4" t="s">
        <v>10885</v>
      </c>
      <c r="E1172" s="4" t="s">
        <v>10505</v>
      </c>
      <c r="F1172" s="4" t="s">
        <v>385</v>
      </c>
      <c r="H1172" s="4">
        <v>43.77</v>
      </c>
      <c r="I1172" s="4">
        <v>11.26</v>
      </c>
      <c r="J1172" s="4">
        <v>75</v>
      </c>
      <c r="K1172" s="17" t="s">
        <v>14048</v>
      </c>
      <c r="N1172" s="4" t="s">
        <v>11849</v>
      </c>
      <c r="P1172" s="4" t="s">
        <v>9802</v>
      </c>
      <c r="Q1172" s="4" t="s">
        <v>5372</v>
      </c>
      <c r="R1172" s="4" t="s">
        <v>2132</v>
      </c>
      <c r="S1172" s="4">
        <v>1813</v>
      </c>
      <c r="V1172" s="4">
        <v>2018</v>
      </c>
      <c r="AS1172" s="4" t="s">
        <v>5355</v>
      </c>
    </row>
    <row r="1173" spans="1:69" hidden="1" x14ac:dyDescent="0.15">
      <c r="A1173" s="4" t="s">
        <v>9467</v>
      </c>
      <c r="B1173" s="4" t="s">
        <v>1688</v>
      </c>
      <c r="C1173" s="4" t="s">
        <v>3046</v>
      </c>
      <c r="D1173" s="4" t="s">
        <v>10885</v>
      </c>
      <c r="E1173" s="4" t="s">
        <v>10505</v>
      </c>
      <c r="F1173" s="4" t="s">
        <v>385</v>
      </c>
      <c r="H1173" s="4">
        <v>43.77</v>
      </c>
      <c r="I1173" s="4">
        <v>11.26</v>
      </c>
      <c r="J1173" s="4">
        <v>75</v>
      </c>
      <c r="K1173" s="17" t="s">
        <v>14048</v>
      </c>
      <c r="N1173" s="4" t="s">
        <v>10887</v>
      </c>
      <c r="P1173" s="4" t="s">
        <v>9802</v>
      </c>
      <c r="Q1173" s="4" t="s">
        <v>5374</v>
      </c>
      <c r="R1173" s="4" t="s">
        <v>2132</v>
      </c>
      <c r="S1173" s="4">
        <v>1813</v>
      </c>
      <c r="V1173" s="4">
        <v>2018</v>
      </c>
      <c r="Z1173" s="4" t="s">
        <v>5017</v>
      </c>
      <c r="AA1173" s="4">
        <v>1832</v>
      </c>
      <c r="AB1173" s="4">
        <v>1982</v>
      </c>
      <c r="AI1173" s="4" t="s">
        <v>10859</v>
      </c>
      <c r="AJ1173" s="4" t="s">
        <v>10861</v>
      </c>
      <c r="AK1173" s="4">
        <v>1832</v>
      </c>
      <c r="AL1173" s="4">
        <v>2014</v>
      </c>
      <c r="AM1173" s="4">
        <v>199452</v>
      </c>
      <c r="AN1173" s="4">
        <v>1832</v>
      </c>
      <c r="AO1173" s="4">
        <v>2018</v>
      </c>
      <c r="AS1173" s="4" t="s">
        <v>5355</v>
      </c>
    </row>
    <row r="1174" spans="1:69" ht="12.75" hidden="1" customHeight="1" x14ac:dyDescent="0.15">
      <c r="A1174" s="4" t="s">
        <v>5375</v>
      </c>
      <c r="B1174" s="4" t="s">
        <v>1678</v>
      </c>
      <c r="C1174" s="4" t="s">
        <v>3046</v>
      </c>
      <c r="D1174" s="4" t="s">
        <v>10885</v>
      </c>
      <c r="E1174" s="4" t="s">
        <v>10505</v>
      </c>
      <c r="F1174" s="4" t="s">
        <v>385</v>
      </c>
      <c r="H1174" s="4">
        <v>43.78</v>
      </c>
      <c r="I1174" s="4">
        <v>11.25</v>
      </c>
      <c r="J1174" s="4">
        <v>50</v>
      </c>
      <c r="K1174" s="17" t="s">
        <v>14048</v>
      </c>
      <c r="N1174" s="4" t="s">
        <v>10887</v>
      </c>
      <c r="P1174" s="4" t="s">
        <v>9802</v>
      </c>
      <c r="Q1174" s="4" t="s">
        <v>5359</v>
      </c>
      <c r="R1174" s="4" t="s">
        <v>2137</v>
      </c>
      <c r="S1174" s="4">
        <v>1654</v>
      </c>
      <c r="T1174" s="4">
        <v>12</v>
      </c>
      <c r="U1174" s="4">
        <v>15</v>
      </c>
      <c r="V1174" s="4">
        <v>1670</v>
      </c>
      <c r="W1174" s="4">
        <v>3</v>
      </c>
      <c r="X1174" s="4">
        <v>31</v>
      </c>
      <c r="AS1174" s="4" t="s">
        <v>5365</v>
      </c>
    </row>
    <row r="1175" spans="1:69" s="1" customFormat="1" hidden="1" x14ac:dyDescent="0.15">
      <c r="A1175" s="1" t="s">
        <v>10354</v>
      </c>
      <c r="B1175" s="1" t="s">
        <v>6015</v>
      </c>
      <c r="C1175" s="1" t="s">
        <v>3046</v>
      </c>
      <c r="D1175" s="1" t="s">
        <v>10885</v>
      </c>
      <c r="E1175" s="1" t="s">
        <v>10503</v>
      </c>
      <c r="F1175" s="1" t="s">
        <v>9985</v>
      </c>
      <c r="H1175" s="1">
        <v>44.42</v>
      </c>
      <c r="I1175" s="1">
        <v>8.92</v>
      </c>
      <c r="J1175" s="1">
        <v>21</v>
      </c>
      <c r="K1175" s="18" t="s">
        <v>14048</v>
      </c>
      <c r="N1175" s="1" t="s">
        <v>11999</v>
      </c>
      <c r="P1175" s="1" t="s">
        <v>9802</v>
      </c>
      <c r="Q1175" s="1" t="s">
        <v>5376</v>
      </c>
      <c r="R1175" s="1" t="s">
        <v>2133</v>
      </c>
      <c r="S1175" s="1">
        <v>1833</v>
      </c>
      <c r="V1175" s="1">
        <v>2018</v>
      </c>
      <c r="AP1175" s="1" t="s">
        <v>9798</v>
      </c>
      <c r="AQ1175" s="1">
        <v>1833</v>
      </c>
      <c r="AR1175" s="1">
        <v>1877</v>
      </c>
      <c r="AS1175" s="1" t="s">
        <v>5355</v>
      </c>
    </row>
    <row r="1176" spans="1:69" s="1" customFormat="1" hidden="1" x14ac:dyDescent="0.15">
      <c r="A1176" s="1" t="s">
        <v>10355</v>
      </c>
      <c r="B1176" s="1" t="s">
        <v>6015</v>
      </c>
      <c r="C1176" s="1" t="s">
        <v>3046</v>
      </c>
      <c r="D1176" s="1" t="s">
        <v>10885</v>
      </c>
      <c r="E1176" s="1" t="s">
        <v>10503</v>
      </c>
      <c r="F1176" s="1" t="s">
        <v>9985</v>
      </c>
      <c r="H1176" s="1">
        <v>44.42</v>
      </c>
      <c r="I1176" s="1">
        <v>8.92</v>
      </c>
      <c r="J1176" s="1">
        <v>21</v>
      </c>
      <c r="K1176" s="18" t="s">
        <v>14048</v>
      </c>
      <c r="N1176" s="1" t="s">
        <v>11849</v>
      </c>
      <c r="P1176" s="1" t="s">
        <v>9802</v>
      </c>
      <c r="Q1176" s="1" t="s">
        <v>5376</v>
      </c>
      <c r="R1176" s="1" t="s">
        <v>2133</v>
      </c>
      <c r="S1176" s="1">
        <v>1833</v>
      </c>
      <c r="V1176" s="1">
        <v>2018</v>
      </c>
      <c r="AS1176" s="1" t="s">
        <v>5355</v>
      </c>
    </row>
    <row r="1177" spans="1:69" s="1" customFormat="1" hidden="1" x14ac:dyDescent="0.15">
      <c r="A1177" s="1" t="s">
        <v>10356</v>
      </c>
      <c r="B1177" s="1" t="s">
        <v>6015</v>
      </c>
      <c r="C1177" s="1" t="s">
        <v>3046</v>
      </c>
      <c r="D1177" s="1" t="s">
        <v>10885</v>
      </c>
      <c r="E1177" s="1" t="s">
        <v>10503</v>
      </c>
      <c r="F1177" s="1" t="s">
        <v>9985</v>
      </c>
      <c r="H1177" s="1">
        <v>44.42</v>
      </c>
      <c r="I1177" s="1">
        <v>8.92</v>
      </c>
      <c r="J1177" s="1">
        <v>21</v>
      </c>
      <c r="K1177" s="18" t="s">
        <v>14048</v>
      </c>
      <c r="N1177" s="1" t="s">
        <v>10887</v>
      </c>
      <c r="P1177" s="1" t="s">
        <v>9802</v>
      </c>
      <c r="Q1177" s="1" t="s">
        <v>5376</v>
      </c>
      <c r="R1177" s="1" t="s">
        <v>2133</v>
      </c>
      <c r="S1177" s="1">
        <v>1833</v>
      </c>
      <c r="V1177" s="1">
        <v>2018</v>
      </c>
      <c r="Z1177" s="1" t="s">
        <v>2391</v>
      </c>
      <c r="AA1177" s="1">
        <v>1833</v>
      </c>
      <c r="AB1177" s="1">
        <v>2008</v>
      </c>
      <c r="AD1177" s="1">
        <v>1833</v>
      </c>
      <c r="AE1177" s="1">
        <v>2008</v>
      </c>
      <c r="AI1177" s="1" t="s">
        <v>9768</v>
      </c>
      <c r="AJ1177" s="1" t="s">
        <v>9799</v>
      </c>
      <c r="AK1177" s="1">
        <v>1833</v>
      </c>
      <c r="AL1177" s="1">
        <v>2010</v>
      </c>
      <c r="AS1177" s="1" t="s">
        <v>5355</v>
      </c>
    </row>
    <row r="1178" spans="1:69" ht="12.75" hidden="1" customHeight="1" x14ac:dyDescent="0.15">
      <c r="A1178" s="4" t="s">
        <v>10357</v>
      </c>
      <c r="B1178" s="4" t="s">
        <v>6015</v>
      </c>
      <c r="C1178" s="4" t="s">
        <v>3046</v>
      </c>
      <c r="D1178" s="4" t="s">
        <v>10885</v>
      </c>
      <c r="E1178" s="4" t="s">
        <v>10358</v>
      </c>
      <c r="F1178" s="4" t="s">
        <v>9985</v>
      </c>
      <c r="H1178" s="4">
        <v>45.47</v>
      </c>
      <c r="I1178" s="4">
        <v>7.87</v>
      </c>
      <c r="J1178" s="4">
        <v>267</v>
      </c>
      <c r="K1178" s="17" t="s">
        <v>14048</v>
      </c>
      <c r="N1178" s="4" t="s">
        <v>11849</v>
      </c>
      <c r="P1178" s="4" t="s">
        <v>9802</v>
      </c>
      <c r="Q1178" s="4" t="s">
        <v>15347</v>
      </c>
      <c r="R1178" s="4" t="s">
        <v>2138</v>
      </c>
      <c r="S1178" s="4">
        <v>1837</v>
      </c>
      <c r="V1178" s="4">
        <v>2018</v>
      </c>
      <c r="AS1178" s="4" t="s">
        <v>4229</v>
      </c>
    </row>
    <row r="1179" spans="1:69" hidden="1" x14ac:dyDescent="0.15">
      <c r="A1179" s="4" t="s">
        <v>4226</v>
      </c>
      <c r="B1179" s="4" t="s">
        <v>6015</v>
      </c>
      <c r="C1179" s="4" t="s">
        <v>3046</v>
      </c>
      <c r="D1179" s="4" t="s">
        <v>10885</v>
      </c>
      <c r="E1179" s="4" t="s">
        <v>4227</v>
      </c>
      <c r="F1179" s="4" t="s">
        <v>9985</v>
      </c>
      <c r="H1179" s="4">
        <v>40.75</v>
      </c>
      <c r="I1179" s="4">
        <v>17.329999999999998</v>
      </c>
      <c r="J1179" s="4">
        <v>420</v>
      </c>
      <c r="K1179" s="17" t="s">
        <v>14048</v>
      </c>
      <c r="N1179" s="4" t="s">
        <v>11849</v>
      </c>
      <c r="P1179" s="4" t="s">
        <v>9802</v>
      </c>
      <c r="Q1179" s="4" t="s">
        <v>4225</v>
      </c>
      <c r="R1179" s="4" t="s">
        <v>2138</v>
      </c>
      <c r="S1179" s="4">
        <v>1829</v>
      </c>
      <c r="V1179" s="4">
        <v>2018</v>
      </c>
      <c r="AS1179" s="4" t="s">
        <v>4229</v>
      </c>
    </row>
    <row r="1180" spans="1:69" ht="12.75" hidden="1" customHeight="1" x14ac:dyDescent="0.15">
      <c r="A1180" s="4" t="s">
        <v>10359</v>
      </c>
      <c r="B1180" s="4" t="s">
        <v>6015</v>
      </c>
      <c r="C1180" s="4" t="s">
        <v>3046</v>
      </c>
      <c r="D1180" s="4" t="s">
        <v>10885</v>
      </c>
      <c r="E1180" s="4" t="s">
        <v>10360</v>
      </c>
      <c r="F1180" s="4" t="s">
        <v>14982</v>
      </c>
      <c r="H1180" s="4">
        <v>45.16</v>
      </c>
      <c r="I1180" s="4">
        <v>10.8</v>
      </c>
      <c r="J1180" s="4">
        <v>46</v>
      </c>
      <c r="K1180" s="17" t="s">
        <v>14048</v>
      </c>
      <c r="N1180" s="4" t="s">
        <v>11849</v>
      </c>
      <c r="P1180" s="4" t="s">
        <v>9802</v>
      </c>
      <c r="Q1180" s="4" t="s">
        <v>4228</v>
      </c>
      <c r="R1180" s="4" t="s">
        <v>2133</v>
      </c>
      <c r="S1180" s="4">
        <v>1840</v>
      </c>
      <c r="V1180" s="4">
        <v>2018</v>
      </c>
      <c r="Z1180" s="4" t="s">
        <v>2404</v>
      </c>
      <c r="AS1180" s="4" t="s">
        <v>5355</v>
      </c>
    </row>
    <row r="1181" spans="1:69" ht="12.75" hidden="1" customHeight="1" x14ac:dyDescent="0.15">
      <c r="A1181" s="4" t="s">
        <v>10361</v>
      </c>
      <c r="B1181" s="4" t="s">
        <v>6015</v>
      </c>
      <c r="C1181" s="4" t="s">
        <v>3046</v>
      </c>
      <c r="D1181" s="4" t="s">
        <v>10885</v>
      </c>
      <c r="E1181" s="4" t="s">
        <v>10360</v>
      </c>
      <c r="F1181" s="4" t="s">
        <v>14982</v>
      </c>
      <c r="H1181" s="4">
        <v>45.16</v>
      </c>
      <c r="I1181" s="4">
        <v>10.8</v>
      </c>
      <c r="J1181" s="4">
        <v>46</v>
      </c>
      <c r="K1181" s="17" t="s">
        <v>14048</v>
      </c>
      <c r="N1181" s="4" t="s">
        <v>10887</v>
      </c>
      <c r="P1181" s="4" t="s">
        <v>9802</v>
      </c>
      <c r="Q1181" s="4" t="s">
        <v>4230</v>
      </c>
      <c r="R1181" s="4" t="s">
        <v>2133</v>
      </c>
      <c r="S1181" s="4">
        <v>1828</v>
      </c>
      <c r="V1181" s="4">
        <v>2018</v>
      </c>
      <c r="Z1181" s="4" t="s">
        <v>2390</v>
      </c>
      <c r="AD1181" s="4">
        <v>1840</v>
      </c>
      <c r="AE1181" s="4">
        <v>2008</v>
      </c>
      <c r="AI1181" s="4" t="s">
        <v>9764</v>
      </c>
      <c r="AJ1181" s="4" t="s">
        <v>9767</v>
      </c>
      <c r="AK1181" s="4">
        <v>1828</v>
      </c>
      <c r="AL1181" s="4">
        <v>2009</v>
      </c>
      <c r="AS1181" s="4" t="s">
        <v>5355</v>
      </c>
    </row>
    <row r="1182" spans="1:69" hidden="1" x14ac:dyDescent="0.15">
      <c r="A1182" s="4" t="s">
        <v>10362</v>
      </c>
      <c r="B1182" s="4" t="s">
        <v>14994</v>
      </c>
      <c r="C1182" s="4" t="s">
        <v>3046</v>
      </c>
      <c r="D1182" s="4" t="s">
        <v>10885</v>
      </c>
      <c r="E1182" s="4" t="s">
        <v>11440</v>
      </c>
      <c r="F1182" s="4" t="s">
        <v>11449</v>
      </c>
      <c r="H1182" s="4">
        <v>45.47</v>
      </c>
      <c r="I1182" s="4">
        <v>9.19</v>
      </c>
      <c r="J1182" s="4">
        <v>150</v>
      </c>
      <c r="K1182" s="17" t="s">
        <v>14048</v>
      </c>
      <c r="N1182" s="4" t="s">
        <v>11999</v>
      </c>
      <c r="P1182" s="4" t="s">
        <v>9802</v>
      </c>
      <c r="Q1182" s="4" t="s">
        <v>4231</v>
      </c>
      <c r="R1182" s="4" t="s">
        <v>2133</v>
      </c>
      <c r="S1182" s="4">
        <v>1763</v>
      </c>
      <c r="V1182" s="4">
        <v>2018</v>
      </c>
      <c r="AS1182" s="4" t="s">
        <v>3393</v>
      </c>
    </row>
    <row r="1183" spans="1:69" ht="12.75" hidden="1" customHeight="1" x14ac:dyDescent="0.15">
      <c r="A1183" s="4" t="s">
        <v>10363</v>
      </c>
      <c r="B1183" s="4" t="s">
        <v>6015</v>
      </c>
      <c r="C1183" s="4" t="s">
        <v>3046</v>
      </c>
      <c r="D1183" s="4" t="s">
        <v>10885</v>
      </c>
      <c r="E1183" s="4" t="s">
        <v>11440</v>
      </c>
      <c r="F1183" s="4" t="s">
        <v>11449</v>
      </c>
      <c r="H1183" s="4">
        <v>45.47</v>
      </c>
      <c r="I1183" s="4">
        <v>9.19</v>
      </c>
      <c r="J1183" s="4">
        <v>150</v>
      </c>
      <c r="K1183" s="17" t="s">
        <v>14048</v>
      </c>
      <c r="N1183" s="4" t="s">
        <v>11849</v>
      </c>
      <c r="P1183" s="4" t="s">
        <v>9802</v>
      </c>
      <c r="Q1183" s="4" t="s">
        <v>4231</v>
      </c>
      <c r="R1183" s="4" t="s">
        <v>2132</v>
      </c>
      <c r="S1183" s="4">
        <v>1764</v>
      </c>
      <c r="V1183" s="4">
        <v>2018</v>
      </c>
      <c r="AS1183" s="4" t="s">
        <v>5355</v>
      </c>
    </row>
    <row r="1184" spans="1:69" hidden="1" x14ac:dyDescent="0.15">
      <c r="A1184" s="4" t="s">
        <v>10364</v>
      </c>
      <c r="B1184" s="4" t="s">
        <v>14994</v>
      </c>
      <c r="C1184" s="4" t="s">
        <v>3046</v>
      </c>
      <c r="D1184" s="4" t="s">
        <v>10885</v>
      </c>
      <c r="E1184" s="4" t="s">
        <v>11440</v>
      </c>
      <c r="F1184" s="4" t="s">
        <v>11449</v>
      </c>
      <c r="H1184" s="4">
        <v>45.47</v>
      </c>
      <c r="I1184" s="4">
        <v>9.19</v>
      </c>
      <c r="J1184" s="4">
        <v>150</v>
      </c>
      <c r="K1184" s="17" t="s">
        <v>14048</v>
      </c>
      <c r="N1184" s="4" t="s">
        <v>10887</v>
      </c>
      <c r="P1184" s="4" t="s">
        <v>9802</v>
      </c>
      <c r="Q1184" s="4" t="s">
        <v>4231</v>
      </c>
      <c r="R1184" s="4" t="s">
        <v>2133</v>
      </c>
      <c r="S1184" s="4">
        <v>1763</v>
      </c>
      <c r="V1184" s="4">
        <v>2018</v>
      </c>
      <c r="Z1184" s="4" t="s">
        <v>6424</v>
      </c>
      <c r="AA1184" s="4">
        <v>1763</v>
      </c>
      <c r="AB1184" s="4">
        <v>2018</v>
      </c>
      <c r="AJ1184" s="4" t="s">
        <v>10865</v>
      </c>
      <c r="AK1184" s="4">
        <v>1763</v>
      </c>
      <c r="AL1184" s="4">
        <v>2008</v>
      </c>
      <c r="AM1184" s="4">
        <v>16181</v>
      </c>
      <c r="AN1184" s="4">
        <v>1763</v>
      </c>
      <c r="AO1184" s="4">
        <v>2018</v>
      </c>
      <c r="AS1184" s="4" t="s">
        <v>5355</v>
      </c>
    </row>
    <row r="1185" spans="1:45" hidden="1" x14ac:dyDescent="0.15">
      <c r="A1185" s="4" t="s">
        <v>4232</v>
      </c>
      <c r="B1185" s="4" t="s">
        <v>14994</v>
      </c>
      <c r="C1185" s="4" t="s">
        <v>3046</v>
      </c>
      <c r="D1185" s="4" t="s">
        <v>10885</v>
      </c>
      <c r="E1185" s="4" t="s">
        <v>11440</v>
      </c>
      <c r="F1185" s="4" t="s">
        <v>11449</v>
      </c>
      <c r="H1185" s="4">
        <v>45.45</v>
      </c>
      <c r="I1185" s="4">
        <v>9.18</v>
      </c>
      <c r="J1185" s="4">
        <v>137</v>
      </c>
      <c r="K1185" s="17" t="s">
        <v>14048</v>
      </c>
      <c r="N1185" s="4" t="s">
        <v>10887</v>
      </c>
      <c r="P1185" s="4" t="s">
        <v>9802</v>
      </c>
      <c r="Q1185" s="4" t="s">
        <v>5359</v>
      </c>
      <c r="R1185" s="4" t="s">
        <v>2134</v>
      </c>
      <c r="S1185" s="4">
        <v>1655</v>
      </c>
      <c r="T1185" s="4">
        <v>2</v>
      </c>
      <c r="U1185" s="4">
        <v>17</v>
      </c>
      <c r="V1185" s="4">
        <v>1656</v>
      </c>
      <c r="W1185" s="4">
        <v>4</v>
      </c>
      <c r="X1185" s="4">
        <v>30</v>
      </c>
      <c r="AS1185" s="4" t="s">
        <v>5365</v>
      </c>
    </row>
    <row r="1186" spans="1:45" hidden="1" x14ac:dyDescent="0.15">
      <c r="A1186" s="4" t="s">
        <v>4233</v>
      </c>
      <c r="B1186" s="4" t="s">
        <v>6015</v>
      </c>
      <c r="C1186" s="4" t="s">
        <v>3046</v>
      </c>
      <c r="D1186" s="4" t="s">
        <v>10885</v>
      </c>
      <c r="E1186" s="4" t="s">
        <v>12369</v>
      </c>
      <c r="F1186" s="4" t="s">
        <v>9985</v>
      </c>
      <c r="H1186" s="4">
        <v>44.65</v>
      </c>
      <c r="I1186" s="4">
        <v>10.9</v>
      </c>
      <c r="J1186" s="4">
        <v>35</v>
      </c>
      <c r="K1186" s="17" t="s">
        <v>14048</v>
      </c>
      <c r="N1186" s="4" t="s">
        <v>11849</v>
      </c>
      <c r="P1186" s="4" t="s">
        <v>9802</v>
      </c>
      <c r="Q1186" s="4" t="s">
        <v>4234</v>
      </c>
      <c r="R1186" s="4" t="s">
        <v>2133</v>
      </c>
      <c r="S1186" s="4">
        <v>1830</v>
      </c>
      <c r="V1186" s="4">
        <v>2018</v>
      </c>
      <c r="AS1186" s="4" t="s">
        <v>5355</v>
      </c>
    </row>
    <row r="1187" spans="1:45" s="1" customFormat="1" hidden="1" x14ac:dyDescent="0.15">
      <c r="A1187" s="1" t="s">
        <v>4235</v>
      </c>
      <c r="B1187" s="1" t="s">
        <v>6015</v>
      </c>
      <c r="C1187" s="1" t="s">
        <v>3046</v>
      </c>
      <c r="D1187" s="1" t="s">
        <v>10885</v>
      </c>
      <c r="E1187" s="1" t="s">
        <v>11451</v>
      </c>
      <c r="F1187" s="1" t="s">
        <v>9985</v>
      </c>
      <c r="H1187" s="1">
        <v>40.86</v>
      </c>
      <c r="I1187" s="1">
        <v>14.23</v>
      </c>
      <c r="J1187" s="1">
        <v>176</v>
      </c>
      <c r="K1187" s="18" t="s">
        <v>14048</v>
      </c>
      <c r="N1187" s="1" t="s">
        <v>10887</v>
      </c>
      <c r="P1187" s="1" t="s">
        <v>9802</v>
      </c>
      <c r="Q1187" s="1" t="s">
        <v>4236</v>
      </c>
      <c r="R1187" s="1" t="s">
        <v>2134</v>
      </c>
      <c r="S1187" s="1">
        <v>1727</v>
      </c>
      <c r="V1187" s="1">
        <v>2018</v>
      </c>
      <c r="AS1187" s="1" t="s">
        <v>4241</v>
      </c>
    </row>
    <row r="1188" spans="1:45" s="1" customFormat="1" hidden="1" x14ac:dyDescent="0.15">
      <c r="A1188" s="1" t="s">
        <v>4237</v>
      </c>
      <c r="B1188" s="1" t="s">
        <v>6015</v>
      </c>
      <c r="C1188" s="1" t="s">
        <v>3046</v>
      </c>
      <c r="D1188" s="1" t="s">
        <v>10885</v>
      </c>
      <c r="E1188" s="1" t="s">
        <v>4238</v>
      </c>
      <c r="F1188" s="1" t="s">
        <v>9985</v>
      </c>
      <c r="H1188" s="1">
        <v>40.86</v>
      </c>
      <c r="I1188" s="1">
        <v>14.23</v>
      </c>
      <c r="J1188" s="1">
        <v>176</v>
      </c>
      <c r="K1188" s="18" t="s">
        <v>14048</v>
      </c>
      <c r="N1188" s="1" t="s">
        <v>11849</v>
      </c>
      <c r="P1188" s="1" t="s">
        <v>9802</v>
      </c>
      <c r="Q1188" s="1" t="s">
        <v>4239</v>
      </c>
      <c r="R1188" s="1" t="s">
        <v>2132</v>
      </c>
      <c r="S1188" s="1">
        <v>1821</v>
      </c>
      <c r="V1188" s="1">
        <v>2018</v>
      </c>
      <c r="AS1188" s="1" t="s">
        <v>5355</v>
      </c>
    </row>
    <row r="1189" spans="1:45" hidden="1" x14ac:dyDescent="0.15">
      <c r="A1189" s="4" t="s">
        <v>4240</v>
      </c>
      <c r="B1189" s="4" t="s">
        <v>6015</v>
      </c>
      <c r="C1189" s="4" t="s">
        <v>3046</v>
      </c>
      <c r="D1189" s="4" t="s">
        <v>10885</v>
      </c>
      <c r="E1189" s="4" t="s">
        <v>9806</v>
      </c>
      <c r="F1189" s="4" t="s">
        <v>9985</v>
      </c>
      <c r="H1189" s="4">
        <v>45.4</v>
      </c>
      <c r="I1189" s="4">
        <v>11.87</v>
      </c>
      <c r="J1189" s="4">
        <v>18</v>
      </c>
      <c r="K1189" s="17" t="s">
        <v>14048</v>
      </c>
      <c r="L1189" s="4" t="s">
        <v>3440</v>
      </c>
      <c r="N1189" s="4" t="s">
        <v>11999</v>
      </c>
      <c r="P1189" s="4" t="s">
        <v>9802</v>
      </c>
      <c r="Q1189" s="4" t="s">
        <v>3438</v>
      </c>
      <c r="R1189" s="4" t="s">
        <v>2133</v>
      </c>
      <c r="S1189" s="4">
        <v>1725</v>
      </c>
      <c r="V1189" s="4">
        <v>2018</v>
      </c>
      <c r="AS1189" s="4" t="s">
        <v>3441</v>
      </c>
    </row>
    <row r="1190" spans="1:45" hidden="1" x14ac:dyDescent="0.15">
      <c r="A1190" s="4" t="s">
        <v>4242</v>
      </c>
      <c r="B1190" s="4" t="s">
        <v>6015</v>
      </c>
      <c r="C1190" s="4" t="s">
        <v>3046</v>
      </c>
      <c r="D1190" s="4" t="s">
        <v>10885</v>
      </c>
      <c r="E1190" s="4" t="s">
        <v>9806</v>
      </c>
      <c r="F1190" s="4" t="s">
        <v>9985</v>
      </c>
      <c r="H1190" s="4">
        <v>45.4</v>
      </c>
      <c r="I1190" s="4">
        <v>11.87</v>
      </c>
      <c r="J1190" s="4">
        <v>18</v>
      </c>
      <c r="K1190" s="17" t="s">
        <v>14048</v>
      </c>
      <c r="L1190" s="4" t="s">
        <v>3440</v>
      </c>
      <c r="N1190" s="4" t="s">
        <v>11849</v>
      </c>
      <c r="P1190" s="4" t="s">
        <v>9802</v>
      </c>
      <c r="Q1190" s="4" t="s">
        <v>3439</v>
      </c>
      <c r="R1190" s="4" t="s">
        <v>2132</v>
      </c>
      <c r="S1190" s="4">
        <v>1725</v>
      </c>
      <c r="V1190" s="4">
        <v>2018</v>
      </c>
      <c r="AS1190" s="4" t="s">
        <v>4244</v>
      </c>
    </row>
    <row r="1191" spans="1:45" hidden="1" x14ac:dyDescent="0.15">
      <c r="A1191" s="4" t="s">
        <v>4243</v>
      </c>
      <c r="B1191" s="4" t="s">
        <v>6015</v>
      </c>
      <c r="C1191" s="4" t="s">
        <v>3046</v>
      </c>
      <c r="D1191" s="4" t="s">
        <v>10885</v>
      </c>
      <c r="E1191" s="4" t="s">
        <v>9806</v>
      </c>
      <c r="F1191" s="4" t="s">
        <v>9985</v>
      </c>
      <c r="H1191" s="4">
        <v>45.4</v>
      </c>
      <c r="I1191" s="4">
        <v>11.87</v>
      </c>
      <c r="J1191" s="4">
        <v>18</v>
      </c>
      <c r="K1191" s="17" t="s">
        <v>14048</v>
      </c>
      <c r="L1191" s="4" t="s">
        <v>3440</v>
      </c>
      <c r="M1191" s="4" t="s">
        <v>10869</v>
      </c>
      <c r="N1191" s="4" t="s">
        <v>10887</v>
      </c>
      <c r="P1191" s="4" t="s">
        <v>9802</v>
      </c>
      <c r="Q1191" s="4" t="s">
        <v>3438</v>
      </c>
      <c r="R1191" s="4" t="s">
        <v>2133</v>
      </c>
      <c r="S1191" s="4">
        <v>1725</v>
      </c>
      <c r="V1191" s="4">
        <v>2018</v>
      </c>
      <c r="Z1191" s="4" t="s">
        <v>6426</v>
      </c>
      <c r="AA1191" s="4">
        <v>1725</v>
      </c>
      <c r="AB1191" s="4">
        <v>2018</v>
      </c>
      <c r="AI1191" s="4" t="s">
        <v>10868</v>
      </c>
      <c r="AJ1191" s="4" t="s">
        <v>11761</v>
      </c>
      <c r="AK1191" s="4">
        <v>1725</v>
      </c>
      <c r="AL1191" s="4">
        <v>2007</v>
      </c>
      <c r="AS1191" s="4" t="s">
        <v>4244</v>
      </c>
    </row>
    <row r="1192" spans="1:45" hidden="1" x14ac:dyDescent="0.15">
      <c r="A1192" s="4" t="s">
        <v>4245</v>
      </c>
      <c r="B1192" s="4" t="s">
        <v>6015</v>
      </c>
      <c r="C1192" s="4" t="s">
        <v>3046</v>
      </c>
      <c r="D1192" s="4" t="s">
        <v>10885</v>
      </c>
      <c r="E1192" s="4" t="s">
        <v>11446</v>
      </c>
      <c r="F1192" s="4" t="s">
        <v>9985</v>
      </c>
      <c r="H1192" s="4">
        <v>38.11</v>
      </c>
      <c r="I1192" s="4">
        <v>13.35</v>
      </c>
      <c r="J1192" s="4">
        <v>37</v>
      </c>
      <c r="K1192" s="17" t="s">
        <v>14048</v>
      </c>
      <c r="L1192" s="4" t="s">
        <v>3442</v>
      </c>
      <c r="N1192" s="4" t="s">
        <v>11999</v>
      </c>
      <c r="P1192" s="4" t="s">
        <v>9802</v>
      </c>
      <c r="Q1192" s="4" t="s">
        <v>4246</v>
      </c>
      <c r="R1192" s="4" t="s">
        <v>2132</v>
      </c>
      <c r="S1192" s="4">
        <v>1797</v>
      </c>
      <c r="V1192" s="4">
        <v>2018</v>
      </c>
      <c r="AS1192" s="4" t="s">
        <v>5355</v>
      </c>
    </row>
    <row r="1193" spans="1:45" hidden="1" x14ac:dyDescent="0.15">
      <c r="A1193" s="4" t="s">
        <v>4247</v>
      </c>
      <c r="B1193" s="4" t="s">
        <v>6015</v>
      </c>
      <c r="C1193" s="4" t="s">
        <v>3046</v>
      </c>
      <c r="D1193" s="4" t="s">
        <v>10885</v>
      </c>
      <c r="E1193" s="4" t="s">
        <v>11446</v>
      </c>
      <c r="F1193" s="4" t="s">
        <v>9985</v>
      </c>
      <c r="H1193" s="4">
        <v>38.11</v>
      </c>
      <c r="I1193" s="4">
        <v>13.35</v>
      </c>
      <c r="J1193" s="4">
        <v>37</v>
      </c>
      <c r="K1193" s="17" t="s">
        <v>14048</v>
      </c>
      <c r="L1193" s="4" t="s">
        <v>3442</v>
      </c>
      <c r="N1193" s="4" t="s">
        <v>11849</v>
      </c>
      <c r="P1193" s="4" t="s">
        <v>9802</v>
      </c>
      <c r="Q1193" s="4" t="s">
        <v>4246</v>
      </c>
      <c r="R1193" s="4" t="s">
        <v>2133</v>
      </c>
      <c r="S1193" s="4">
        <v>1797</v>
      </c>
      <c r="V1193" s="4">
        <v>2018</v>
      </c>
      <c r="AS1193" s="4" t="s">
        <v>5355</v>
      </c>
    </row>
    <row r="1194" spans="1:45" hidden="1" x14ac:dyDescent="0.15">
      <c r="A1194" s="4" t="s">
        <v>4248</v>
      </c>
      <c r="B1194" s="4" t="s">
        <v>6015</v>
      </c>
      <c r="C1194" s="4" t="s">
        <v>3046</v>
      </c>
      <c r="D1194" s="4" t="s">
        <v>10885</v>
      </c>
      <c r="E1194" s="4" t="s">
        <v>11446</v>
      </c>
      <c r="F1194" s="4" t="s">
        <v>9985</v>
      </c>
      <c r="H1194" s="4">
        <v>38.11</v>
      </c>
      <c r="I1194" s="4">
        <v>13.35</v>
      </c>
      <c r="J1194" s="4">
        <v>37</v>
      </c>
      <c r="K1194" s="17" t="s">
        <v>14048</v>
      </c>
      <c r="L1194" s="4" t="s">
        <v>3442</v>
      </c>
      <c r="N1194" s="4" t="s">
        <v>10887</v>
      </c>
      <c r="P1194" s="4" t="s">
        <v>9802</v>
      </c>
      <c r="Q1194" s="4" t="s">
        <v>4246</v>
      </c>
      <c r="R1194" s="4" t="s">
        <v>2132</v>
      </c>
      <c r="S1194" s="4">
        <v>1791</v>
      </c>
      <c r="V1194" s="4">
        <v>2018</v>
      </c>
      <c r="Z1194" s="4" t="s">
        <v>6425</v>
      </c>
      <c r="AA1194" s="4">
        <v>1791</v>
      </c>
      <c r="AB1194" s="4">
        <v>2008</v>
      </c>
      <c r="AD1194" s="4">
        <v>1797</v>
      </c>
      <c r="AE1194" s="4">
        <v>2008</v>
      </c>
      <c r="AI1194" s="4" t="s">
        <v>10866</v>
      </c>
      <c r="AJ1194" s="4" t="s">
        <v>10867</v>
      </c>
      <c r="AK1194" s="4">
        <v>1791</v>
      </c>
      <c r="AL1194" s="4">
        <v>2008</v>
      </c>
      <c r="AM1194" s="4">
        <v>15960</v>
      </c>
      <c r="AN1194" s="4">
        <v>1791</v>
      </c>
      <c r="AO1194" s="4">
        <v>2008</v>
      </c>
      <c r="AS1194" s="4" t="s">
        <v>5355</v>
      </c>
    </row>
    <row r="1195" spans="1:45" s="1" customFormat="1" ht="12.75" hidden="1" customHeight="1" x14ac:dyDescent="0.15">
      <c r="A1195" s="1" t="s">
        <v>10337</v>
      </c>
      <c r="B1195" s="1" t="s">
        <v>6015</v>
      </c>
      <c r="C1195" s="1" t="s">
        <v>3046</v>
      </c>
      <c r="D1195" s="1" t="s">
        <v>10885</v>
      </c>
      <c r="E1195" s="1" t="s">
        <v>10338</v>
      </c>
      <c r="F1195" s="1" t="s">
        <v>9985</v>
      </c>
      <c r="H1195" s="1">
        <v>44.8</v>
      </c>
      <c r="I1195" s="1">
        <v>10.31</v>
      </c>
      <c r="J1195" s="1">
        <v>54</v>
      </c>
      <c r="K1195" s="18" t="s">
        <v>14048</v>
      </c>
      <c r="N1195" s="1" t="s">
        <v>11849</v>
      </c>
      <c r="P1195" s="1" t="s">
        <v>9802</v>
      </c>
      <c r="Q1195" s="1" t="s">
        <v>4225</v>
      </c>
      <c r="R1195" s="1" t="s">
        <v>2132</v>
      </c>
      <c r="S1195" s="1">
        <v>1833</v>
      </c>
      <c r="V1195" s="1">
        <v>2018</v>
      </c>
      <c r="AS1195" s="1" t="s">
        <v>5355</v>
      </c>
    </row>
    <row r="1196" spans="1:45" s="1" customFormat="1" hidden="1" x14ac:dyDescent="0.15">
      <c r="A1196" s="1" t="s">
        <v>4249</v>
      </c>
      <c r="B1196" s="1" t="s">
        <v>6015</v>
      </c>
      <c r="C1196" s="1" t="s">
        <v>3046</v>
      </c>
      <c r="D1196" s="1" t="s">
        <v>10885</v>
      </c>
      <c r="E1196" s="1" t="s">
        <v>10338</v>
      </c>
      <c r="F1196" s="1" t="s">
        <v>9985</v>
      </c>
      <c r="H1196" s="1">
        <v>44.8</v>
      </c>
      <c r="I1196" s="1">
        <v>10.33</v>
      </c>
      <c r="J1196" s="1">
        <v>57</v>
      </c>
      <c r="K1196" s="18" t="s">
        <v>14048</v>
      </c>
      <c r="N1196" s="1" t="s">
        <v>10887</v>
      </c>
      <c r="P1196" s="1" t="s">
        <v>9802</v>
      </c>
      <c r="Q1196" s="1" t="s">
        <v>4236</v>
      </c>
      <c r="R1196" s="1" t="s">
        <v>2134</v>
      </c>
      <c r="S1196" s="1">
        <v>1654</v>
      </c>
      <c r="T1196" s="1">
        <v>12</v>
      </c>
      <c r="U1196" s="1">
        <v>23</v>
      </c>
      <c r="V1196" s="1">
        <v>1660</v>
      </c>
      <c r="W1196" s="1">
        <v>12</v>
      </c>
      <c r="X1196" s="1">
        <v>31</v>
      </c>
      <c r="AS1196" s="1" t="s">
        <v>5365</v>
      </c>
    </row>
    <row r="1197" spans="1:45" s="1" customFormat="1" hidden="1" x14ac:dyDescent="0.15">
      <c r="A1197" s="1" t="s">
        <v>10339</v>
      </c>
      <c r="B1197" s="1" t="s">
        <v>6015</v>
      </c>
      <c r="C1197" s="1" t="s">
        <v>3046</v>
      </c>
      <c r="D1197" s="1" t="s">
        <v>10885</v>
      </c>
      <c r="E1197" s="1" t="s">
        <v>10340</v>
      </c>
      <c r="F1197" s="1" t="s">
        <v>9985</v>
      </c>
      <c r="H1197" s="1">
        <v>45.19</v>
      </c>
      <c r="I1197" s="1">
        <v>9.16</v>
      </c>
      <c r="J1197" s="1">
        <v>78</v>
      </c>
      <c r="K1197" s="18" t="s">
        <v>14048</v>
      </c>
      <c r="N1197" s="1" t="s">
        <v>11849</v>
      </c>
      <c r="P1197" s="1" t="s">
        <v>9802</v>
      </c>
      <c r="Q1197" s="1" t="s">
        <v>15348</v>
      </c>
      <c r="R1197" s="1" t="s">
        <v>2132</v>
      </c>
      <c r="S1197" s="1">
        <v>1812</v>
      </c>
      <c r="V1197" s="1">
        <v>2018</v>
      </c>
      <c r="AS1197" s="1" t="s">
        <v>5355</v>
      </c>
    </row>
    <row r="1198" spans="1:45" s="1" customFormat="1" hidden="1" x14ac:dyDescent="0.15">
      <c r="A1198" s="1" t="s">
        <v>10341</v>
      </c>
      <c r="B1198" s="1" t="s">
        <v>6015</v>
      </c>
      <c r="C1198" s="1" t="s">
        <v>3046</v>
      </c>
      <c r="D1198" s="1" t="s">
        <v>10885</v>
      </c>
      <c r="E1198" s="1" t="s">
        <v>10342</v>
      </c>
      <c r="F1198" s="1" t="s">
        <v>9985</v>
      </c>
      <c r="H1198" s="1">
        <v>43.11</v>
      </c>
      <c r="I1198" s="1">
        <v>12.39</v>
      </c>
      <c r="J1198" s="1">
        <v>417</v>
      </c>
      <c r="K1198" s="18" t="s">
        <v>14048</v>
      </c>
      <c r="N1198" s="1" t="s">
        <v>11849</v>
      </c>
      <c r="P1198" s="1" t="s">
        <v>9802</v>
      </c>
      <c r="Q1198" s="1" t="s">
        <v>4225</v>
      </c>
      <c r="R1198" s="1" t="s">
        <v>2132</v>
      </c>
      <c r="S1198" s="1">
        <v>1811</v>
      </c>
      <c r="V1198" s="1">
        <v>2018</v>
      </c>
      <c r="AS1198" s="1" t="s">
        <v>5355</v>
      </c>
    </row>
    <row r="1199" spans="1:45" ht="12.75" hidden="1" customHeight="1" x14ac:dyDescent="0.15">
      <c r="A1199" s="4" t="s">
        <v>4250</v>
      </c>
      <c r="B1199" s="4" t="s">
        <v>6015</v>
      </c>
      <c r="C1199" s="4" t="s">
        <v>3046</v>
      </c>
      <c r="D1199" s="4" t="s">
        <v>10885</v>
      </c>
      <c r="E1199" s="4" t="s">
        <v>12364</v>
      </c>
      <c r="F1199" s="4" t="s">
        <v>9985</v>
      </c>
      <c r="H1199" s="4">
        <v>43.72</v>
      </c>
      <c r="I1199" s="4">
        <v>10.4</v>
      </c>
      <c r="J1199" s="4">
        <v>4</v>
      </c>
      <c r="K1199" s="17" t="s">
        <v>14048</v>
      </c>
      <c r="N1199" s="4" t="s">
        <v>10887</v>
      </c>
      <c r="P1199" s="4" t="s">
        <v>9802</v>
      </c>
      <c r="Q1199" s="4" t="s">
        <v>5359</v>
      </c>
      <c r="R1199" s="4" t="s">
        <v>2134</v>
      </c>
      <c r="S1199" s="4">
        <v>1657</v>
      </c>
      <c r="T1199" s="4">
        <v>11</v>
      </c>
      <c r="U1199" s="4">
        <v>26</v>
      </c>
      <c r="V1199" s="4">
        <v>1658</v>
      </c>
      <c r="W1199" s="4">
        <v>5</v>
      </c>
      <c r="X1199" s="4">
        <v>8</v>
      </c>
      <c r="AS1199" s="4" t="s">
        <v>5365</v>
      </c>
    </row>
    <row r="1200" spans="1:45" hidden="1" x14ac:dyDescent="0.15">
      <c r="A1200" s="4" t="s">
        <v>11432</v>
      </c>
      <c r="B1200" s="4" t="s">
        <v>6015</v>
      </c>
      <c r="C1200" s="4" t="s">
        <v>3046</v>
      </c>
      <c r="D1200" s="4" t="s">
        <v>10885</v>
      </c>
      <c r="E1200" s="4" t="s">
        <v>11433</v>
      </c>
      <c r="F1200" s="4" t="s">
        <v>9985</v>
      </c>
      <c r="H1200" s="4">
        <v>41.9</v>
      </c>
      <c r="I1200" s="4">
        <v>12.48</v>
      </c>
      <c r="J1200" s="4">
        <v>57</v>
      </c>
      <c r="K1200" s="17" t="s">
        <v>14048</v>
      </c>
      <c r="L1200" s="4" t="s">
        <v>3467</v>
      </c>
      <c r="M1200" s="4" t="s">
        <v>11434</v>
      </c>
      <c r="N1200" s="4" t="s">
        <v>11849</v>
      </c>
      <c r="P1200" s="4" t="s">
        <v>9802</v>
      </c>
      <c r="Q1200" s="4" t="s">
        <v>2763</v>
      </c>
      <c r="R1200" s="4" t="s">
        <v>2132</v>
      </c>
      <c r="S1200" s="4">
        <v>1782</v>
      </c>
      <c r="V1200" s="4">
        <v>2018</v>
      </c>
      <c r="AS1200" s="4" t="s">
        <v>5355</v>
      </c>
    </row>
    <row r="1201" spans="1:45" hidden="1" x14ac:dyDescent="0.15">
      <c r="A1201" s="4" t="s">
        <v>4252</v>
      </c>
      <c r="B1201" s="4" t="s">
        <v>6015</v>
      </c>
      <c r="C1201" s="4" t="s">
        <v>3046</v>
      </c>
      <c r="D1201" s="4" t="s">
        <v>10885</v>
      </c>
      <c r="E1201" s="4" t="s">
        <v>11433</v>
      </c>
      <c r="F1201" s="4" t="s">
        <v>9985</v>
      </c>
      <c r="H1201" s="4">
        <v>41.9</v>
      </c>
      <c r="I1201" s="4">
        <v>12.48</v>
      </c>
      <c r="J1201" s="4">
        <v>57</v>
      </c>
      <c r="K1201" s="17" t="s">
        <v>14048</v>
      </c>
      <c r="L1201" s="4" t="s">
        <v>3467</v>
      </c>
      <c r="M1201" s="4" t="s">
        <v>11434</v>
      </c>
      <c r="N1201" s="4" t="s">
        <v>10887</v>
      </c>
      <c r="P1201" s="4" t="s">
        <v>9802</v>
      </c>
      <c r="Q1201" s="4" t="s">
        <v>4251</v>
      </c>
      <c r="R1201" s="4" t="s">
        <v>2132</v>
      </c>
      <c r="S1201" s="4">
        <v>1782</v>
      </c>
      <c r="V1201" s="4">
        <v>2018</v>
      </c>
      <c r="AA1201" s="4">
        <v>1811</v>
      </c>
      <c r="AB1201" s="4">
        <v>1992</v>
      </c>
      <c r="AG1201" s="4">
        <v>1787</v>
      </c>
      <c r="AH1201" s="4">
        <v>1876</v>
      </c>
      <c r="AS1201" s="4" t="s">
        <v>5355</v>
      </c>
    </row>
    <row r="1202" spans="1:45" s="1" customFormat="1" hidden="1" x14ac:dyDescent="0.15">
      <c r="A1202" s="1" t="s">
        <v>4253</v>
      </c>
      <c r="B1202" s="1" t="s">
        <v>6015</v>
      </c>
      <c r="C1202" s="1" t="s">
        <v>3046</v>
      </c>
      <c r="D1202" s="1" t="s">
        <v>10885</v>
      </c>
      <c r="E1202" s="1" t="s">
        <v>9813</v>
      </c>
      <c r="F1202" s="1" t="s">
        <v>5909</v>
      </c>
      <c r="G1202" s="1" t="s">
        <v>9985</v>
      </c>
      <c r="H1202" s="1">
        <v>45</v>
      </c>
      <c r="I1202" s="1">
        <v>7.67</v>
      </c>
      <c r="J1202" s="1">
        <v>219</v>
      </c>
      <c r="K1202" s="18" t="s">
        <v>14048</v>
      </c>
      <c r="N1202" s="1" t="s">
        <v>11999</v>
      </c>
      <c r="P1202" s="1" t="s">
        <v>9802</v>
      </c>
      <c r="Q1202" s="1" t="s">
        <v>4254</v>
      </c>
      <c r="R1202" s="1" t="s">
        <v>2133</v>
      </c>
      <c r="S1202" s="1">
        <v>1792</v>
      </c>
      <c r="V1202" s="1">
        <v>2009</v>
      </c>
      <c r="AP1202" s="1" t="s">
        <v>10510</v>
      </c>
      <c r="AS1202" s="1" t="s">
        <v>2274</v>
      </c>
    </row>
    <row r="1203" spans="1:45" s="1" customFormat="1" ht="12.75" hidden="1" customHeight="1" x14ac:dyDescent="0.15">
      <c r="A1203" s="1" t="s">
        <v>4255</v>
      </c>
      <c r="B1203" s="1" t="s">
        <v>6015</v>
      </c>
      <c r="C1203" s="1" t="s">
        <v>3046</v>
      </c>
      <c r="D1203" s="1" t="s">
        <v>10885</v>
      </c>
      <c r="E1203" s="1" t="s">
        <v>9813</v>
      </c>
      <c r="F1203" s="1" t="s">
        <v>5909</v>
      </c>
      <c r="G1203" s="1" t="s">
        <v>9985</v>
      </c>
      <c r="H1203" s="1">
        <v>45</v>
      </c>
      <c r="I1203" s="1">
        <v>7.67</v>
      </c>
      <c r="J1203" s="1">
        <v>219</v>
      </c>
      <c r="K1203" s="18" t="s">
        <v>14048</v>
      </c>
      <c r="N1203" s="1" t="s">
        <v>11849</v>
      </c>
      <c r="P1203" s="1" t="s">
        <v>9802</v>
      </c>
      <c r="Q1203" s="1" t="s">
        <v>4254</v>
      </c>
      <c r="R1203" s="1" t="s">
        <v>2133</v>
      </c>
      <c r="S1203" s="1">
        <v>1802</v>
      </c>
      <c r="V1203" s="1">
        <v>2018</v>
      </c>
      <c r="AS1203" s="1" t="s">
        <v>5355</v>
      </c>
    </row>
    <row r="1204" spans="1:45" s="1" customFormat="1" ht="12.75" hidden="1" customHeight="1" x14ac:dyDescent="0.15">
      <c r="A1204" s="1" t="s">
        <v>10343</v>
      </c>
      <c r="B1204" s="1" t="s">
        <v>6015</v>
      </c>
      <c r="C1204" s="1" t="s">
        <v>3046</v>
      </c>
      <c r="D1204" s="1" t="s">
        <v>10885</v>
      </c>
      <c r="E1204" s="1" t="s">
        <v>9813</v>
      </c>
      <c r="F1204" s="1" t="s">
        <v>5909</v>
      </c>
      <c r="G1204" s="1" t="s">
        <v>9985</v>
      </c>
      <c r="H1204" s="1">
        <v>45</v>
      </c>
      <c r="I1204" s="1">
        <v>7.67</v>
      </c>
      <c r="J1204" s="1">
        <v>219</v>
      </c>
      <c r="K1204" s="18" t="s">
        <v>14048</v>
      </c>
      <c r="N1204" s="1" t="s">
        <v>10887</v>
      </c>
      <c r="P1204" s="1" t="s">
        <v>9802</v>
      </c>
      <c r="Q1204" s="1" t="s">
        <v>2764</v>
      </c>
      <c r="R1204" s="1" t="s">
        <v>2133</v>
      </c>
      <c r="S1204" s="1">
        <v>1753</v>
      </c>
      <c r="V1204" s="1">
        <v>2018</v>
      </c>
      <c r="Z1204" s="1" t="s">
        <v>2393</v>
      </c>
      <c r="AA1204" s="1">
        <v>1753</v>
      </c>
      <c r="AB1204" s="1">
        <v>1892</v>
      </c>
      <c r="AI1204" s="1" t="s">
        <v>9812</v>
      </c>
      <c r="AJ1204" s="1" t="s">
        <v>9810</v>
      </c>
      <c r="AK1204" s="1">
        <v>1753</v>
      </c>
      <c r="AL1204" s="1">
        <v>1981</v>
      </c>
      <c r="AM1204" s="1">
        <v>178099</v>
      </c>
      <c r="AN1204" s="1">
        <v>1753</v>
      </c>
      <c r="AO1204" s="1">
        <v>2018</v>
      </c>
      <c r="AS1204" s="1" t="s">
        <v>5355</v>
      </c>
    </row>
    <row r="1205" spans="1:45" hidden="1" x14ac:dyDescent="0.15">
      <c r="A1205" s="4" t="s">
        <v>10345</v>
      </c>
      <c r="B1205" s="4" t="s">
        <v>6015</v>
      </c>
      <c r="C1205" s="4" t="s">
        <v>3046</v>
      </c>
      <c r="D1205" s="4" t="s">
        <v>10885</v>
      </c>
      <c r="E1205" s="4" t="s">
        <v>10346</v>
      </c>
      <c r="F1205" s="4" t="s">
        <v>5903</v>
      </c>
      <c r="H1205" s="4">
        <v>45.65</v>
      </c>
      <c r="I1205" s="4">
        <v>13.76</v>
      </c>
      <c r="J1205" s="4">
        <v>10</v>
      </c>
      <c r="K1205" s="17" t="s">
        <v>14048</v>
      </c>
      <c r="N1205" s="4" t="s">
        <v>11999</v>
      </c>
      <c r="P1205" s="4" t="s">
        <v>9802</v>
      </c>
      <c r="Q1205" s="4" t="s">
        <v>15349</v>
      </c>
      <c r="R1205" s="4" t="s">
        <v>2132</v>
      </c>
      <c r="S1205" s="4">
        <v>1841</v>
      </c>
      <c r="V1205" s="4">
        <v>2018</v>
      </c>
      <c r="AS1205" s="4" t="s">
        <v>5355</v>
      </c>
    </row>
    <row r="1206" spans="1:45" hidden="1" x14ac:dyDescent="0.15">
      <c r="A1206" s="4" t="s">
        <v>10347</v>
      </c>
      <c r="B1206" s="4" t="s">
        <v>6015</v>
      </c>
      <c r="C1206" s="4" t="s">
        <v>3046</v>
      </c>
      <c r="D1206" s="4" t="s">
        <v>10885</v>
      </c>
      <c r="E1206" s="4" t="s">
        <v>10346</v>
      </c>
      <c r="F1206" s="4" t="s">
        <v>5903</v>
      </c>
      <c r="H1206" s="4">
        <v>45.65</v>
      </c>
      <c r="I1206" s="4">
        <v>13.76</v>
      </c>
      <c r="J1206" s="4">
        <v>10</v>
      </c>
      <c r="K1206" s="17" t="s">
        <v>14048</v>
      </c>
      <c r="N1206" s="4" t="s">
        <v>11849</v>
      </c>
      <c r="P1206" s="4" t="s">
        <v>9802</v>
      </c>
      <c r="Q1206" s="4" t="s">
        <v>15349</v>
      </c>
      <c r="R1206" s="4" t="s">
        <v>2132</v>
      </c>
      <c r="S1206" s="4">
        <v>1788</v>
      </c>
      <c r="V1206" s="4">
        <v>1850</v>
      </c>
      <c r="AS1206" s="4" t="s">
        <v>3394</v>
      </c>
    </row>
    <row r="1207" spans="1:45" ht="12.75" hidden="1" customHeight="1" x14ac:dyDescent="0.15">
      <c r="A1207" s="4" t="s">
        <v>10348</v>
      </c>
      <c r="B1207" s="4" t="s">
        <v>6015</v>
      </c>
      <c r="C1207" s="4" t="s">
        <v>3046</v>
      </c>
      <c r="D1207" s="4" t="s">
        <v>10885</v>
      </c>
      <c r="E1207" s="4" t="s">
        <v>10346</v>
      </c>
      <c r="F1207" s="4" t="s">
        <v>5903</v>
      </c>
      <c r="H1207" s="4">
        <v>45.65</v>
      </c>
      <c r="I1207" s="4">
        <v>13.76</v>
      </c>
      <c r="J1207" s="4">
        <v>10</v>
      </c>
      <c r="K1207" s="17" t="s">
        <v>14048</v>
      </c>
      <c r="N1207" s="4" t="s">
        <v>10887</v>
      </c>
      <c r="P1207" s="4" t="s">
        <v>9802</v>
      </c>
      <c r="Q1207" s="4" t="s">
        <v>15349</v>
      </c>
      <c r="R1207" s="4" t="s">
        <v>2132</v>
      </c>
      <c r="S1207" s="4">
        <v>1802</v>
      </c>
      <c r="V1207" s="4">
        <v>2018</v>
      </c>
      <c r="Z1207" s="4" t="s">
        <v>2389</v>
      </c>
      <c r="AA1207" s="4">
        <v>1841</v>
      </c>
      <c r="AB1207" s="4">
        <v>2013</v>
      </c>
      <c r="AI1207" s="4" t="s">
        <v>9761</v>
      </c>
      <c r="AJ1207" s="4" t="s">
        <v>9762</v>
      </c>
      <c r="AK1207" s="4">
        <v>1841</v>
      </c>
      <c r="AL1207" s="4">
        <v>2018</v>
      </c>
      <c r="AM1207" s="4">
        <v>263705</v>
      </c>
      <c r="AN1207" s="4">
        <v>1841</v>
      </c>
      <c r="AO1207" s="4">
        <v>2018</v>
      </c>
      <c r="AS1207" s="4" t="s">
        <v>3395</v>
      </c>
    </row>
    <row r="1208" spans="1:45" ht="12.75" hidden="1" customHeight="1" x14ac:dyDescent="0.15">
      <c r="A1208" s="4" t="s">
        <v>4256</v>
      </c>
      <c r="B1208" s="4" t="s">
        <v>6015</v>
      </c>
      <c r="C1208" s="4" t="s">
        <v>3046</v>
      </c>
      <c r="D1208" s="4" t="s">
        <v>10885</v>
      </c>
      <c r="E1208" s="4" t="s">
        <v>4257</v>
      </c>
      <c r="F1208" s="4" t="s">
        <v>9985</v>
      </c>
      <c r="H1208" s="4">
        <v>43.72</v>
      </c>
      <c r="I1208" s="4">
        <v>12.64</v>
      </c>
      <c r="J1208" s="4">
        <v>454</v>
      </c>
      <c r="K1208" s="17" t="s">
        <v>14048</v>
      </c>
      <c r="N1208" s="4" t="s">
        <v>11849</v>
      </c>
      <c r="P1208" s="4" t="s">
        <v>9802</v>
      </c>
      <c r="Q1208" s="4" t="s">
        <v>4225</v>
      </c>
      <c r="R1208" s="4" t="s">
        <v>2139</v>
      </c>
      <c r="S1208" s="4">
        <v>1850</v>
      </c>
      <c r="V1208" s="4">
        <v>2018</v>
      </c>
      <c r="AS1208" s="4" t="s">
        <v>5355</v>
      </c>
    </row>
    <row r="1209" spans="1:45" hidden="1" x14ac:dyDescent="0.15">
      <c r="A1209" s="4" t="s">
        <v>11416</v>
      </c>
      <c r="B1209" s="4" t="s">
        <v>6015</v>
      </c>
      <c r="C1209" s="4" t="s">
        <v>3046</v>
      </c>
      <c r="D1209" s="4" t="s">
        <v>10885</v>
      </c>
      <c r="E1209" s="4" t="s">
        <v>12362</v>
      </c>
      <c r="F1209" s="4" t="s">
        <v>9985</v>
      </c>
      <c r="H1209" s="4">
        <v>43.73</v>
      </c>
      <c r="I1209" s="4">
        <v>11.57</v>
      </c>
      <c r="J1209" s="4">
        <v>980</v>
      </c>
      <c r="K1209" s="17" t="s">
        <v>14048</v>
      </c>
      <c r="N1209" s="4" t="s">
        <v>10887</v>
      </c>
      <c r="P1209" s="4" t="s">
        <v>9802</v>
      </c>
      <c r="Q1209" s="4" t="s">
        <v>2765</v>
      </c>
      <c r="R1209" s="4" t="s">
        <v>2137</v>
      </c>
      <c r="S1209" s="4">
        <v>1656</v>
      </c>
      <c r="T1209" s="4">
        <v>1</v>
      </c>
      <c r="U1209" s="4">
        <v>1</v>
      </c>
      <c r="V1209" s="4">
        <v>1670</v>
      </c>
      <c r="W1209" s="4">
        <v>5</v>
      </c>
      <c r="X1209" s="4">
        <v>31</v>
      </c>
      <c r="AS1209" s="4" t="s">
        <v>5365</v>
      </c>
    </row>
    <row r="1210" spans="1:45" hidden="1" x14ac:dyDescent="0.15">
      <c r="A1210" s="4" t="s">
        <v>4258</v>
      </c>
      <c r="B1210" s="4" t="s">
        <v>6015</v>
      </c>
      <c r="C1210" s="4" t="s">
        <v>3046</v>
      </c>
      <c r="D1210" s="4" t="s">
        <v>10885</v>
      </c>
      <c r="E1210" s="4" t="s">
        <v>11419</v>
      </c>
      <c r="F1210" s="4" t="s">
        <v>9985</v>
      </c>
      <c r="H1210" s="4">
        <v>45.43</v>
      </c>
      <c r="I1210" s="4">
        <v>12.33</v>
      </c>
      <c r="J1210" s="4">
        <v>6</v>
      </c>
      <c r="K1210" s="17" t="s">
        <v>14048</v>
      </c>
      <c r="L1210" s="4" t="s">
        <v>2281</v>
      </c>
      <c r="N1210" s="4" t="s">
        <v>11999</v>
      </c>
      <c r="P1210" s="4" t="s">
        <v>9802</v>
      </c>
      <c r="Q1210" s="4" t="s">
        <v>4259</v>
      </c>
      <c r="R1210" s="4" t="s">
        <v>2140</v>
      </c>
      <c r="S1210" s="4">
        <v>1836</v>
      </c>
      <c r="V1210" s="4">
        <v>2018</v>
      </c>
      <c r="AS1210" s="4" t="s">
        <v>5355</v>
      </c>
    </row>
    <row r="1211" spans="1:45" hidden="1" x14ac:dyDescent="0.15">
      <c r="A1211" s="4" t="s">
        <v>10350</v>
      </c>
      <c r="B1211" s="4" t="s">
        <v>6015</v>
      </c>
      <c r="C1211" s="4" t="s">
        <v>3046</v>
      </c>
      <c r="D1211" s="4" t="s">
        <v>10885</v>
      </c>
      <c r="E1211" s="4" t="s">
        <v>11419</v>
      </c>
      <c r="F1211" s="4" t="s">
        <v>9985</v>
      </c>
      <c r="H1211" s="4">
        <v>45.43</v>
      </c>
      <c r="I1211" s="4">
        <v>12.33</v>
      </c>
      <c r="J1211" s="4">
        <v>6</v>
      </c>
      <c r="K1211" s="17" t="s">
        <v>14048</v>
      </c>
      <c r="L1211" s="4" t="s">
        <v>2281</v>
      </c>
      <c r="N1211" s="4" t="s">
        <v>11849</v>
      </c>
      <c r="P1211" s="4" t="s">
        <v>9802</v>
      </c>
      <c r="Q1211" s="4" t="s">
        <v>4259</v>
      </c>
      <c r="R1211" s="4" t="s">
        <v>2140</v>
      </c>
      <c r="S1211" s="4">
        <v>1836</v>
      </c>
      <c r="V1211" s="4">
        <v>2018</v>
      </c>
      <c r="AS1211" s="4" t="s">
        <v>5355</v>
      </c>
    </row>
    <row r="1212" spans="1:45" hidden="1" x14ac:dyDescent="0.15">
      <c r="A1212" s="4" t="s">
        <v>4260</v>
      </c>
      <c r="B1212" s="4" t="s">
        <v>6015</v>
      </c>
      <c r="C1212" s="4" t="s">
        <v>3046</v>
      </c>
      <c r="D1212" s="4" t="s">
        <v>10885</v>
      </c>
      <c r="E1212" s="4" t="s">
        <v>11419</v>
      </c>
      <c r="F1212" s="4" t="s">
        <v>9985</v>
      </c>
      <c r="H1212" s="4">
        <v>45.43</v>
      </c>
      <c r="I1212" s="4">
        <v>12.33</v>
      </c>
      <c r="J1212" s="4">
        <v>6</v>
      </c>
      <c r="K1212" s="17" t="s">
        <v>14048</v>
      </c>
      <c r="L1212" s="4" t="s">
        <v>2281</v>
      </c>
      <c r="N1212" s="4" t="s">
        <v>10887</v>
      </c>
      <c r="P1212" s="4" t="s">
        <v>9802</v>
      </c>
      <c r="Q1212" s="4" t="s">
        <v>4259</v>
      </c>
      <c r="R1212" s="4" t="s">
        <v>2140</v>
      </c>
      <c r="S1212" s="4">
        <v>1836</v>
      </c>
      <c r="V1212" s="4">
        <v>2018</v>
      </c>
      <c r="AS1212" s="4" t="s">
        <v>5355</v>
      </c>
    </row>
    <row r="1213" spans="1:45" ht="12.75" hidden="1" customHeight="1" x14ac:dyDescent="0.15">
      <c r="A1213" s="4" t="s">
        <v>4261</v>
      </c>
      <c r="B1213" s="4" t="s">
        <v>6015</v>
      </c>
      <c r="C1213" s="4" t="s">
        <v>3046</v>
      </c>
      <c r="D1213" s="4" t="s">
        <v>10885</v>
      </c>
      <c r="E1213" s="4" t="s">
        <v>10501</v>
      </c>
      <c r="F1213" s="4" t="s">
        <v>9985</v>
      </c>
      <c r="H1213" s="4">
        <v>45.45</v>
      </c>
      <c r="I1213" s="4">
        <v>11</v>
      </c>
      <c r="J1213" s="4">
        <v>60</v>
      </c>
      <c r="K1213" s="17" t="s">
        <v>14048</v>
      </c>
      <c r="N1213" s="4" t="s">
        <v>11999</v>
      </c>
      <c r="P1213" s="4" t="s">
        <v>9802</v>
      </c>
      <c r="Q1213" s="4" t="s">
        <v>9803</v>
      </c>
      <c r="R1213" s="4" t="s">
        <v>2138</v>
      </c>
      <c r="S1213" s="4">
        <v>1741</v>
      </c>
      <c r="V1213" s="13">
        <v>2018</v>
      </c>
      <c r="AS1213" s="4" t="s">
        <v>8770</v>
      </c>
    </row>
    <row r="1214" spans="1:45" hidden="1" x14ac:dyDescent="0.15">
      <c r="A1214" s="4" t="s">
        <v>10520</v>
      </c>
      <c r="B1214" s="4" t="s">
        <v>6015</v>
      </c>
      <c r="C1214" s="4" t="s">
        <v>3046</v>
      </c>
      <c r="D1214" s="4" t="s">
        <v>10885</v>
      </c>
      <c r="E1214" s="4" t="s">
        <v>10501</v>
      </c>
      <c r="F1214" s="4" t="s">
        <v>9985</v>
      </c>
      <c r="H1214" s="4">
        <v>45.45</v>
      </c>
      <c r="I1214" s="4">
        <v>11</v>
      </c>
      <c r="J1214" s="4">
        <v>60</v>
      </c>
      <c r="K1214" s="17" t="s">
        <v>14048</v>
      </c>
      <c r="N1214" s="4" t="s">
        <v>11849</v>
      </c>
      <c r="P1214" s="4" t="s">
        <v>9802</v>
      </c>
      <c r="Q1214" s="4" t="s">
        <v>9803</v>
      </c>
      <c r="R1214" s="4" t="s">
        <v>2138</v>
      </c>
      <c r="S1214" s="4">
        <v>1768</v>
      </c>
      <c r="V1214" s="13">
        <v>2018</v>
      </c>
      <c r="AS1214" s="4" t="s">
        <v>8770</v>
      </c>
    </row>
    <row r="1215" spans="1:45" hidden="1" x14ac:dyDescent="0.15">
      <c r="A1215" s="4" t="s">
        <v>10351</v>
      </c>
      <c r="B1215" s="4" t="s">
        <v>6015</v>
      </c>
      <c r="C1215" s="4" t="s">
        <v>3046</v>
      </c>
      <c r="D1215" s="4" t="s">
        <v>10885</v>
      </c>
      <c r="E1215" s="4" t="s">
        <v>10501</v>
      </c>
      <c r="F1215" s="4" t="s">
        <v>9985</v>
      </c>
      <c r="H1215" s="4">
        <v>45.45</v>
      </c>
      <c r="I1215" s="4">
        <v>11</v>
      </c>
      <c r="J1215" s="4">
        <v>60</v>
      </c>
      <c r="K1215" s="17" t="s">
        <v>14048</v>
      </c>
      <c r="N1215" s="4" t="s">
        <v>10887</v>
      </c>
      <c r="P1215" s="4" t="s">
        <v>9802</v>
      </c>
      <c r="Q1215" s="4" t="s">
        <v>9803</v>
      </c>
      <c r="R1215" s="4" t="s">
        <v>2138</v>
      </c>
      <c r="S1215" s="4">
        <v>1741</v>
      </c>
      <c r="V1215" s="13">
        <v>2018</v>
      </c>
      <c r="AS1215" s="4" t="s">
        <v>8770</v>
      </c>
    </row>
    <row r="1216" spans="1:45" hidden="1" x14ac:dyDescent="0.15">
      <c r="A1216" s="4" t="s">
        <v>4262</v>
      </c>
      <c r="B1216" s="4" t="s">
        <v>6015</v>
      </c>
      <c r="C1216" s="4" t="s">
        <v>3046</v>
      </c>
      <c r="D1216" s="4" t="s">
        <v>10877</v>
      </c>
      <c r="E1216" s="4" t="s">
        <v>14786</v>
      </c>
      <c r="F1216" s="4" t="s">
        <v>558</v>
      </c>
      <c r="H1216" s="4">
        <v>53.01</v>
      </c>
      <c r="I1216" s="4">
        <v>18.5</v>
      </c>
      <c r="J1216" s="4">
        <v>-999.9</v>
      </c>
      <c r="K1216" s="17" t="s">
        <v>14048</v>
      </c>
      <c r="L1216" s="4" t="s">
        <v>4263</v>
      </c>
      <c r="N1216" s="4" t="s">
        <v>15536</v>
      </c>
      <c r="O1216" s="4" t="s">
        <v>4264</v>
      </c>
      <c r="P1216" s="4" t="s">
        <v>4265</v>
      </c>
      <c r="Q1216" s="4" t="s">
        <v>8768</v>
      </c>
      <c r="R1216" s="4" t="s">
        <v>8769</v>
      </c>
      <c r="S1216" s="4">
        <v>1760</v>
      </c>
      <c r="V1216" s="4">
        <v>1767</v>
      </c>
    </row>
    <row r="1217" spans="1:69" hidden="1" x14ac:dyDescent="0.15">
      <c r="A1217" s="4" t="s">
        <v>8771</v>
      </c>
      <c r="B1217" s="4" t="s">
        <v>6015</v>
      </c>
      <c r="C1217" s="4" t="s">
        <v>3046</v>
      </c>
      <c r="D1217" s="4" t="s">
        <v>10877</v>
      </c>
      <c r="E1217" s="4" t="s">
        <v>14786</v>
      </c>
      <c r="F1217" s="4" t="s">
        <v>558</v>
      </c>
      <c r="H1217" s="4">
        <v>53.01</v>
      </c>
      <c r="I1217" s="4">
        <v>18.5</v>
      </c>
      <c r="J1217" s="4">
        <v>-999.9</v>
      </c>
      <c r="K1217" s="17" t="s">
        <v>14048</v>
      </c>
      <c r="N1217" s="4" t="s">
        <v>10887</v>
      </c>
      <c r="O1217" s="4" t="s">
        <v>9943</v>
      </c>
      <c r="P1217" s="4" t="s">
        <v>4265</v>
      </c>
      <c r="Q1217" s="4" t="s">
        <v>8772</v>
      </c>
      <c r="R1217" s="4" t="s">
        <v>8769</v>
      </c>
      <c r="S1217" s="4">
        <v>1842</v>
      </c>
      <c r="V1217" s="4">
        <v>1858</v>
      </c>
    </row>
    <row r="1218" spans="1:69" hidden="1" x14ac:dyDescent="0.15">
      <c r="A1218" s="4" t="s">
        <v>8774</v>
      </c>
      <c r="B1218" s="4" t="s">
        <v>6015</v>
      </c>
      <c r="C1218" s="4" t="s">
        <v>3046</v>
      </c>
      <c r="D1218" s="4" t="s">
        <v>10877</v>
      </c>
      <c r="E1218" s="4" t="s">
        <v>8775</v>
      </c>
      <c r="F1218" s="4" t="s">
        <v>6073</v>
      </c>
      <c r="H1218" s="4">
        <v>53.1</v>
      </c>
      <c r="I1218" s="4">
        <v>18</v>
      </c>
      <c r="J1218" s="4">
        <v>-999.9</v>
      </c>
      <c r="K1218" s="17" t="s">
        <v>14048</v>
      </c>
      <c r="N1218" s="4" t="s">
        <v>10887</v>
      </c>
      <c r="O1218" s="4" t="s">
        <v>9943</v>
      </c>
      <c r="P1218" s="4" t="s">
        <v>4265</v>
      </c>
      <c r="Q1218" s="4" t="s">
        <v>8773</v>
      </c>
      <c r="R1218" s="4" t="s">
        <v>587</v>
      </c>
      <c r="S1218" s="4">
        <v>1848</v>
      </c>
      <c r="V1218" s="4">
        <v>2018</v>
      </c>
    </row>
    <row r="1219" spans="1:69" hidden="1" x14ac:dyDescent="0.15">
      <c r="A1219" s="4" t="s">
        <v>11117</v>
      </c>
      <c r="B1219" s="4" t="s">
        <v>6015</v>
      </c>
      <c r="C1219" s="4" t="s">
        <v>3046</v>
      </c>
      <c r="D1219" s="4" t="s">
        <v>10877</v>
      </c>
      <c r="E1219" s="4" t="s">
        <v>11118</v>
      </c>
      <c r="F1219" s="4" t="s">
        <v>10711</v>
      </c>
      <c r="H1219" s="4">
        <v>51.1</v>
      </c>
      <c r="I1219" s="4">
        <v>17</v>
      </c>
      <c r="J1219" s="4">
        <v>-999.9</v>
      </c>
      <c r="K1219" s="17" t="s">
        <v>14048</v>
      </c>
      <c r="L1219" s="4" t="s">
        <v>11119</v>
      </c>
      <c r="M1219" s="4" t="s">
        <v>12233</v>
      </c>
      <c r="N1219" s="4" t="s">
        <v>3421</v>
      </c>
      <c r="O1219" s="4" t="s">
        <v>11676</v>
      </c>
      <c r="P1219" s="4" t="s">
        <v>4265</v>
      </c>
      <c r="Q1219" s="4" t="s">
        <v>14894</v>
      </c>
      <c r="R1219" s="4" t="s">
        <v>14895</v>
      </c>
      <c r="S1219" s="4">
        <v>1717</v>
      </c>
      <c r="V1219" s="4">
        <v>1726</v>
      </c>
    </row>
    <row r="1220" spans="1:69" hidden="1" x14ac:dyDescent="0.15">
      <c r="A1220" s="4" t="s">
        <v>11120</v>
      </c>
      <c r="B1220" s="4" t="s">
        <v>6015</v>
      </c>
      <c r="C1220" s="4" t="s">
        <v>3046</v>
      </c>
      <c r="D1220" s="4" t="s">
        <v>10877</v>
      </c>
      <c r="E1220" s="4" t="s">
        <v>11118</v>
      </c>
      <c r="F1220" s="4" t="s">
        <v>10711</v>
      </c>
      <c r="H1220" s="4">
        <v>51.1</v>
      </c>
      <c r="I1220" s="4">
        <v>17</v>
      </c>
      <c r="J1220" s="4">
        <v>-999.9</v>
      </c>
      <c r="K1220" s="17" t="s">
        <v>14048</v>
      </c>
      <c r="L1220" s="4" t="s">
        <v>11121</v>
      </c>
      <c r="N1220" s="4" t="s">
        <v>10036</v>
      </c>
      <c r="O1220" s="4" t="s">
        <v>9765</v>
      </c>
      <c r="P1220" s="4" t="s">
        <v>4265</v>
      </c>
      <c r="Q1220" s="4" t="s">
        <v>4265</v>
      </c>
      <c r="R1220" s="4" t="s">
        <v>8769</v>
      </c>
      <c r="S1220" s="4">
        <v>1710</v>
      </c>
      <c r="V1220" s="4">
        <v>1721</v>
      </c>
      <c r="AS1220" s="4" t="s">
        <v>15462</v>
      </c>
    </row>
    <row r="1221" spans="1:69" ht="12.75" hidden="1" customHeight="1" x14ac:dyDescent="0.15">
      <c r="A1221" s="4" t="s">
        <v>11122</v>
      </c>
      <c r="B1221" s="4" t="s">
        <v>6015</v>
      </c>
      <c r="C1221" s="4" t="s">
        <v>3046</v>
      </c>
      <c r="D1221" s="4" t="s">
        <v>10877</v>
      </c>
      <c r="E1221" s="4" t="s">
        <v>11118</v>
      </c>
      <c r="F1221" s="4" t="s">
        <v>10711</v>
      </c>
      <c r="H1221" s="4">
        <v>51.1</v>
      </c>
      <c r="I1221" s="4">
        <v>17</v>
      </c>
      <c r="J1221" s="4">
        <v>-999.9</v>
      </c>
      <c r="K1221" s="17" t="s">
        <v>14048</v>
      </c>
      <c r="L1221" s="4" t="s">
        <v>11123</v>
      </c>
      <c r="N1221" s="4" t="s">
        <v>11782</v>
      </c>
      <c r="O1221" s="4" t="s">
        <v>9943</v>
      </c>
      <c r="P1221" s="4" t="s">
        <v>4265</v>
      </c>
      <c r="Q1221" s="4" t="s">
        <v>11124</v>
      </c>
      <c r="R1221" s="4" t="s">
        <v>8769</v>
      </c>
      <c r="S1221" s="4">
        <v>1701</v>
      </c>
      <c r="V1221" s="4">
        <v>1709</v>
      </c>
    </row>
    <row r="1222" spans="1:69" s="1" customFormat="1" hidden="1" x14ac:dyDescent="0.15">
      <c r="A1222" s="4" t="s">
        <v>11125</v>
      </c>
      <c r="B1222" s="4" t="s">
        <v>6015</v>
      </c>
      <c r="C1222" s="4" t="s">
        <v>8871</v>
      </c>
      <c r="D1222" s="4" t="s">
        <v>10833</v>
      </c>
      <c r="E1222" s="4" t="s">
        <v>8776</v>
      </c>
      <c r="F1222" s="4" t="s">
        <v>9985</v>
      </c>
      <c r="G1222" s="4" t="s">
        <v>11937</v>
      </c>
      <c r="H1222" s="4">
        <v>74.783333333333331</v>
      </c>
      <c r="I1222" s="4">
        <v>-110.80000000000001</v>
      </c>
      <c r="J1222" s="4">
        <v>-999.9</v>
      </c>
      <c r="K1222" s="17" t="s">
        <v>14048</v>
      </c>
      <c r="L1222" s="4" t="s">
        <v>8777</v>
      </c>
      <c r="M1222" s="4"/>
      <c r="N1222" s="4" t="s">
        <v>9034</v>
      </c>
      <c r="O1222" s="4" t="s">
        <v>9765</v>
      </c>
      <c r="P1222" s="4" t="s">
        <v>4265</v>
      </c>
      <c r="Q1222" s="4" t="s">
        <v>4706</v>
      </c>
      <c r="R1222" s="4"/>
      <c r="S1222" s="4">
        <v>1819</v>
      </c>
      <c r="T1222" s="4"/>
      <c r="U1222" s="4"/>
      <c r="V1222" s="4">
        <v>1820</v>
      </c>
      <c r="W1222" s="4"/>
      <c r="X1222" s="4"/>
      <c r="Y1222" s="4">
        <v>1</v>
      </c>
      <c r="Z1222" s="4"/>
      <c r="AA1222" s="4"/>
      <c r="AB1222" s="4"/>
      <c r="AC1222" s="4"/>
      <c r="AD1222" s="4"/>
      <c r="AE1222" s="4"/>
      <c r="AF1222" s="4"/>
      <c r="AG1222" s="4"/>
      <c r="AH1222" s="4"/>
      <c r="AI1222" s="4"/>
      <c r="AJ1222" s="4"/>
      <c r="AK1222" s="4"/>
      <c r="AL1222" s="4"/>
      <c r="AM1222" s="4"/>
      <c r="AN1222" s="4"/>
      <c r="AO1222" s="4"/>
      <c r="AP1222" s="4"/>
      <c r="AQ1222" s="4"/>
      <c r="AR1222" s="4"/>
      <c r="AS1222" s="11" t="s">
        <v>8785</v>
      </c>
    </row>
    <row r="1223" spans="1:69" s="1" customFormat="1" hidden="1" x14ac:dyDescent="0.15">
      <c r="A1223" s="1" t="s">
        <v>8778</v>
      </c>
      <c r="B1223" s="1" t="s">
        <v>6015</v>
      </c>
      <c r="C1223" s="1" t="s">
        <v>8871</v>
      </c>
      <c r="D1223" s="1" t="s">
        <v>10833</v>
      </c>
      <c r="E1223" s="1" t="s">
        <v>8776</v>
      </c>
      <c r="F1223" s="1" t="s">
        <v>9985</v>
      </c>
      <c r="G1223" s="1" t="s">
        <v>12909</v>
      </c>
      <c r="H1223" s="1">
        <v>74.783333333333331</v>
      </c>
      <c r="I1223" s="1">
        <v>-110.80000000000001</v>
      </c>
      <c r="J1223" s="1">
        <v>-999.9</v>
      </c>
      <c r="K1223" s="18" t="s">
        <v>14048</v>
      </c>
      <c r="L1223" s="1" t="s">
        <v>8777</v>
      </c>
      <c r="N1223" s="1" t="s">
        <v>9034</v>
      </c>
      <c r="O1223" s="1" t="s">
        <v>9765</v>
      </c>
      <c r="P1223" s="1" t="s">
        <v>4265</v>
      </c>
      <c r="Q1223" s="1" t="s">
        <v>4706</v>
      </c>
      <c r="S1223" s="1">
        <v>1819</v>
      </c>
      <c r="V1223" s="1">
        <v>1820</v>
      </c>
      <c r="Y1223" s="1">
        <v>1</v>
      </c>
      <c r="AS1223" s="1" t="s">
        <v>8785</v>
      </c>
    </row>
    <row r="1224" spans="1:69" s="8" customFormat="1" hidden="1" x14ac:dyDescent="0.15">
      <c r="A1224" s="4" t="s">
        <v>8779</v>
      </c>
      <c r="B1224" s="4" t="s">
        <v>6015</v>
      </c>
      <c r="C1224" s="4" t="s">
        <v>3044</v>
      </c>
      <c r="D1224" s="4" t="s">
        <v>10833</v>
      </c>
      <c r="E1224" s="4" t="s">
        <v>8780</v>
      </c>
      <c r="F1224" s="4" t="s">
        <v>9985</v>
      </c>
      <c r="G1224" s="4" t="s">
        <v>12910</v>
      </c>
      <c r="H1224" s="4">
        <v>64.466666666666669</v>
      </c>
      <c r="I1224" s="4">
        <v>-113.1</v>
      </c>
      <c r="J1224" s="4">
        <v>-999.9</v>
      </c>
      <c r="K1224" s="17" t="s">
        <v>14048</v>
      </c>
      <c r="L1224" s="4" t="s">
        <v>8781</v>
      </c>
      <c r="M1224" s="4"/>
      <c r="N1224" s="4" t="s">
        <v>9034</v>
      </c>
      <c r="O1224" s="4" t="s">
        <v>8782</v>
      </c>
      <c r="P1224" s="4" t="s">
        <v>15178</v>
      </c>
      <c r="Q1224" s="4" t="s">
        <v>4706</v>
      </c>
      <c r="R1224" s="4" t="s">
        <v>4709</v>
      </c>
      <c r="S1224" s="4">
        <v>1820</v>
      </c>
      <c r="T1224" s="4"/>
      <c r="U1224" s="4"/>
      <c r="V1224" s="4">
        <v>1821</v>
      </c>
      <c r="W1224" s="4"/>
      <c r="X1224" s="4"/>
      <c r="Y1224" s="4">
        <v>0.75</v>
      </c>
      <c r="Z1224" s="4"/>
      <c r="AA1224" s="4"/>
      <c r="AB1224" s="4"/>
      <c r="AC1224" s="4"/>
      <c r="AD1224" s="4"/>
      <c r="AE1224" s="4"/>
      <c r="AF1224" s="4"/>
      <c r="AG1224" s="4"/>
      <c r="AH1224" s="4"/>
      <c r="AI1224" s="4"/>
      <c r="AJ1224" s="4"/>
      <c r="AK1224" s="4"/>
      <c r="AL1224" s="4"/>
      <c r="AM1224" s="4"/>
      <c r="AN1224" s="4"/>
      <c r="AO1224" s="4"/>
      <c r="AP1224" s="4"/>
      <c r="AQ1224" s="4"/>
      <c r="AR1224" s="4"/>
      <c r="AS1224" s="4" t="s">
        <v>8785</v>
      </c>
      <c r="AT1224" s="4"/>
      <c r="AU1224" s="4"/>
      <c r="AV1224" s="4"/>
      <c r="AW1224" s="4"/>
      <c r="AX1224" s="4"/>
      <c r="AY1224" s="4"/>
      <c r="AZ1224" s="4"/>
      <c r="BA1224" s="4"/>
      <c r="BB1224" s="4"/>
      <c r="BC1224" s="4"/>
      <c r="BD1224" s="4"/>
      <c r="BE1224" s="4"/>
      <c r="BF1224" s="4"/>
      <c r="BG1224" s="4"/>
      <c r="BH1224" s="4"/>
      <c r="BI1224" s="4"/>
      <c r="BJ1224" s="4"/>
      <c r="BK1224" s="4"/>
      <c r="BL1224" s="4"/>
      <c r="BM1224" s="4"/>
      <c r="BN1224" s="4"/>
      <c r="BO1224" s="4"/>
      <c r="BP1224" s="4"/>
      <c r="BQ1224" s="4"/>
    </row>
    <row r="1225" spans="1:69" s="1" customFormat="1" ht="28" hidden="1" x14ac:dyDescent="0.15">
      <c r="A1225" s="1" t="s">
        <v>8783</v>
      </c>
      <c r="B1225" s="1" t="s">
        <v>6015</v>
      </c>
      <c r="C1225" s="2" t="s">
        <v>8871</v>
      </c>
      <c r="D1225" s="2" t="s">
        <v>10833</v>
      </c>
      <c r="E1225" s="1" t="s">
        <v>8784</v>
      </c>
      <c r="F1225" s="1" t="s">
        <v>9985</v>
      </c>
      <c r="G1225" s="1" t="s">
        <v>12911</v>
      </c>
      <c r="H1225" s="1">
        <v>66.183333333333337</v>
      </c>
      <c r="I1225" s="1">
        <v>-83.166666666666686</v>
      </c>
      <c r="J1225" s="1">
        <v>-999.9</v>
      </c>
      <c r="K1225" s="18" t="s">
        <v>14048</v>
      </c>
      <c r="L1225" s="1" t="s">
        <v>8777</v>
      </c>
      <c r="N1225" s="1" t="s">
        <v>9034</v>
      </c>
      <c r="O1225" s="1" t="s">
        <v>9765</v>
      </c>
      <c r="P1225" s="1" t="s">
        <v>4265</v>
      </c>
      <c r="Q1225" s="1" t="s">
        <v>4706</v>
      </c>
      <c r="R1225" s="1" t="s">
        <v>4710</v>
      </c>
      <c r="S1225" s="1">
        <v>1821</v>
      </c>
      <c r="V1225" s="1">
        <v>1822</v>
      </c>
      <c r="Y1225" s="1">
        <v>1</v>
      </c>
      <c r="AS1225" s="11" t="s">
        <v>8785</v>
      </c>
    </row>
    <row r="1226" spans="1:69" hidden="1" x14ac:dyDescent="0.15">
      <c r="A1226" s="4" t="s">
        <v>5679</v>
      </c>
      <c r="B1226" s="4" t="s">
        <v>6015</v>
      </c>
      <c r="C1226" s="4" t="s">
        <v>8871</v>
      </c>
      <c r="D1226" s="4" t="s">
        <v>10833</v>
      </c>
      <c r="E1226" s="4" t="s">
        <v>5680</v>
      </c>
      <c r="F1226" s="4" t="s">
        <v>9985</v>
      </c>
      <c r="G1226" s="4" t="s">
        <v>12911</v>
      </c>
      <c r="H1226" s="4">
        <v>69.349999999999994</v>
      </c>
      <c r="I1226" s="4">
        <v>-81.883333333333326</v>
      </c>
      <c r="J1226" s="4">
        <v>-999.9</v>
      </c>
      <c r="K1226" s="17" t="s">
        <v>14048</v>
      </c>
      <c r="L1226" s="4" t="s">
        <v>8777</v>
      </c>
      <c r="N1226" s="4" t="s">
        <v>9034</v>
      </c>
      <c r="O1226" s="4" t="s">
        <v>8782</v>
      </c>
      <c r="P1226" s="4" t="s">
        <v>15180</v>
      </c>
      <c r="Q1226" s="4" t="s">
        <v>4706</v>
      </c>
      <c r="R1226" s="4" t="s">
        <v>4710</v>
      </c>
      <c r="S1226" s="4">
        <v>1822</v>
      </c>
      <c r="V1226" s="4">
        <v>1823</v>
      </c>
      <c r="Y1226" s="4">
        <v>1</v>
      </c>
      <c r="AS1226" s="4" t="s">
        <v>8785</v>
      </c>
    </row>
    <row r="1227" spans="1:69" ht="12.75" hidden="1" customHeight="1" x14ac:dyDescent="0.15">
      <c r="A1227" s="4" t="s">
        <v>5681</v>
      </c>
      <c r="B1227" s="4" t="s">
        <v>6015</v>
      </c>
      <c r="C1227" s="4" t="s">
        <v>8871</v>
      </c>
      <c r="D1227" s="4" t="s">
        <v>10833</v>
      </c>
      <c r="E1227" s="4" t="s">
        <v>5682</v>
      </c>
      <c r="F1227" s="4" t="s">
        <v>9985</v>
      </c>
      <c r="G1227" s="4" t="s">
        <v>12911</v>
      </c>
      <c r="H1227" s="4">
        <v>73.216666666666669</v>
      </c>
      <c r="I1227" s="4">
        <v>-88.916666666666686</v>
      </c>
      <c r="J1227" s="4">
        <v>-999.9</v>
      </c>
      <c r="K1227" s="17" t="s">
        <v>14048</v>
      </c>
      <c r="L1227" s="4" t="s">
        <v>8777</v>
      </c>
      <c r="N1227" s="4" t="s">
        <v>9034</v>
      </c>
      <c r="O1227" s="4" t="s">
        <v>8782</v>
      </c>
      <c r="P1227" s="4" t="s">
        <v>4265</v>
      </c>
      <c r="Q1227" s="4" t="s">
        <v>4706</v>
      </c>
      <c r="R1227" s="4" t="s">
        <v>4710</v>
      </c>
      <c r="S1227" s="4">
        <v>1824</v>
      </c>
      <c r="V1227" s="4">
        <v>1825</v>
      </c>
      <c r="Y1227" s="4">
        <v>1</v>
      </c>
      <c r="AS1227" s="4" t="s">
        <v>8785</v>
      </c>
    </row>
    <row r="1228" spans="1:69" hidden="1" x14ac:dyDescent="0.15">
      <c r="A1228" s="4" t="s">
        <v>5683</v>
      </c>
      <c r="B1228" s="4" t="s">
        <v>6015</v>
      </c>
      <c r="C1228" s="4" t="s">
        <v>8871</v>
      </c>
      <c r="D1228" s="4" t="s">
        <v>10833</v>
      </c>
      <c r="E1228" s="4" t="s">
        <v>5684</v>
      </c>
      <c r="F1228" s="4" t="s">
        <v>9985</v>
      </c>
      <c r="G1228" s="4" t="s">
        <v>12910</v>
      </c>
      <c r="H1228" s="4">
        <v>65.2</v>
      </c>
      <c r="I1228" s="4">
        <v>-123.21666666666667</v>
      </c>
      <c r="J1228" s="4">
        <v>-999.9</v>
      </c>
      <c r="K1228" s="17" t="s">
        <v>14048</v>
      </c>
      <c r="L1228" s="4" t="s">
        <v>8781</v>
      </c>
      <c r="N1228" s="4" t="s">
        <v>9034</v>
      </c>
      <c r="O1228" s="4" t="s">
        <v>8782</v>
      </c>
      <c r="P1228" s="4" t="s">
        <v>4265</v>
      </c>
      <c r="Q1228" s="4" t="s">
        <v>4706</v>
      </c>
      <c r="R1228" s="4" t="s">
        <v>4710</v>
      </c>
      <c r="S1228" s="4">
        <v>1825</v>
      </c>
      <c r="V1228" s="4">
        <v>1826</v>
      </c>
      <c r="Y1228" s="4">
        <v>0.9</v>
      </c>
      <c r="AS1228" s="4" t="s">
        <v>8785</v>
      </c>
    </row>
    <row r="1229" spans="1:69" hidden="1" x14ac:dyDescent="0.15">
      <c r="A1229" s="4" t="s">
        <v>5685</v>
      </c>
      <c r="B1229" s="4" t="s">
        <v>6015</v>
      </c>
      <c r="C1229" s="4" t="s">
        <v>8871</v>
      </c>
      <c r="D1229" s="4" t="s">
        <v>10833</v>
      </c>
      <c r="E1229" s="4" t="s">
        <v>5684</v>
      </c>
      <c r="F1229" s="4" t="s">
        <v>9985</v>
      </c>
      <c r="G1229" s="4" t="s">
        <v>12910</v>
      </c>
      <c r="H1229" s="4">
        <v>65.2</v>
      </c>
      <c r="I1229" s="4">
        <v>-123.21666666666667</v>
      </c>
      <c r="J1229" s="4">
        <v>-999.9</v>
      </c>
      <c r="K1229" s="17" t="s">
        <v>14048</v>
      </c>
      <c r="L1229" s="4" t="s">
        <v>8781</v>
      </c>
      <c r="N1229" s="4" t="s">
        <v>9034</v>
      </c>
      <c r="O1229" s="4" t="s">
        <v>8782</v>
      </c>
      <c r="P1229" s="4" t="s">
        <v>4265</v>
      </c>
      <c r="Q1229" s="4" t="s">
        <v>4706</v>
      </c>
      <c r="R1229" s="4" t="s">
        <v>4710</v>
      </c>
      <c r="S1229" s="4">
        <v>1826</v>
      </c>
      <c r="V1229" s="4">
        <v>1827</v>
      </c>
      <c r="Y1229" s="4">
        <v>0.57999999999999996</v>
      </c>
      <c r="AS1229" s="4" t="s">
        <v>8785</v>
      </c>
    </row>
    <row r="1230" spans="1:69" hidden="1" x14ac:dyDescent="0.15">
      <c r="A1230" s="4" t="s">
        <v>5686</v>
      </c>
      <c r="B1230" s="4" t="s">
        <v>6015</v>
      </c>
      <c r="C1230" s="4" t="s">
        <v>8871</v>
      </c>
      <c r="D1230" s="4" t="s">
        <v>10833</v>
      </c>
      <c r="E1230" s="4" t="s">
        <v>5687</v>
      </c>
      <c r="F1230" s="4" t="s">
        <v>9985</v>
      </c>
      <c r="G1230" s="4" t="s">
        <v>12912</v>
      </c>
      <c r="H1230" s="4">
        <v>69.983333333333334</v>
      </c>
      <c r="I1230" s="4">
        <v>-92.100000000000023</v>
      </c>
      <c r="J1230" s="4">
        <v>-999.9</v>
      </c>
      <c r="K1230" s="17" t="s">
        <v>14048</v>
      </c>
      <c r="L1230" s="4" t="s">
        <v>5688</v>
      </c>
      <c r="N1230" s="4" t="s">
        <v>9034</v>
      </c>
      <c r="O1230" s="4" t="s">
        <v>8782</v>
      </c>
      <c r="P1230" s="4" t="s">
        <v>4265</v>
      </c>
      <c r="Q1230" s="4" t="s">
        <v>4706</v>
      </c>
      <c r="R1230" s="4" t="s">
        <v>4709</v>
      </c>
      <c r="S1230" s="4">
        <v>1829</v>
      </c>
      <c r="V1230" s="4">
        <v>1830</v>
      </c>
      <c r="Y1230" s="4">
        <v>1</v>
      </c>
      <c r="AS1230" s="4" t="s">
        <v>8785</v>
      </c>
    </row>
    <row r="1231" spans="1:69" hidden="1" x14ac:dyDescent="0.15">
      <c r="A1231" s="4" t="s">
        <v>5689</v>
      </c>
      <c r="B1231" s="4" t="s">
        <v>6015</v>
      </c>
      <c r="C1231" s="4" t="s">
        <v>8871</v>
      </c>
      <c r="D1231" s="4" t="s">
        <v>10833</v>
      </c>
      <c r="E1231" s="4" t="s">
        <v>5690</v>
      </c>
      <c r="F1231" s="4" t="s">
        <v>9985</v>
      </c>
      <c r="G1231" s="4" t="s">
        <v>12912</v>
      </c>
      <c r="H1231" s="4">
        <v>70.13333333333334</v>
      </c>
      <c r="I1231" s="4">
        <v>-91.583333333333314</v>
      </c>
      <c r="J1231" s="4">
        <v>-999.9</v>
      </c>
      <c r="K1231" s="17" t="s">
        <v>14048</v>
      </c>
      <c r="L1231" s="4" t="s">
        <v>5688</v>
      </c>
      <c r="N1231" s="4" t="s">
        <v>9034</v>
      </c>
      <c r="O1231" s="4" t="s">
        <v>8782</v>
      </c>
      <c r="P1231" s="4" t="s">
        <v>4265</v>
      </c>
      <c r="Q1231" s="4" t="s">
        <v>4706</v>
      </c>
      <c r="R1231" s="4" t="s">
        <v>4709</v>
      </c>
      <c r="S1231" s="4">
        <v>1830</v>
      </c>
      <c r="V1231" s="4">
        <v>1831</v>
      </c>
      <c r="Y1231" s="4">
        <v>1</v>
      </c>
      <c r="AS1231" s="4" t="s">
        <v>8785</v>
      </c>
    </row>
    <row r="1232" spans="1:69" hidden="1" x14ac:dyDescent="0.15">
      <c r="A1232" s="4" t="s">
        <v>5691</v>
      </c>
      <c r="B1232" s="4" t="s">
        <v>6015</v>
      </c>
      <c r="C1232" s="4" t="s">
        <v>8871</v>
      </c>
      <c r="D1232" s="4" t="s">
        <v>10833</v>
      </c>
      <c r="E1232" s="4" t="s">
        <v>5692</v>
      </c>
      <c r="F1232" s="4" t="s">
        <v>9985</v>
      </c>
      <c r="G1232" s="4" t="s">
        <v>12912</v>
      </c>
      <c r="H1232" s="4">
        <v>70.3</v>
      </c>
      <c r="I1232" s="4">
        <v>-91.666666666666686</v>
      </c>
      <c r="J1232" s="4">
        <v>-999.9</v>
      </c>
      <c r="K1232" s="17" t="s">
        <v>14048</v>
      </c>
      <c r="L1232" s="4" t="s">
        <v>5688</v>
      </c>
      <c r="N1232" s="4" t="s">
        <v>9034</v>
      </c>
      <c r="O1232" s="4" t="s">
        <v>8782</v>
      </c>
      <c r="P1232" s="4" t="s">
        <v>4265</v>
      </c>
      <c r="Q1232" s="4" t="s">
        <v>4706</v>
      </c>
      <c r="R1232" s="4" t="s">
        <v>4709</v>
      </c>
      <c r="S1232" s="4">
        <v>1831</v>
      </c>
      <c r="V1232" s="4">
        <v>1832</v>
      </c>
      <c r="Y1232" s="4">
        <v>0.57999999999999996</v>
      </c>
      <c r="AS1232" s="4" t="s">
        <v>8785</v>
      </c>
    </row>
    <row r="1233" spans="1:69" hidden="1" x14ac:dyDescent="0.15">
      <c r="A1233" s="4" t="s">
        <v>5693</v>
      </c>
      <c r="B1233" s="4" t="s">
        <v>6015</v>
      </c>
      <c r="C1233" s="4" t="s">
        <v>3044</v>
      </c>
      <c r="D1233" s="4" t="s">
        <v>10833</v>
      </c>
      <c r="E1233" s="4" t="s">
        <v>11864</v>
      </c>
      <c r="F1233" s="4" t="s">
        <v>9985</v>
      </c>
      <c r="G1233" s="4" t="s">
        <v>12910</v>
      </c>
      <c r="H1233" s="4">
        <v>62.716666666666669</v>
      </c>
      <c r="I1233" s="4">
        <v>-109.16666666666669</v>
      </c>
      <c r="J1233" s="4">
        <v>-999.9</v>
      </c>
      <c r="K1233" s="17" t="s">
        <v>14048</v>
      </c>
      <c r="L1233" s="4" t="s">
        <v>5694</v>
      </c>
      <c r="N1233" s="4" t="s">
        <v>9034</v>
      </c>
      <c r="O1233" s="4" t="s">
        <v>8782</v>
      </c>
      <c r="P1233" s="4" t="s">
        <v>4265</v>
      </c>
      <c r="Q1233" s="4" t="s">
        <v>4706</v>
      </c>
      <c r="R1233" s="4" t="s">
        <v>4709</v>
      </c>
      <c r="S1233" s="4">
        <v>1833</v>
      </c>
      <c r="V1233" s="4">
        <v>1835</v>
      </c>
      <c r="AS1233" s="4" t="s">
        <v>8785</v>
      </c>
    </row>
    <row r="1234" spans="1:69" hidden="1" x14ac:dyDescent="0.15">
      <c r="A1234" s="4" t="s">
        <v>5695</v>
      </c>
      <c r="B1234" s="4" t="s">
        <v>6015</v>
      </c>
      <c r="C1234" s="4" t="s">
        <v>8871</v>
      </c>
      <c r="D1234" s="4" t="s">
        <v>10833</v>
      </c>
      <c r="E1234" s="4" t="s">
        <v>5696</v>
      </c>
      <c r="F1234" s="4" t="s">
        <v>9985</v>
      </c>
      <c r="G1234" s="4" t="s">
        <v>12913</v>
      </c>
      <c r="H1234" s="4">
        <v>-999.9</v>
      </c>
      <c r="I1234" s="4">
        <v>-999.9</v>
      </c>
      <c r="J1234" s="4">
        <v>-999.9</v>
      </c>
      <c r="K1234" s="17" t="s">
        <v>14048</v>
      </c>
      <c r="L1234" s="4" t="s">
        <v>5694</v>
      </c>
      <c r="N1234" s="4" t="s">
        <v>9034</v>
      </c>
      <c r="O1234" s="4" t="s">
        <v>8782</v>
      </c>
      <c r="P1234" s="4" t="s">
        <v>4265</v>
      </c>
      <c r="Q1234" s="4" t="s">
        <v>4706</v>
      </c>
      <c r="R1234" s="4" t="s">
        <v>4709</v>
      </c>
      <c r="S1234" s="4">
        <v>1836</v>
      </c>
      <c r="V1234" s="4">
        <v>1837</v>
      </c>
      <c r="Y1234" s="4">
        <v>1</v>
      </c>
      <c r="AS1234" s="4" t="s">
        <v>14022</v>
      </c>
    </row>
    <row r="1235" spans="1:69" hidden="1" x14ac:dyDescent="0.15">
      <c r="A1235" s="4" t="s">
        <v>5697</v>
      </c>
      <c r="B1235" s="4" t="s">
        <v>6015</v>
      </c>
      <c r="C1235" s="4" t="s">
        <v>3044</v>
      </c>
      <c r="D1235" s="4" t="s">
        <v>10833</v>
      </c>
      <c r="E1235" s="4" t="s">
        <v>8652</v>
      </c>
      <c r="F1235" s="4" t="s">
        <v>9985</v>
      </c>
      <c r="G1235" s="4" t="s">
        <v>12910</v>
      </c>
      <c r="H1235" s="4">
        <v>57</v>
      </c>
      <c r="I1235" s="4">
        <v>-92.433333333333337</v>
      </c>
      <c r="J1235" s="4">
        <v>-999.9</v>
      </c>
      <c r="K1235" s="17" t="s">
        <v>14048</v>
      </c>
      <c r="L1235" s="4" t="s">
        <v>5698</v>
      </c>
      <c r="N1235" s="4" t="s">
        <v>9034</v>
      </c>
      <c r="O1235" s="4" t="s">
        <v>8782</v>
      </c>
      <c r="P1235" s="4" t="s">
        <v>4265</v>
      </c>
      <c r="Q1235" s="4" t="s">
        <v>4706</v>
      </c>
      <c r="R1235" s="4" t="s">
        <v>4709</v>
      </c>
      <c r="S1235" s="4">
        <v>1845</v>
      </c>
      <c r="V1235" s="4">
        <v>1846</v>
      </c>
      <c r="Y1235" s="4">
        <v>0.5</v>
      </c>
      <c r="AS1235" s="4" t="s">
        <v>8785</v>
      </c>
    </row>
    <row r="1236" spans="1:69" hidden="1" x14ac:dyDescent="0.15">
      <c r="A1236" s="4" t="s">
        <v>5699</v>
      </c>
      <c r="B1236" s="4" t="s">
        <v>6015</v>
      </c>
      <c r="C1236" s="4" t="s">
        <v>8871</v>
      </c>
      <c r="D1236" s="4" t="s">
        <v>10833</v>
      </c>
      <c r="E1236" s="4" t="s">
        <v>5700</v>
      </c>
      <c r="F1236" s="4" t="s">
        <v>9985</v>
      </c>
      <c r="G1236" s="4" t="s">
        <v>12910</v>
      </c>
      <c r="H1236" s="4">
        <v>66.533333333333331</v>
      </c>
      <c r="I1236" s="4">
        <v>-86.933333333333337</v>
      </c>
      <c r="J1236" s="4">
        <v>-999.9</v>
      </c>
      <c r="K1236" s="17" t="s">
        <v>14048</v>
      </c>
      <c r="L1236" s="4" t="s">
        <v>5698</v>
      </c>
      <c r="N1236" s="4" t="s">
        <v>9034</v>
      </c>
      <c r="O1236" s="4" t="s">
        <v>9765</v>
      </c>
      <c r="P1236" s="4" t="s">
        <v>4265</v>
      </c>
      <c r="Q1236" s="4" t="s">
        <v>4706</v>
      </c>
      <c r="R1236" s="4" t="s">
        <v>4709</v>
      </c>
      <c r="S1236" s="4">
        <v>1846</v>
      </c>
      <c r="V1236" s="4">
        <v>1847</v>
      </c>
      <c r="Y1236" s="4">
        <v>0.9</v>
      </c>
      <c r="AS1236" s="4" t="s">
        <v>8785</v>
      </c>
    </row>
    <row r="1237" spans="1:69" hidden="1" x14ac:dyDescent="0.15">
      <c r="A1237" s="4" t="s">
        <v>5701</v>
      </c>
      <c r="B1237" s="4" t="s">
        <v>3676</v>
      </c>
      <c r="C1237" s="4" t="s">
        <v>8871</v>
      </c>
      <c r="D1237" s="4" t="s">
        <v>10833</v>
      </c>
      <c r="E1237" s="4" t="s">
        <v>5702</v>
      </c>
      <c r="F1237" s="4" t="s">
        <v>9985</v>
      </c>
      <c r="G1237" s="4" t="s">
        <v>12914</v>
      </c>
      <c r="H1237" s="4">
        <v>73.833333333333329</v>
      </c>
      <c r="I1237" s="4">
        <v>-90.199999999999989</v>
      </c>
      <c r="J1237" s="4">
        <v>-999.9</v>
      </c>
      <c r="K1237" s="17" t="s">
        <v>14048</v>
      </c>
      <c r="L1237" s="4" t="s">
        <v>5703</v>
      </c>
      <c r="N1237" s="4" t="s">
        <v>9034</v>
      </c>
      <c r="O1237" s="4" t="s">
        <v>8782</v>
      </c>
      <c r="P1237" s="4" t="s">
        <v>4265</v>
      </c>
      <c r="Q1237" s="4" t="s">
        <v>4706</v>
      </c>
      <c r="R1237" s="4" t="s">
        <v>4709</v>
      </c>
      <c r="S1237" s="4">
        <v>1848</v>
      </c>
      <c r="V1237" s="4">
        <v>1849</v>
      </c>
      <c r="Y1237" s="4">
        <v>1</v>
      </c>
      <c r="AP1237" s="4" t="s">
        <v>11874</v>
      </c>
      <c r="AQ1237" s="4">
        <v>1848</v>
      </c>
      <c r="AR1237" s="4">
        <v>1849</v>
      </c>
      <c r="AS1237" s="4" t="s">
        <v>8785</v>
      </c>
    </row>
    <row r="1238" spans="1:69" s="1" customFormat="1" hidden="1" x14ac:dyDescent="0.15">
      <c r="A1238" s="1" t="s">
        <v>5704</v>
      </c>
      <c r="B1238" s="1" t="s">
        <v>6015</v>
      </c>
      <c r="C1238" s="1" t="s">
        <v>8871</v>
      </c>
      <c r="D1238" s="1" t="s">
        <v>6044</v>
      </c>
      <c r="E1238" s="1" t="s">
        <v>5705</v>
      </c>
      <c r="F1238" s="1" t="s">
        <v>9985</v>
      </c>
      <c r="G1238" s="1" t="s">
        <v>11938</v>
      </c>
      <c r="H1238" s="1">
        <v>76.566666666666663</v>
      </c>
      <c r="I1238" s="1">
        <v>-68.75</v>
      </c>
      <c r="J1238" s="1">
        <v>-999.9</v>
      </c>
      <c r="K1238" s="18" t="s">
        <v>14048</v>
      </c>
      <c r="L1238" s="1" t="s">
        <v>5706</v>
      </c>
      <c r="N1238" s="1" t="s">
        <v>9034</v>
      </c>
      <c r="O1238" s="1" t="s">
        <v>8782</v>
      </c>
      <c r="P1238" s="1" t="s">
        <v>4265</v>
      </c>
      <c r="Q1238" s="1" t="s">
        <v>4706</v>
      </c>
      <c r="R1238" s="1" t="s">
        <v>4709</v>
      </c>
      <c r="S1238" s="1">
        <v>1848</v>
      </c>
      <c r="V1238" s="1">
        <v>1849</v>
      </c>
      <c r="Y1238" s="1">
        <v>1</v>
      </c>
      <c r="AS1238" s="1" t="s">
        <v>8785</v>
      </c>
    </row>
    <row r="1239" spans="1:69" hidden="1" x14ac:dyDescent="0.15">
      <c r="A1239" s="4" t="s">
        <v>5707</v>
      </c>
      <c r="B1239" s="4" t="s">
        <v>6015</v>
      </c>
      <c r="C1239" s="4" t="s">
        <v>8871</v>
      </c>
      <c r="D1239" s="4" t="s">
        <v>10753</v>
      </c>
      <c r="E1239" s="4" t="s">
        <v>5708</v>
      </c>
      <c r="F1239" s="4" t="s">
        <v>9985</v>
      </c>
      <c r="G1239" s="4" t="s">
        <v>11939</v>
      </c>
      <c r="H1239" s="4">
        <v>64.433333333333337</v>
      </c>
      <c r="I1239" s="4">
        <v>-173</v>
      </c>
      <c r="J1239" s="4">
        <v>-999.9</v>
      </c>
      <c r="K1239" s="17" t="s">
        <v>14048</v>
      </c>
      <c r="L1239" s="4" t="s">
        <v>5709</v>
      </c>
      <c r="N1239" s="4" t="s">
        <v>9034</v>
      </c>
      <c r="O1239" s="4" t="s">
        <v>8782</v>
      </c>
      <c r="P1239" s="4" t="s">
        <v>4265</v>
      </c>
      <c r="Q1239" s="4" t="s">
        <v>4706</v>
      </c>
      <c r="R1239" s="4" t="s">
        <v>4709</v>
      </c>
      <c r="S1239" s="4">
        <v>1848</v>
      </c>
      <c r="V1239" s="4">
        <v>1849</v>
      </c>
      <c r="Y1239" s="4">
        <v>0.75</v>
      </c>
      <c r="AS1239" s="4" t="s">
        <v>8785</v>
      </c>
    </row>
    <row r="1240" spans="1:69" ht="12.75" hidden="1" customHeight="1" x14ac:dyDescent="0.15">
      <c r="A1240" s="4" t="s">
        <v>5710</v>
      </c>
      <c r="B1240" s="4" t="s">
        <v>6015</v>
      </c>
      <c r="C1240" s="4" t="s">
        <v>8871</v>
      </c>
      <c r="D1240" s="4" t="s">
        <v>10440</v>
      </c>
      <c r="E1240" s="4" t="s">
        <v>5711</v>
      </c>
      <c r="F1240" s="4" t="s">
        <v>9985</v>
      </c>
      <c r="G1240" s="4" t="s">
        <v>14848</v>
      </c>
      <c r="H1240" s="4">
        <v>66.216666666666669</v>
      </c>
      <c r="I1240" s="4">
        <v>-161.76666666666668</v>
      </c>
      <c r="J1240" s="4">
        <v>-999.9</v>
      </c>
      <c r="K1240" s="17" t="s">
        <v>14048</v>
      </c>
      <c r="L1240" s="4" t="s">
        <v>5709</v>
      </c>
      <c r="N1240" s="4" t="s">
        <v>9034</v>
      </c>
      <c r="O1240" s="4" t="s">
        <v>8782</v>
      </c>
      <c r="P1240" s="4" t="s">
        <v>4265</v>
      </c>
      <c r="Q1240" s="4" t="s">
        <v>4706</v>
      </c>
      <c r="R1240" s="4" t="s">
        <v>4709</v>
      </c>
      <c r="S1240" s="4">
        <v>1849</v>
      </c>
      <c r="V1240" s="4">
        <v>1850</v>
      </c>
      <c r="Y1240" s="4">
        <v>1</v>
      </c>
      <c r="AS1240" s="4" t="s">
        <v>8785</v>
      </c>
    </row>
    <row r="1241" spans="1:69" hidden="1" x14ac:dyDescent="0.15">
      <c r="A1241" s="4" t="s">
        <v>5712</v>
      </c>
      <c r="B1241" s="4" t="s">
        <v>6015</v>
      </c>
      <c r="C1241" s="4" t="s">
        <v>3044</v>
      </c>
      <c r="D1241" s="4" t="s">
        <v>10833</v>
      </c>
      <c r="E1241" s="4" t="s">
        <v>5713</v>
      </c>
      <c r="F1241" s="4" t="s">
        <v>9985</v>
      </c>
      <c r="G1241" s="4" t="s">
        <v>12910</v>
      </c>
      <c r="H1241" s="4">
        <v>62.116666666666667</v>
      </c>
      <c r="I1241" s="4">
        <v>-121.55000000000001</v>
      </c>
      <c r="J1241" s="4">
        <v>-999.9</v>
      </c>
      <c r="K1241" s="17" t="s">
        <v>14048</v>
      </c>
      <c r="L1241" s="4" t="s">
        <v>5714</v>
      </c>
      <c r="N1241" s="4" t="s">
        <v>9034</v>
      </c>
      <c r="O1241" s="4" t="s">
        <v>8782</v>
      </c>
      <c r="P1241" s="4" t="s">
        <v>4265</v>
      </c>
      <c r="Q1241" s="4" t="s">
        <v>4706</v>
      </c>
      <c r="R1241" s="4" t="s">
        <v>4709</v>
      </c>
      <c r="S1241" s="4">
        <v>1849</v>
      </c>
      <c r="V1241" s="4">
        <v>1851</v>
      </c>
      <c r="AS1241" s="4" t="s">
        <v>8785</v>
      </c>
    </row>
    <row r="1242" spans="1:69" hidden="1" x14ac:dyDescent="0.15">
      <c r="A1242" s="4" t="s">
        <v>5715</v>
      </c>
      <c r="B1242" s="4" t="s">
        <v>6015</v>
      </c>
      <c r="C1242" s="4" t="s">
        <v>8871</v>
      </c>
      <c r="D1242" s="4" t="s">
        <v>10440</v>
      </c>
      <c r="E1242" s="4" t="s">
        <v>5716</v>
      </c>
      <c r="F1242" s="4" t="s">
        <v>9985</v>
      </c>
      <c r="G1242" s="4" t="s">
        <v>14848</v>
      </c>
      <c r="H1242" s="4">
        <v>65.083333333333329</v>
      </c>
      <c r="I1242" s="4">
        <v>-165.5</v>
      </c>
      <c r="J1242" s="4">
        <v>-999.9</v>
      </c>
      <c r="K1242" s="17" t="s">
        <v>14048</v>
      </c>
      <c r="L1242" s="4" t="s">
        <v>5709</v>
      </c>
      <c r="N1242" s="4" t="s">
        <v>9034</v>
      </c>
      <c r="O1242" s="4" t="s">
        <v>9765</v>
      </c>
      <c r="P1242" s="4" t="s">
        <v>4265</v>
      </c>
      <c r="Q1242" s="4" t="s">
        <v>4706</v>
      </c>
      <c r="R1242" s="4" t="s">
        <v>4709</v>
      </c>
      <c r="S1242" s="4">
        <v>1850</v>
      </c>
      <c r="V1242" s="4">
        <v>1852</v>
      </c>
      <c r="AS1242" s="4" t="s">
        <v>8785</v>
      </c>
    </row>
    <row r="1243" spans="1:69" hidden="1" x14ac:dyDescent="0.15">
      <c r="A1243" s="4" t="s">
        <v>5717</v>
      </c>
      <c r="B1243" s="4" t="s">
        <v>6015</v>
      </c>
      <c r="C1243" s="4" t="s">
        <v>8871</v>
      </c>
      <c r="D1243" s="4" t="s">
        <v>10833</v>
      </c>
      <c r="E1243" s="4" t="s">
        <v>5718</v>
      </c>
      <c r="F1243" s="4" t="s">
        <v>9985</v>
      </c>
      <c r="G1243" s="4" t="s">
        <v>11940</v>
      </c>
      <c r="H1243" s="4">
        <v>74.666666666666671</v>
      </c>
      <c r="I1243" s="4">
        <v>-94.266666666666652</v>
      </c>
      <c r="J1243" s="4">
        <v>-999.9</v>
      </c>
      <c r="K1243" s="17" t="s">
        <v>14048</v>
      </c>
      <c r="L1243" s="4" t="s">
        <v>5719</v>
      </c>
      <c r="N1243" s="4" t="s">
        <v>9034</v>
      </c>
      <c r="O1243" s="4" t="s">
        <v>9765</v>
      </c>
      <c r="P1243" s="4" t="s">
        <v>4265</v>
      </c>
      <c r="Q1243" s="4" t="s">
        <v>4706</v>
      </c>
      <c r="R1243" s="4" t="s">
        <v>4710</v>
      </c>
      <c r="S1243" s="4">
        <v>1850</v>
      </c>
      <c r="V1243" s="4">
        <v>1851</v>
      </c>
      <c r="Y1243" s="4">
        <v>1</v>
      </c>
      <c r="AS1243" s="4" t="s">
        <v>8785</v>
      </c>
    </row>
    <row r="1244" spans="1:69" s="8" customFormat="1" hidden="1" x14ac:dyDescent="0.15">
      <c r="A1244" s="4" t="s">
        <v>5720</v>
      </c>
      <c r="B1244" s="4" t="s">
        <v>6015</v>
      </c>
      <c r="C1244" s="4" t="s">
        <v>8871</v>
      </c>
      <c r="D1244" s="4" t="s">
        <v>10833</v>
      </c>
      <c r="E1244" s="4" t="s">
        <v>5718</v>
      </c>
      <c r="F1244" s="4" t="s">
        <v>9985</v>
      </c>
      <c r="G1244" s="4" t="s">
        <v>11941</v>
      </c>
      <c r="H1244" s="4">
        <v>74.666666666666671</v>
      </c>
      <c r="I1244" s="4">
        <v>-94.266666666666652</v>
      </c>
      <c r="J1244" s="4">
        <v>-999.9</v>
      </c>
      <c r="K1244" s="17" t="s">
        <v>14048</v>
      </c>
      <c r="L1244" s="4" t="s">
        <v>5721</v>
      </c>
      <c r="M1244" s="4"/>
      <c r="N1244" s="4" t="s">
        <v>9034</v>
      </c>
      <c r="O1244" s="4" t="s">
        <v>9765</v>
      </c>
      <c r="P1244" s="4" t="s">
        <v>4265</v>
      </c>
      <c r="Q1244" s="4" t="s">
        <v>4706</v>
      </c>
      <c r="R1244" s="4" t="s">
        <v>4710</v>
      </c>
      <c r="S1244" s="4">
        <v>1850</v>
      </c>
      <c r="T1244" s="4"/>
      <c r="U1244" s="4"/>
      <c r="V1244" s="4">
        <v>1851</v>
      </c>
      <c r="W1244" s="4"/>
      <c r="X1244" s="4"/>
      <c r="Y1244" s="4">
        <v>0.33</v>
      </c>
      <c r="Z1244" s="4"/>
      <c r="AA1244" s="4"/>
      <c r="AB1244" s="4"/>
      <c r="AC1244" s="4"/>
      <c r="AD1244" s="4"/>
      <c r="AE1244" s="4"/>
      <c r="AF1244" s="4"/>
      <c r="AG1244" s="4"/>
      <c r="AH1244" s="4"/>
      <c r="AI1244" s="4"/>
      <c r="AJ1244" s="4"/>
      <c r="AK1244" s="4"/>
      <c r="AL1244" s="4"/>
      <c r="AM1244" s="4"/>
      <c r="AN1244" s="4"/>
      <c r="AO1244" s="4"/>
      <c r="AP1244" s="4"/>
      <c r="AQ1244" s="4"/>
      <c r="AR1244" s="4"/>
      <c r="AS1244" s="4" t="s">
        <v>8785</v>
      </c>
      <c r="AT1244" s="4"/>
      <c r="AU1244" s="4"/>
      <c r="AV1244" s="4"/>
      <c r="AW1244" s="4"/>
      <c r="AX1244" s="4"/>
      <c r="AY1244" s="4"/>
      <c r="AZ1244" s="4"/>
      <c r="BA1244" s="4"/>
      <c r="BB1244" s="4"/>
      <c r="BC1244" s="4"/>
      <c r="BD1244" s="4"/>
      <c r="BE1244" s="4"/>
      <c r="BF1244" s="4"/>
      <c r="BG1244" s="4"/>
      <c r="BH1244" s="4"/>
      <c r="BI1244" s="4"/>
      <c r="BJ1244" s="4"/>
      <c r="BK1244" s="4"/>
      <c r="BL1244" s="4"/>
      <c r="BM1244" s="4"/>
      <c r="BN1244" s="4"/>
      <c r="BO1244" s="4"/>
      <c r="BP1244" s="4"/>
      <c r="BQ1244" s="4"/>
    </row>
    <row r="1245" spans="1:69" ht="12.75" hidden="1" customHeight="1" x14ac:dyDescent="0.15">
      <c r="A1245" s="4" t="s">
        <v>5722</v>
      </c>
      <c r="B1245" s="4" t="s">
        <v>6015</v>
      </c>
      <c r="C1245" s="4" t="s">
        <v>8871</v>
      </c>
      <c r="D1245" s="4" t="s">
        <v>10833</v>
      </c>
      <c r="E1245" s="4" t="s">
        <v>5723</v>
      </c>
      <c r="F1245" s="4" t="s">
        <v>9985</v>
      </c>
      <c r="G1245" s="4" t="s">
        <v>11942</v>
      </c>
      <c r="H1245" s="4">
        <v>74.566666666666663</v>
      </c>
      <c r="I1245" s="4">
        <v>-95.333333333333314</v>
      </c>
      <c r="J1245" s="4">
        <v>-999.9</v>
      </c>
      <c r="K1245" s="17" t="s">
        <v>14048</v>
      </c>
      <c r="L1245" s="4" t="s">
        <v>5724</v>
      </c>
      <c r="N1245" s="4" t="s">
        <v>9034</v>
      </c>
      <c r="O1245" s="4" t="s">
        <v>8782</v>
      </c>
      <c r="P1245" s="4" t="s">
        <v>4265</v>
      </c>
      <c r="Q1245" s="4" t="s">
        <v>4706</v>
      </c>
      <c r="R1245" s="4" t="s">
        <v>4710</v>
      </c>
      <c r="S1245" s="4">
        <v>1850</v>
      </c>
      <c r="V1245" s="4">
        <v>1851</v>
      </c>
      <c r="Y1245" s="4">
        <v>1</v>
      </c>
      <c r="AS1245" s="4" t="s">
        <v>8785</v>
      </c>
    </row>
    <row r="1246" spans="1:69" ht="12.75" hidden="1" customHeight="1" x14ac:dyDescent="0.15">
      <c r="A1246" s="4" t="s">
        <v>5725</v>
      </c>
      <c r="B1246" s="4" t="s">
        <v>6015</v>
      </c>
      <c r="C1246" s="4" t="s">
        <v>8871</v>
      </c>
      <c r="D1246" s="4" t="s">
        <v>10833</v>
      </c>
      <c r="E1246" s="4" t="s">
        <v>5726</v>
      </c>
      <c r="F1246" s="4" t="s">
        <v>9985</v>
      </c>
      <c r="G1246" s="4" t="s">
        <v>11943</v>
      </c>
      <c r="H1246" s="4">
        <v>73.2</v>
      </c>
      <c r="I1246" s="4">
        <v>-91.166666666666686</v>
      </c>
      <c r="J1246" s="4">
        <v>-999.9</v>
      </c>
      <c r="K1246" s="17" t="s">
        <v>14048</v>
      </c>
      <c r="L1246" s="4" t="s">
        <v>5727</v>
      </c>
      <c r="N1246" s="4" t="s">
        <v>9034</v>
      </c>
      <c r="O1246" s="4" t="s">
        <v>8782</v>
      </c>
      <c r="P1246" s="4" t="s">
        <v>4265</v>
      </c>
      <c r="Q1246" s="4" t="s">
        <v>4706</v>
      </c>
      <c r="R1246" s="4" t="s">
        <v>4709</v>
      </c>
      <c r="S1246" s="4">
        <v>1850</v>
      </c>
      <c r="V1246" s="4">
        <v>1851</v>
      </c>
      <c r="Y1246" s="4">
        <v>0.67</v>
      </c>
      <c r="AS1246" s="4" t="s">
        <v>8785</v>
      </c>
    </row>
    <row r="1247" spans="1:69" hidden="1" x14ac:dyDescent="0.15">
      <c r="A1247" s="4" t="s">
        <v>5728</v>
      </c>
      <c r="B1247" s="4" t="s">
        <v>6015</v>
      </c>
      <c r="C1247" s="4" t="s">
        <v>8871</v>
      </c>
      <c r="D1247" s="4" t="s">
        <v>10833</v>
      </c>
      <c r="E1247" s="4" t="s">
        <v>5729</v>
      </c>
      <c r="F1247" s="4" t="s">
        <v>9985</v>
      </c>
      <c r="G1247" s="4" t="s">
        <v>11944</v>
      </c>
      <c r="H1247" s="4">
        <v>-999.9</v>
      </c>
      <c r="I1247" s="4">
        <v>-999.9</v>
      </c>
      <c r="J1247" s="4">
        <v>-999.9</v>
      </c>
      <c r="K1247" s="17" t="s">
        <v>14048</v>
      </c>
      <c r="L1247" s="4" t="s">
        <v>5730</v>
      </c>
      <c r="N1247" s="4" t="s">
        <v>9034</v>
      </c>
      <c r="O1247" s="4" t="s">
        <v>8782</v>
      </c>
      <c r="P1247" s="4" t="s">
        <v>4265</v>
      </c>
      <c r="Q1247" s="4" t="s">
        <v>4706</v>
      </c>
      <c r="R1247" s="4" t="s">
        <v>4709</v>
      </c>
      <c r="S1247" s="4">
        <v>1850</v>
      </c>
      <c r="V1247" s="4">
        <v>1851</v>
      </c>
      <c r="Y1247" s="4">
        <v>0.75</v>
      </c>
      <c r="AS1247" s="4" t="s">
        <v>14022</v>
      </c>
    </row>
    <row r="1248" spans="1:69" hidden="1" x14ac:dyDescent="0.15">
      <c r="A1248" s="4" t="s">
        <v>5731</v>
      </c>
      <c r="B1248" s="4" t="s">
        <v>6015</v>
      </c>
      <c r="C1248" s="4" t="s">
        <v>8871</v>
      </c>
      <c r="D1248" s="4" t="s">
        <v>10833</v>
      </c>
      <c r="E1248" s="4" t="s">
        <v>5732</v>
      </c>
      <c r="F1248" s="4" t="s">
        <v>9985</v>
      </c>
      <c r="G1248" s="4" t="s">
        <v>12910</v>
      </c>
      <c r="H1248" s="4">
        <v>66.666666666666671</v>
      </c>
      <c r="I1248" s="4">
        <v>-119</v>
      </c>
      <c r="J1248" s="4">
        <v>-999.9</v>
      </c>
      <c r="K1248" s="17" t="s">
        <v>14048</v>
      </c>
      <c r="L1248" s="4" t="s">
        <v>5698</v>
      </c>
      <c r="N1248" s="4" t="s">
        <v>9034</v>
      </c>
      <c r="O1248" s="4" t="s">
        <v>8782</v>
      </c>
      <c r="P1248" s="4" t="s">
        <v>4265</v>
      </c>
      <c r="Q1248" s="4" t="s">
        <v>4706</v>
      </c>
      <c r="R1248" s="4" t="s">
        <v>4709</v>
      </c>
      <c r="S1248" s="4">
        <v>1850</v>
      </c>
      <c r="V1248" s="4">
        <v>1851</v>
      </c>
      <c r="Y1248" s="4">
        <v>0.75</v>
      </c>
      <c r="AS1248" s="4" t="s">
        <v>8785</v>
      </c>
    </row>
    <row r="1249" spans="1:45" hidden="1" x14ac:dyDescent="0.15">
      <c r="A1249" s="4" t="s">
        <v>5733</v>
      </c>
      <c r="B1249" s="4" t="s">
        <v>6015</v>
      </c>
      <c r="C1249" s="4" t="s">
        <v>8871</v>
      </c>
      <c r="D1249" s="4" t="s">
        <v>10833</v>
      </c>
      <c r="E1249" s="4" t="s">
        <v>5734</v>
      </c>
      <c r="F1249" s="4" t="s">
        <v>9985</v>
      </c>
      <c r="G1249" s="4" t="s">
        <v>12914</v>
      </c>
      <c r="H1249" s="4">
        <v>72.783333333333331</v>
      </c>
      <c r="I1249" s="4">
        <v>-117.58333333333331</v>
      </c>
      <c r="J1249" s="4">
        <v>-999.9</v>
      </c>
      <c r="K1249" s="17" t="s">
        <v>14048</v>
      </c>
      <c r="L1249" s="4" t="s">
        <v>5735</v>
      </c>
      <c r="N1249" s="4" t="s">
        <v>9034</v>
      </c>
      <c r="O1249" s="4" t="s">
        <v>8782</v>
      </c>
      <c r="P1249" s="4" t="s">
        <v>4265</v>
      </c>
      <c r="Q1249" s="4" t="s">
        <v>4706</v>
      </c>
      <c r="R1249" s="4" t="s">
        <v>4709</v>
      </c>
      <c r="S1249" s="4">
        <v>1850</v>
      </c>
      <c r="V1249" s="4">
        <v>1851</v>
      </c>
      <c r="Y1249" s="4">
        <v>1</v>
      </c>
      <c r="AS1249" s="4" t="s">
        <v>8785</v>
      </c>
    </row>
    <row r="1250" spans="1:45" hidden="1" x14ac:dyDescent="0.15">
      <c r="A1250" s="4" t="s">
        <v>5736</v>
      </c>
      <c r="B1250" s="4" t="s">
        <v>6015</v>
      </c>
      <c r="C1250" s="4" t="s">
        <v>8871</v>
      </c>
      <c r="D1250" s="4" t="s">
        <v>10833</v>
      </c>
      <c r="E1250" s="4" t="s">
        <v>5737</v>
      </c>
      <c r="F1250" s="4" t="s">
        <v>9985</v>
      </c>
      <c r="G1250" s="4" t="s">
        <v>11945</v>
      </c>
      <c r="H1250" s="4">
        <v>71.583333333333329</v>
      </c>
      <c r="I1250" s="4">
        <v>-117.65</v>
      </c>
      <c r="J1250" s="4">
        <v>-999.9</v>
      </c>
      <c r="K1250" s="17" t="s">
        <v>14048</v>
      </c>
      <c r="L1250" s="4" t="s">
        <v>5738</v>
      </c>
      <c r="N1250" s="4" t="s">
        <v>9034</v>
      </c>
      <c r="O1250" s="4" t="s">
        <v>8782</v>
      </c>
      <c r="P1250" s="4" t="s">
        <v>4265</v>
      </c>
      <c r="Q1250" s="4" t="s">
        <v>4706</v>
      </c>
      <c r="R1250" s="4" t="s">
        <v>4709</v>
      </c>
      <c r="S1250" s="4">
        <v>1851</v>
      </c>
      <c r="V1250" s="4">
        <v>1852</v>
      </c>
      <c r="Y1250" s="4">
        <v>1</v>
      </c>
      <c r="AS1250" s="4" t="s">
        <v>8785</v>
      </c>
    </row>
    <row r="1251" spans="1:45" hidden="1" x14ac:dyDescent="0.15">
      <c r="A1251" s="4" t="s">
        <v>5739</v>
      </c>
      <c r="B1251" s="4" t="s">
        <v>6015</v>
      </c>
      <c r="C1251" s="4" t="s">
        <v>8871</v>
      </c>
      <c r="D1251" s="4" t="s">
        <v>10833</v>
      </c>
      <c r="E1251" s="4" t="s">
        <v>5740</v>
      </c>
      <c r="F1251" s="4" t="s">
        <v>9985</v>
      </c>
      <c r="G1251" s="4" t="s">
        <v>12914</v>
      </c>
      <c r="H1251" s="4">
        <v>74.099999999999994</v>
      </c>
      <c r="I1251" s="4">
        <v>-117.91666666666669</v>
      </c>
      <c r="J1251" s="4">
        <v>-999.9</v>
      </c>
      <c r="K1251" s="17" t="s">
        <v>14048</v>
      </c>
      <c r="L1251" s="4" t="s">
        <v>5735</v>
      </c>
      <c r="N1251" s="4" t="s">
        <v>9034</v>
      </c>
      <c r="O1251" s="4" t="s">
        <v>9765</v>
      </c>
      <c r="P1251" s="4" t="s">
        <v>4265</v>
      </c>
      <c r="Q1251" s="4" t="s">
        <v>4706</v>
      </c>
      <c r="R1251" s="4" t="s">
        <v>4709</v>
      </c>
      <c r="S1251" s="4">
        <v>1851</v>
      </c>
      <c r="V1251" s="4">
        <v>1853</v>
      </c>
      <c r="AS1251" s="4" t="s">
        <v>8785</v>
      </c>
    </row>
    <row r="1252" spans="1:45" hidden="1" x14ac:dyDescent="0.15">
      <c r="A1252" s="4" t="s">
        <v>5741</v>
      </c>
      <c r="B1252" s="4" t="s">
        <v>6015</v>
      </c>
      <c r="C1252" s="4" t="s">
        <v>8871</v>
      </c>
      <c r="D1252" s="4" t="s">
        <v>10833</v>
      </c>
      <c r="E1252" s="4" t="s">
        <v>5742</v>
      </c>
      <c r="F1252" s="4" t="s">
        <v>9985</v>
      </c>
      <c r="G1252" s="4" t="s">
        <v>11942</v>
      </c>
      <c r="H1252" s="4">
        <v>74.933333333333337</v>
      </c>
      <c r="I1252" s="4">
        <v>-108.81666666666666</v>
      </c>
      <c r="J1252" s="4">
        <v>-999.9</v>
      </c>
      <c r="K1252" s="17" t="s">
        <v>14048</v>
      </c>
      <c r="L1252" s="4" t="s">
        <v>5743</v>
      </c>
      <c r="N1252" s="4" t="s">
        <v>9034</v>
      </c>
      <c r="O1252" s="4" t="s">
        <v>8782</v>
      </c>
      <c r="P1252" s="4" t="s">
        <v>4265</v>
      </c>
      <c r="Q1252" s="4" t="s">
        <v>4706</v>
      </c>
      <c r="R1252" s="4" t="s">
        <v>4710</v>
      </c>
      <c r="S1252" s="4">
        <v>1852</v>
      </c>
      <c r="V1252" s="4">
        <v>1853</v>
      </c>
      <c r="Y1252" s="4">
        <v>1</v>
      </c>
      <c r="AS1252" s="4" t="s">
        <v>8785</v>
      </c>
    </row>
    <row r="1253" spans="1:45" hidden="1" x14ac:dyDescent="0.15">
      <c r="A1253" s="4" t="s">
        <v>5744</v>
      </c>
      <c r="B1253" s="4" t="s">
        <v>6015</v>
      </c>
      <c r="C1253" s="4" t="s">
        <v>8871</v>
      </c>
      <c r="D1253" s="4" t="s">
        <v>10833</v>
      </c>
      <c r="E1253" s="4" t="s">
        <v>5742</v>
      </c>
      <c r="F1253" s="4" t="s">
        <v>9985</v>
      </c>
      <c r="G1253" s="4" t="s">
        <v>11946</v>
      </c>
      <c r="H1253" s="4">
        <v>74.933333333333337</v>
      </c>
      <c r="I1253" s="4">
        <v>-108.81666666666666</v>
      </c>
      <c r="J1253" s="4">
        <v>-999.9</v>
      </c>
      <c r="K1253" s="17" t="s">
        <v>14048</v>
      </c>
      <c r="L1253" s="4" t="s">
        <v>5743</v>
      </c>
      <c r="N1253" s="4" t="s">
        <v>9034</v>
      </c>
      <c r="O1253" s="4" t="s">
        <v>8782</v>
      </c>
      <c r="P1253" s="4" t="s">
        <v>4265</v>
      </c>
      <c r="Q1253" s="4" t="s">
        <v>4706</v>
      </c>
      <c r="R1253" s="4" t="s">
        <v>4710</v>
      </c>
      <c r="S1253" s="4">
        <v>1852</v>
      </c>
      <c r="V1253" s="4">
        <v>1853</v>
      </c>
      <c r="Y1253" s="4">
        <v>0.8</v>
      </c>
      <c r="AS1253" s="4" t="s">
        <v>8785</v>
      </c>
    </row>
    <row r="1254" spans="1:45" s="1" customFormat="1" ht="12.75" hidden="1" customHeight="1" x14ac:dyDescent="0.15">
      <c r="A1254" s="1" t="s">
        <v>5745</v>
      </c>
      <c r="B1254" s="1" t="s">
        <v>6015</v>
      </c>
      <c r="C1254" s="1" t="s">
        <v>8871</v>
      </c>
      <c r="D1254" s="1" t="s">
        <v>10833</v>
      </c>
      <c r="E1254" s="1" t="s">
        <v>5746</v>
      </c>
      <c r="F1254" s="1" t="s">
        <v>9985</v>
      </c>
      <c r="G1254" s="1" t="s">
        <v>11947</v>
      </c>
      <c r="H1254" s="1">
        <v>76.86666666666666</v>
      </c>
      <c r="I1254" s="1">
        <v>-97</v>
      </c>
      <c r="J1254" s="1">
        <v>-999.9</v>
      </c>
      <c r="K1254" s="18" t="s">
        <v>14048</v>
      </c>
      <c r="L1254" s="1" t="s">
        <v>5747</v>
      </c>
      <c r="N1254" s="1" t="s">
        <v>9034</v>
      </c>
      <c r="O1254" s="1" t="s">
        <v>9765</v>
      </c>
      <c r="P1254" s="1" t="s">
        <v>4265</v>
      </c>
      <c r="Q1254" s="1" t="s">
        <v>4706</v>
      </c>
      <c r="R1254" s="1" t="s">
        <v>4710</v>
      </c>
      <c r="S1254" s="1">
        <v>1852</v>
      </c>
      <c r="V1254" s="1">
        <v>1853</v>
      </c>
      <c r="Y1254" s="1">
        <v>1</v>
      </c>
      <c r="AS1254" s="1" t="s">
        <v>8785</v>
      </c>
    </row>
    <row r="1255" spans="1:45" s="1" customFormat="1" hidden="1" x14ac:dyDescent="0.15">
      <c r="A1255" s="1" t="s">
        <v>5748</v>
      </c>
      <c r="B1255" s="1" t="s">
        <v>6015</v>
      </c>
      <c r="C1255" s="1" t="s">
        <v>8871</v>
      </c>
      <c r="D1255" s="1" t="s">
        <v>10833</v>
      </c>
      <c r="E1255" s="1" t="s">
        <v>5746</v>
      </c>
      <c r="F1255" s="1" t="s">
        <v>9985</v>
      </c>
      <c r="G1255" s="1" t="s">
        <v>11948</v>
      </c>
      <c r="H1255" s="1">
        <v>76.86666666666666</v>
      </c>
      <c r="I1255" s="1">
        <v>-97</v>
      </c>
      <c r="J1255" s="1">
        <v>-999.9</v>
      </c>
      <c r="K1255" s="18" t="s">
        <v>14048</v>
      </c>
      <c r="L1255" s="1" t="s">
        <v>5747</v>
      </c>
      <c r="N1255" s="1" t="s">
        <v>210</v>
      </c>
      <c r="O1255" s="1" t="s">
        <v>8782</v>
      </c>
      <c r="P1255" s="1" t="s">
        <v>4265</v>
      </c>
      <c r="Q1255" s="1" t="s">
        <v>4706</v>
      </c>
      <c r="R1255" s="1" t="s">
        <v>4709</v>
      </c>
      <c r="S1255" s="1">
        <v>1852</v>
      </c>
      <c r="V1255" s="1">
        <v>1853</v>
      </c>
      <c r="Y1255" s="1">
        <v>1</v>
      </c>
      <c r="AS1255" s="1" t="s">
        <v>8785</v>
      </c>
    </row>
    <row r="1256" spans="1:45" hidden="1" x14ac:dyDescent="0.15">
      <c r="A1256" s="4" t="s">
        <v>5749</v>
      </c>
      <c r="B1256" s="4" t="s">
        <v>6015</v>
      </c>
      <c r="C1256" s="4" t="s">
        <v>8871</v>
      </c>
      <c r="D1256" s="4" t="s">
        <v>10833</v>
      </c>
      <c r="E1256" s="4" t="s">
        <v>5750</v>
      </c>
      <c r="F1256" s="4" t="s">
        <v>9985</v>
      </c>
      <c r="G1256" s="4" t="s">
        <v>1515</v>
      </c>
      <c r="H1256" s="4">
        <v>69.05</v>
      </c>
      <c r="I1256" s="4">
        <v>-105.19999999999999</v>
      </c>
      <c r="J1256" s="4">
        <v>-999.9</v>
      </c>
      <c r="K1256" s="17" t="s">
        <v>14048</v>
      </c>
      <c r="L1256" s="4" t="s">
        <v>5738</v>
      </c>
      <c r="N1256" s="4" t="s">
        <v>9034</v>
      </c>
      <c r="O1256" s="4" t="s">
        <v>8782</v>
      </c>
      <c r="P1256" s="4" t="s">
        <v>4265</v>
      </c>
      <c r="Q1256" s="4" t="s">
        <v>4706</v>
      </c>
      <c r="R1256" s="4" t="s">
        <v>4709</v>
      </c>
      <c r="S1256" s="4">
        <v>1852</v>
      </c>
      <c r="V1256" s="4">
        <v>1853</v>
      </c>
      <c r="Y1256" s="4">
        <v>1</v>
      </c>
      <c r="AS1256" s="4" t="s">
        <v>8785</v>
      </c>
    </row>
    <row r="1257" spans="1:45" hidden="1" x14ac:dyDescent="0.15">
      <c r="A1257" s="4" t="s">
        <v>5751</v>
      </c>
      <c r="B1257" s="4" t="s">
        <v>6015</v>
      </c>
      <c r="C1257" s="4" t="s">
        <v>8871</v>
      </c>
      <c r="D1257" s="4" t="s">
        <v>10833</v>
      </c>
      <c r="E1257" s="4" t="s">
        <v>5752</v>
      </c>
      <c r="F1257" s="4" t="s">
        <v>9985</v>
      </c>
      <c r="G1257" s="4" t="s">
        <v>11938</v>
      </c>
      <c r="H1257" s="4">
        <v>74.716666666666669</v>
      </c>
      <c r="I1257" s="4">
        <v>-91.899999999999977</v>
      </c>
      <c r="J1257" s="4">
        <v>-999.9</v>
      </c>
      <c r="K1257" s="17" t="s">
        <v>14048</v>
      </c>
      <c r="L1257" s="4" t="s">
        <v>5714</v>
      </c>
      <c r="N1257" s="4" t="s">
        <v>9034</v>
      </c>
      <c r="O1257" s="4" t="s">
        <v>8782</v>
      </c>
      <c r="P1257" s="4" t="s">
        <v>15212</v>
      </c>
      <c r="Q1257" s="4" t="s">
        <v>4706</v>
      </c>
      <c r="R1257" s="4" t="s">
        <v>4710</v>
      </c>
      <c r="S1257" s="4">
        <v>1852</v>
      </c>
      <c r="V1257" s="4">
        <v>1854</v>
      </c>
      <c r="AS1257" s="4" t="s">
        <v>8785</v>
      </c>
    </row>
    <row r="1258" spans="1:45" ht="12.75" hidden="1" customHeight="1" x14ac:dyDescent="0.15">
      <c r="A1258" s="4" t="s">
        <v>5753</v>
      </c>
      <c r="B1258" s="4" t="s">
        <v>6015</v>
      </c>
      <c r="C1258" s="4" t="s">
        <v>11126</v>
      </c>
      <c r="D1258" s="4" t="s">
        <v>10440</v>
      </c>
      <c r="E1258" s="4" t="s">
        <v>8851</v>
      </c>
      <c r="F1258" s="4" t="s">
        <v>9985</v>
      </c>
      <c r="G1258" s="4" t="s">
        <v>14848</v>
      </c>
      <c r="H1258" s="4">
        <v>71.349999999999994</v>
      </c>
      <c r="I1258" s="4">
        <v>-156.28333333333333</v>
      </c>
      <c r="J1258" s="4">
        <v>-999.9</v>
      </c>
      <c r="K1258" s="17" t="s">
        <v>14048</v>
      </c>
      <c r="L1258" s="4" t="s">
        <v>8852</v>
      </c>
      <c r="N1258" s="4" t="s">
        <v>9034</v>
      </c>
      <c r="O1258" s="4" t="s">
        <v>8782</v>
      </c>
      <c r="P1258" s="4" t="s">
        <v>4265</v>
      </c>
      <c r="Q1258" s="4" t="s">
        <v>4706</v>
      </c>
      <c r="R1258" s="4" t="s">
        <v>4709</v>
      </c>
      <c r="S1258" s="4">
        <v>1852</v>
      </c>
      <c r="V1258" s="4">
        <v>1854</v>
      </c>
      <c r="AS1258" s="4" t="s">
        <v>8785</v>
      </c>
    </row>
    <row r="1259" spans="1:45" ht="12.75" hidden="1" customHeight="1" x14ac:dyDescent="0.15">
      <c r="A1259" s="4" t="s">
        <v>8853</v>
      </c>
      <c r="B1259" s="4" t="s">
        <v>6015</v>
      </c>
      <c r="C1259" s="4" t="s">
        <v>8871</v>
      </c>
      <c r="D1259" s="4" t="s">
        <v>10440</v>
      </c>
      <c r="E1259" s="4" t="s">
        <v>5716</v>
      </c>
      <c r="F1259" s="4" t="s">
        <v>9985</v>
      </c>
      <c r="G1259" s="4" t="s">
        <v>14848</v>
      </c>
      <c r="H1259" s="4">
        <v>65.083333333333329</v>
      </c>
      <c r="I1259" s="4">
        <v>-165.5</v>
      </c>
      <c r="J1259" s="4">
        <v>-999.9</v>
      </c>
      <c r="K1259" s="17" t="s">
        <v>14048</v>
      </c>
      <c r="L1259" s="4" t="s">
        <v>8854</v>
      </c>
      <c r="N1259" s="4" t="s">
        <v>9034</v>
      </c>
      <c r="O1259" s="4" t="s">
        <v>8782</v>
      </c>
      <c r="P1259" s="4" t="s">
        <v>4265</v>
      </c>
      <c r="Q1259" s="4" t="s">
        <v>4706</v>
      </c>
      <c r="R1259" s="4" t="s">
        <v>4709</v>
      </c>
      <c r="S1259" s="4">
        <v>1853</v>
      </c>
      <c r="V1259" s="4">
        <v>1854</v>
      </c>
      <c r="Y1259" s="4">
        <v>0.9</v>
      </c>
      <c r="AS1259" s="4" t="s">
        <v>8785</v>
      </c>
    </row>
    <row r="1260" spans="1:45" ht="12.75" hidden="1" customHeight="1" x14ac:dyDescent="0.15">
      <c r="A1260" s="4" t="s">
        <v>8855</v>
      </c>
      <c r="B1260" s="4" t="s">
        <v>6015</v>
      </c>
      <c r="C1260" s="4" t="s">
        <v>8871</v>
      </c>
      <c r="D1260" s="4" t="s">
        <v>10833</v>
      </c>
      <c r="E1260" s="4" t="s">
        <v>8856</v>
      </c>
      <c r="F1260" s="4" t="s">
        <v>9985</v>
      </c>
      <c r="G1260" s="4" t="s">
        <v>11947</v>
      </c>
      <c r="H1260" s="4">
        <v>75.516666666666666</v>
      </c>
      <c r="I1260" s="4">
        <v>-92.166666666666686</v>
      </c>
      <c r="J1260" s="4">
        <v>-999.9</v>
      </c>
      <c r="K1260" s="17" t="s">
        <v>14048</v>
      </c>
      <c r="L1260" s="4" t="s">
        <v>5747</v>
      </c>
      <c r="N1260" s="4" t="s">
        <v>9034</v>
      </c>
      <c r="O1260" s="4" t="s">
        <v>8782</v>
      </c>
      <c r="P1260" s="4" t="s">
        <v>4265</v>
      </c>
      <c r="Q1260" s="4" t="s">
        <v>4706</v>
      </c>
      <c r="R1260" s="4" t="s">
        <v>4709</v>
      </c>
      <c r="S1260" s="4">
        <v>1853</v>
      </c>
      <c r="V1260" s="4">
        <v>1854</v>
      </c>
      <c r="Y1260" s="4">
        <v>1</v>
      </c>
      <c r="AS1260" s="4" t="s">
        <v>8785</v>
      </c>
    </row>
    <row r="1261" spans="1:45" hidden="1" x14ac:dyDescent="0.15">
      <c r="A1261" s="4" t="s">
        <v>8857</v>
      </c>
      <c r="B1261" s="4" t="s">
        <v>6015</v>
      </c>
      <c r="C1261" s="4" t="s">
        <v>8871</v>
      </c>
      <c r="D1261" s="4" t="s">
        <v>10833</v>
      </c>
      <c r="E1261" s="4" t="s">
        <v>8856</v>
      </c>
      <c r="F1261" s="4" t="s">
        <v>9985</v>
      </c>
      <c r="G1261" s="4" t="s">
        <v>11948</v>
      </c>
      <c r="H1261" s="4">
        <v>75.516666666666666</v>
      </c>
      <c r="I1261" s="4">
        <v>-92.166666666666686</v>
      </c>
      <c r="J1261" s="4">
        <v>-999.9</v>
      </c>
      <c r="K1261" s="17" t="s">
        <v>14048</v>
      </c>
      <c r="L1261" s="4" t="s">
        <v>5747</v>
      </c>
      <c r="N1261" s="4" t="s">
        <v>210</v>
      </c>
      <c r="O1261" s="4" t="s">
        <v>8782</v>
      </c>
      <c r="P1261" s="4" t="s">
        <v>4265</v>
      </c>
      <c r="Q1261" s="4" t="s">
        <v>4706</v>
      </c>
      <c r="R1261" s="4" t="s">
        <v>4709</v>
      </c>
      <c r="S1261" s="4">
        <v>1853</v>
      </c>
      <c r="V1261" s="4">
        <v>1854</v>
      </c>
      <c r="Y1261" s="4">
        <v>1</v>
      </c>
      <c r="AS1261" s="4" t="s">
        <v>8785</v>
      </c>
    </row>
    <row r="1262" spans="1:45" hidden="1" x14ac:dyDescent="0.15">
      <c r="A1262" s="4" t="s">
        <v>8858</v>
      </c>
      <c r="B1262" s="4" t="s">
        <v>6015</v>
      </c>
      <c r="C1262" s="4" t="s">
        <v>8871</v>
      </c>
      <c r="D1262" s="4" t="s">
        <v>10833</v>
      </c>
      <c r="E1262" s="4" t="s">
        <v>8859</v>
      </c>
      <c r="F1262" s="4" t="s">
        <v>9985</v>
      </c>
      <c r="G1262" s="4" t="s">
        <v>11942</v>
      </c>
      <c r="H1262" s="4">
        <v>74.7</v>
      </c>
      <c r="I1262" s="4">
        <v>-101.36666666666667</v>
      </c>
      <c r="J1262" s="4">
        <v>-999.9</v>
      </c>
      <c r="K1262" s="17" t="s">
        <v>14048</v>
      </c>
      <c r="L1262" s="4" t="s">
        <v>5743</v>
      </c>
      <c r="N1262" s="4" t="s">
        <v>9034</v>
      </c>
      <c r="O1262" s="4" t="s">
        <v>8782</v>
      </c>
      <c r="P1262" s="4" t="s">
        <v>4265</v>
      </c>
      <c r="Q1262" s="4" t="s">
        <v>4706</v>
      </c>
      <c r="R1262" s="4" t="s">
        <v>4710</v>
      </c>
      <c r="S1262" s="4">
        <v>1853</v>
      </c>
      <c r="V1262" s="4">
        <v>1854</v>
      </c>
      <c r="Y1262" s="4">
        <v>0.67</v>
      </c>
      <c r="AS1262" s="4" t="s">
        <v>8785</v>
      </c>
    </row>
    <row r="1263" spans="1:45" hidden="1" x14ac:dyDescent="0.15">
      <c r="A1263" s="4" t="s">
        <v>8860</v>
      </c>
      <c r="B1263" s="4" t="s">
        <v>6015</v>
      </c>
      <c r="C1263" s="4" t="s">
        <v>8871</v>
      </c>
      <c r="D1263" s="4" t="s">
        <v>10440</v>
      </c>
      <c r="E1263" s="4" t="s">
        <v>8861</v>
      </c>
      <c r="F1263" s="4" t="s">
        <v>9985</v>
      </c>
      <c r="G1263" s="4" t="s">
        <v>14848</v>
      </c>
      <c r="H1263" s="4">
        <v>70.13333333333334</v>
      </c>
      <c r="I1263" s="4">
        <v>-145.48333333333332</v>
      </c>
      <c r="J1263" s="4">
        <v>-999.9</v>
      </c>
      <c r="K1263" s="17" t="s">
        <v>14048</v>
      </c>
      <c r="L1263" s="4" t="s">
        <v>5738</v>
      </c>
      <c r="N1263" s="4" t="s">
        <v>9034</v>
      </c>
      <c r="O1263" s="4" t="s">
        <v>8782</v>
      </c>
      <c r="P1263" s="4" t="s">
        <v>4265</v>
      </c>
      <c r="Q1263" s="4" t="s">
        <v>4706</v>
      </c>
      <c r="R1263" s="4" t="s">
        <v>4709</v>
      </c>
      <c r="S1263" s="4">
        <v>1853</v>
      </c>
      <c r="V1263" s="4">
        <v>1854</v>
      </c>
      <c r="Y1263" s="4">
        <v>0.9</v>
      </c>
      <c r="AS1263" s="4" t="s">
        <v>8785</v>
      </c>
    </row>
    <row r="1264" spans="1:45" ht="12.75" hidden="1" customHeight="1" x14ac:dyDescent="0.15">
      <c r="A1264" s="4" t="s">
        <v>8862</v>
      </c>
      <c r="B1264" s="4" t="s">
        <v>6015</v>
      </c>
      <c r="C1264" s="4" t="s">
        <v>8871</v>
      </c>
      <c r="D1264" s="4" t="s">
        <v>10833</v>
      </c>
      <c r="E1264" s="4" t="s">
        <v>5700</v>
      </c>
      <c r="F1264" s="4" t="s">
        <v>9985</v>
      </c>
      <c r="G1264" s="4" t="s">
        <v>12910</v>
      </c>
      <c r="H1264" s="4">
        <v>66.533333333333331</v>
      </c>
      <c r="I1264" s="4">
        <v>-86.933333333333337</v>
      </c>
      <c r="J1264" s="4">
        <v>-999.9</v>
      </c>
      <c r="K1264" s="17" t="s">
        <v>14048</v>
      </c>
      <c r="L1264" s="4" t="s">
        <v>5698</v>
      </c>
      <c r="N1264" s="4" t="s">
        <v>9034</v>
      </c>
      <c r="O1264" s="4" t="s">
        <v>8782</v>
      </c>
      <c r="P1264" s="4" t="s">
        <v>4265</v>
      </c>
      <c r="Q1264" s="4" t="s">
        <v>4706</v>
      </c>
      <c r="R1264" s="4" t="s">
        <v>4709</v>
      </c>
      <c r="S1264" s="4">
        <v>1853</v>
      </c>
      <c r="V1264" s="4">
        <v>1854</v>
      </c>
      <c r="Y1264" s="4">
        <v>0.9</v>
      </c>
      <c r="AS1264" s="4" t="s">
        <v>8785</v>
      </c>
    </row>
    <row r="1265" spans="1:45" ht="12.75" hidden="1" customHeight="1" x14ac:dyDescent="0.15">
      <c r="A1265" s="4" t="s">
        <v>8863</v>
      </c>
      <c r="B1265" s="4" t="s">
        <v>6015</v>
      </c>
      <c r="C1265" s="4" t="s">
        <v>8871</v>
      </c>
      <c r="D1265" s="4" t="s">
        <v>10833</v>
      </c>
      <c r="E1265" s="4" t="s">
        <v>8864</v>
      </c>
      <c r="F1265" s="4" t="s">
        <v>9985</v>
      </c>
      <c r="G1265" s="4" t="s">
        <v>11949</v>
      </c>
      <c r="H1265" s="4">
        <v>-999.9</v>
      </c>
      <c r="I1265" s="4">
        <v>-999.9</v>
      </c>
      <c r="J1265" s="4">
        <v>-999.9</v>
      </c>
      <c r="K1265" s="17" t="s">
        <v>14048</v>
      </c>
      <c r="L1265" s="4" t="s">
        <v>8865</v>
      </c>
      <c r="N1265" s="4" t="s">
        <v>9034</v>
      </c>
      <c r="O1265" s="4" t="s">
        <v>8782</v>
      </c>
      <c r="P1265" s="4" t="s">
        <v>4265</v>
      </c>
      <c r="Q1265" s="4" t="s">
        <v>4706</v>
      </c>
      <c r="R1265" s="4" t="s">
        <v>4709</v>
      </c>
      <c r="S1265" s="4">
        <v>1857</v>
      </c>
      <c r="V1265" s="4">
        <v>1858</v>
      </c>
      <c r="AS1265" s="4" t="s">
        <v>14022</v>
      </c>
    </row>
    <row r="1266" spans="1:45" hidden="1" x14ac:dyDescent="0.15">
      <c r="A1266" s="4" t="s">
        <v>8866</v>
      </c>
      <c r="B1266" s="4" t="s">
        <v>6015</v>
      </c>
      <c r="C1266" s="4" t="s">
        <v>8871</v>
      </c>
      <c r="D1266" s="4" t="s">
        <v>10833</v>
      </c>
      <c r="E1266" s="4" t="s">
        <v>8867</v>
      </c>
      <c r="F1266" s="4" t="s">
        <v>9985</v>
      </c>
      <c r="G1266" s="4" t="s">
        <v>11949</v>
      </c>
      <c r="H1266" s="4">
        <v>72.016666666666666</v>
      </c>
      <c r="I1266" s="4">
        <v>-94.233333333333348</v>
      </c>
      <c r="J1266" s="4">
        <v>-999.9</v>
      </c>
      <c r="K1266" s="17" t="s">
        <v>14048</v>
      </c>
      <c r="L1266" s="4" t="s">
        <v>8865</v>
      </c>
      <c r="N1266" s="4" t="s">
        <v>9034</v>
      </c>
      <c r="O1266" s="4" t="s">
        <v>9765</v>
      </c>
      <c r="P1266" s="4" t="s">
        <v>4265</v>
      </c>
      <c r="Q1266" s="4" t="s">
        <v>4706</v>
      </c>
      <c r="R1266" s="4" t="s">
        <v>4710</v>
      </c>
      <c r="S1266" s="4">
        <v>1858</v>
      </c>
      <c r="V1266" s="4">
        <v>1859</v>
      </c>
      <c r="Y1266" s="4">
        <v>1</v>
      </c>
      <c r="AS1266" s="4" t="s">
        <v>8785</v>
      </c>
    </row>
    <row r="1267" spans="1:45" ht="12.75" hidden="1" customHeight="1" x14ac:dyDescent="0.15">
      <c r="A1267" s="4" t="s">
        <v>8868</v>
      </c>
      <c r="B1267" s="4" t="s">
        <v>6015</v>
      </c>
      <c r="C1267" s="4" t="s">
        <v>8871</v>
      </c>
      <c r="D1267" s="4" t="s">
        <v>10753</v>
      </c>
      <c r="E1267" s="4" t="s">
        <v>15189</v>
      </c>
      <c r="F1267" s="4" t="s">
        <v>8869</v>
      </c>
      <c r="H1267" s="4">
        <v>69</v>
      </c>
      <c r="I1267" s="4">
        <v>159</v>
      </c>
      <c r="J1267" s="4">
        <v>-999.9</v>
      </c>
      <c r="K1267" s="17" t="s">
        <v>14048</v>
      </c>
      <c r="N1267" s="4" t="s">
        <v>10887</v>
      </c>
      <c r="O1267" s="4" t="s">
        <v>8782</v>
      </c>
      <c r="P1267" s="4" t="s">
        <v>4265</v>
      </c>
      <c r="Q1267" s="4" t="s">
        <v>4707</v>
      </c>
      <c r="S1267" s="4">
        <v>1820</v>
      </c>
      <c r="V1267" s="4">
        <v>1824</v>
      </c>
      <c r="AS1267" s="4" t="s">
        <v>8785</v>
      </c>
    </row>
    <row r="1268" spans="1:45" hidden="1" x14ac:dyDescent="0.15">
      <c r="A1268" s="4" t="s">
        <v>8870</v>
      </c>
      <c r="B1268" s="4" t="s">
        <v>6015</v>
      </c>
      <c r="C1268" s="4" t="s">
        <v>8871</v>
      </c>
      <c r="D1268" s="4" t="s">
        <v>10753</v>
      </c>
      <c r="E1268" s="4" t="s">
        <v>8872</v>
      </c>
      <c r="F1268" s="4" t="s">
        <v>9985</v>
      </c>
      <c r="H1268" s="4">
        <v>71</v>
      </c>
      <c r="I1268" s="4">
        <v>135</v>
      </c>
      <c r="J1268" s="4">
        <v>-999.9</v>
      </c>
      <c r="K1268" s="17" t="s">
        <v>14048</v>
      </c>
      <c r="N1268" s="4" t="s">
        <v>10887</v>
      </c>
      <c r="O1268" s="4" t="s">
        <v>8782</v>
      </c>
      <c r="P1268" s="4" t="s">
        <v>4265</v>
      </c>
      <c r="Q1268" s="4" t="s">
        <v>4707</v>
      </c>
      <c r="S1268" s="4">
        <v>1820</v>
      </c>
      <c r="V1268" s="4">
        <v>1824</v>
      </c>
      <c r="Y1268" s="4">
        <v>0.9</v>
      </c>
      <c r="AS1268" s="4" t="s">
        <v>8785</v>
      </c>
    </row>
    <row r="1269" spans="1:45" hidden="1" x14ac:dyDescent="0.15">
      <c r="A1269" s="4" t="s">
        <v>8873</v>
      </c>
      <c r="B1269" s="4" t="s">
        <v>6015</v>
      </c>
      <c r="C1269" s="4" t="s">
        <v>8871</v>
      </c>
      <c r="D1269" s="4" t="s">
        <v>10753</v>
      </c>
      <c r="E1269" s="4" t="s">
        <v>8874</v>
      </c>
      <c r="F1269" s="4" t="s">
        <v>9985</v>
      </c>
      <c r="H1269" s="4">
        <v>70.61666666666666</v>
      </c>
      <c r="I1269" s="4">
        <v>57.516666666666666</v>
      </c>
      <c r="J1269" s="4">
        <v>-999.9</v>
      </c>
      <c r="K1269" s="17" t="s">
        <v>14048</v>
      </c>
      <c r="L1269" s="4" t="s">
        <v>8875</v>
      </c>
      <c r="N1269" s="4" t="s">
        <v>228</v>
      </c>
      <c r="O1269" s="4" t="s">
        <v>8876</v>
      </c>
      <c r="P1269" s="4" t="s">
        <v>4265</v>
      </c>
      <c r="Q1269" s="4" t="s">
        <v>4708</v>
      </c>
      <c r="S1269" s="4">
        <v>1832</v>
      </c>
      <c r="V1269" s="4">
        <v>1833</v>
      </c>
      <c r="Y1269" s="4">
        <v>0.9</v>
      </c>
      <c r="AS1269" s="4" t="s">
        <v>8785</v>
      </c>
    </row>
    <row r="1270" spans="1:45" ht="12.75" hidden="1" customHeight="1" x14ac:dyDescent="0.15">
      <c r="A1270" s="4" t="s">
        <v>8877</v>
      </c>
      <c r="B1270" s="4" t="s">
        <v>6015</v>
      </c>
      <c r="C1270" s="4" t="s">
        <v>8871</v>
      </c>
      <c r="D1270" s="4" t="s">
        <v>10753</v>
      </c>
      <c r="E1270" s="4" t="s">
        <v>8878</v>
      </c>
      <c r="F1270" s="4" t="s">
        <v>12550</v>
      </c>
      <c r="H1270" s="4">
        <v>73.316666666666663</v>
      </c>
      <c r="I1270" s="4">
        <v>53.833333333333336</v>
      </c>
      <c r="J1270" s="4">
        <v>-999.9</v>
      </c>
      <c r="K1270" s="17" t="s">
        <v>14048</v>
      </c>
      <c r="L1270" s="4" t="s">
        <v>8879</v>
      </c>
      <c r="N1270" s="4" t="s">
        <v>228</v>
      </c>
      <c r="O1270" s="4" t="s">
        <v>8876</v>
      </c>
      <c r="P1270" s="4" t="s">
        <v>4265</v>
      </c>
      <c r="Q1270" s="4" t="s">
        <v>4708</v>
      </c>
      <c r="S1270" s="4">
        <v>1834</v>
      </c>
      <c r="V1270" s="4">
        <v>1835</v>
      </c>
      <c r="AS1270" s="4" t="s">
        <v>8785</v>
      </c>
    </row>
    <row r="1271" spans="1:45" ht="12.75" hidden="1" customHeight="1" x14ac:dyDescent="0.15">
      <c r="A1271" s="4" t="s">
        <v>8880</v>
      </c>
      <c r="B1271" s="4" t="s">
        <v>3564</v>
      </c>
      <c r="C1271" s="4" t="s">
        <v>3046</v>
      </c>
      <c r="D1271" s="4" t="s">
        <v>13786</v>
      </c>
      <c r="E1271" s="4" t="s">
        <v>10519</v>
      </c>
      <c r="F1271" s="4" t="s">
        <v>2280</v>
      </c>
      <c r="G1271" s="4" t="s">
        <v>11950</v>
      </c>
      <c r="H1271" s="4">
        <v>70.370573899999997</v>
      </c>
      <c r="I1271" s="4">
        <v>31.109368399999902</v>
      </c>
      <c r="J1271" s="4">
        <v>-999.9</v>
      </c>
      <c r="K1271" s="17" t="s">
        <v>10887</v>
      </c>
      <c r="L1271" s="4" t="s">
        <v>8881</v>
      </c>
      <c r="M1271" s="4" t="s">
        <v>8882</v>
      </c>
      <c r="N1271" s="4" t="s">
        <v>10887</v>
      </c>
      <c r="R1271" s="4" t="s">
        <v>11815</v>
      </c>
      <c r="S1271" s="4">
        <v>1829</v>
      </c>
      <c r="V1271" s="4">
        <v>1831</v>
      </c>
      <c r="AA1271" s="4">
        <v>1829</v>
      </c>
      <c r="AB1271" s="4">
        <v>2013</v>
      </c>
      <c r="AI1271" s="4" t="s">
        <v>13787</v>
      </c>
      <c r="AJ1271" s="4" t="s">
        <v>13788</v>
      </c>
      <c r="AK1271" s="4">
        <v>1829</v>
      </c>
      <c r="AL1271" s="4">
        <v>2017</v>
      </c>
      <c r="AM1271" s="4">
        <v>266855</v>
      </c>
      <c r="AN1271" s="4">
        <v>1829</v>
      </c>
      <c r="AO1271" s="4">
        <v>2018</v>
      </c>
    </row>
    <row r="1272" spans="1:45" hidden="1" x14ac:dyDescent="0.15">
      <c r="A1272" s="4" t="s">
        <v>8883</v>
      </c>
      <c r="B1272" s="4" t="s">
        <v>3564</v>
      </c>
      <c r="C1272" s="4" t="s">
        <v>3046</v>
      </c>
      <c r="D1272" s="4" t="s">
        <v>13786</v>
      </c>
      <c r="E1272" s="4" t="s">
        <v>10519</v>
      </c>
      <c r="F1272" s="4" t="s">
        <v>2280</v>
      </c>
      <c r="G1272" s="4" t="s">
        <v>11950</v>
      </c>
      <c r="H1272" s="4">
        <v>70.370573899999997</v>
      </c>
      <c r="I1272" s="4">
        <v>31.109368399999902</v>
      </c>
      <c r="J1272" s="4">
        <v>-999.9</v>
      </c>
      <c r="K1272" s="17" t="s">
        <v>10887</v>
      </c>
      <c r="L1272" s="4" t="s">
        <v>8884</v>
      </c>
      <c r="M1272" s="4" t="s">
        <v>8882</v>
      </c>
      <c r="N1272" s="4" t="s">
        <v>10887</v>
      </c>
      <c r="R1272" s="4" t="s">
        <v>11815</v>
      </c>
      <c r="S1272" s="4">
        <v>1840</v>
      </c>
      <c r="V1272" s="4">
        <v>1852</v>
      </c>
      <c r="AA1272" s="4">
        <v>1829</v>
      </c>
      <c r="AB1272" s="4">
        <v>2013</v>
      </c>
      <c r="AI1272" s="4" t="s">
        <v>13787</v>
      </c>
      <c r="AK1272" s="4">
        <v>1829</v>
      </c>
      <c r="AL1272" s="4">
        <v>2017</v>
      </c>
      <c r="AM1272" s="4">
        <v>266855</v>
      </c>
      <c r="AN1272" s="4">
        <v>1829</v>
      </c>
      <c r="AO1272" s="4">
        <v>2018</v>
      </c>
    </row>
    <row r="1273" spans="1:45" s="1" customFormat="1" hidden="1" x14ac:dyDescent="0.15">
      <c r="A1273" s="1" t="s">
        <v>9268</v>
      </c>
      <c r="B1273" s="1" t="s">
        <v>3565</v>
      </c>
      <c r="C1273" s="1" t="s">
        <v>3046</v>
      </c>
      <c r="D1273" s="1" t="s">
        <v>13786</v>
      </c>
      <c r="E1273" s="1" t="s">
        <v>8885</v>
      </c>
      <c r="F1273" s="1" t="s">
        <v>9985</v>
      </c>
      <c r="G1273" s="1" t="s">
        <v>11951</v>
      </c>
      <c r="H1273" s="1">
        <v>70.67</v>
      </c>
      <c r="I1273" s="1">
        <v>23.67</v>
      </c>
      <c r="J1273" s="1">
        <v>-999.9</v>
      </c>
      <c r="K1273" s="18" t="s">
        <v>14048</v>
      </c>
      <c r="L1273" s="1" t="s">
        <v>5754</v>
      </c>
      <c r="N1273" s="1" t="s">
        <v>12990</v>
      </c>
      <c r="R1273" s="1" t="s">
        <v>11815</v>
      </c>
      <c r="S1273" s="1">
        <v>1848</v>
      </c>
      <c r="V1273" s="1">
        <v>1862</v>
      </c>
      <c r="AA1273" s="1">
        <v>1884</v>
      </c>
      <c r="AB1273" s="1">
        <v>1863</v>
      </c>
      <c r="AM1273" s="1">
        <v>266856</v>
      </c>
      <c r="AN1273" s="1">
        <v>1884</v>
      </c>
      <c r="AO1273" s="1">
        <v>1863</v>
      </c>
    </row>
    <row r="1274" spans="1:45" hidden="1" x14ac:dyDescent="0.15">
      <c r="A1274" s="4" t="s">
        <v>13793</v>
      </c>
      <c r="B1274" s="4" t="s">
        <v>4976</v>
      </c>
      <c r="C1274" s="4" t="s">
        <v>3046</v>
      </c>
      <c r="D1274" s="4" t="s">
        <v>13786</v>
      </c>
      <c r="E1274" s="4" t="s">
        <v>10514</v>
      </c>
      <c r="F1274" s="4" t="s">
        <v>9985</v>
      </c>
      <c r="G1274" s="4" t="s">
        <v>11952</v>
      </c>
      <c r="H1274" s="4">
        <v>60.3912627999999</v>
      </c>
      <c r="I1274" s="4">
        <v>5.32205440000007</v>
      </c>
      <c r="J1274" s="4">
        <v>10</v>
      </c>
      <c r="K1274" s="17" t="s">
        <v>10887</v>
      </c>
      <c r="N1274" s="4" t="s">
        <v>12990</v>
      </c>
      <c r="Q1274" s="4" t="s">
        <v>2766</v>
      </c>
      <c r="R1274" s="4" t="s">
        <v>11815</v>
      </c>
      <c r="S1274" s="4">
        <v>1818</v>
      </c>
      <c r="V1274" s="4">
        <v>1826</v>
      </c>
      <c r="Z1274" s="4" t="s">
        <v>822</v>
      </c>
      <c r="AA1274" s="4">
        <v>1816</v>
      </c>
      <c r="AB1274" s="4">
        <v>1826</v>
      </c>
      <c r="AI1274" s="4" t="s">
        <v>13794</v>
      </c>
      <c r="AJ1274" s="4" t="s">
        <v>13795</v>
      </c>
      <c r="AK1274" s="4">
        <v>1816</v>
      </c>
      <c r="AL1274" s="4">
        <v>1826</v>
      </c>
    </row>
    <row r="1275" spans="1:45" hidden="1" x14ac:dyDescent="0.15">
      <c r="A1275" s="4" t="s">
        <v>5755</v>
      </c>
      <c r="B1275" s="4" t="s">
        <v>4977</v>
      </c>
      <c r="C1275" s="4" t="s">
        <v>3046</v>
      </c>
      <c r="D1275" s="4" t="s">
        <v>13786</v>
      </c>
      <c r="E1275" s="4" t="s">
        <v>10514</v>
      </c>
      <c r="F1275" s="4" t="s">
        <v>9985</v>
      </c>
      <c r="G1275" s="4" t="s">
        <v>11953</v>
      </c>
      <c r="H1275" s="4">
        <v>60.39</v>
      </c>
      <c r="I1275" s="4">
        <v>5.33</v>
      </c>
      <c r="J1275" s="4">
        <v>17</v>
      </c>
      <c r="K1275" s="17" t="s">
        <v>14048</v>
      </c>
      <c r="L1275" s="4" t="s">
        <v>5756</v>
      </c>
      <c r="N1275" s="4" t="s">
        <v>10036</v>
      </c>
      <c r="S1275" s="4">
        <v>1850</v>
      </c>
      <c r="V1275" s="4">
        <v>1854</v>
      </c>
    </row>
    <row r="1276" spans="1:45" hidden="1" x14ac:dyDescent="0.15">
      <c r="A1276" s="4" t="s">
        <v>13791</v>
      </c>
      <c r="B1276" s="4" t="s">
        <v>4978</v>
      </c>
      <c r="C1276" s="4" t="s">
        <v>3046</v>
      </c>
      <c r="D1276" s="4" t="s">
        <v>13786</v>
      </c>
      <c r="E1276" s="4" t="s">
        <v>5757</v>
      </c>
      <c r="F1276" s="4" t="s">
        <v>9985</v>
      </c>
      <c r="G1276" s="4" t="s">
        <v>11954</v>
      </c>
      <c r="H1276" s="4">
        <v>59.91</v>
      </c>
      <c r="I1276" s="4">
        <v>10.74</v>
      </c>
      <c r="J1276" s="4">
        <v>11</v>
      </c>
      <c r="K1276" s="17" t="s">
        <v>14048</v>
      </c>
      <c r="L1276" s="4" t="s">
        <v>5758</v>
      </c>
      <c r="N1276" s="4" t="s">
        <v>10887</v>
      </c>
      <c r="Q1276" s="4" t="s">
        <v>5759</v>
      </c>
      <c r="R1276" s="4" t="s">
        <v>11815</v>
      </c>
      <c r="S1276" s="4">
        <v>1816</v>
      </c>
      <c r="V1276" s="4">
        <v>1838</v>
      </c>
      <c r="AA1276" s="4">
        <v>1816</v>
      </c>
      <c r="AB1276" s="4">
        <v>1992</v>
      </c>
      <c r="AI1276" s="4" t="s">
        <v>13792</v>
      </c>
      <c r="AK1276" s="4">
        <v>1816</v>
      </c>
      <c r="AL1276" s="4">
        <v>2018</v>
      </c>
      <c r="AM1276" s="4">
        <v>266744</v>
      </c>
      <c r="AN1276" s="4">
        <v>1816</v>
      </c>
      <c r="AO1276" s="4">
        <v>2018</v>
      </c>
      <c r="AS1276" s="4" t="s">
        <v>1734</v>
      </c>
    </row>
    <row r="1277" spans="1:45" hidden="1" x14ac:dyDescent="0.15">
      <c r="A1277" s="4" t="s">
        <v>9279</v>
      </c>
      <c r="B1277" s="4" t="s">
        <v>4979</v>
      </c>
      <c r="C1277" s="4" t="s">
        <v>3046</v>
      </c>
      <c r="D1277" s="4" t="s">
        <v>13786</v>
      </c>
      <c r="E1277" s="4" t="s">
        <v>5757</v>
      </c>
      <c r="F1277" s="4" t="s">
        <v>9985</v>
      </c>
      <c r="G1277" s="4" t="s">
        <v>11955</v>
      </c>
      <c r="H1277" s="4">
        <v>59.913868800000003</v>
      </c>
      <c r="I1277" s="4">
        <v>10.7522453999999</v>
      </c>
      <c r="J1277" s="4">
        <v>-999.9</v>
      </c>
      <c r="K1277" s="17" t="s">
        <v>10887</v>
      </c>
      <c r="N1277" s="4" t="s">
        <v>10887</v>
      </c>
      <c r="R1277" s="4" t="s">
        <v>11815</v>
      </c>
      <c r="S1277" s="4">
        <v>1837</v>
      </c>
      <c r="V1277" s="4">
        <v>1933</v>
      </c>
      <c r="AI1277" s="4" t="s">
        <v>13792</v>
      </c>
      <c r="AK1277" s="4">
        <v>1816</v>
      </c>
      <c r="AL1277" s="4">
        <v>2018</v>
      </c>
      <c r="AM1277" s="4">
        <v>266744</v>
      </c>
      <c r="AN1277" s="4">
        <v>1816</v>
      </c>
      <c r="AO1277" s="4">
        <v>2018</v>
      </c>
    </row>
    <row r="1278" spans="1:45" hidden="1" x14ac:dyDescent="0.15">
      <c r="A1278" s="4" t="s">
        <v>13789</v>
      </c>
      <c r="B1278" s="4" t="s">
        <v>4980</v>
      </c>
      <c r="C1278" s="4" t="s">
        <v>3046</v>
      </c>
      <c r="D1278" s="4" t="s">
        <v>13786</v>
      </c>
      <c r="E1278" s="4" t="s">
        <v>10518</v>
      </c>
      <c r="F1278" s="4" t="s">
        <v>9985</v>
      </c>
      <c r="G1278" s="4" t="s">
        <v>11956</v>
      </c>
      <c r="H1278" s="4">
        <v>63.430514899999999</v>
      </c>
      <c r="I1278" s="4">
        <v>10.3950528</v>
      </c>
      <c r="J1278" s="4">
        <v>-999.9</v>
      </c>
      <c r="K1278" s="17" t="s">
        <v>10887</v>
      </c>
      <c r="L1278" s="4" t="s">
        <v>9282</v>
      </c>
      <c r="M1278" s="4" t="s">
        <v>7221</v>
      </c>
      <c r="N1278" s="4" t="s">
        <v>10887</v>
      </c>
      <c r="R1278" s="4" t="s">
        <v>2138</v>
      </c>
      <c r="S1278" s="4">
        <v>1762</v>
      </c>
      <c r="V1278" s="4">
        <v>1787</v>
      </c>
      <c r="AA1278" s="4">
        <v>1761</v>
      </c>
      <c r="AB1278" s="4">
        <v>2017</v>
      </c>
      <c r="AI1278" s="4" t="s">
        <v>13790</v>
      </c>
      <c r="AJ1278" s="4" t="s">
        <v>5009</v>
      </c>
      <c r="AK1278" s="4">
        <v>1761</v>
      </c>
      <c r="AL1278" s="4">
        <v>2017</v>
      </c>
      <c r="AM1278" s="4">
        <v>202611</v>
      </c>
      <c r="AN1278" s="4">
        <v>1761</v>
      </c>
      <c r="AO1278" s="4">
        <v>2017</v>
      </c>
      <c r="AS1278" s="4" t="s">
        <v>3396</v>
      </c>
    </row>
    <row r="1279" spans="1:45" hidden="1" x14ac:dyDescent="0.15">
      <c r="A1279" s="4" t="s">
        <v>7222</v>
      </c>
      <c r="B1279" s="4" t="s">
        <v>4981</v>
      </c>
      <c r="C1279" s="4" t="s">
        <v>3046</v>
      </c>
      <c r="D1279" s="4" t="s">
        <v>13786</v>
      </c>
      <c r="E1279" s="4" t="s">
        <v>10518</v>
      </c>
      <c r="F1279" s="4" t="s">
        <v>9985</v>
      </c>
      <c r="G1279" s="4" t="s">
        <v>11957</v>
      </c>
      <c r="H1279" s="4">
        <v>63.430514899999999</v>
      </c>
      <c r="I1279" s="4">
        <v>10.3950528</v>
      </c>
      <c r="J1279" s="4">
        <v>-999.9</v>
      </c>
      <c r="K1279" s="17" t="s">
        <v>10887</v>
      </c>
      <c r="S1279" s="4">
        <v>1788</v>
      </c>
      <c r="V1279" s="4">
        <v>1802</v>
      </c>
    </row>
    <row r="1280" spans="1:45" hidden="1" x14ac:dyDescent="0.15">
      <c r="A1280" s="4" t="s">
        <v>7223</v>
      </c>
      <c r="B1280" s="4" t="s">
        <v>4982</v>
      </c>
      <c r="C1280" s="4" t="s">
        <v>3046</v>
      </c>
      <c r="D1280" s="4" t="s">
        <v>13786</v>
      </c>
      <c r="E1280" s="4" t="s">
        <v>10518</v>
      </c>
      <c r="F1280" s="4" t="s">
        <v>9985</v>
      </c>
      <c r="G1280" s="4" t="s">
        <v>11958</v>
      </c>
      <c r="H1280" s="4">
        <v>63.430514899999999</v>
      </c>
      <c r="I1280" s="4">
        <v>10.3950528</v>
      </c>
      <c r="J1280" s="4">
        <v>-999.9</v>
      </c>
      <c r="K1280" s="17" t="s">
        <v>10887</v>
      </c>
      <c r="Q1280" s="4" t="s">
        <v>9278</v>
      </c>
      <c r="S1280" s="4">
        <v>1818</v>
      </c>
      <c r="V1280" s="4">
        <v>1834</v>
      </c>
    </row>
    <row r="1281" spans="1:45" hidden="1" x14ac:dyDescent="0.15">
      <c r="A1281" s="4" t="s">
        <v>9280</v>
      </c>
      <c r="B1281" s="4" t="s">
        <v>4983</v>
      </c>
      <c r="C1281" s="4" t="s">
        <v>3046</v>
      </c>
      <c r="D1281" s="4" t="s">
        <v>13786</v>
      </c>
      <c r="E1281" s="4" t="s">
        <v>10518</v>
      </c>
      <c r="F1281" s="4" t="s">
        <v>9985</v>
      </c>
      <c r="G1281" s="4" t="s">
        <v>11959</v>
      </c>
      <c r="H1281" s="4">
        <v>63.430514899999999</v>
      </c>
      <c r="I1281" s="4">
        <v>10.3950528</v>
      </c>
      <c r="J1281" s="4">
        <v>-999.9</v>
      </c>
      <c r="K1281" s="17" t="s">
        <v>10887</v>
      </c>
      <c r="Q1281" s="4" t="s">
        <v>9278</v>
      </c>
      <c r="S1281" s="4">
        <v>1835</v>
      </c>
      <c r="V1281" s="4">
        <v>1851</v>
      </c>
    </row>
    <row r="1282" spans="1:45" s="1" customFormat="1" hidden="1" x14ac:dyDescent="0.15">
      <c r="A1282" s="1" t="s">
        <v>7224</v>
      </c>
      <c r="B1282" s="1" t="s">
        <v>3565</v>
      </c>
      <c r="C1282" s="1" t="s">
        <v>3046</v>
      </c>
      <c r="D1282" s="1" t="s">
        <v>13786</v>
      </c>
      <c r="E1282" s="1" t="s">
        <v>8885</v>
      </c>
      <c r="F1282" s="1" t="s">
        <v>9985</v>
      </c>
      <c r="H1282" s="1">
        <v>70.7</v>
      </c>
      <c r="I1282" s="1">
        <v>23.7</v>
      </c>
      <c r="J1282" s="1">
        <v>192.63999899999999</v>
      </c>
      <c r="K1282" s="18" t="s">
        <v>14048</v>
      </c>
      <c r="S1282" s="1">
        <v>1839</v>
      </c>
      <c r="T1282" s="1">
        <v>1</v>
      </c>
      <c r="V1282" s="1">
        <v>1840</v>
      </c>
      <c r="W1282" s="1">
        <v>5</v>
      </c>
    </row>
    <row r="1283" spans="1:45" hidden="1" x14ac:dyDescent="0.15">
      <c r="A1283" s="4" t="s">
        <v>7225</v>
      </c>
      <c r="B1283" s="4" t="s">
        <v>6015</v>
      </c>
      <c r="C1283" s="4" t="s">
        <v>3046</v>
      </c>
      <c r="D1283" s="4" t="s">
        <v>13786</v>
      </c>
      <c r="E1283" s="4" t="s">
        <v>9274</v>
      </c>
      <c r="F1283" s="4" t="s">
        <v>9985</v>
      </c>
      <c r="H1283" s="4">
        <v>59.38</v>
      </c>
      <c r="I1283" s="9">
        <v>11.0778</v>
      </c>
      <c r="J1283" s="4">
        <v>-999.9</v>
      </c>
      <c r="K1283" s="17" t="s">
        <v>14048</v>
      </c>
      <c r="P1283" s="4" t="s">
        <v>10271</v>
      </c>
      <c r="Q1283" s="4" t="s">
        <v>10271</v>
      </c>
      <c r="S1283" s="4">
        <v>1783</v>
      </c>
      <c r="V1283" s="4">
        <v>1783</v>
      </c>
      <c r="Y1283" s="4">
        <v>3</v>
      </c>
    </row>
    <row r="1284" spans="1:45" hidden="1" x14ac:dyDescent="0.15">
      <c r="A1284" s="4" t="s">
        <v>7226</v>
      </c>
      <c r="B1284" s="4" t="s">
        <v>6015</v>
      </c>
      <c r="C1284" s="4" t="s">
        <v>3046</v>
      </c>
      <c r="D1284" s="4" t="s">
        <v>13786</v>
      </c>
      <c r="E1284" s="4" t="s">
        <v>9276</v>
      </c>
      <c r="F1284" s="4" t="s">
        <v>1745</v>
      </c>
      <c r="H1284" s="4">
        <v>60.31</v>
      </c>
      <c r="I1284" s="9">
        <v>6.6595734000000002</v>
      </c>
      <c r="J1284" s="4">
        <v>-999.9</v>
      </c>
      <c r="K1284" s="17" t="s">
        <v>14048</v>
      </c>
      <c r="N1284" s="4" t="s">
        <v>10887</v>
      </c>
      <c r="P1284" s="4" t="s">
        <v>1114</v>
      </c>
      <c r="S1284" s="4">
        <v>1798</v>
      </c>
      <c r="V1284" s="4">
        <v>1806</v>
      </c>
      <c r="Y1284" s="4">
        <v>8</v>
      </c>
      <c r="AS1284" s="4" t="s">
        <v>7230</v>
      </c>
    </row>
    <row r="1285" spans="1:45" s="1" customFormat="1" hidden="1" x14ac:dyDescent="0.15">
      <c r="A1285" s="1" t="s">
        <v>7227</v>
      </c>
      <c r="B1285" s="1" t="s">
        <v>6015</v>
      </c>
      <c r="C1285" s="1" t="s">
        <v>3046</v>
      </c>
      <c r="D1285" s="1" t="s">
        <v>13786</v>
      </c>
      <c r="E1285" s="1" t="s">
        <v>7228</v>
      </c>
      <c r="F1285" s="1" t="s">
        <v>9985</v>
      </c>
      <c r="H1285" s="1">
        <v>60.794533100000002</v>
      </c>
      <c r="I1285" s="1">
        <v>11.0679976999999</v>
      </c>
      <c r="J1285" s="1">
        <v>-999.9</v>
      </c>
      <c r="K1285" s="18" t="s">
        <v>10887</v>
      </c>
      <c r="L1285" s="1" t="s">
        <v>7229</v>
      </c>
      <c r="S1285" s="1">
        <v>1790</v>
      </c>
      <c r="V1285" s="1">
        <v>1810</v>
      </c>
      <c r="AS1285" s="1" t="s">
        <v>5794</v>
      </c>
    </row>
    <row r="1286" spans="1:45" ht="12.75" hidden="1" customHeight="1" x14ac:dyDescent="0.15">
      <c r="A1286" s="4" t="s">
        <v>7231</v>
      </c>
      <c r="B1286" s="4" t="s">
        <v>6015</v>
      </c>
      <c r="C1286" s="4" t="s">
        <v>3046</v>
      </c>
      <c r="D1286" s="4" t="s">
        <v>13786</v>
      </c>
      <c r="E1286" s="4" t="s">
        <v>7232</v>
      </c>
      <c r="F1286" s="4" t="s">
        <v>9985</v>
      </c>
      <c r="H1286" s="4">
        <v>59.668877599999902</v>
      </c>
      <c r="I1286" s="4">
        <v>9.6501891000000306</v>
      </c>
      <c r="J1286" s="4">
        <v>-999.9</v>
      </c>
      <c r="K1286" s="17" t="s">
        <v>10887</v>
      </c>
      <c r="L1286" s="4" t="s">
        <v>5758</v>
      </c>
      <c r="O1286" s="4" t="s">
        <v>12069</v>
      </c>
      <c r="S1286" s="4">
        <v>1799</v>
      </c>
      <c r="V1286" s="4">
        <v>1810</v>
      </c>
      <c r="AS1286" s="4" t="s">
        <v>11780</v>
      </c>
    </row>
    <row r="1287" spans="1:45" ht="12.75" hidden="1" customHeight="1" x14ac:dyDescent="0.15">
      <c r="A1287" s="4" t="s">
        <v>7272</v>
      </c>
      <c r="B1287" s="5"/>
      <c r="C1287" s="4" t="s">
        <v>3046</v>
      </c>
      <c r="D1287" s="4" t="s">
        <v>11781</v>
      </c>
      <c r="E1287" s="4" t="s">
        <v>7273</v>
      </c>
      <c r="F1287" s="4" t="s">
        <v>9985</v>
      </c>
      <c r="H1287" s="4">
        <v>48.65</v>
      </c>
      <c r="I1287" s="4">
        <v>7.37</v>
      </c>
      <c r="J1287" s="4">
        <v>245</v>
      </c>
      <c r="K1287" s="17" t="s">
        <v>14048</v>
      </c>
      <c r="L1287" s="4" t="s">
        <v>12477</v>
      </c>
      <c r="M1287" s="4" t="s">
        <v>10273</v>
      </c>
      <c r="P1287" s="4" t="s">
        <v>5790</v>
      </c>
      <c r="Q1287" s="4" t="s">
        <v>14544</v>
      </c>
      <c r="S1287" s="4">
        <v>1802</v>
      </c>
      <c r="V1287" s="4">
        <v>1837</v>
      </c>
    </row>
    <row r="1288" spans="1:45" ht="12.75" hidden="1" customHeight="1" x14ac:dyDescent="0.15">
      <c r="A1288" s="4" t="s">
        <v>7283</v>
      </c>
      <c r="B1288" s="5"/>
      <c r="C1288" s="4" t="s">
        <v>3046</v>
      </c>
      <c r="D1288" s="4" t="s">
        <v>11781</v>
      </c>
      <c r="E1288" s="4" t="s">
        <v>7284</v>
      </c>
      <c r="F1288" s="4" t="s">
        <v>9985</v>
      </c>
      <c r="G1288" s="4" t="s">
        <v>12456</v>
      </c>
      <c r="H1288" s="4">
        <v>50.3</v>
      </c>
      <c r="I1288" s="4">
        <v>2.78</v>
      </c>
      <c r="J1288" s="4">
        <v>67</v>
      </c>
      <c r="K1288" s="17" t="s">
        <v>14048</v>
      </c>
      <c r="L1288" s="4" t="s">
        <v>7285</v>
      </c>
      <c r="N1288" s="4" t="s">
        <v>192</v>
      </c>
      <c r="P1288" s="4" t="s">
        <v>5790</v>
      </c>
      <c r="Q1288" s="4" t="s">
        <v>7286</v>
      </c>
      <c r="R1288" s="4" t="s">
        <v>13139</v>
      </c>
      <c r="S1288" s="4">
        <v>1770</v>
      </c>
      <c r="V1288" s="4">
        <v>1776</v>
      </c>
      <c r="AS1288" s="4" t="s">
        <v>13142</v>
      </c>
    </row>
    <row r="1289" spans="1:45" hidden="1" x14ac:dyDescent="0.15">
      <c r="A1289" s="4" t="s">
        <v>7292</v>
      </c>
      <c r="B1289" s="5"/>
      <c r="C1289" s="4" t="s">
        <v>3044</v>
      </c>
      <c r="D1289" s="4" t="s">
        <v>11781</v>
      </c>
      <c r="E1289" s="4" t="s">
        <v>7293</v>
      </c>
      <c r="F1289" s="4" t="s">
        <v>9985</v>
      </c>
      <c r="G1289" s="4" t="s">
        <v>12456</v>
      </c>
      <c r="H1289" s="4">
        <v>15.99</v>
      </c>
      <c r="I1289" s="4">
        <v>-61.73</v>
      </c>
      <c r="J1289" s="4">
        <v>18</v>
      </c>
      <c r="K1289" s="17" t="s">
        <v>14048</v>
      </c>
      <c r="L1289" s="4" t="s">
        <v>7294</v>
      </c>
      <c r="N1289" s="4" t="s">
        <v>12487</v>
      </c>
      <c r="P1289" s="4" t="s">
        <v>5790</v>
      </c>
      <c r="Q1289" s="4" t="s">
        <v>7295</v>
      </c>
      <c r="S1289" s="4">
        <v>1782</v>
      </c>
      <c r="V1289" s="4">
        <v>1785</v>
      </c>
    </row>
    <row r="1290" spans="1:45" hidden="1" x14ac:dyDescent="0.15">
      <c r="A1290" s="4" t="s">
        <v>7298</v>
      </c>
      <c r="B1290" s="5"/>
      <c r="C1290" s="4" t="s">
        <v>3046</v>
      </c>
      <c r="D1290" s="4" t="s">
        <v>11781</v>
      </c>
      <c r="E1290" s="4" t="s">
        <v>7299</v>
      </c>
      <c r="F1290" s="4" t="s">
        <v>9985</v>
      </c>
      <c r="H1290" s="4">
        <v>42.7</v>
      </c>
      <c r="I1290" s="4">
        <v>9.4499999999999993</v>
      </c>
      <c r="J1290" s="4">
        <v>40</v>
      </c>
      <c r="K1290" s="17" t="s">
        <v>14048</v>
      </c>
      <c r="L1290" s="4" t="s">
        <v>7300</v>
      </c>
      <c r="M1290" s="4" t="s">
        <v>8882</v>
      </c>
      <c r="P1290" s="4" t="s">
        <v>5790</v>
      </c>
      <c r="Q1290" s="4" t="s">
        <v>7301</v>
      </c>
      <c r="R1290" s="4" t="s">
        <v>13138</v>
      </c>
      <c r="S1290" s="4">
        <v>1774</v>
      </c>
      <c r="V1290" s="4">
        <v>1785</v>
      </c>
    </row>
    <row r="1291" spans="1:45" hidden="1" x14ac:dyDescent="0.15">
      <c r="A1291" s="4" t="s">
        <v>7304</v>
      </c>
      <c r="B1291" s="5"/>
      <c r="C1291" s="4" t="s">
        <v>3046</v>
      </c>
      <c r="D1291" s="4" t="s">
        <v>11781</v>
      </c>
      <c r="E1291" s="4" t="s">
        <v>7305</v>
      </c>
      <c r="F1291" s="4" t="s">
        <v>332</v>
      </c>
      <c r="H1291" s="4">
        <v>46.37</v>
      </c>
      <c r="I1291" s="4">
        <v>4.7</v>
      </c>
      <c r="J1291" s="4">
        <v>353</v>
      </c>
      <c r="K1291" s="17" t="s">
        <v>14048</v>
      </c>
      <c r="L1291" s="4" t="s">
        <v>7306</v>
      </c>
      <c r="N1291" s="4" t="s">
        <v>14435</v>
      </c>
      <c r="O1291" s="4" t="s">
        <v>9943</v>
      </c>
      <c r="P1291" s="4" t="s">
        <v>5790</v>
      </c>
      <c r="Q1291" s="4" t="s">
        <v>14549</v>
      </c>
      <c r="S1291" s="4">
        <v>1820</v>
      </c>
      <c r="V1291" s="4">
        <v>1838</v>
      </c>
    </row>
    <row r="1292" spans="1:45" hidden="1" x14ac:dyDescent="0.15">
      <c r="A1292" s="4" t="s">
        <v>7310</v>
      </c>
      <c r="B1292" s="5"/>
      <c r="C1292" s="4" t="s">
        <v>3046</v>
      </c>
      <c r="D1292" s="4" t="s">
        <v>11781</v>
      </c>
      <c r="E1292" s="4" t="s">
        <v>7307</v>
      </c>
      <c r="F1292" s="4" t="s">
        <v>333</v>
      </c>
      <c r="H1292" s="4">
        <v>47.244999999999997</v>
      </c>
      <c r="I1292" s="4">
        <v>6.0250000000000004</v>
      </c>
      <c r="J1292" s="4">
        <v>-999.9</v>
      </c>
      <c r="K1292" s="17" t="s">
        <v>14048</v>
      </c>
      <c r="L1292" s="4" t="s">
        <v>7309</v>
      </c>
      <c r="M1292" s="4" t="s">
        <v>9265</v>
      </c>
      <c r="N1292" s="4" t="s">
        <v>12510</v>
      </c>
      <c r="P1292" s="4" t="s">
        <v>5790</v>
      </c>
      <c r="Q1292" s="4" t="s">
        <v>14552</v>
      </c>
      <c r="R1292" s="4" t="s">
        <v>13138</v>
      </c>
      <c r="S1292" s="4">
        <v>1799</v>
      </c>
      <c r="V1292" s="4">
        <v>1814</v>
      </c>
      <c r="AS1292" s="4" t="s">
        <v>13143</v>
      </c>
    </row>
    <row r="1293" spans="1:45" hidden="1" x14ac:dyDescent="0.15">
      <c r="A1293" s="4" t="s">
        <v>5832</v>
      </c>
      <c r="B1293" s="5"/>
      <c r="C1293" s="4" t="s">
        <v>3046</v>
      </c>
      <c r="D1293" s="4" t="s">
        <v>11781</v>
      </c>
      <c r="E1293" s="4" t="s">
        <v>5833</v>
      </c>
      <c r="F1293" s="4" t="s">
        <v>354</v>
      </c>
      <c r="H1293" s="4">
        <v>49.41</v>
      </c>
      <c r="I1293" s="4">
        <v>2.83</v>
      </c>
      <c r="J1293" s="4">
        <v>45</v>
      </c>
      <c r="K1293" s="17" t="s">
        <v>14048</v>
      </c>
      <c r="L1293" s="4" t="s">
        <v>12485</v>
      </c>
      <c r="M1293" s="4" t="s">
        <v>12472</v>
      </c>
      <c r="P1293" s="4" t="s">
        <v>5790</v>
      </c>
      <c r="Q1293" s="4" t="s">
        <v>13135</v>
      </c>
      <c r="R1293" s="4" t="s">
        <v>13138</v>
      </c>
      <c r="S1293" s="4">
        <v>1825</v>
      </c>
      <c r="V1293" s="4">
        <v>1836</v>
      </c>
    </row>
    <row r="1294" spans="1:45" hidden="1" x14ac:dyDescent="0.15">
      <c r="A1294" s="4" t="s">
        <v>5834</v>
      </c>
      <c r="B1294" s="5"/>
      <c r="C1294" s="4" t="s">
        <v>3046</v>
      </c>
      <c r="D1294" s="4" t="s">
        <v>11781</v>
      </c>
      <c r="E1294" s="4" t="s">
        <v>5835</v>
      </c>
      <c r="F1294" s="4" t="s">
        <v>9985</v>
      </c>
      <c r="H1294" s="4">
        <v>49.22</v>
      </c>
      <c r="I1294" s="4">
        <v>4.05</v>
      </c>
      <c r="J1294" s="4">
        <v>84</v>
      </c>
      <c r="K1294" s="17" t="s">
        <v>14048</v>
      </c>
      <c r="L1294" s="4" t="s">
        <v>5836</v>
      </c>
      <c r="P1294" s="4" t="s">
        <v>5790</v>
      </c>
      <c r="Q1294" s="4" t="s">
        <v>13136</v>
      </c>
      <c r="S1294" s="4">
        <v>1798</v>
      </c>
      <c r="V1294" s="4">
        <v>1805</v>
      </c>
    </row>
    <row r="1295" spans="1:45" hidden="1" x14ac:dyDescent="0.15">
      <c r="A1295" s="4" t="s">
        <v>7461</v>
      </c>
      <c r="B1295" s="4" t="s">
        <v>6015</v>
      </c>
      <c r="C1295" s="4" t="s">
        <v>3046</v>
      </c>
      <c r="D1295" s="4" t="s">
        <v>11781</v>
      </c>
      <c r="E1295" s="4" t="s">
        <v>7462</v>
      </c>
      <c r="F1295" s="4" t="s">
        <v>9985</v>
      </c>
      <c r="H1295" s="4">
        <v>49.494370000000004</v>
      </c>
      <c r="I1295" s="4">
        <v>0.107929000000012</v>
      </c>
      <c r="J1295" s="4">
        <v>-999.9</v>
      </c>
      <c r="K1295" s="17" t="s">
        <v>10887</v>
      </c>
      <c r="L1295" s="4" t="s">
        <v>7463</v>
      </c>
      <c r="P1295" s="4" t="s">
        <v>5790</v>
      </c>
      <c r="Q1295" s="4" t="s">
        <v>15091</v>
      </c>
      <c r="R1295" s="4" t="s">
        <v>13138</v>
      </c>
      <c r="S1295" s="4">
        <v>1799</v>
      </c>
      <c r="V1295" s="4">
        <v>1806</v>
      </c>
    </row>
    <row r="1296" spans="1:45" ht="12.75" customHeight="1" x14ac:dyDescent="0.15">
      <c r="A1296" s="4" t="s">
        <v>7464</v>
      </c>
      <c r="B1296" s="4" t="s">
        <v>6015</v>
      </c>
      <c r="C1296" s="4" t="s">
        <v>3046</v>
      </c>
      <c r="D1296" s="4" t="s">
        <v>11781</v>
      </c>
      <c r="E1296" s="34" t="s">
        <v>7462</v>
      </c>
      <c r="F1296" s="4" t="s">
        <v>9985</v>
      </c>
      <c r="H1296" s="4">
        <v>49.494370000000004</v>
      </c>
      <c r="I1296" s="4">
        <v>0.107929000000012</v>
      </c>
      <c r="J1296" s="4">
        <v>-999.9</v>
      </c>
      <c r="K1296" s="17" t="s">
        <v>10887</v>
      </c>
      <c r="L1296" s="4" t="s">
        <v>7465</v>
      </c>
      <c r="P1296" s="4" t="s">
        <v>5790</v>
      </c>
      <c r="Q1296" s="4" t="s">
        <v>15091</v>
      </c>
      <c r="R1296" s="4" t="s">
        <v>13138</v>
      </c>
      <c r="S1296" s="4">
        <v>1820</v>
      </c>
      <c r="V1296" s="4">
        <v>1855</v>
      </c>
    </row>
    <row r="1297" spans="1:45" ht="12.75" customHeight="1" x14ac:dyDescent="0.15">
      <c r="A1297" s="4" t="s">
        <v>7415</v>
      </c>
      <c r="B1297" s="4" t="s">
        <v>6015</v>
      </c>
      <c r="C1297" s="4" t="s">
        <v>3046</v>
      </c>
      <c r="D1297" s="4" t="s">
        <v>11781</v>
      </c>
      <c r="E1297" s="34" t="s">
        <v>14497</v>
      </c>
      <c r="F1297" s="4" t="s">
        <v>9985</v>
      </c>
      <c r="H1297" s="4">
        <v>50.629249999999999</v>
      </c>
      <c r="I1297" s="4">
        <v>3.0572560000000002</v>
      </c>
      <c r="J1297" s="4">
        <v>-999.9</v>
      </c>
      <c r="K1297" s="17" t="s">
        <v>10887</v>
      </c>
      <c r="L1297" s="4" t="s">
        <v>7416</v>
      </c>
      <c r="N1297" s="4" t="s">
        <v>12487</v>
      </c>
      <c r="P1297" s="4" t="s">
        <v>5790</v>
      </c>
      <c r="Q1297" s="4" t="s">
        <v>15352</v>
      </c>
      <c r="R1297" s="4" t="s">
        <v>14896</v>
      </c>
      <c r="S1297" s="4">
        <v>1757</v>
      </c>
      <c r="V1297" s="4">
        <v>1888</v>
      </c>
    </row>
    <row r="1298" spans="1:45" hidden="1" x14ac:dyDescent="0.15">
      <c r="A1298" s="4" t="s">
        <v>11998</v>
      </c>
      <c r="B1298" s="4" t="s">
        <v>6015</v>
      </c>
      <c r="C1298" s="4" t="s">
        <v>3046</v>
      </c>
      <c r="D1298" s="4" t="s">
        <v>11781</v>
      </c>
      <c r="E1298" s="4" t="s">
        <v>7190</v>
      </c>
      <c r="F1298" s="4" t="s">
        <v>3265</v>
      </c>
      <c r="H1298" s="4">
        <v>47.75</v>
      </c>
      <c r="I1298" s="4">
        <v>7.34</v>
      </c>
      <c r="J1298" s="4">
        <v>-999.9</v>
      </c>
      <c r="K1298" s="17" t="s">
        <v>14048</v>
      </c>
      <c r="L1298" s="4" t="s">
        <v>7191</v>
      </c>
      <c r="N1298" s="4" t="s">
        <v>209</v>
      </c>
      <c r="P1298" s="4" t="s">
        <v>7192</v>
      </c>
      <c r="Q1298" s="4" t="s">
        <v>7193</v>
      </c>
      <c r="R1298" s="4" t="s">
        <v>11815</v>
      </c>
      <c r="S1298" s="4">
        <v>1753</v>
      </c>
      <c r="V1298" s="4">
        <v>1824</v>
      </c>
      <c r="AP1298" s="4" t="s">
        <v>12005</v>
      </c>
      <c r="AQ1298" s="4">
        <v>1794</v>
      </c>
      <c r="AR1298" s="4">
        <v>1812</v>
      </c>
      <c r="AS1298" s="4" t="s">
        <v>4567</v>
      </c>
    </row>
    <row r="1299" spans="1:45" ht="12.75" hidden="1" customHeight="1" x14ac:dyDescent="0.15">
      <c r="A1299" s="4" t="s">
        <v>7195</v>
      </c>
      <c r="B1299" s="4" t="s">
        <v>6015</v>
      </c>
      <c r="C1299" s="4" t="s">
        <v>3046</v>
      </c>
      <c r="D1299" s="4" t="s">
        <v>11781</v>
      </c>
      <c r="E1299" s="4" t="s">
        <v>7196</v>
      </c>
      <c r="F1299" s="4" t="s">
        <v>9985</v>
      </c>
      <c r="H1299" s="4">
        <v>44.843967900000003</v>
      </c>
      <c r="I1299" s="4">
        <v>2.6601880000000602</v>
      </c>
      <c r="J1299" s="4">
        <v>-999.9</v>
      </c>
      <c r="K1299" s="17" t="s">
        <v>10887</v>
      </c>
      <c r="L1299" s="4" t="s">
        <v>7197</v>
      </c>
      <c r="N1299" s="4" t="s">
        <v>12510</v>
      </c>
      <c r="P1299" s="4" t="s">
        <v>5790</v>
      </c>
      <c r="Q1299" s="4" t="s">
        <v>7198</v>
      </c>
      <c r="S1299" s="4">
        <v>1775</v>
      </c>
      <c r="V1299" s="4">
        <v>1780</v>
      </c>
    </row>
    <row r="1300" spans="1:45" s="1" customFormat="1" hidden="1" x14ac:dyDescent="0.15">
      <c r="A1300" s="1" t="s">
        <v>6954</v>
      </c>
      <c r="B1300" s="1" t="s">
        <v>6015</v>
      </c>
      <c r="C1300" s="1" t="s">
        <v>3046</v>
      </c>
      <c r="D1300" s="1" t="s">
        <v>11781</v>
      </c>
      <c r="E1300" s="1" t="s">
        <v>6955</v>
      </c>
      <c r="F1300" s="1" t="s">
        <v>9985</v>
      </c>
      <c r="H1300" s="1">
        <v>46.990895999999999</v>
      </c>
      <c r="I1300" s="1">
        <v>3.1628450000000599</v>
      </c>
      <c r="J1300" s="1">
        <v>-999.9</v>
      </c>
      <c r="K1300" s="18" t="s">
        <v>10887</v>
      </c>
      <c r="L1300" s="1" t="s">
        <v>6956</v>
      </c>
      <c r="P1300" s="1" t="s">
        <v>5790</v>
      </c>
      <c r="Q1300" s="1" t="s">
        <v>6957</v>
      </c>
      <c r="S1300" s="1">
        <v>1801</v>
      </c>
      <c r="V1300" s="1">
        <v>1809</v>
      </c>
    </row>
    <row r="1301" spans="1:45" hidden="1" x14ac:dyDescent="0.15">
      <c r="A1301" s="4" t="s">
        <v>6958</v>
      </c>
      <c r="B1301" s="4" t="s">
        <v>6015</v>
      </c>
      <c r="C1301" s="4" t="s">
        <v>3046</v>
      </c>
      <c r="D1301" s="4" t="s">
        <v>11781</v>
      </c>
      <c r="E1301" s="4" t="s">
        <v>12242</v>
      </c>
      <c r="F1301" s="4" t="s">
        <v>9985</v>
      </c>
      <c r="H1301" s="4">
        <v>43.836699000000003</v>
      </c>
      <c r="I1301" s="4">
        <v>4.360053999999991</v>
      </c>
      <c r="J1301" s="4">
        <v>-999.9</v>
      </c>
      <c r="K1301" s="17" t="s">
        <v>10887</v>
      </c>
      <c r="L1301" s="4" t="s">
        <v>6959</v>
      </c>
      <c r="N1301" s="4" t="s">
        <v>12510</v>
      </c>
      <c r="P1301" s="4" t="s">
        <v>5790</v>
      </c>
      <c r="Q1301" s="4" t="s">
        <v>6960</v>
      </c>
      <c r="S1301" s="4">
        <v>1743</v>
      </c>
      <c r="V1301" s="4">
        <v>1787</v>
      </c>
    </row>
    <row r="1302" spans="1:45" ht="12.75" hidden="1" customHeight="1" x14ac:dyDescent="0.15">
      <c r="A1302" s="4" t="s">
        <v>6961</v>
      </c>
      <c r="B1302" s="4" t="s">
        <v>6015</v>
      </c>
      <c r="C1302" s="4" t="s">
        <v>3046</v>
      </c>
      <c r="D1302" s="4" t="s">
        <v>11781</v>
      </c>
      <c r="E1302" s="4" t="s">
        <v>12242</v>
      </c>
      <c r="F1302" s="4" t="s">
        <v>9985</v>
      </c>
      <c r="H1302" s="4">
        <v>43.836699000000003</v>
      </c>
      <c r="I1302" s="4">
        <v>4.360053999999991</v>
      </c>
      <c r="J1302" s="4">
        <v>-999.9</v>
      </c>
      <c r="K1302" s="17" t="s">
        <v>10887</v>
      </c>
      <c r="L1302" s="4" t="s">
        <v>6962</v>
      </c>
      <c r="N1302" s="4" t="s">
        <v>14435</v>
      </c>
      <c r="P1302" s="4" t="s">
        <v>5790</v>
      </c>
      <c r="Q1302" s="4" t="s">
        <v>6963</v>
      </c>
      <c r="S1302" s="4">
        <v>1821</v>
      </c>
      <c r="V1302" s="4">
        <v>1835</v>
      </c>
    </row>
    <row r="1303" spans="1:45" x14ac:dyDescent="0.15">
      <c r="A1303" s="4" t="s">
        <v>6964</v>
      </c>
      <c r="B1303" s="4" t="s">
        <v>6015</v>
      </c>
      <c r="C1303" s="4" t="s">
        <v>3046</v>
      </c>
      <c r="D1303" s="4" t="s">
        <v>11781</v>
      </c>
      <c r="E1303" s="34" t="s">
        <v>6965</v>
      </c>
      <c r="F1303" s="4" t="s">
        <v>9985</v>
      </c>
      <c r="H1303" s="4">
        <v>46.323715999999997</v>
      </c>
      <c r="I1303" s="4">
        <v>-0.46477700000002597</v>
      </c>
      <c r="J1303" s="4">
        <v>-999.9</v>
      </c>
      <c r="K1303" s="17" t="s">
        <v>10887</v>
      </c>
      <c r="L1303" s="4" t="s">
        <v>6966</v>
      </c>
      <c r="N1303" s="4" t="s">
        <v>209</v>
      </c>
      <c r="P1303" s="4" t="s">
        <v>5790</v>
      </c>
      <c r="Q1303" s="4" t="s">
        <v>6967</v>
      </c>
      <c r="S1303" s="4">
        <v>1802</v>
      </c>
      <c r="V1303" s="4">
        <v>1852</v>
      </c>
    </row>
    <row r="1304" spans="1:45" s="1" customFormat="1" hidden="1" x14ac:dyDescent="0.15">
      <c r="A1304" s="1" t="s">
        <v>6968</v>
      </c>
      <c r="B1304" s="1" t="s">
        <v>6015</v>
      </c>
      <c r="C1304" s="1" t="s">
        <v>3040</v>
      </c>
      <c r="D1304" s="1" t="s">
        <v>8794</v>
      </c>
      <c r="E1304" s="1" t="s">
        <v>15092</v>
      </c>
      <c r="F1304" s="1" t="s">
        <v>485</v>
      </c>
      <c r="H1304" s="1">
        <v>-13.4</v>
      </c>
      <c r="I1304" s="1">
        <v>48.27</v>
      </c>
      <c r="J1304" s="1">
        <v>4</v>
      </c>
      <c r="K1304" s="18" t="s">
        <v>14048</v>
      </c>
      <c r="M1304" s="1" t="s">
        <v>12456</v>
      </c>
      <c r="Q1304" s="1" t="s">
        <v>14548</v>
      </c>
      <c r="R1304" s="1" t="s">
        <v>13138</v>
      </c>
      <c r="S1304" s="1">
        <v>1890</v>
      </c>
      <c r="V1304" s="1">
        <v>1894</v>
      </c>
    </row>
    <row r="1305" spans="1:45" s="1" customFormat="1" hidden="1" x14ac:dyDescent="0.15">
      <c r="A1305" s="1" t="s">
        <v>8609</v>
      </c>
      <c r="B1305" s="1" t="s">
        <v>6015</v>
      </c>
      <c r="C1305" s="1" t="s">
        <v>3046</v>
      </c>
      <c r="D1305" s="1" t="s">
        <v>11781</v>
      </c>
      <c r="E1305" s="1" t="s">
        <v>10179</v>
      </c>
      <c r="F1305" s="1" t="s">
        <v>9985</v>
      </c>
      <c r="H1305" s="1">
        <v>43.461531000000001</v>
      </c>
      <c r="I1305" s="1">
        <v>3.42319299999996</v>
      </c>
      <c r="J1305" s="1">
        <v>-999.9</v>
      </c>
      <c r="K1305" s="18" t="s">
        <v>10887</v>
      </c>
      <c r="L1305" s="1" t="s">
        <v>8610</v>
      </c>
      <c r="N1305" s="1" t="s">
        <v>9045</v>
      </c>
      <c r="P1305" s="1" t="s">
        <v>5790</v>
      </c>
      <c r="Q1305" s="1" t="s">
        <v>8611</v>
      </c>
      <c r="S1305" s="1">
        <v>1797</v>
      </c>
      <c r="V1305" s="1">
        <v>1845</v>
      </c>
    </row>
    <row r="1306" spans="1:45" hidden="1" x14ac:dyDescent="0.15">
      <c r="A1306" s="4" t="s">
        <v>8612</v>
      </c>
      <c r="B1306" s="4" t="s">
        <v>6015</v>
      </c>
      <c r="C1306" s="4" t="s">
        <v>3046</v>
      </c>
      <c r="D1306" s="4" t="s">
        <v>11781</v>
      </c>
      <c r="E1306" s="4" t="s">
        <v>8613</v>
      </c>
      <c r="F1306" s="4" t="s">
        <v>9985</v>
      </c>
      <c r="G1306" s="4" t="s">
        <v>15101</v>
      </c>
      <c r="H1306" s="4">
        <v>46.580224000000001</v>
      </c>
      <c r="I1306" s="4">
        <v>0.34037499999999399</v>
      </c>
      <c r="J1306" s="4">
        <v>-999.9</v>
      </c>
      <c r="K1306" s="17" t="s">
        <v>10887</v>
      </c>
      <c r="P1306" s="4" t="s">
        <v>5790</v>
      </c>
      <c r="Q1306" s="4" t="s">
        <v>5791</v>
      </c>
      <c r="S1306" s="4">
        <v>1822</v>
      </c>
      <c r="V1306" s="4">
        <v>1825</v>
      </c>
    </row>
    <row r="1307" spans="1:45" x14ac:dyDescent="0.15">
      <c r="A1307" s="4" t="s">
        <v>8614</v>
      </c>
      <c r="B1307" s="4" t="s">
        <v>6015</v>
      </c>
      <c r="C1307" s="4" t="s">
        <v>3046</v>
      </c>
      <c r="D1307" s="4" t="s">
        <v>11781</v>
      </c>
      <c r="E1307" s="34" t="s">
        <v>8615</v>
      </c>
      <c r="F1307" s="4" t="s">
        <v>9985</v>
      </c>
      <c r="H1307" s="4">
        <v>47.390248999999997</v>
      </c>
      <c r="I1307" s="4">
        <v>1.25432399999999</v>
      </c>
      <c r="J1307" s="4">
        <v>-999.9</v>
      </c>
      <c r="K1307" s="17" t="s">
        <v>10887</v>
      </c>
      <c r="L1307" s="4" t="s">
        <v>8616</v>
      </c>
      <c r="N1307" s="4" t="s">
        <v>9045</v>
      </c>
      <c r="P1307" s="4" t="s">
        <v>5790</v>
      </c>
      <c r="Q1307" s="4" t="s">
        <v>8617</v>
      </c>
      <c r="S1307" s="4">
        <v>1837</v>
      </c>
      <c r="V1307" s="4">
        <v>1846</v>
      </c>
    </row>
    <row r="1308" spans="1:45" hidden="1" x14ac:dyDescent="0.15">
      <c r="A1308" s="4" t="s">
        <v>8622</v>
      </c>
      <c r="B1308" s="4" t="s">
        <v>6015</v>
      </c>
      <c r="C1308" s="4" t="s">
        <v>3046</v>
      </c>
      <c r="D1308" s="4" t="s">
        <v>11781</v>
      </c>
      <c r="E1308" s="4" t="s">
        <v>8623</v>
      </c>
      <c r="F1308" s="4" t="s">
        <v>9985</v>
      </c>
      <c r="G1308" s="4" t="s">
        <v>12456</v>
      </c>
      <c r="H1308" s="4">
        <v>45.936698</v>
      </c>
      <c r="I1308" s="4">
        <v>-0.96169699999995795</v>
      </c>
      <c r="J1308" s="4">
        <v>-999.9</v>
      </c>
      <c r="K1308" s="17" t="s">
        <v>10887</v>
      </c>
      <c r="N1308" s="4" t="s">
        <v>15549</v>
      </c>
      <c r="P1308" s="4" t="s">
        <v>5790</v>
      </c>
      <c r="Q1308" s="4" t="s">
        <v>7301</v>
      </c>
    </row>
    <row r="1309" spans="1:45" hidden="1" x14ac:dyDescent="0.15">
      <c r="A1309" s="4" t="s">
        <v>8626</v>
      </c>
      <c r="B1309" s="4" t="s">
        <v>6015</v>
      </c>
      <c r="C1309" s="4" t="s">
        <v>3046</v>
      </c>
      <c r="D1309" s="4" t="s">
        <v>11781</v>
      </c>
      <c r="E1309" s="4" t="s">
        <v>8627</v>
      </c>
      <c r="F1309" s="4" t="s">
        <v>9985</v>
      </c>
      <c r="H1309" s="4">
        <v>49.443231999999902</v>
      </c>
      <c r="I1309" s="4">
        <v>1.09997099999998</v>
      </c>
      <c r="J1309" s="4">
        <v>-999.9</v>
      </c>
      <c r="K1309" s="17" t="s">
        <v>10887</v>
      </c>
      <c r="L1309" s="4" t="s">
        <v>8628</v>
      </c>
      <c r="P1309" s="4" t="s">
        <v>5790</v>
      </c>
      <c r="Q1309" s="4" t="s">
        <v>8629</v>
      </c>
      <c r="S1309" s="4">
        <v>1763</v>
      </c>
      <c r="V1309" s="4">
        <v>1768</v>
      </c>
    </row>
    <row r="1310" spans="1:45" hidden="1" x14ac:dyDescent="0.15">
      <c r="A1310" s="4" t="s">
        <v>8634</v>
      </c>
      <c r="B1310" s="4" t="s">
        <v>6015</v>
      </c>
      <c r="C1310" s="4" t="s">
        <v>3046</v>
      </c>
      <c r="D1310" s="4" t="s">
        <v>11781</v>
      </c>
      <c r="E1310" s="4" t="s">
        <v>8635</v>
      </c>
      <c r="F1310" s="4" t="s">
        <v>9985</v>
      </c>
      <c r="H1310" s="4">
        <v>46.273257699999903</v>
      </c>
      <c r="I1310" s="4">
        <v>-0.81743069999993101</v>
      </c>
      <c r="J1310" s="4">
        <v>-999.9</v>
      </c>
      <c r="K1310" s="17" t="s">
        <v>10887</v>
      </c>
      <c r="L1310" s="4" t="s">
        <v>8636</v>
      </c>
      <c r="N1310" s="4" t="s">
        <v>11849</v>
      </c>
      <c r="P1310" s="4" t="s">
        <v>5790</v>
      </c>
      <c r="Q1310" s="4" t="s">
        <v>8637</v>
      </c>
      <c r="S1310" s="4">
        <v>1777</v>
      </c>
      <c r="V1310" s="4">
        <v>1836</v>
      </c>
    </row>
    <row r="1311" spans="1:45" hidden="1" x14ac:dyDescent="0.15">
      <c r="A1311" s="4" t="s">
        <v>8642</v>
      </c>
      <c r="B1311" s="4" t="s">
        <v>6015</v>
      </c>
      <c r="C1311" s="4" t="s">
        <v>3046</v>
      </c>
      <c r="D1311" s="4" t="s">
        <v>11781</v>
      </c>
      <c r="E1311" s="4" t="s">
        <v>8643</v>
      </c>
      <c r="F1311" s="4" t="s">
        <v>9985</v>
      </c>
      <c r="G1311" s="4" t="s">
        <v>11031</v>
      </c>
      <c r="H1311" s="4">
        <v>45.439695</v>
      </c>
      <c r="I1311" s="4">
        <v>4.3871778999999798</v>
      </c>
      <c r="J1311" s="4">
        <v>-999.9</v>
      </c>
      <c r="K1311" s="17" t="s">
        <v>10887</v>
      </c>
      <c r="N1311" s="4" t="s">
        <v>208</v>
      </c>
      <c r="P1311" s="4" t="s">
        <v>5790</v>
      </c>
      <c r="Q1311" s="4" t="s">
        <v>8665</v>
      </c>
      <c r="S1311" s="4">
        <v>1845</v>
      </c>
      <c r="V1311" s="4">
        <v>1847</v>
      </c>
    </row>
    <row r="1312" spans="1:45" hidden="1" x14ac:dyDescent="0.15">
      <c r="A1312" s="4" t="s">
        <v>7043</v>
      </c>
      <c r="B1312" s="4" t="s">
        <v>6015</v>
      </c>
      <c r="C1312" s="4" t="s">
        <v>3046</v>
      </c>
      <c r="D1312" s="4" t="s">
        <v>11781</v>
      </c>
      <c r="E1312" s="4" t="s">
        <v>7044</v>
      </c>
      <c r="F1312" s="4" t="s">
        <v>9985</v>
      </c>
      <c r="H1312" s="4">
        <v>44.023173999999997</v>
      </c>
      <c r="I1312" s="4">
        <v>3.3613279999999501</v>
      </c>
      <c r="J1312" s="4">
        <v>-999.9</v>
      </c>
      <c r="K1312" s="17" t="s">
        <v>10887</v>
      </c>
      <c r="L1312" s="4" t="s">
        <v>7045</v>
      </c>
      <c r="N1312" s="4" t="s">
        <v>12990</v>
      </c>
      <c r="P1312" s="4" t="s">
        <v>5790</v>
      </c>
      <c r="Q1312" s="4" t="s">
        <v>7046</v>
      </c>
      <c r="S1312" s="4">
        <v>1757</v>
      </c>
      <c r="V1312" s="4">
        <v>1765</v>
      </c>
    </row>
    <row r="1313" spans="1:47" ht="12.75" hidden="1" customHeight="1" x14ac:dyDescent="0.15">
      <c r="A1313" s="4" t="s">
        <v>7052</v>
      </c>
      <c r="B1313" s="4" t="s">
        <v>6015</v>
      </c>
      <c r="C1313" s="4" t="s">
        <v>3046</v>
      </c>
      <c r="D1313" s="4" t="s">
        <v>11781</v>
      </c>
      <c r="E1313" s="4" t="s">
        <v>7053</v>
      </c>
      <c r="F1313" s="4" t="s">
        <v>518</v>
      </c>
      <c r="H1313" s="4">
        <v>43.759137000000003</v>
      </c>
      <c r="I1313" s="4">
        <v>-0.57422099999996501</v>
      </c>
      <c r="J1313" s="4">
        <v>-999.9</v>
      </c>
      <c r="K1313" s="17" t="s">
        <v>10887</v>
      </c>
      <c r="L1313" s="4" t="s">
        <v>7054</v>
      </c>
      <c r="P1313" s="4" t="s">
        <v>5790</v>
      </c>
      <c r="Q1313" s="4" t="s">
        <v>7055</v>
      </c>
      <c r="S1313" s="4">
        <v>1810</v>
      </c>
      <c r="V1313" s="4">
        <v>1828</v>
      </c>
    </row>
    <row r="1314" spans="1:47" ht="12.75" hidden="1" customHeight="1" x14ac:dyDescent="0.15">
      <c r="A1314" s="4" t="s">
        <v>7056</v>
      </c>
      <c r="B1314" s="4" t="s">
        <v>6015</v>
      </c>
      <c r="C1314" s="4" t="s">
        <v>3046</v>
      </c>
      <c r="D1314" s="4" t="s">
        <v>11781</v>
      </c>
      <c r="E1314" s="4" t="s">
        <v>7053</v>
      </c>
      <c r="F1314" s="4" t="s">
        <v>518</v>
      </c>
      <c r="H1314" s="4">
        <v>43.759137000000003</v>
      </c>
      <c r="I1314" s="4">
        <v>-0.57422099999996501</v>
      </c>
      <c r="J1314" s="4">
        <v>-999.9</v>
      </c>
      <c r="K1314" s="17" t="s">
        <v>10887</v>
      </c>
      <c r="L1314" s="4" t="s">
        <v>7057</v>
      </c>
      <c r="N1314" s="4" t="s">
        <v>187</v>
      </c>
      <c r="P1314" s="4" t="s">
        <v>5790</v>
      </c>
      <c r="Q1314" s="4" t="s">
        <v>7055</v>
      </c>
      <c r="S1314" s="4">
        <v>1823</v>
      </c>
      <c r="V1314" s="4">
        <v>1849</v>
      </c>
    </row>
    <row r="1315" spans="1:47" hidden="1" x14ac:dyDescent="0.15">
      <c r="A1315" s="4" t="s">
        <v>7059</v>
      </c>
      <c r="B1315" s="4" t="s">
        <v>6015</v>
      </c>
      <c r="C1315" s="4" t="s">
        <v>3040</v>
      </c>
      <c r="D1315" s="4" t="s">
        <v>10037</v>
      </c>
      <c r="E1315" s="4" t="s">
        <v>10038</v>
      </c>
      <c r="F1315" s="4" t="s">
        <v>9985</v>
      </c>
      <c r="H1315" s="4">
        <v>13.431659700000001</v>
      </c>
      <c r="I1315" s="4">
        <v>-6.24821489999999</v>
      </c>
      <c r="J1315" s="4">
        <v>-999.9</v>
      </c>
      <c r="K1315" s="17" t="s">
        <v>10887</v>
      </c>
      <c r="Q1315" s="4" t="s">
        <v>7336</v>
      </c>
      <c r="S1315" s="4">
        <v>1864</v>
      </c>
      <c r="V1315" s="4">
        <v>1916</v>
      </c>
    </row>
    <row r="1316" spans="1:47" ht="12.75" hidden="1" customHeight="1" x14ac:dyDescent="0.15">
      <c r="A1316" s="4" t="s">
        <v>10041</v>
      </c>
      <c r="B1316" s="4" t="s">
        <v>6015</v>
      </c>
      <c r="C1316" s="4" t="s">
        <v>3046</v>
      </c>
      <c r="D1316" s="4" t="s">
        <v>11781</v>
      </c>
      <c r="E1316" s="4" t="s">
        <v>10042</v>
      </c>
      <c r="F1316" s="4" t="s">
        <v>536</v>
      </c>
      <c r="H1316" s="4">
        <v>43.452708000000001</v>
      </c>
      <c r="I1316" s="4">
        <v>2.0662729000000502</v>
      </c>
      <c r="J1316" s="4">
        <v>-999.9</v>
      </c>
      <c r="K1316" s="17" t="s">
        <v>10887</v>
      </c>
      <c r="L1316" s="4" t="s">
        <v>10043</v>
      </c>
      <c r="N1316" s="4" t="s">
        <v>193</v>
      </c>
      <c r="P1316" s="4" t="s">
        <v>14548</v>
      </c>
      <c r="Q1316" s="4" t="s">
        <v>14548</v>
      </c>
      <c r="S1316" s="4">
        <v>1795</v>
      </c>
      <c r="V1316" s="4">
        <v>1844</v>
      </c>
    </row>
    <row r="1317" spans="1:47" hidden="1" x14ac:dyDescent="0.15">
      <c r="A1317" s="4" t="s">
        <v>10044</v>
      </c>
      <c r="B1317" s="4" t="s">
        <v>6015</v>
      </c>
      <c r="C1317" s="4" t="s">
        <v>3046</v>
      </c>
      <c r="D1317" s="4" t="s">
        <v>11781</v>
      </c>
      <c r="E1317" s="4" t="s">
        <v>10045</v>
      </c>
      <c r="F1317" s="4" t="s">
        <v>6803</v>
      </c>
      <c r="H1317" s="4">
        <v>48.573405299999898</v>
      </c>
      <c r="I1317" s="4">
        <v>7.7521113000000197</v>
      </c>
      <c r="J1317" s="4">
        <v>-999.9</v>
      </c>
      <c r="K1317" s="17" t="s">
        <v>10887</v>
      </c>
      <c r="L1317" s="4" t="s">
        <v>10046</v>
      </c>
      <c r="N1317" s="4" t="s">
        <v>192</v>
      </c>
      <c r="P1317" s="4" t="s">
        <v>5790</v>
      </c>
      <c r="Q1317" s="4" t="s">
        <v>15095</v>
      </c>
      <c r="S1317" s="4">
        <v>1776</v>
      </c>
      <c r="V1317" s="4">
        <v>1778</v>
      </c>
    </row>
    <row r="1318" spans="1:47" s="1" customFormat="1" hidden="1" x14ac:dyDescent="0.15">
      <c r="A1318" s="1" t="s">
        <v>10049</v>
      </c>
      <c r="B1318" s="1" t="s">
        <v>6015</v>
      </c>
      <c r="C1318" s="1" t="s">
        <v>3046</v>
      </c>
      <c r="D1318" s="1" t="s">
        <v>11781</v>
      </c>
      <c r="E1318" s="1" t="s">
        <v>10050</v>
      </c>
      <c r="F1318" s="1" t="s">
        <v>4545</v>
      </c>
      <c r="H1318" s="1">
        <v>43.232951</v>
      </c>
      <c r="I1318" s="1">
        <v>7.8081999999994794E-2</v>
      </c>
      <c r="J1318" s="1">
        <v>-999.9</v>
      </c>
      <c r="K1318" s="18" t="s">
        <v>10887</v>
      </c>
      <c r="L1318" s="1" t="s">
        <v>10051</v>
      </c>
      <c r="N1318" s="1" t="s">
        <v>14435</v>
      </c>
      <c r="P1318" s="1" t="s">
        <v>5790</v>
      </c>
      <c r="Q1318" s="1" t="s">
        <v>15096</v>
      </c>
      <c r="R1318" s="1" t="s">
        <v>13138</v>
      </c>
      <c r="S1318" s="1">
        <v>1790</v>
      </c>
      <c r="V1318" s="1">
        <v>1810</v>
      </c>
    </row>
    <row r="1319" spans="1:47" hidden="1" x14ac:dyDescent="0.15">
      <c r="A1319" s="4" t="s">
        <v>10058</v>
      </c>
      <c r="B1319" s="4" t="s">
        <v>6015</v>
      </c>
      <c r="C1319" s="4" t="s">
        <v>3046</v>
      </c>
      <c r="D1319" s="4" t="s">
        <v>11781</v>
      </c>
      <c r="E1319" s="4" t="s">
        <v>10059</v>
      </c>
      <c r="F1319" s="4" t="s">
        <v>12018</v>
      </c>
      <c r="H1319" s="4">
        <v>43.604652000000002</v>
      </c>
      <c r="I1319" s="4">
        <v>1.4442090000000001</v>
      </c>
      <c r="J1319" s="4">
        <v>-999.9</v>
      </c>
      <c r="K1319" s="17" t="s">
        <v>10887</v>
      </c>
      <c r="L1319" s="4" t="s">
        <v>10060</v>
      </c>
      <c r="P1319" s="4" t="s">
        <v>5790</v>
      </c>
      <c r="Q1319" s="4" t="s">
        <v>15097</v>
      </c>
      <c r="S1319" s="4">
        <v>1772</v>
      </c>
      <c r="V1319" s="4">
        <v>1790</v>
      </c>
    </row>
    <row r="1320" spans="1:47" hidden="1" x14ac:dyDescent="0.15">
      <c r="A1320" s="4" t="s">
        <v>10061</v>
      </c>
      <c r="B1320" s="4" t="s">
        <v>6015</v>
      </c>
      <c r="C1320" s="4" t="s">
        <v>3046</v>
      </c>
      <c r="D1320" s="4" t="s">
        <v>11781</v>
      </c>
      <c r="E1320" s="4" t="s">
        <v>10059</v>
      </c>
      <c r="F1320" s="4" t="s">
        <v>12018</v>
      </c>
      <c r="H1320" s="4">
        <v>43.604652000000002</v>
      </c>
      <c r="I1320" s="4">
        <v>1.4442090000000001</v>
      </c>
      <c r="J1320" s="4">
        <v>-999.9</v>
      </c>
      <c r="K1320" s="17" t="s">
        <v>10887</v>
      </c>
      <c r="L1320" s="4" t="s">
        <v>10062</v>
      </c>
      <c r="P1320" s="4" t="s">
        <v>5790</v>
      </c>
      <c r="Q1320" s="4" t="s">
        <v>10063</v>
      </c>
      <c r="S1320" s="4">
        <v>1775</v>
      </c>
      <c r="V1320" s="4">
        <v>1778</v>
      </c>
      <c r="AU1320" s="8"/>
    </row>
    <row r="1321" spans="1:47" ht="12.75" hidden="1" customHeight="1" x14ac:dyDescent="0.15">
      <c r="A1321" s="4" t="s">
        <v>10064</v>
      </c>
      <c r="B1321" s="4" t="s">
        <v>6015</v>
      </c>
      <c r="C1321" s="4" t="s">
        <v>3046</v>
      </c>
      <c r="D1321" s="4" t="s">
        <v>11781</v>
      </c>
      <c r="E1321" s="4" t="s">
        <v>10059</v>
      </c>
      <c r="F1321" s="4" t="s">
        <v>12018</v>
      </c>
      <c r="H1321" s="4">
        <v>43.604652000000002</v>
      </c>
      <c r="I1321" s="4">
        <v>1.4442090000000001</v>
      </c>
      <c r="J1321" s="4">
        <v>-999.9</v>
      </c>
      <c r="K1321" s="17" t="s">
        <v>10887</v>
      </c>
      <c r="L1321" s="4" t="s">
        <v>10065</v>
      </c>
      <c r="P1321" s="4" t="s">
        <v>5790</v>
      </c>
      <c r="Q1321" s="4" t="s">
        <v>10066</v>
      </c>
      <c r="S1321" s="4">
        <v>1772</v>
      </c>
      <c r="V1321" s="4">
        <v>1775</v>
      </c>
    </row>
    <row r="1322" spans="1:47" hidden="1" x14ac:dyDescent="0.15">
      <c r="A1322" s="4" t="s">
        <v>10067</v>
      </c>
      <c r="B1322" s="4" t="s">
        <v>6015</v>
      </c>
      <c r="C1322" s="4" t="s">
        <v>3044</v>
      </c>
      <c r="D1322" s="4" t="s">
        <v>11781</v>
      </c>
      <c r="E1322" s="4" t="s">
        <v>14283</v>
      </c>
      <c r="F1322" s="4" t="s">
        <v>15104</v>
      </c>
      <c r="G1322" s="4" t="s">
        <v>12433</v>
      </c>
      <c r="H1322" s="4">
        <v>16.329999999999998</v>
      </c>
      <c r="I1322" s="4">
        <v>-61.7</v>
      </c>
      <c r="J1322" s="4">
        <v>-999.9</v>
      </c>
      <c r="K1322" s="17" t="s">
        <v>10887</v>
      </c>
      <c r="P1322" s="4" t="s">
        <v>5790</v>
      </c>
      <c r="Q1322" s="4" t="s">
        <v>15099</v>
      </c>
      <c r="S1322" s="4">
        <v>1790.1795</v>
      </c>
      <c r="V1322" s="4">
        <v>1800</v>
      </c>
    </row>
    <row r="1323" spans="1:47" hidden="1" x14ac:dyDescent="0.15">
      <c r="A1323" s="4" t="s">
        <v>8982</v>
      </c>
      <c r="B1323" s="4" t="s">
        <v>6015</v>
      </c>
      <c r="C1323" s="4" t="s">
        <v>3046</v>
      </c>
      <c r="D1323" s="4" t="s">
        <v>11781</v>
      </c>
      <c r="E1323" s="4" t="s">
        <v>8979</v>
      </c>
      <c r="F1323" s="4" t="s">
        <v>9985</v>
      </c>
      <c r="H1323" s="4">
        <v>48.297345100000001</v>
      </c>
      <c r="I1323" s="4">
        <v>4.0744008999999997</v>
      </c>
      <c r="J1323" s="4">
        <v>-999.9</v>
      </c>
      <c r="K1323" s="17" t="s">
        <v>10887</v>
      </c>
      <c r="L1323" s="4" t="s">
        <v>8983</v>
      </c>
      <c r="P1323" s="4" t="s">
        <v>5790</v>
      </c>
      <c r="Q1323" s="4" t="s">
        <v>5791</v>
      </c>
      <c r="S1323" s="4">
        <v>1787</v>
      </c>
      <c r="V1323" s="4">
        <v>1821</v>
      </c>
    </row>
    <row r="1324" spans="1:47" hidden="1" x14ac:dyDescent="0.15">
      <c r="A1324" s="4" t="s">
        <v>8992</v>
      </c>
      <c r="B1324" s="4" t="s">
        <v>6015</v>
      </c>
      <c r="C1324" s="4" t="s">
        <v>3040</v>
      </c>
      <c r="D1324" s="4" t="s">
        <v>11781</v>
      </c>
      <c r="F1324" s="4" t="s">
        <v>9985</v>
      </c>
      <c r="G1324" s="4" t="s">
        <v>11030</v>
      </c>
      <c r="H1324" s="4">
        <v>-21.115141000000001</v>
      </c>
      <c r="I1324" s="4">
        <v>55.536383999999998</v>
      </c>
      <c r="J1324" s="4">
        <v>-999.9</v>
      </c>
      <c r="K1324" s="17" t="s">
        <v>10887</v>
      </c>
      <c r="L1324" s="4" t="s">
        <v>8993</v>
      </c>
      <c r="M1324" s="4" t="s">
        <v>11434</v>
      </c>
      <c r="P1324" s="4" t="s">
        <v>5790</v>
      </c>
      <c r="Q1324" s="4" t="s">
        <v>2184</v>
      </c>
      <c r="S1324" s="4">
        <v>1753</v>
      </c>
      <c r="V1324" s="4">
        <v>1754</v>
      </c>
    </row>
    <row r="1325" spans="1:47" hidden="1" x14ac:dyDescent="0.15">
      <c r="A1325" s="4" t="s">
        <v>9011</v>
      </c>
      <c r="B1325" s="4" t="s">
        <v>6015</v>
      </c>
      <c r="C1325" s="4" t="s">
        <v>3040</v>
      </c>
      <c r="D1325" s="4" t="s">
        <v>11860</v>
      </c>
      <c r="E1325" s="4" t="s">
        <v>5564</v>
      </c>
      <c r="F1325" s="4" t="s">
        <v>9985</v>
      </c>
      <c r="G1325" s="4" t="s">
        <v>11033</v>
      </c>
      <c r="H1325" s="4">
        <v>28.1235459</v>
      </c>
      <c r="I1325" s="4">
        <v>-15.436257399999899</v>
      </c>
      <c r="J1325" s="4">
        <v>-999.9</v>
      </c>
      <c r="K1325" s="17" t="s">
        <v>10887</v>
      </c>
      <c r="N1325" s="4" t="s">
        <v>10887</v>
      </c>
      <c r="P1325" s="4" t="s">
        <v>7336</v>
      </c>
      <c r="Q1325" s="4" t="s">
        <v>7336</v>
      </c>
      <c r="S1325" s="4">
        <v>1869</v>
      </c>
      <c r="V1325" s="4">
        <v>1916</v>
      </c>
    </row>
    <row r="1326" spans="1:47" hidden="1" x14ac:dyDescent="0.15">
      <c r="A1326" s="4" t="s">
        <v>9012</v>
      </c>
      <c r="B1326" s="4" t="s">
        <v>4984</v>
      </c>
      <c r="C1326" s="4" t="s">
        <v>3040</v>
      </c>
      <c r="D1326" s="4" t="s">
        <v>9013</v>
      </c>
      <c r="E1326" s="4" t="s">
        <v>9014</v>
      </c>
      <c r="F1326" s="4" t="s">
        <v>9985</v>
      </c>
      <c r="G1326" s="4" t="s">
        <v>11034</v>
      </c>
      <c r="H1326" s="4">
        <v>33.566699999999997</v>
      </c>
      <c r="I1326" s="4">
        <v>-7.6666999999999996</v>
      </c>
      <c r="J1326" s="4">
        <v>56</v>
      </c>
      <c r="K1326" s="17" t="s">
        <v>14048</v>
      </c>
      <c r="N1326" s="4" t="s">
        <v>11999</v>
      </c>
      <c r="O1326" s="4" t="s">
        <v>7727</v>
      </c>
      <c r="P1326" s="4" t="s">
        <v>9016</v>
      </c>
      <c r="Q1326" s="4" t="s">
        <v>9015</v>
      </c>
      <c r="R1326" s="4" t="s">
        <v>7727</v>
      </c>
      <c r="S1326" s="4">
        <v>1808</v>
      </c>
      <c r="T1326" s="4">
        <v>9</v>
      </c>
      <c r="U1326" s="4">
        <v>1</v>
      </c>
      <c r="V1326" s="4">
        <v>1913</v>
      </c>
      <c r="W1326" s="4">
        <v>12</v>
      </c>
      <c r="X1326" s="4">
        <v>31</v>
      </c>
    </row>
    <row r="1327" spans="1:47" ht="12.75" hidden="1" customHeight="1" x14ac:dyDescent="0.15">
      <c r="A1327" s="4" t="s">
        <v>9017</v>
      </c>
      <c r="B1327" s="4" t="s">
        <v>6015</v>
      </c>
      <c r="C1327" s="4" t="s">
        <v>3046</v>
      </c>
      <c r="D1327" s="4" t="s">
        <v>9935</v>
      </c>
      <c r="E1327" s="4" t="s">
        <v>9018</v>
      </c>
      <c r="F1327" s="4" t="s">
        <v>9985</v>
      </c>
      <c r="H1327" s="4">
        <v>41.08</v>
      </c>
      <c r="I1327" s="4">
        <v>-7.87</v>
      </c>
      <c r="J1327" s="4">
        <v>515</v>
      </c>
      <c r="K1327" s="17" t="s">
        <v>14048</v>
      </c>
      <c r="L1327" s="4" t="s">
        <v>9019</v>
      </c>
      <c r="N1327" s="4" t="s">
        <v>9020</v>
      </c>
      <c r="P1327" s="4" t="s">
        <v>9021</v>
      </c>
      <c r="Q1327" s="4" t="s">
        <v>9021</v>
      </c>
      <c r="R1327" s="4" t="s">
        <v>9022</v>
      </c>
      <c r="S1327" s="4">
        <v>1770</v>
      </c>
      <c r="V1327" s="4">
        <v>1784</v>
      </c>
      <c r="AS1327" s="4" t="s">
        <v>9029</v>
      </c>
    </row>
    <row r="1328" spans="1:47" hidden="1" x14ac:dyDescent="0.15">
      <c r="A1328" s="4" t="s">
        <v>10535</v>
      </c>
      <c r="B1328" s="4" t="s">
        <v>6015</v>
      </c>
      <c r="C1328" s="4" t="s">
        <v>3046</v>
      </c>
      <c r="D1328" s="4" t="s">
        <v>9935</v>
      </c>
      <c r="E1328" s="4" t="s">
        <v>10532</v>
      </c>
      <c r="F1328" s="4" t="s">
        <v>13668</v>
      </c>
      <c r="H1328" s="4">
        <v>38.72</v>
      </c>
      <c r="I1328" s="4">
        <v>-9.17</v>
      </c>
      <c r="J1328" s="4">
        <v>85</v>
      </c>
      <c r="K1328" s="17" t="s">
        <v>14048</v>
      </c>
      <c r="L1328" s="4" t="s">
        <v>9023</v>
      </c>
      <c r="N1328" s="4" t="s">
        <v>1646</v>
      </c>
      <c r="P1328" s="4" t="s">
        <v>9024</v>
      </c>
      <c r="Q1328" s="4" t="s">
        <v>4038</v>
      </c>
      <c r="R1328" s="4" t="s">
        <v>12013</v>
      </c>
      <c r="S1328" s="4">
        <v>1781</v>
      </c>
      <c r="T1328" s="4">
        <v>1</v>
      </c>
      <c r="V1328" s="4">
        <v>1793</v>
      </c>
      <c r="W1328" s="4">
        <v>12</v>
      </c>
      <c r="AS1328" s="4" t="s">
        <v>4568</v>
      </c>
    </row>
    <row r="1329" spans="1:45" ht="12.75" hidden="1" customHeight="1" x14ac:dyDescent="0.15">
      <c r="A1329" s="4" t="s">
        <v>9025</v>
      </c>
      <c r="B1329" s="4" t="s">
        <v>6015</v>
      </c>
      <c r="C1329" s="4" t="s">
        <v>3046</v>
      </c>
      <c r="D1329" s="4" t="s">
        <v>9935</v>
      </c>
      <c r="E1329" s="4" t="s">
        <v>10532</v>
      </c>
      <c r="F1329" s="4" t="s">
        <v>13668</v>
      </c>
      <c r="H1329" s="4">
        <v>38.72</v>
      </c>
      <c r="I1329" s="4">
        <v>-9.17</v>
      </c>
      <c r="J1329" s="4">
        <v>85</v>
      </c>
      <c r="K1329" s="17" t="s">
        <v>14048</v>
      </c>
      <c r="L1329" s="4" t="s">
        <v>9026</v>
      </c>
      <c r="N1329" s="4" t="s">
        <v>1646</v>
      </c>
      <c r="P1329" s="4" t="s">
        <v>9024</v>
      </c>
      <c r="Q1329" s="4" t="s">
        <v>9024</v>
      </c>
      <c r="R1329" s="4" t="s">
        <v>12013</v>
      </c>
      <c r="S1329" s="4">
        <v>1789</v>
      </c>
      <c r="T1329" s="4">
        <v>1</v>
      </c>
      <c r="V1329" s="4">
        <v>1789</v>
      </c>
      <c r="W1329" s="4">
        <v>12</v>
      </c>
      <c r="AS1329" s="4" t="s">
        <v>9029</v>
      </c>
    </row>
    <row r="1330" spans="1:45" ht="12.75" hidden="1" customHeight="1" x14ac:dyDescent="0.15">
      <c r="A1330" s="4" t="s">
        <v>9027</v>
      </c>
      <c r="B1330" s="4" t="s">
        <v>6015</v>
      </c>
      <c r="C1330" s="4" t="s">
        <v>3046</v>
      </c>
      <c r="D1330" s="4" t="s">
        <v>9935</v>
      </c>
      <c r="E1330" s="4" t="s">
        <v>10532</v>
      </c>
      <c r="F1330" s="4" t="s">
        <v>13668</v>
      </c>
      <c r="H1330" s="4">
        <v>38.72</v>
      </c>
      <c r="I1330" s="4">
        <v>-9.17</v>
      </c>
      <c r="J1330" s="4">
        <v>85</v>
      </c>
      <c r="K1330" s="17" t="s">
        <v>14048</v>
      </c>
      <c r="L1330" s="4" t="s">
        <v>9028</v>
      </c>
      <c r="N1330" s="4" t="s">
        <v>11849</v>
      </c>
      <c r="P1330" s="4" t="s">
        <v>9024</v>
      </c>
      <c r="Q1330" s="4" t="s">
        <v>9024</v>
      </c>
      <c r="R1330" s="4" t="s">
        <v>12013</v>
      </c>
      <c r="S1330" s="4">
        <v>1836</v>
      </c>
      <c r="T1330" s="4">
        <v>1</v>
      </c>
      <c r="V1330" s="4">
        <v>1836</v>
      </c>
      <c r="W1330" s="4">
        <v>12</v>
      </c>
      <c r="AS1330" s="4" t="s">
        <v>4569</v>
      </c>
    </row>
    <row r="1331" spans="1:45" hidden="1" x14ac:dyDescent="0.15">
      <c r="A1331" s="4" t="s">
        <v>9030</v>
      </c>
      <c r="B1331" s="4" t="s">
        <v>6015</v>
      </c>
      <c r="C1331" s="4" t="s">
        <v>3046</v>
      </c>
      <c r="D1331" s="4" t="s">
        <v>9935</v>
      </c>
      <c r="E1331" s="4" t="s">
        <v>10532</v>
      </c>
      <c r="F1331" s="4" t="s">
        <v>13668</v>
      </c>
      <c r="H1331" s="4">
        <v>39</v>
      </c>
      <c r="I1331" s="4">
        <v>-9.1999999999999993</v>
      </c>
      <c r="J1331" s="4">
        <v>85</v>
      </c>
      <c r="K1331" s="17" t="s">
        <v>14048</v>
      </c>
      <c r="L1331" s="4" t="s">
        <v>9028</v>
      </c>
      <c r="N1331" s="4" t="s">
        <v>1646</v>
      </c>
      <c r="P1331" s="4" t="s">
        <v>9024</v>
      </c>
      <c r="Q1331" s="4" t="s">
        <v>9024</v>
      </c>
      <c r="R1331" s="4" t="s">
        <v>9031</v>
      </c>
      <c r="S1331" s="4">
        <v>1816</v>
      </c>
      <c r="T1331" s="4">
        <v>1</v>
      </c>
      <c r="V1331" s="4">
        <v>1825</v>
      </c>
      <c r="W1331" s="4">
        <v>12</v>
      </c>
      <c r="AS1331" s="4" t="s">
        <v>4570</v>
      </c>
    </row>
    <row r="1332" spans="1:45" hidden="1" x14ac:dyDescent="0.15">
      <c r="A1332" s="4" t="s">
        <v>9032</v>
      </c>
      <c r="B1332" s="4" t="s">
        <v>6015</v>
      </c>
      <c r="C1332" s="4" t="s">
        <v>3046</v>
      </c>
      <c r="D1332" s="4" t="s">
        <v>9935</v>
      </c>
      <c r="E1332" s="4" t="s">
        <v>10528</v>
      </c>
      <c r="F1332" s="4" t="s">
        <v>9985</v>
      </c>
      <c r="H1332" s="4">
        <v>40.22</v>
      </c>
      <c r="I1332" s="4">
        <v>-8.43</v>
      </c>
      <c r="J1332" s="4">
        <v>90</v>
      </c>
      <c r="K1332" s="17" t="s">
        <v>14048</v>
      </c>
      <c r="L1332" s="4" t="s">
        <v>9033</v>
      </c>
      <c r="N1332" s="4" t="s">
        <v>9034</v>
      </c>
      <c r="R1332" s="4" t="s">
        <v>7727</v>
      </c>
      <c r="S1332" s="4">
        <v>1781</v>
      </c>
      <c r="T1332" s="4">
        <v>3</v>
      </c>
      <c r="U1332" s="4">
        <v>22</v>
      </c>
      <c r="V1332" s="4">
        <v>1781</v>
      </c>
      <c r="W1332" s="4">
        <v>7</v>
      </c>
      <c r="X1332" s="4">
        <v>9</v>
      </c>
      <c r="AS1332" s="4" t="s">
        <v>9029</v>
      </c>
    </row>
    <row r="1333" spans="1:45" hidden="1" x14ac:dyDescent="0.15">
      <c r="A1333" s="4" t="s">
        <v>10526</v>
      </c>
      <c r="B1333" s="4" t="s">
        <v>6015</v>
      </c>
      <c r="C1333" s="4" t="s">
        <v>3046</v>
      </c>
      <c r="D1333" s="4" t="s">
        <v>9935</v>
      </c>
      <c r="E1333" s="4" t="s">
        <v>9035</v>
      </c>
      <c r="F1333" s="4" t="s">
        <v>9985</v>
      </c>
      <c r="G1333" s="4" t="s">
        <v>10532</v>
      </c>
      <c r="H1333" s="4">
        <v>38.93</v>
      </c>
      <c r="I1333" s="4">
        <v>-9.33</v>
      </c>
      <c r="J1333" s="4">
        <v>150</v>
      </c>
      <c r="K1333" s="17" t="s">
        <v>14048</v>
      </c>
      <c r="L1333" s="4" t="s">
        <v>9036</v>
      </c>
      <c r="N1333" s="4" t="s">
        <v>1647</v>
      </c>
      <c r="O1333" s="4" t="s">
        <v>10527</v>
      </c>
      <c r="P1333" s="4" t="s">
        <v>9024</v>
      </c>
      <c r="Q1333" s="4" t="s">
        <v>4038</v>
      </c>
      <c r="R1333" s="4" t="s">
        <v>7727</v>
      </c>
      <c r="S1333" s="4">
        <v>1783</v>
      </c>
      <c r="T1333" s="4">
        <v>1</v>
      </c>
      <c r="U1333" s="4">
        <v>1</v>
      </c>
      <c r="V1333" s="4">
        <v>1787</v>
      </c>
      <c r="W1333" s="4">
        <v>12</v>
      </c>
      <c r="X1333" s="4">
        <v>31</v>
      </c>
      <c r="AS1333" s="4" t="s">
        <v>9029</v>
      </c>
    </row>
    <row r="1334" spans="1:45" hidden="1" x14ac:dyDescent="0.15">
      <c r="A1334" s="4" t="s">
        <v>9037</v>
      </c>
      <c r="B1334" s="4" t="s">
        <v>6015</v>
      </c>
      <c r="C1334" s="4" t="s">
        <v>3046</v>
      </c>
      <c r="D1334" s="4" t="s">
        <v>9935</v>
      </c>
      <c r="E1334" s="4" t="s">
        <v>9038</v>
      </c>
      <c r="F1334" s="4" t="s">
        <v>9985</v>
      </c>
      <c r="H1334" s="4">
        <v>41.15</v>
      </c>
      <c r="I1334" s="4">
        <v>-8.6199999999999992</v>
      </c>
      <c r="J1334" s="4">
        <v>70</v>
      </c>
      <c r="K1334" s="17" t="s">
        <v>14048</v>
      </c>
      <c r="L1334" s="4" t="s">
        <v>9039</v>
      </c>
      <c r="N1334" s="4" t="s">
        <v>12510</v>
      </c>
      <c r="P1334" s="4" t="s">
        <v>9024</v>
      </c>
      <c r="Q1334" s="4" t="s">
        <v>9024</v>
      </c>
      <c r="R1334" s="4" t="s">
        <v>7727</v>
      </c>
      <c r="S1334" s="4">
        <v>1792</v>
      </c>
      <c r="T1334" s="4">
        <v>1</v>
      </c>
      <c r="U1334" s="4">
        <v>1</v>
      </c>
      <c r="V1334" s="4">
        <v>1792</v>
      </c>
      <c r="W1334" s="4">
        <v>12</v>
      </c>
      <c r="X1334" s="4">
        <v>31</v>
      </c>
      <c r="AS1334" s="4" t="s">
        <v>9029</v>
      </c>
    </row>
    <row r="1335" spans="1:45" hidden="1" x14ac:dyDescent="0.15">
      <c r="A1335" s="4" t="s">
        <v>9040</v>
      </c>
      <c r="B1335" s="4" t="s">
        <v>6015</v>
      </c>
      <c r="C1335" s="4" t="s">
        <v>3046</v>
      </c>
      <c r="D1335" s="4" t="s">
        <v>9935</v>
      </c>
      <c r="E1335" s="4" t="s">
        <v>10528</v>
      </c>
      <c r="F1335" s="4" t="s">
        <v>9985</v>
      </c>
      <c r="H1335" s="4">
        <v>40.22</v>
      </c>
      <c r="I1335" s="4">
        <v>-8.43</v>
      </c>
      <c r="J1335" s="4">
        <v>90</v>
      </c>
      <c r="K1335" s="17" t="s">
        <v>14048</v>
      </c>
      <c r="L1335" s="4" t="s">
        <v>9041</v>
      </c>
      <c r="N1335" s="4" t="s">
        <v>12510</v>
      </c>
      <c r="P1335" s="4" t="s">
        <v>9042</v>
      </c>
      <c r="Q1335" s="4" t="s">
        <v>9042</v>
      </c>
      <c r="R1335" s="4" t="s">
        <v>7727</v>
      </c>
      <c r="S1335" s="4">
        <v>1812</v>
      </c>
      <c r="T1335" s="4">
        <v>1</v>
      </c>
      <c r="U1335" s="4">
        <v>11</v>
      </c>
      <c r="V1335" s="4">
        <v>1818</v>
      </c>
      <c r="W1335" s="4">
        <v>12</v>
      </c>
      <c r="X1335" s="4">
        <v>31</v>
      </c>
      <c r="AS1335" s="4" t="s">
        <v>10295</v>
      </c>
    </row>
    <row r="1336" spans="1:45" hidden="1" x14ac:dyDescent="0.15">
      <c r="A1336" s="4" t="s">
        <v>10534</v>
      </c>
      <c r="B1336" s="4" t="s">
        <v>6015</v>
      </c>
      <c r="C1336" s="4" t="s">
        <v>3040</v>
      </c>
      <c r="D1336" s="4" t="s">
        <v>9935</v>
      </c>
      <c r="E1336" s="4" t="s">
        <v>10530</v>
      </c>
      <c r="F1336" s="4" t="s">
        <v>9985</v>
      </c>
      <c r="H1336" s="4">
        <v>32.65</v>
      </c>
      <c r="I1336" s="4">
        <v>-16.920000000000002</v>
      </c>
      <c r="J1336" s="4">
        <v>122</v>
      </c>
      <c r="K1336" s="17" t="s">
        <v>14048</v>
      </c>
      <c r="L1336" s="4" t="s">
        <v>9043</v>
      </c>
      <c r="N1336" s="4" t="s">
        <v>12510</v>
      </c>
      <c r="P1336" s="4" t="s">
        <v>15184</v>
      </c>
      <c r="R1336" s="4" t="s">
        <v>15353</v>
      </c>
      <c r="S1336" s="4">
        <v>1793</v>
      </c>
      <c r="T1336" s="4">
        <v>1</v>
      </c>
      <c r="V1336" s="4">
        <v>1802</v>
      </c>
      <c r="W1336" s="4">
        <v>12</v>
      </c>
      <c r="AS1336" s="4" t="s">
        <v>9029</v>
      </c>
    </row>
    <row r="1337" spans="1:45" hidden="1" x14ac:dyDescent="0.15">
      <c r="A1337" s="4" t="s">
        <v>10524</v>
      </c>
      <c r="B1337" s="4" t="s">
        <v>6015</v>
      </c>
      <c r="C1337" s="4" t="s">
        <v>3040</v>
      </c>
      <c r="D1337" s="4" t="s">
        <v>9935</v>
      </c>
      <c r="E1337" s="4" t="s">
        <v>10530</v>
      </c>
      <c r="F1337" s="4" t="s">
        <v>9985</v>
      </c>
      <c r="H1337" s="4">
        <v>32.65</v>
      </c>
      <c r="I1337" s="4">
        <v>-16.920000000000002</v>
      </c>
      <c r="J1337" s="4">
        <v>-999.9</v>
      </c>
      <c r="K1337" s="17" t="s">
        <v>14048</v>
      </c>
      <c r="L1337" s="4" t="s">
        <v>10525</v>
      </c>
      <c r="M1337" s="4" t="s">
        <v>9044</v>
      </c>
      <c r="N1337" s="4" t="s">
        <v>9045</v>
      </c>
      <c r="P1337" s="4" t="s">
        <v>1119</v>
      </c>
      <c r="Q1337" s="4" t="s">
        <v>23</v>
      </c>
      <c r="R1337" s="4" t="s">
        <v>15353</v>
      </c>
      <c r="S1337" s="4">
        <v>1747</v>
      </c>
      <c r="T1337" s="4">
        <v>1</v>
      </c>
      <c r="V1337" s="4">
        <v>1753</v>
      </c>
      <c r="W1337" s="4">
        <v>12</v>
      </c>
      <c r="AS1337" s="4" t="s">
        <v>9029</v>
      </c>
    </row>
    <row r="1338" spans="1:45" ht="12.75" hidden="1" customHeight="1" x14ac:dyDescent="0.15">
      <c r="A1338" s="4" t="s">
        <v>9046</v>
      </c>
      <c r="B1338" s="4" t="s">
        <v>6015</v>
      </c>
      <c r="C1338" s="4" t="s">
        <v>3046</v>
      </c>
      <c r="D1338" s="4" t="s">
        <v>11860</v>
      </c>
      <c r="E1338" s="4" t="s">
        <v>10292</v>
      </c>
      <c r="F1338" s="4" t="s">
        <v>9985</v>
      </c>
      <c r="H1338" s="4">
        <v>37.229999999999997</v>
      </c>
      <c r="I1338" s="4">
        <v>-5.59</v>
      </c>
      <c r="J1338" s="4">
        <v>11</v>
      </c>
      <c r="K1338" s="17" t="s">
        <v>14048</v>
      </c>
      <c r="L1338" s="4" t="s">
        <v>10293</v>
      </c>
      <c r="N1338" s="4" t="s">
        <v>11849</v>
      </c>
      <c r="Q1338" s="4" t="s">
        <v>10294</v>
      </c>
      <c r="R1338" s="4" t="s">
        <v>9022</v>
      </c>
      <c r="S1338" s="4">
        <v>1778</v>
      </c>
      <c r="V1338" s="4">
        <v>1782</v>
      </c>
      <c r="AS1338" s="4" t="s">
        <v>10302</v>
      </c>
    </row>
    <row r="1339" spans="1:45" hidden="1" x14ac:dyDescent="0.15">
      <c r="A1339" s="4" t="s">
        <v>10296</v>
      </c>
      <c r="B1339" s="4" t="s">
        <v>6015</v>
      </c>
      <c r="C1339" s="4" t="s">
        <v>3046</v>
      </c>
      <c r="D1339" s="4" t="s">
        <v>11860</v>
      </c>
      <c r="E1339" s="4" t="s">
        <v>10292</v>
      </c>
      <c r="F1339" s="4" t="s">
        <v>9985</v>
      </c>
      <c r="H1339" s="4">
        <v>37.229999999999997</v>
      </c>
      <c r="I1339" s="4">
        <v>-5.59</v>
      </c>
      <c r="J1339" s="4">
        <v>11</v>
      </c>
      <c r="K1339" s="17" t="s">
        <v>14048</v>
      </c>
      <c r="L1339" s="4" t="s">
        <v>10293</v>
      </c>
      <c r="N1339" s="4" t="s">
        <v>6672</v>
      </c>
      <c r="Q1339" s="4" t="s">
        <v>10297</v>
      </c>
      <c r="R1339" s="4" t="s">
        <v>12013</v>
      </c>
      <c r="S1339" s="4">
        <v>1783</v>
      </c>
      <c r="T1339" s="4">
        <v>1</v>
      </c>
      <c r="V1339" s="4">
        <v>1784</v>
      </c>
      <c r="W1339" s="4">
        <v>5</v>
      </c>
      <c r="AS1339" s="4" t="s">
        <v>10302</v>
      </c>
    </row>
    <row r="1340" spans="1:45" ht="12.75" hidden="1" customHeight="1" x14ac:dyDescent="0.15">
      <c r="A1340" s="4" t="s">
        <v>10298</v>
      </c>
      <c r="B1340" s="4" t="s">
        <v>6015</v>
      </c>
      <c r="C1340" s="4" t="s">
        <v>3046</v>
      </c>
      <c r="D1340" s="4" t="s">
        <v>11860</v>
      </c>
      <c r="E1340" s="4" t="s">
        <v>10292</v>
      </c>
      <c r="F1340" s="4" t="s">
        <v>9985</v>
      </c>
      <c r="H1340" s="4">
        <v>37.229999999999997</v>
      </c>
      <c r="I1340" s="4">
        <v>-5.59</v>
      </c>
      <c r="J1340" s="4">
        <v>11</v>
      </c>
      <c r="K1340" s="17" t="s">
        <v>14048</v>
      </c>
      <c r="L1340" s="4" t="s">
        <v>10293</v>
      </c>
      <c r="N1340" s="4" t="s">
        <v>15537</v>
      </c>
      <c r="Q1340" s="4" t="s">
        <v>10299</v>
      </c>
      <c r="R1340" s="4" t="s">
        <v>7727</v>
      </c>
      <c r="S1340" s="4">
        <v>1784</v>
      </c>
      <c r="T1340" s="4">
        <v>6</v>
      </c>
      <c r="U1340" s="4">
        <v>1</v>
      </c>
      <c r="V1340" s="4">
        <v>1786</v>
      </c>
      <c r="W1340" s="4">
        <v>12</v>
      </c>
      <c r="X1340" s="4">
        <v>31</v>
      </c>
      <c r="AS1340" s="4" t="s">
        <v>10308</v>
      </c>
    </row>
    <row r="1341" spans="1:45" ht="12.75" hidden="1" customHeight="1" x14ac:dyDescent="0.15">
      <c r="A1341" s="4" t="s">
        <v>10300</v>
      </c>
      <c r="B1341" s="4" t="s">
        <v>6015</v>
      </c>
      <c r="C1341" s="4" t="s">
        <v>3046</v>
      </c>
      <c r="D1341" s="4" t="s">
        <v>11860</v>
      </c>
      <c r="E1341" s="4" t="s">
        <v>10292</v>
      </c>
      <c r="F1341" s="4" t="s">
        <v>9985</v>
      </c>
      <c r="H1341" s="4">
        <v>37.229999999999997</v>
      </c>
      <c r="I1341" s="4">
        <v>-5.59</v>
      </c>
      <c r="J1341" s="4">
        <v>11</v>
      </c>
      <c r="K1341" s="17" t="s">
        <v>14048</v>
      </c>
      <c r="N1341" s="4" t="s">
        <v>3421</v>
      </c>
      <c r="Q1341" s="4" t="s">
        <v>10301</v>
      </c>
      <c r="R1341" s="4" t="s">
        <v>7727</v>
      </c>
      <c r="S1341" s="4">
        <v>1803</v>
      </c>
      <c r="T1341" s="4">
        <v>10</v>
      </c>
      <c r="U1341" s="4">
        <v>1</v>
      </c>
      <c r="V1341" s="4">
        <v>1806</v>
      </c>
      <c r="W1341" s="4">
        <v>12</v>
      </c>
      <c r="X1341" s="4">
        <v>31</v>
      </c>
      <c r="AS1341" s="4" t="s">
        <v>10312</v>
      </c>
    </row>
    <row r="1342" spans="1:45" hidden="1" x14ac:dyDescent="0.15">
      <c r="A1342" s="4" t="s">
        <v>10303</v>
      </c>
      <c r="B1342" s="4" t="s">
        <v>6015</v>
      </c>
      <c r="C1342" s="4" t="s">
        <v>3046</v>
      </c>
      <c r="D1342" s="4" t="s">
        <v>11860</v>
      </c>
      <c r="E1342" s="4" t="s">
        <v>10292</v>
      </c>
      <c r="F1342" s="4" t="s">
        <v>9985</v>
      </c>
      <c r="H1342" s="4">
        <v>37.229999999999997</v>
      </c>
      <c r="I1342" s="4">
        <v>-5.59</v>
      </c>
      <c r="J1342" s="4">
        <v>11</v>
      </c>
      <c r="K1342" s="17" t="s">
        <v>14048</v>
      </c>
      <c r="L1342" s="4" t="s">
        <v>10304</v>
      </c>
      <c r="N1342" s="4" t="s">
        <v>15538</v>
      </c>
      <c r="Q1342" s="4" t="s">
        <v>10305</v>
      </c>
      <c r="R1342" s="4" t="s">
        <v>12013</v>
      </c>
      <c r="S1342" s="4">
        <v>1790</v>
      </c>
      <c r="T1342" s="4">
        <v>1</v>
      </c>
      <c r="V1342" s="4">
        <v>1790</v>
      </c>
      <c r="W1342" s="4">
        <v>5</v>
      </c>
      <c r="AS1342" s="4" t="s">
        <v>10316</v>
      </c>
    </row>
    <row r="1343" spans="1:45" hidden="1" x14ac:dyDescent="0.15">
      <c r="A1343" s="4" t="s">
        <v>10306</v>
      </c>
      <c r="B1343" s="4" t="s">
        <v>6015</v>
      </c>
      <c r="C1343" s="4" t="s">
        <v>3046</v>
      </c>
      <c r="D1343" s="4" t="s">
        <v>11860</v>
      </c>
      <c r="E1343" s="4" t="s">
        <v>10292</v>
      </c>
      <c r="F1343" s="4" t="s">
        <v>9985</v>
      </c>
      <c r="H1343" s="4">
        <v>37.229999999999997</v>
      </c>
      <c r="I1343" s="4">
        <v>-5.59</v>
      </c>
      <c r="J1343" s="4">
        <v>11</v>
      </c>
      <c r="K1343" s="17" t="s">
        <v>14048</v>
      </c>
      <c r="N1343" s="4" t="s">
        <v>9034</v>
      </c>
      <c r="Q1343" s="4" t="s">
        <v>10307</v>
      </c>
      <c r="R1343" s="4" t="s">
        <v>7727</v>
      </c>
      <c r="S1343" s="4">
        <v>1813</v>
      </c>
      <c r="T1343" s="4">
        <v>9</v>
      </c>
      <c r="U1343" s="4">
        <v>12</v>
      </c>
      <c r="V1343" s="4">
        <v>1813</v>
      </c>
      <c r="W1343" s="4">
        <v>12</v>
      </c>
      <c r="X1343" s="4">
        <v>28</v>
      </c>
      <c r="AS1343" s="4" t="s">
        <v>10321</v>
      </c>
    </row>
    <row r="1344" spans="1:45" hidden="1" x14ac:dyDescent="0.15">
      <c r="A1344" s="4" t="s">
        <v>10309</v>
      </c>
      <c r="B1344" s="4" t="s">
        <v>6015</v>
      </c>
      <c r="C1344" s="4" t="s">
        <v>3046</v>
      </c>
      <c r="D1344" s="4" t="s">
        <v>11860</v>
      </c>
      <c r="E1344" s="4" t="s">
        <v>10292</v>
      </c>
      <c r="F1344" s="4" t="s">
        <v>9985</v>
      </c>
      <c r="H1344" s="4">
        <v>37.229999999999997</v>
      </c>
      <c r="I1344" s="4">
        <v>-5.59</v>
      </c>
      <c r="J1344" s="4">
        <v>11</v>
      </c>
      <c r="K1344" s="17" t="s">
        <v>14048</v>
      </c>
      <c r="L1344" s="4" t="s">
        <v>10310</v>
      </c>
      <c r="N1344" s="4" t="s">
        <v>9020</v>
      </c>
      <c r="Q1344" s="4" t="s">
        <v>10311</v>
      </c>
      <c r="R1344" s="4" t="s">
        <v>12013</v>
      </c>
      <c r="S1344" s="4">
        <v>1816</v>
      </c>
      <c r="T1344" s="4">
        <v>4</v>
      </c>
      <c r="V1344" s="4">
        <v>1817</v>
      </c>
      <c r="W1344" s="4">
        <v>3</v>
      </c>
      <c r="AS1344" s="4" t="s">
        <v>10324</v>
      </c>
    </row>
    <row r="1345" spans="1:45" hidden="1" x14ac:dyDescent="0.15">
      <c r="A1345" s="4" t="s">
        <v>10313</v>
      </c>
      <c r="B1345" s="4" t="s">
        <v>6015</v>
      </c>
      <c r="C1345" s="4" t="s">
        <v>3046</v>
      </c>
      <c r="D1345" s="4" t="s">
        <v>11860</v>
      </c>
      <c r="E1345" s="4" t="s">
        <v>10292</v>
      </c>
      <c r="F1345" s="4" t="s">
        <v>9985</v>
      </c>
      <c r="H1345" s="4">
        <v>37.229999999999997</v>
      </c>
      <c r="I1345" s="4">
        <v>-5.59</v>
      </c>
      <c r="J1345" s="4">
        <v>11</v>
      </c>
      <c r="K1345" s="17" t="s">
        <v>14048</v>
      </c>
      <c r="N1345" s="4" t="s">
        <v>15544</v>
      </c>
      <c r="Q1345" s="4" t="s">
        <v>10314</v>
      </c>
      <c r="R1345" s="4" t="s">
        <v>10315</v>
      </c>
      <c r="S1345" s="4">
        <v>1829</v>
      </c>
      <c r="V1345" s="4">
        <v>1830</v>
      </c>
      <c r="Y1345" s="4">
        <v>4</v>
      </c>
      <c r="AS1345" s="4" t="s">
        <v>4571</v>
      </c>
    </row>
    <row r="1346" spans="1:45" hidden="1" x14ac:dyDescent="0.15">
      <c r="A1346" s="4" t="s">
        <v>10317</v>
      </c>
      <c r="B1346" s="4" t="s">
        <v>6015</v>
      </c>
      <c r="C1346" s="4" t="s">
        <v>3046</v>
      </c>
      <c r="D1346" s="4" t="s">
        <v>11860</v>
      </c>
      <c r="E1346" s="4" t="s">
        <v>10318</v>
      </c>
      <c r="F1346" s="4" t="s">
        <v>9985</v>
      </c>
      <c r="H1346" s="4">
        <v>37.1</v>
      </c>
      <c r="I1346" s="4">
        <v>-3.36</v>
      </c>
      <c r="J1346" s="4">
        <v>686</v>
      </c>
      <c r="K1346" s="17" t="s">
        <v>14048</v>
      </c>
      <c r="L1346" s="4" t="s">
        <v>10319</v>
      </c>
      <c r="N1346" s="4" t="s">
        <v>15543</v>
      </c>
      <c r="Q1346" s="4" t="s">
        <v>10320</v>
      </c>
      <c r="R1346" s="4" t="s">
        <v>7727</v>
      </c>
      <c r="S1346" s="4">
        <v>1796</v>
      </c>
      <c r="T1346" s="4">
        <v>5</v>
      </c>
      <c r="U1346" s="4">
        <v>28</v>
      </c>
      <c r="V1346" s="4">
        <v>1797</v>
      </c>
      <c r="W1346" s="4">
        <v>9</v>
      </c>
      <c r="X1346" s="4">
        <v>25</v>
      </c>
      <c r="AS1346" s="4" t="s">
        <v>10329</v>
      </c>
    </row>
    <row r="1347" spans="1:45" ht="12.75" hidden="1" customHeight="1" x14ac:dyDescent="0.15">
      <c r="A1347" s="4" t="s">
        <v>10322</v>
      </c>
      <c r="B1347" s="4" t="s">
        <v>6015</v>
      </c>
      <c r="C1347" s="4" t="s">
        <v>3046</v>
      </c>
      <c r="D1347" s="4" t="s">
        <v>11860</v>
      </c>
      <c r="E1347" s="4" t="s">
        <v>10318</v>
      </c>
      <c r="F1347" s="4" t="s">
        <v>9985</v>
      </c>
      <c r="H1347" s="4">
        <v>37.1</v>
      </c>
      <c r="I1347" s="4">
        <v>-3.36</v>
      </c>
      <c r="J1347" s="4">
        <v>686</v>
      </c>
      <c r="K1347" s="17" t="s">
        <v>14048</v>
      </c>
      <c r="N1347" s="4" t="s">
        <v>10887</v>
      </c>
      <c r="Q1347" s="4" t="s">
        <v>10323</v>
      </c>
      <c r="R1347" s="4" t="s">
        <v>7727</v>
      </c>
      <c r="S1347" s="4">
        <v>1813</v>
      </c>
      <c r="T1347" s="4">
        <v>1</v>
      </c>
      <c r="U1347" s="4">
        <v>8</v>
      </c>
      <c r="V1347" s="4">
        <v>1813</v>
      </c>
      <c r="W1347" s="4">
        <v>2</v>
      </c>
      <c r="X1347" s="4">
        <v>26</v>
      </c>
      <c r="AS1347" s="4" t="s">
        <v>10329</v>
      </c>
    </row>
    <row r="1348" spans="1:45" hidden="1" x14ac:dyDescent="0.15">
      <c r="A1348" s="4" t="s">
        <v>10325</v>
      </c>
      <c r="B1348" s="4" t="s">
        <v>6015</v>
      </c>
      <c r="C1348" s="4" t="s">
        <v>3046</v>
      </c>
      <c r="D1348" s="4" t="s">
        <v>11860</v>
      </c>
      <c r="E1348" s="4" t="s">
        <v>10318</v>
      </c>
      <c r="F1348" s="4" t="s">
        <v>9985</v>
      </c>
      <c r="H1348" s="4">
        <v>37.1</v>
      </c>
      <c r="I1348" s="4">
        <v>-3.36</v>
      </c>
      <c r="J1348" s="4">
        <v>686</v>
      </c>
      <c r="K1348" s="17" t="s">
        <v>14048</v>
      </c>
      <c r="N1348" s="4" t="s">
        <v>6352</v>
      </c>
      <c r="Q1348" s="4" t="s">
        <v>10326</v>
      </c>
      <c r="R1348" s="4" t="s">
        <v>10315</v>
      </c>
      <c r="S1348" s="4">
        <v>1820</v>
      </c>
      <c r="T1348" s="4">
        <v>6</v>
      </c>
      <c r="U1348" s="4">
        <v>30</v>
      </c>
      <c r="V1348" s="4">
        <v>1820</v>
      </c>
      <c r="W1348" s="4">
        <v>7</v>
      </c>
      <c r="X1348" s="4">
        <v>30</v>
      </c>
      <c r="AS1348" s="4" t="s">
        <v>10329</v>
      </c>
    </row>
    <row r="1349" spans="1:45" ht="12.75" hidden="1" customHeight="1" x14ac:dyDescent="0.15">
      <c r="A1349" s="4" t="s">
        <v>10327</v>
      </c>
      <c r="B1349" s="4" t="s">
        <v>6015</v>
      </c>
      <c r="C1349" s="4" t="s">
        <v>3046</v>
      </c>
      <c r="D1349" s="4" t="s">
        <v>11860</v>
      </c>
      <c r="E1349" s="4" t="s">
        <v>6058</v>
      </c>
      <c r="F1349" s="4" t="s">
        <v>9985</v>
      </c>
      <c r="H1349" s="4">
        <v>37.6267</v>
      </c>
      <c r="I1349" s="4">
        <v>-1.0005999999999999</v>
      </c>
      <c r="J1349" s="4">
        <v>67</v>
      </c>
      <c r="K1349" s="17" t="s">
        <v>10887</v>
      </c>
      <c r="N1349" s="4" t="s">
        <v>15545</v>
      </c>
      <c r="Q1349" s="4" t="s">
        <v>10328</v>
      </c>
      <c r="R1349" s="4" t="s">
        <v>10315</v>
      </c>
      <c r="S1349" s="4">
        <v>1807</v>
      </c>
      <c r="T1349" s="4">
        <v>2</v>
      </c>
      <c r="U1349" s="4">
        <v>17</v>
      </c>
      <c r="V1349" s="4">
        <v>1807</v>
      </c>
      <c r="W1349" s="4">
        <v>12</v>
      </c>
      <c r="X1349" s="4">
        <v>29</v>
      </c>
      <c r="AS1349" s="4" t="s">
        <v>9148</v>
      </c>
    </row>
    <row r="1350" spans="1:45" hidden="1" x14ac:dyDescent="0.15">
      <c r="A1350" s="4" t="s">
        <v>10330</v>
      </c>
      <c r="B1350" s="4" t="s">
        <v>6015</v>
      </c>
      <c r="C1350" s="4" t="s">
        <v>3046</v>
      </c>
      <c r="D1350" s="4" t="s">
        <v>11860</v>
      </c>
      <c r="E1350" s="4" t="s">
        <v>320</v>
      </c>
      <c r="F1350" s="4" t="s">
        <v>11495</v>
      </c>
      <c r="G1350" s="4" t="s">
        <v>6291</v>
      </c>
      <c r="H1350" s="4">
        <v>36.31</v>
      </c>
      <c r="I1350" s="4">
        <v>-6.17</v>
      </c>
      <c r="J1350" s="4">
        <v>13</v>
      </c>
      <c r="K1350" s="17" t="s">
        <v>14048</v>
      </c>
      <c r="L1350" s="4" t="s">
        <v>10331</v>
      </c>
      <c r="N1350" s="4" t="s">
        <v>15546</v>
      </c>
      <c r="Q1350" s="4" t="s">
        <v>9141</v>
      </c>
      <c r="R1350" s="4" t="s">
        <v>10315</v>
      </c>
      <c r="S1350" s="4">
        <v>1786</v>
      </c>
      <c r="T1350" s="4">
        <v>1</v>
      </c>
      <c r="U1350" s="4">
        <v>1</v>
      </c>
      <c r="V1350" s="4">
        <v>1789</v>
      </c>
      <c r="W1350" s="4">
        <v>12</v>
      </c>
      <c r="X1350" s="4">
        <v>31</v>
      </c>
      <c r="AS1350" s="4" t="s">
        <v>10321</v>
      </c>
    </row>
    <row r="1351" spans="1:45" hidden="1" x14ac:dyDescent="0.15">
      <c r="A1351" s="4" t="s">
        <v>9142</v>
      </c>
      <c r="B1351" s="4" t="s">
        <v>6015</v>
      </c>
      <c r="C1351" s="4" t="s">
        <v>3046</v>
      </c>
      <c r="D1351" s="4" t="s">
        <v>11860</v>
      </c>
      <c r="E1351" s="4" t="s">
        <v>320</v>
      </c>
      <c r="F1351" s="4" t="s">
        <v>11495</v>
      </c>
      <c r="G1351" s="4" t="s">
        <v>6291</v>
      </c>
      <c r="H1351" s="4">
        <v>36.31</v>
      </c>
      <c r="I1351" s="4">
        <v>-6.17</v>
      </c>
      <c r="J1351" s="4">
        <v>13</v>
      </c>
      <c r="K1351" s="17" t="s">
        <v>14048</v>
      </c>
      <c r="L1351" s="4" t="s">
        <v>9143</v>
      </c>
      <c r="N1351" s="4" t="s">
        <v>15534</v>
      </c>
      <c r="Q1351" s="4" t="s">
        <v>9144</v>
      </c>
      <c r="R1351" s="4" t="s">
        <v>7727</v>
      </c>
      <c r="S1351" s="4">
        <v>1799</v>
      </c>
      <c r="T1351" s="4">
        <v>1</v>
      </c>
      <c r="U1351" s="4">
        <v>1</v>
      </c>
      <c r="V1351" s="4">
        <v>1800</v>
      </c>
      <c r="W1351" s="4">
        <v>12</v>
      </c>
      <c r="X1351" s="4">
        <v>31</v>
      </c>
      <c r="AS1351" s="4" t="s">
        <v>9152</v>
      </c>
    </row>
    <row r="1352" spans="1:45" ht="12.75" hidden="1" customHeight="1" x14ac:dyDescent="0.15">
      <c r="A1352" s="4" t="s">
        <v>9145</v>
      </c>
      <c r="B1352" s="4" t="s">
        <v>6015</v>
      </c>
      <c r="C1352" s="4" t="s">
        <v>3046</v>
      </c>
      <c r="D1352" s="4" t="s">
        <v>11860</v>
      </c>
      <c r="E1352" s="4" t="s">
        <v>320</v>
      </c>
      <c r="F1352" s="4" t="s">
        <v>11495</v>
      </c>
      <c r="G1352" s="4" t="s">
        <v>6291</v>
      </c>
      <c r="H1352" s="4">
        <v>36.31</v>
      </c>
      <c r="I1352" s="4">
        <v>-6.17</v>
      </c>
      <c r="J1352" s="4">
        <v>13</v>
      </c>
      <c r="K1352" s="17" t="s">
        <v>14048</v>
      </c>
      <c r="L1352" s="4" t="s">
        <v>9146</v>
      </c>
      <c r="N1352" s="4" t="s">
        <v>12990</v>
      </c>
      <c r="Q1352" s="4" t="s">
        <v>9147</v>
      </c>
      <c r="R1352" s="4" t="s">
        <v>7727</v>
      </c>
      <c r="S1352" s="4">
        <v>1800</v>
      </c>
      <c r="T1352" s="4">
        <v>8</v>
      </c>
      <c r="U1352" s="4">
        <v>1</v>
      </c>
      <c r="V1352" s="4">
        <v>1800</v>
      </c>
      <c r="W1352" s="4">
        <v>10</v>
      </c>
      <c r="X1352" s="4">
        <v>31</v>
      </c>
      <c r="AS1352" s="4" t="s">
        <v>10324</v>
      </c>
    </row>
    <row r="1353" spans="1:45" hidden="1" x14ac:dyDescent="0.15">
      <c r="A1353" s="4" t="s">
        <v>9149</v>
      </c>
      <c r="B1353" s="4" t="s">
        <v>6015</v>
      </c>
      <c r="C1353" s="4" t="s">
        <v>3046</v>
      </c>
      <c r="D1353" s="4" t="s">
        <v>11860</v>
      </c>
      <c r="E1353" s="4" t="s">
        <v>320</v>
      </c>
      <c r="F1353" s="4" t="s">
        <v>11495</v>
      </c>
      <c r="G1353" s="4" t="s">
        <v>6291</v>
      </c>
      <c r="H1353" s="4">
        <v>36.31</v>
      </c>
      <c r="I1353" s="4">
        <v>-6.17</v>
      </c>
      <c r="J1353" s="4">
        <v>13</v>
      </c>
      <c r="K1353" s="17" t="s">
        <v>14048</v>
      </c>
      <c r="N1353" s="4" t="s">
        <v>15543</v>
      </c>
      <c r="Q1353" s="4" t="s">
        <v>9150</v>
      </c>
      <c r="R1353" s="4" t="s">
        <v>7727</v>
      </c>
      <c r="S1353" s="4">
        <v>1802</v>
      </c>
      <c r="T1353" s="4">
        <v>10</v>
      </c>
      <c r="U1353" s="4">
        <v>30</v>
      </c>
      <c r="V1353" s="4">
        <v>1803</v>
      </c>
      <c r="W1353" s="4">
        <v>12</v>
      </c>
      <c r="X1353" s="4">
        <v>29</v>
      </c>
      <c r="AS1353" s="4" t="s">
        <v>9157</v>
      </c>
    </row>
    <row r="1354" spans="1:45" hidden="1" x14ac:dyDescent="0.15">
      <c r="A1354" s="4" t="s">
        <v>9151</v>
      </c>
      <c r="B1354" s="4" t="s">
        <v>6015</v>
      </c>
      <c r="C1354" s="4" t="s">
        <v>3046</v>
      </c>
      <c r="D1354" s="4" t="s">
        <v>11860</v>
      </c>
      <c r="E1354" s="4" t="s">
        <v>320</v>
      </c>
      <c r="F1354" s="4" t="s">
        <v>11495</v>
      </c>
      <c r="G1354" s="4" t="s">
        <v>6291</v>
      </c>
      <c r="H1354" s="4">
        <v>36.31</v>
      </c>
      <c r="I1354" s="4">
        <v>-6.17</v>
      </c>
      <c r="J1354" s="4">
        <v>13</v>
      </c>
      <c r="K1354" s="17" t="s">
        <v>14048</v>
      </c>
      <c r="L1354" s="4" t="s">
        <v>9143</v>
      </c>
      <c r="N1354" s="4" t="s">
        <v>15534</v>
      </c>
      <c r="Q1354" s="4" t="s">
        <v>9144</v>
      </c>
      <c r="R1354" s="4" t="s">
        <v>10315</v>
      </c>
      <c r="S1354" s="4">
        <v>1803</v>
      </c>
      <c r="T1354" s="4">
        <v>1</v>
      </c>
      <c r="U1354" s="4">
        <v>1</v>
      </c>
      <c r="V1354" s="4">
        <v>1803</v>
      </c>
      <c r="W1354" s="4">
        <v>10</v>
      </c>
      <c r="X1354" s="4">
        <v>17</v>
      </c>
      <c r="AS1354" s="4" t="s">
        <v>9152</v>
      </c>
    </row>
    <row r="1355" spans="1:45" hidden="1" x14ac:dyDescent="0.15">
      <c r="A1355" s="4" t="s">
        <v>9153</v>
      </c>
      <c r="B1355" s="4" t="s">
        <v>6015</v>
      </c>
      <c r="C1355" s="4" t="s">
        <v>3046</v>
      </c>
      <c r="D1355" s="4" t="s">
        <v>11860</v>
      </c>
      <c r="E1355" s="4" t="s">
        <v>320</v>
      </c>
      <c r="F1355" s="4" t="s">
        <v>11495</v>
      </c>
      <c r="G1355" s="4" t="s">
        <v>6291</v>
      </c>
      <c r="H1355" s="4">
        <v>36.31</v>
      </c>
      <c r="I1355" s="4">
        <v>-6.17</v>
      </c>
      <c r="J1355" s="4">
        <v>13</v>
      </c>
      <c r="K1355" s="17" t="s">
        <v>14048</v>
      </c>
      <c r="L1355" s="4" t="s">
        <v>9154</v>
      </c>
      <c r="N1355" s="4" t="s">
        <v>15541</v>
      </c>
      <c r="Q1355" s="4" t="s">
        <v>9155</v>
      </c>
      <c r="R1355" s="4" t="s">
        <v>10315</v>
      </c>
      <c r="S1355" s="4">
        <v>1803</v>
      </c>
      <c r="T1355" s="4">
        <v>1</v>
      </c>
      <c r="U1355" s="4">
        <v>1</v>
      </c>
      <c r="V1355" s="4">
        <v>1803</v>
      </c>
      <c r="W1355" s="4">
        <v>12</v>
      </c>
      <c r="X1355" s="4">
        <v>31</v>
      </c>
      <c r="AS1355" s="4" t="s">
        <v>10324</v>
      </c>
    </row>
    <row r="1356" spans="1:45" hidden="1" x14ac:dyDescent="0.15">
      <c r="A1356" s="4" t="s">
        <v>9156</v>
      </c>
      <c r="B1356" s="4" t="s">
        <v>6015</v>
      </c>
      <c r="C1356" s="4" t="s">
        <v>3046</v>
      </c>
      <c r="D1356" s="4" t="s">
        <v>11860</v>
      </c>
      <c r="E1356" s="4" t="s">
        <v>320</v>
      </c>
      <c r="F1356" s="4" t="s">
        <v>11495</v>
      </c>
      <c r="G1356" s="4" t="s">
        <v>6291</v>
      </c>
      <c r="H1356" s="4">
        <v>36.31</v>
      </c>
      <c r="I1356" s="4">
        <v>-6.17</v>
      </c>
      <c r="J1356" s="4">
        <v>13</v>
      </c>
      <c r="K1356" s="17" t="s">
        <v>14048</v>
      </c>
      <c r="N1356" s="4" t="s">
        <v>15543</v>
      </c>
      <c r="Q1356" s="4" t="s">
        <v>9150</v>
      </c>
      <c r="R1356" s="4" t="s">
        <v>7727</v>
      </c>
      <c r="S1356" s="4">
        <v>1816</v>
      </c>
      <c r="T1356" s="4">
        <v>8</v>
      </c>
      <c r="U1356" s="4">
        <v>30</v>
      </c>
      <c r="V1356" s="4">
        <v>1830</v>
      </c>
      <c r="W1356" s="4">
        <v>12</v>
      </c>
      <c r="X1356" s="4">
        <v>29</v>
      </c>
      <c r="AS1356" s="4" t="s">
        <v>9157</v>
      </c>
    </row>
    <row r="1357" spans="1:45" ht="12.75" hidden="1" customHeight="1" x14ac:dyDescent="0.15">
      <c r="A1357" s="4" t="s">
        <v>9158</v>
      </c>
      <c r="B1357" s="4" t="s">
        <v>6015</v>
      </c>
      <c r="C1357" s="4" t="s">
        <v>3046</v>
      </c>
      <c r="D1357" s="4" t="s">
        <v>11860</v>
      </c>
      <c r="E1357" s="4" t="s">
        <v>320</v>
      </c>
      <c r="F1357" s="4" t="s">
        <v>11495</v>
      </c>
      <c r="G1357" s="4" t="s">
        <v>6291</v>
      </c>
      <c r="H1357" s="4">
        <v>36.31</v>
      </c>
      <c r="I1357" s="4">
        <v>-6.17</v>
      </c>
      <c r="J1357" s="4">
        <v>13</v>
      </c>
      <c r="K1357" s="17" t="s">
        <v>14048</v>
      </c>
      <c r="L1357" s="4" t="s">
        <v>9159</v>
      </c>
      <c r="N1357" s="4" t="s">
        <v>224</v>
      </c>
      <c r="Q1357" s="4" t="s">
        <v>9160</v>
      </c>
      <c r="R1357" s="4" t="s">
        <v>10315</v>
      </c>
      <c r="S1357" s="4">
        <v>1820</v>
      </c>
      <c r="T1357" s="4">
        <v>1</v>
      </c>
      <c r="U1357" s="4">
        <v>1</v>
      </c>
      <c r="V1357" s="4">
        <v>1822</v>
      </c>
      <c r="W1357" s="4">
        <v>12</v>
      </c>
      <c r="X1357" s="4">
        <v>31</v>
      </c>
      <c r="AS1357" s="4" t="s">
        <v>10324</v>
      </c>
    </row>
    <row r="1358" spans="1:45" ht="12.75" hidden="1" customHeight="1" x14ac:dyDescent="0.15">
      <c r="A1358" s="4" t="s">
        <v>9161</v>
      </c>
      <c r="B1358" s="4" t="s">
        <v>6015</v>
      </c>
      <c r="C1358" s="4" t="s">
        <v>3046</v>
      </c>
      <c r="D1358" s="4" t="s">
        <v>11860</v>
      </c>
      <c r="E1358" s="4" t="s">
        <v>320</v>
      </c>
      <c r="F1358" s="4" t="s">
        <v>11495</v>
      </c>
      <c r="G1358" s="4" t="s">
        <v>6291</v>
      </c>
      <c r="H1358" s="4">
        <v>36.31</v>
      </c>
      <c r="I1358" s="4">
        <v>-6.17</v>
      </c>
      <c r="J1358" s="4">
        <v>13</v>
      </c>
      <c r="K1358" s="17" t="s">
        <v>14048</v>
      </c>
      <c r="L1358" s="4" t="s">
        <v>9159</v>
      </c>
      <c r="N1358" s="4" t="s">
        <v>224</v>
      </c>
      <c r="Q1358" s="4" t="s">
        <v>9160</v>
      </c>
      <c r="R1358" s="4" t="s">
        <v>12013</v>
      </c>
      <c r="S1358" s="4">
        <v>1824</v>
      </c>
      <c r="T1358" s="4">
        <v>1</v>
      </c>
      <c r="V1358" s="4">
        <v>1824</v>
      </c>
      <c r="W1358" s="4">
        <v>9</v>
      </c>
      <c r="AS1358" s="4" t="s">
        <v>10324</v>
      </c>
    </row>
    <row r="1359" spans="1:45" ht="12.75" hidden="1" customHeight="1" x14ac:dyDescent="0.15">
      <c r="A1359" s="4" t="s">
        <v>6120</v>
      </c>
      <c r="B1359" s="4" t="s">
        <v>6015</v>
      </c>
      <c r="C1359" s="4" t="s">
        <v>3046</v>
      </c>
      <c r="D1359" s="4" t="s">
        <v>11860</v>
      </c>
      <c r="E1359" s="4" t="s">
        <v>6121</v>
      </c>
      <c r="F1359" s="4" t="s">
        <v>470</v>
      </c>
      <c r="H1359" s="4">
        <v>36.43</v>
      </c>
      <c r="I1359" s="4">
        <v>-4.25</v>
      </c>
      <c r="J1359" s="4">
        <v>8</v>
      </c>
      <c r="K1359" s="17" t="s">
        <v>14048</v>
      </c>
      <c r="N1359" s="4" t="s">
        <v>15540</v>
      </c>
      <c r="Q1359" s="4" t="s">
        <v>6122</v>
      </c>
      <c r="R1359" s="4" t="s">
        <v>9022</v>
      </c>
      <c r="S1359" s="4">
        <v>1798</v>
      </c>
      <c r="V1359" s="4">
        <v>1799</v>
      </c>
      <c r="AS1359" s="4" t="s">
        <v>6130</v>
      </c>
    </row>
    <row r="1360" spans="1:45" hidden="1" x14ac:dyDescent="0.15">
      <c r="A1360" s="4" t="s">
        <v>6123</v>
      </c>
      <c r="B1360" s="4" t="s">
        <v>6015</v>
      </c>
      <c r="C1360" s="4" t="s">
        <v>3046</v>
      </c>
      <c r="D1360" s="4" t="s">
        <v>11860</v>
      </c>
      <c r="E1360" s="4" t="s">
        <v>6121</v>
      </c>
      <c r="F1360" s="4" t="s">
        <v>470</v>
      </c>
      <c r="H1360" s="4">
        <v>36.43</v>
      </c>
      <c r="I1360" s="4">
        <v>-4.25</v>
      </c>
      <c r="J1360" s="4">
        <v>8</v>
      </c>
      <c r="K1360" s="17" t="s">
        <v>14048</v>
      </c>
      <c r="L1360" s="4" t="s">
        <v>6124</v>
      </c>
      <c r="N1360" s="4" t="s">
        <v>10036</v>
      </c>
      <c r="Q1360" s="4" t="s">
        <v>6125</v>
      </c>
      <c r="R1360" s="4" t="s">
        <v>12013</v>
      </c>
      <c r="S1360" s="4">
        <v>1802</v>
      </c>
      <c r="T1360" s="4">
        <v>9</v>
      </c>
      <c r="V1360" s="4">
        <v>1804</v>
      </c>
      <c r="W1360" s="4">
        <v>11</v>
      </c>
      <c r="AS1360" s="4" t="s">
        <v>10324</v>
      </c>
    </row>
    <row r="1361" spans="1:45" ht="12.75" hidden="1" customHeight="1" x14ac:dyDescent="0.15">
      <c r="A1361" s="4" t="s">
        <v>6126</v>
      </c>
      <c r="B1361" s="4" t="s">
        <v>6015</v>
      </c>
      <c r="C1361" s="4" t="s">
        <v>3046</v>
      </c>
      <c r="D1361" s="4" t="s">
        <v>11860</v>
      </c>
      <c r="E1361" s="4" t="s">
        <v>6121</v>
      </c>
      <c r="F1361" s="4" t="s">
        <v>470</v>
      </c>
      <c r="H1361" s="4">
        <v>36.43</v>
      </c>
      <c r="I1361" s="4">
        <v>-4.25</v>
      </c>
      <c r="J1361" s="4">
        <v>8</v>
      </c>
      <c r="K1361" s="17" t="s">
        <v>14048</v>
      </c>
      <c r="L1361" s="4" t="s">
        <v>6124</v>
      </c>
      <c r="N1361" s="4" t="s">
        <v>10036</v>
      </c>
      <c r="Q1361" s="4" t="s">
        <v>6125</v>
      </c>
      <c r="R1361" s="4" t="s">
        <v>12013</v>
      </c>
      <c r="S1361" s="4">
        <v>1808</v>
      </c>
      <c r="T1361" s="4">
        <v>7</v>
      </c>
      <c r="V1361" s="4">
        <v>1808</v>
      </c>
      <c r="W1361" s="4">
        <v>7</v>
      </c>
      <c r="AS1361" s="4" t="s">
        <v>10324</v>
      </c>
    </row>
    <row r="1362" spans="1:45" hidden="1" x14ac:dyDescent="0.15">
      <c r="A1362" s="4" t="s">
        <v>6127</v>
      </c>
      <c r="B1362" s="4" t="s">
        <v>6015</v>
      </c>
      <c r="C1362" s="4" t="s">
        <v>3046</v>
      </c>
      <c r="D1362" s="4" t="s">
        <v>11860</v>
      </c>
      <c r="E1362" s="4" t="s">
        <v>6121</v>
      </c>
      <c r="F1362" s="4" t="s">
        <v>470</v>
      </c>
      <c r="H1362" s="4">
        <v>36.43</v>
      </c>
      <c r="I1362" s="4">
        <v>-4.25</v>
      </c>
      <c r="J1362" s="4">
        <v>8</v>
      </c>
      <c r="K1362" s="17" t="s">
        <v>14048</v>
      </c>
      <c r="L1362" s="4" t="s">
        <v>6128</v>
      </c>
      <c r="N1362" s="4" t="s">
        <v>6909</v>
      </c>
      <c r="Q1362" s="4" t="s">
        <v>6129</v>
      </c>
      <c r="R1362" s="4" t="s">
        <v>12013</v>
      </c>
      <c r="S1362" s="4">
        <v>1833</v>
      </c>
      <c r="T1362" s="4">
        <v>1</v>
      </c>
      <c r="V1362" s="4">
        <v>1833</v>
      </c>
      <c r="W1362" s="4">
        <v>9</v>
      </c>
      <c r="AS1362" s="4" t="s">
        <v>10324</v>
      </c>
    </row>
    <row r="1363" spans="1:45" ht="12.75" hidden="1" customHeight="1" x14ac:dyDescent="0.15">
      <c r="A1363" s="4" t="s">
        <v>6131</v>
      </c>
      <c r="B1363" s="4" t="s">
        <v>6015</v>
      </c>
      <c r="C1363" s="4" t="s">
        <v>3046</v>
      </c>
      <c r="D1363" s="4" t="s">
        <v>11860</v>
      </c>
      <c r="E1363" s="4" t="s">
        <v>6121</v>
      </c>
      <c r="F1363" s="4" t="s">
        <v>470</v>
      </c>
      <c r="H1363" s="4">
        <v>36.43</v>
      </c>
      <c r="I1363" s="4">
        <v>-4.25</v>
      </c>
      <c r="J1363" s="4">
        <v>8</v>
      </c>
      <c r="K1363" s="17" t="s">
        <v>14048</v>
      </c>
      <c r="L1363" s="4" t="s">
        <v>6132</v>
      </c>
      <c r="N1363" s="4" t="s">
        <v>6352</v>
      </c>
      <c r="Q1363" s="4" t="s">
        <v>6133</v>
      </c>
      <c r="R1363" s="4" t="s">
        <v>12013</v>
      </c>
      <c r="S1363" s="4">
        <v>1837</v>
      </c>
      <c r="T1363" s="4">
        <v>1</v>
      </c>
      <c r="V1363" s="4">
        <v>1841</v>
      </c>
      <c r="W1363" s="4">
        <v>12</v>
      </c>
      <c r="AS1363" s="4" t="s">
        <v>10329</v>
      </c>
    </row>
    <row r="1364" spans="1:45" hidden="1" x14ac:dyDescent="0.15">
      <c r="A1364" s="4" t="s">
        <v>6134</v>
      </c>
      <c r="B1364" s="4" t="s">
        <v>6015</v>
      </c>
      <c r="C1364" s="4" t="s">
        <v>3046</v>
      </c>
      <c r="D1364" s="4" t="s">
        <v>11860</v>
      </c>
      <c r="E1364" s="4" t="s">
        <v>6121</v>
      </c>
      <c r="F1364" s="4" t="s">
        <v>470</v>
      </c>
      <c r="H1364" s="4">
        <v>36.43</v>
      </c>
      <c r="I1364" s="4">
        <v>-4.25</v>
      </c>
      <c r="J1364" s="4">
        <v>8</v>
      </c>
      <c r="K1364" s="17" t="s">
        <v>14048</v>
      </c>
      <c r="L1364" s="4" t="s">
        <v>6132</v>
      </c>
      <c r="N1364" s="4" t="s">
        <v>6352</v>
      </c>
      <c r="Q1364" s="4" t="s">
        <v>6133</v>
      </c>
      <c r="R1364" s="4" t="s">
        <v>12013</v>
      </c>
      <c r="S1364" s="4">
        <v>1845</v>
      </c>
      <c r="T1364" s="4">
        <v>1</v>
      </c>
      <c r="V1364" s="4">
        <v>1848</v>
      </c>
      <c r="W1364" s="4">
        <v>12</v>
      </c>
      <c r="AS1364" s="4" t="s">
        <v>10329</v>
      </c>
    </row>
    <row r="1365" spans="1:45" hidden="1" x14ac:dyDescent="0.15">
      <c r="A1365" s="4" t="s">
        <v>6135</v>
      </c>
      <c r="B1365" s="4" t="s">
        <v>6015</v>
      </c>
      <c r="C1365" s="4" t="s">
        <v>3046</v>
      </c>
      <c r="D1365" s="4" t="s">
        <v>11860</v>
      </c>
      <c r="E1365" s="4" t="s">
        <v>6121</v>
      </c>
      <c r="F1365" s="4" t="s">
        <v>470</v>
      </c>
      <c r="H1365" s="4">
        <v>36.43</v>
      </c>
      <c r="I1365" s="4">
        <v>-4.25</v>
      </c>
      <c r="J1365" s="4">
        <v>8</v>
      </c>
      <c r="K1365" s="17" t="s">
        <v>14048</v>
      </c>
      <c r="L1365" s="4" t="s">
        <v>6132</v>
      </c>
      <c r="N1365" s="4" t="s">
        <v>11849</v>
      </c>
      <c r="Q1365" s="4" t="s">
        <v>6133</v>
      </c>
      <c r="R1365" s="4" t="s">
        <v>12013</v>
      </c>
      <c r="S1365" s="4">
        <v>1849</v>
      </c>
      <c r="T1365" s="4">
        <v>9</v>
      </c>
      <c r="V1365" s="4">
        <v>1851</v>
      </c>
      <c r="W1365" s="4">
        <v>8</v>
      </c>
      <c r="AS1365" s="4" t="s">
        <v>10329</v>
      </c>
    </row>
    <row r="1366" spans="1:45" hidden="1" x14ac:dyDescent="0.15">
      <c r="A1366" s="4" t="s">
        <v>6136</v>
      </c>
      <c r="B1366" s="4" t="s">
        <v>6015</v>
      </c>
      <c r="C1366" s="4" t="s">
        <v>3046</v>
      </c>
      <c r="D1366" s="4" t="s">
        <v>11860</v>
      </c>
      <c r="E1366" s="4" t="s">
        <v>6121</v>
      </c>
      <c r="F1366" s="4" t="s">
        <v>470</v>
      </c>
      <c r="H1366" s="4">
        <v>36.43</v>
      </c>
      <c r="I1366" s="4">
        <v>-4.25</v>
      </c>
      <c r="J1366" s="4">
        <v>8</v>
      </c>
      <c r="K1366" s="17" t="s">
        <v>14048</v>
      </c>
      <c r="L1366" s="4" t="s">
        <v>6137</v>
      </c>
      <c r="N1366" s="4" t="s">
        <v>10887</v>
      </c>
      <c r="Q1366" s="4" t="s">
        <v>6138</v>
      </c>
      <c r="R1366" s="4" t="s">
        <v>12013</v>
      </c>
      <c r="S1366" s="4">
        <v>1849</v>
      </c>
      <c r="T1366" s="4">
        <v>1</v>
      </c>
      <c r="V1366" s="4">
        <v>1850</v>
      </c>
      <c r="W1366" s="4">
        <v>12</v>
      </c>
      <c r="AS1366" s="4" t="s">
        <v>10324</v>
      </c>
    </row>
    <row r="1367" spans="1:45" hidden="1" x14ac:dyDescent="0.15">
      <c r="A1367" s="4" t="s">
        <v>6279</v>
      </c>
      <c r="B1367" s="4" t="s">
        <v>6015</v>
      </c>
      <c r="C1367" s="4" t="s">
        <v>3046</v>
      </c>
      <c r="D1367" s="4" t="s">
        <v>11860</v>
      </c>
      <c r="E1367" s="4" t="s">
        <v>6121</v>
      </c>
      <c r="F1367" s="4" t="s">
        <v>470</v>
      </c>
      <c r="H1367" s="4">
        <v>36.43</v>
      </c>
      <c r="I1367" s="4">
        <v>-4.25</v>
      </c>
      <c r="J1367" s="4">
        <v>8</v>
      </c>
      <c r="K1367" s="17" t="s">
        <v>14048</v>
      </c>
      <c r="L1367" s="4" t="s">
        <v>6137</v>
      </c>
      <c r="N1367" s="4" t="s">
        <v>11849</v>
      </c>
      <c r="Q1367" s="4" t="s">
        <v>6138</v>
      </c>
      <c r="R1367" s="4" t="s">
        <v>12013</v>
      </c>
      <c r="S1367" s="4">
        <v>1849</v>
      </c>
      <c r="T1367" s="4">
        <v>11</v>
      </c>
      <c r="V1367" s="4">
        <v>1851</v>
      </c>
      <c r="W1367" s="4">
        <v>3</v>
      </c>
      <c r="AS1367" s="4" t="s">
        <v>10324</v>
      </c>
    </row>
    <row r="1368" spans="1:45" hidden="1" x14ac:dyDescent="0.15">
      <c r="A1368" s="4" t="s">
        <v>6280</v>
      </c>
      <c r="B1368" s="4" t="s">
        <v>6015</v>
      </c>
      <c r="C1368" s="4" t="s">
        <v>3046</v>
      </c>
      <c r="D1368" s="4" t="s">
        <v>11860</v>
      </c>
      <c r="E1368" s="4" t="s">
        <v>6281</v>
      </c>
      <c r="F1368" s="4" t="s">
        <v>14980</v>
      </c>
      <c r="G1368" s="4" t="s">
        <v>14981</v>
      </c>
      <c r="H1368" s="4">
        <v>39.53</v>
      </c>
      <c r="I1368" s="4">
        <v>4.1500000000000004</v>
      </c>
      <c r="J1368" s="4">
        <v>72</v>
      </c>
      <c r="K1368" s="17" t="s">
        <v>14048</v>
      </c>
      <c r="L1368" s="4" t="s">
        <v>12409</v>
      </c>
      <c r="N1368" s="4" t="s">
        <v>9020</v>
      </c>
      <c r="P1368" s="4" t="s">
        <v>1119</v>
      </c>
      <c r="Q1368" s="4" t="s">
        <v>14992</v>
      </c>
      <c r="R1368" s="4" t="s">
        <v>12013</v>
      </c>
      <c r="S1368" s="4">
        <v>1744</v>
      </c>
      <c r="T1368" s="4">
        <v>1</v>
      </c>
      <c r="V1368" s="4">
        <v>1749</v>
      </c>
      <c r="W1368" s="4">
        <v>8</v>
      </c>
      <c r="AS1368" s="4" t="s">
        <v>14993</v>
      </c>
    </row>
    <row r="1369" spans="1:45" hidden="1" x14ac:dyDescent="0.15">
      <c r="A1369" s="4" t="s">
        <v>6282</v>
      </c>
      <c r="B1369" s="4" t="s">
        <v>6015</v>
      </c>
      <c r="C1369" s="4" t="s">
        <v>3046</v>
      </c>
      <c r="D1369" s="4" t="s">
        <v>11860</v>
      </c>
      <c r="E1369" s="4" t="s">
        <v>6281</v>
      </c>
      <c r="F1369" s="4" t="s">
        <v>14980</v>
      </c>
      <c r="G1369" s="4" t="s">
        <v>14981</v>
      </c>
      <c r="H1369" s="4">
        <v>39.53</v>
      </c>
      <c r="I1369" s="4">
        <v>4.1500000000000004</v>
      </c>
      <c r="J1369" s="4">
        <v>72</v>
      </c>
      <c r="K1369" s="17" t="s">
        <v>14048</v>
      </c>
      <c r="L1369" s="4" t="s">
        <v>6283</v>
      </c>
      <c r="N1369" s="4" t="s">
        <v>10887</v>
      </c>
      <c r="Q1369" s="4" t="s">
        <v>6284</v>
      </c>
      <c r="R1369" s="4" t="s">
        <v>12013</v>
      </c>
      <c r="S1369" s="4">
        <v>1831</v>
      </c>
      <c r="T1369" s="4">
        <v>6</v>
      </c>
      <c r="V1369" s="4">
        <v>1833</v>
      </c>
      <c r="W1369" s="4">
        <v>10</v>
      </c>
      <c r="AS1369" s="4" t="s">
        <v>10324</v>
      </c>
    </row>
    <row r="1370" spans="1:45" ht="12.75" hidden="1" customHeight="1" x14ac:dyDescent="0.15">
      <c r="A1370" s="4" t="s">
        <v>6285</v>
      </c>
      <c r="B1370" s="4" t="s">
        <v>6015</v>
      </c>
      <c r="C1370" s="4" t="s">
        <v>3046</v>
      </c>
      <c r="D1370" s="4" t="s">
        <v>11860</v>
      </c>
      <c r="E1370" s="4" t="s">
        <v>6281</v>
      </c>
      <c r="F1370" s="4" t="s">
        <v>14980</v>
      </c>
      <c r="G1370" s="4" t="s">
        <v>14981</v>
      </c>
      <c r="H1370" s="4">
        <v>39.53</v>
      </c>
      <c r="I1370" s="4">
        <v>4.1500000000000004</v>
      </c>
      <c r="J1370" s="4">
        <v>72</v>
      </c>
      <c r="K1370" s="17" t="s">
        <v>14048</v>
      </c>
      <c r="L1370" s="4" t="s">
        <v>6283</v>
      </c>
      <c r="N1370" s="4" t="s">
        <v>10887</v>
      </c>
      <c r="Q1370" s="4" t="s">
        <v>6284</v>
      </c>
      <c r="R1370" s="4" t="s">
        <v>12013</v>
      </c>
      <c r="S1370" s="4">
        <v>1836</v>
      </c>
      <c r="T1370" s="4">
        <v>7</v>
      </c>
      <c r="V1370" s="4">
        <v>1838</v>
      </c>
      <c r="W1370" s="4">
        <v>9</v>
      </c>
      <c r="AS1370" s="4" t="s">
        <v>10324</v>
      </c>
    </row>
    <row r="1371" spans="1:45" ht="12.75" hidden="1" customHeight="1" x14ac:dyDescent="0.15">
      <c r="A1371" s="4" t="s">
        <v>4899</v>
      </c>
      <c r="B1371" s="4" t="s">
        <v>6015</v>
      </c>
      <c r="C1371" s="4" t="s">
        <v>3046</v>
      </c>
      <c r="D1371" s="4" t="s">
        <v>11860</v>
      </c>
      <c r="E1371" s="4" t="s">
        <v>4900</v>
      </c>
      <c r="F1371" s="4" t="s">
        <v>9985</v>
      </c>
      <c r="H1371" s="4">
        <v>39.340000000000003</v>
      </c>
      <c r="I1371" s="4">
        <v>2.38</v>
      </c>
      <c r="J1371" s="4">
        <v>24</v>
      </c>
      <c r="K1371" s="17" t="s">
        <v>14048</v>
      </c>
      <c r="N1371" s="4" t="s">
        <v>3421</v>
      </c>
      <c r="Q1371" s="4" t="s">
        <v>4901</v>
      </c>
      <c r="R1371" s="4" t="s">
        <v>12013</v>
      </c>
      <c r="S1371" s="4">
        <v>1789</v>
      </c>
      <c r="T1371" s="4">
        <v>11</v>
      </c>
      <c r="V1371" s="4">
        <v>1790</v>
      </c>
      <c r="W1371" s="4">
        <v>9</v>
      </c>
      <c r="AS1371" s="4" t="s">
        <v>4909</v>
      </c>
    </row>
    <row r="1372" spans="1:45" hidden="1" x14ac:dyDescent="0.15">
      <c r="A1372" s="4" t="s">
        <v>4902</v>
      </c>
      <c r="B1372" s="4" t="s">
        <v>6015</v>
      </c>
      <c r="C1372" s="4" t="s">
        <v>3046</v>
      </c>
      <c r="D1372" s="4" t="s">
        <v>11860</v>
      </c>
      <c r="E1372" s="4" t="s">
        <v>4900</v>
      </c>
      <c r="F1372" s="4" t="s">
        <v>9985</v>
      </c>
      <c r="H1372" s="4">
        <v>39.340000000000003</v>
      </c>
      <c r="I1372" s="4">
        <v>2.38</v>
      </c>
      <c r="J1372" s="4">
        <v>24</v>
      </c>
      <c r="K1372" s="17" t="s">
        <v>14048</v>
      </c>
      <c r="N1372" s="4" t="s">
        <v>3418</v>
      </c>
      <c r="Q1372" s="4" t="s">
        <v>4903</v>
      </c>
      <c r="R1372" s="4" t="s">
        <v>10315</v>
      </c>
      <c r="S1372" s="4">
        <v>1811</v>
      </c>
      <c r="T1372" s="4">
        <v>9</v>
      </c>
      <c r="U1372" s="4">
        <v>5</v>
      </c>
      <c r="V1372" s="4">
        <v>1813</v>
      </c>
      <c r="W1372" s="4">
        <v>12</v>
      </c>
      <c r="X1372" s="4">
        <v>30</v>
      </c>
      <c r="AS1372" s="4" t="s">
        <v>4912</v>
      </c>
    </row>
    <row r="1373" spans="1:45" ht="12.75" hidden="1" customHeight="1" x14ac:dyDescent="0.15">
      <c r="A1373" s="4" t="s">
        <v>4904</v>
      </c>
      <c r="B1373" s="4" t="s">
        <v>6015</v>
      </c>
      <c r="C1373" s="4" t="s">
        <v>3046</v>
      </c>
      <c r="D1373" s="4" t="s">
        <v>11860</v>
      </c>
      <c r="E1373" s="4" t="s">
        <v>4900</v>
      </c>
      <c r="F1373" s="4" t="s">
        <v>9985</v>
      </c>
      <c r="H1373" s="4">
        <v>39.340000000000003</v>
      </c>
      <c r="I1373" s="4">
        <v>2.38</v>
      </c>
      <c r="J1373" s="4">
        <v>24</v>
      </c>
      <c r="K1373" s="17" t="s">
        <v>14048</v>
      </c>
      <c r="N1373" s="4" t="s">
        <v>15542</v>
      </c>
      <c r="Q1373" s="4" t="s">
        <v>4905</v>
      </c>
      <c r="R1373" s="4" t="s">
        <v>10315</v>
      </c>
      <c r="S1373" s="4">
        <v>1814</v>
      </c>
      <c r="T1373" s="4">
        <v>10</v>
      </c>
      <c r="U1373" s="4">
        <v>31</v>
      </c>
      <c r="V1373" s="4">
        <v>1815</v>
      </c>
      <c r="W1373" s="4">
        <v>5</v>
      </c>
      <c r="X1373" s="4">
        <v>27</v>
      </c>
      <c r="AS1373" s="4" t="s">
        <v>4914</v>
      </c>
    </row>
    <row r="1374" spans="1:45" hidden="1" x14ac:dyDescent="0.15">
      <c r="A1374" s="4" t="s">
        <v>4906</v>
      </c>
      <c r="B1374" s="4" t="s">
        <v>6015</v>
      </c>
      <c r="C1374" s="4" t="s">
        <v>3046</v>
      </c>
      <c r="D1374" s="4" t="s">
        <v>11860</v>
      </c>
      <c r="E1374" s="4" t="s">
        <v>4900</v>
      </c>
      <c r="F1374" s="4" t="s">
        <v>9985</v>
      </c>
      <c r="H1374" s="4">
        <v>39.340000000000003</v>
      </c>
      <c r="I1374" s="4">
        <v>2.38</v>
      </c>
      <c r="J1374" s="4">
        <v>24</v>
      </c>
      <c r="K1374" s="17" t="s">
        <v>14048</v>
      </c>
      <c r="L1374" s="4" t="s">
        <v>4907</v>
      </c>
      <c r="N1374" s="4" t="s">
        <v>11849</v>
      </c>
      <c r="Q1374" s="4" t="s">
        <v>4908</v>
      </c>
      <c r="R1374" s="4" t="s">
        <v>12013</v>
      </c>
      <c r="S1374" s="4">
        <v>1830</v>
      </c>
      <c r="T1374" s="4">
        <v>3</v>
      </c>
      <c r="V1374" s="4">
        <v>1836</v>
      </c>
      <c r="W1374" s="4">
        <v>2</v>
      </c>
      <c r="AS1374" s="4" t="s">
        <v>10324</v>
      </c>
    </row>
    <row r="1375" spans="1:45" hidden="1" x14ac:dyDescent="0.15">
      <c r="A1375" s="4" t="s">
        <v>4910</v>
      </c>
      <c r="B1375" s="4" t="s">
        <v>6015</v>
      </c>
      <c r="C1375" s="4" t="s">
        <v>3046</v>
      </c>
      <c r="D1375" s="4" t="s">
        <v>11860</v>
      </c>
      <c r="E1375" s="4" t="s">
        <v>4900</v>
      </c>
      <c r="F1375" s="4" t="s">
        <v>9985</v>
      </c>
      <c r="H1375" s="4">
        <v>39.340000000000003</v>
      </c>
      <c r="I1375" s="4">
        <v>2.38</v>
      </c>
      <c r="J1375" s="4">
        <v>24</v>
      </c>
      <c r="K1375" s="17" t="s">
        <v>14048</v>
      </c>
      <c r="N1375" s="4" t="s">
        <v>11849</v>
      </c>
      <c r="Q1375" s="4" t="s">
        <v>4911</v>
      </c>
      <c r="R1375" s="4" t="s">
        <v>12013</v>
      </c>
      <c r="S1375" s="4">
        <v>1841</v>
      </c>
      <c r="T1375" s="4">
        <v>1</v>
      </c>
      <c r="V1375" s="4">
        <v>1842</v>
      </c>
      <c r="W1375" s="4">
        <v>12</v>
      </c>
      <c r="AS1375" s="4" t="s">
        <v>4918</v>
      </c>
    </row>
    <row r="1376" spans="1:45" ht="12.75" hidden="1" customHeight="1" x14ac:dyDescent="0.15">
      <c r="A1376" s="4" t="s">
        <v>4913</v>
      </c>
      <c r="B1376" s="4" t="s">
        <v>6015</v>
      </c>
      <c r="C1376" s="4" t="s">
        <v>3046</v>
      </c>
      <c r="D1376" s="4" t="s">
        <v>11860</v>
      </c>
      <c r="E1376" s="4" t="s">
        <v>4900</v>
      </c>
      <c r="F1376" s="4" t="s">
        <v>9985</v>
      </c>
      <c r="H1376" s="4">
        <v>39.340000000000003</v>
      </c>
      <c r="I1376" s="4">
        <v>2.38</v>
      </c>
      <c r="J1376" s="4">
        <v>24</v>
      </c>
      <c r="K1376" s="17" t="s">
        <v>14048</v>
      </c>
      <c r="N1376" s="4" t="s">
        <v>10036</v>
      </c>
      <c r="Q1376" s="4" t="s">
        <v>4911</v>
      </c>
      <c r="R1376" s="4" t="s">
        <v>10315</v>
      </c>
      <c r="S1376" s="4">
        <v>1843</v>
      </c>
      <c r="T1376" s="4">
        <v>10</v>
      </c>
      <c r="U1376" s="4">
        <v>29</v>
      </c>
      <c r="V1376" s="4">
        <v>1844</v>
      </c>
      <c r="W1376" s="4">
        <v>8</v>
      </c>
      <c r="X1376" s="4">
        <v>24</v>
      </c>
      <c r="AS1376" s="4" t="s">
        <v>4918</v>
      </c>
    </row>
    <row r="1377" spans="1:69" hidden="1" x14ac:dyDescent="0.15">
      <c r="A1377" s="4" t="s">
        <v>4915</v>
      </c>
      <c r="B1377" s="4" t="s">
        <v>6015</v>
      </c>
      <c r="C1377" s="4" t="s">
        <v>3046</v>
      </c>
      <c r="D1377" s="4" t="s">
        <v>11860</v>
      </c>
      <c r="E1377" s="4" t="s">
        <v>4900</v>
      </c>
      <c r="F1377" s="4" t="s">
        <v>9985</v>
      </c>
      <c r="H1377" s="4">
        <v>39.340000000000003</v>
      </c>
      <c r="I1377" s="4">
        <v>2.38</v>
      </c>
      <c r="J1377" s="4">
        <v>24</v>
      </c>
      <c r="K1377" s="17" t="s">
        <v>14048</v>
      </c>
      <c r="L1377" s="4" t="s">
        <v>4907</v>
      </c>
      <c r="N1377" s="4" t="s">
        <v>221</v>
      </c>
      <c r="Q1377" s="4" t="s">
        <v>4908</v>
      </c>
      <c r="R1377" s="4" t="s">
        <v>12013</v>
      </c>
      <c r="S1377" s="4">
        <v>1849</v>
      </c>
      <c r="T1377" s="4">
        <v>1</v>
      </c>
      <c r="V1377" s="4">
        <v>1853</v>
      </c>
      <c r="W1377" s="4">
        <v>12</v>
      </c>
      <c r="AS1377" s="4" t="s">
        <v>10324</v>
      </c>
    </row>
    <row r="1378" spans="1:69" ht="12.75" hidden="1" customHeight="1" x14ac:dyDescent="0.15">
      <c r="A1378" s="4" t="s">
        <v>4916</v>
      </c>
      <c r="B1378" s="4" t="s">
        <v>6015</v>
      </c>
      <c r="C1378" s="4" t="s">
        <v>3046</v>
      </c>
      <c r="D1378" s="4" t="s">
        <v>11860</v>
      </c>
      <c r="E1378" s="4" t="s">
        <v>4900</v>
      </c>
      <c r="F1378" s="4" t="s">
        <v>9985</v>
      </c>
      <c r="H1378" s="4">
        <v>39.340000000000003</v>
      </c>
      <c r="I1378" s="4">
        <v>2.38</v>
      </c>
      <c r="J1378" s="4">
        <v>24</v>
      </c>
      <c r="K1378" s="17" t="s">
        <v>14048</v>
      </c>
      <c r="N1378" s="4" t="s">
        <v>272</v>
      </c>
      <c r="Q1378" s="4" t="s">
        <v>4917</v>
      </c>
      <c r="R1378" s="4" t="s">
        <v>10315</v>
      </c>
      <c r="S1378" s="4">
        <v>1849</v>
      </c>
      <c r="T1378" s="4">
        <v>5</v>
      </c>
      <c r="U1378" s="4">
        <v>31</v>
      </c>
      <c r="V1378" s="4">
        <v>1856</v>
      </c>
      <c r="W1378" s="4">
        <v>11</v>
      </c>
      <c r="X1378" s="4">
        <v>24</v>
      </c>
      <c r="AS1378" s="4" t="s">
        <v>4909</v>
      </c>
    </row>
    <row r="1379" spans="1:69" hidden="1" x14ac:dyDescent="0.15">
      <c r="A1379" s="4" t="s">
        <v>4919</v>
      </c>
      <c r="B1379" s="4" t="s">
        <v>6015</v>
      </c>
      <c r="C1379" s="4" t="s">
        <v>3046</v>
      </c>
      <c r="D1379" s="4" t="s">
        <v>11860</v>
      </c>
      <c r="E1379" s="4" t="s">
        <v>4920</v>
      </c>
      <c r="F1379" s="4" t="s">
        <v>9985</v>
      </c>
      <c r="H1379" s="4">
        <v>43.489646</v>
      </c>
      <c r="I1379" s="4">
        <v>-8.2193451000000497</v>
      </c>
      <c r="J1379" s="4">
        <v>-999.9</v>
      </c>
      <c r="K1379" s="17" t="s">
        <v>10887</v>
      </c>
      <c r="L1379" s="4" t="s">
        <v>4921</v>
      </c>
      <c r="N1379" s="4" t="s">
        <v>4922</v>
      </c>
      <c r="P1379" s="4" t="s">
        <v>4923</v>
      </c>
      <c r="Q1379" s="4" t="s">
        <v>6322</v>
      </c>
      <c r="R1379" s="4" t="s">
        <v>7727</v>
      </c>
      <c r="S1379" s="4">
        <v>1788</v>
      </c>
      <c r="T1379" s="4">
        <v>4</v>
      </c>
      <c r="U1379" s="4">
        <v>22</v>
      </c>
      <c r="V1379" s="4">
        <v>1788</v>
      </c>
      <c r="W1379" s="4">
        <v>11</v>
      </c>
      <c r="X1379" s="4">
        <v>5</v>
      </c>
      <c r="AS1379" s="4" t="s">
        <v>6332</v>
      </c>
    </row>
    <row r="1380" spans="1:69" s="8" customFormat="1" hidden="1" x14ac:dyDescent="0.15">
      <c r="A1380" s="4" t="s">
        <v>6323</v>
      </c>
      <c r="B1380" s="4" t="s">
        <v>6015</v>
      </c>
      <c r="C1380" s="4" t="s">
        <v>3046</v>
      </c>
      <c r="D1380" s="4" t="s">
        <v>11860</v>
      </c>
      <c r="E1380" s="4" t="s">
        <v>13662</v>
      </c>
      <c r="F1380" s="4" t="s">
        <v>10546</v>
      </c>
      <c r="G1380" s="4"/>
      <c r="H1380" s="4">
        <v>43.362343600000003</v>
      </c>
      <c r="I1380" s="4">
        <v>-8.4115401000000194</v>
      </c>
      <c r="J1380" s="4">
        <v>-999.9</v>
      </c>
      <c r="K1380" s="17" t="s">
        <v>10887</v>
      </c>
      <c r="L1380" s="4" t="s">
        <v>6324</v>
      </c>
      <c r="M1380" s="4"/>
      <c r="N1380" s="4" t="s">
        <v>6325</v>
      </c>
      <c r="O1380" s="4"/>
      <c r="P1380" s="4" t="s">
        <v>4923</v>
      </c>
      <c r="Q1380" s="4" t="s">
        <v>6326</v>
      </c>
      <c r="R1380" s="4" t="s">
        <v>12013</v>
      </c>
      <c r="S1380" s="4">
        <v>1844</v>
      </c>
      <c r="T1380" s="4">
        <v>12</v>
      </c>
      <c r="U1380" s="4"/>
      <c r="V1380" s="4">
        <v>1846</v>
      </c>
      <c r="W1380" s="4">
        <v>12</v>
      </c>
      <c r="X1380" s="4"/>
      <c r="Y1380" s="4"/>
      <c r="Z1380" s="4"/>
      <c r="AA1380" s="4"/>
      <c r="AB1380" s="4"/>
      <c r="AC1380" s="4"/>
      <c r="AD1380" s="4"/>
      <c r="AE1380" s="4"/>
      <c r="AF1380" s="4"/>
      <c r="AG1380" s="4"/>
      <c r="AH1380" s="4"/>
      <c r="AI1380" s="4"/>
      <c r="AJ1380" s="4"/>
      <c r="AK1380" s="4"/>
      <c r="AL1380" s="4"/>
      <c r="AM1380" s="4"/>
      <c r="AN1380" s="4"/>
      <c r="AO1380" s="4"/>
      <c r="AP1380" s="4"/>
      <c r="AQ1380" s="4"/>
      <c r="AR1380" s="4"/>
      <c r="AS1380" s="4" t="s">
        <v>6332</v>
      </c>
      <c r="AT1380" s="4"/>
      <c r="AU1380" s="4"/>
      <c r="AV1380" s="4"/>
      <c r="AW1380" s="4"/>
      <c r="AX1380" s="4"/>
      <c r="AY1380" s="4"/>
      <c r="AZ1380" s="4"/>
      <c r="BA1380" s="4"/>
      <c r="BB1380" s="4"/>
      <c r="BC1380" s="4"/>
      <c r="BD1380" s="4"/>
      <c r="BE1380" s="4"/>
      <c r="BF1380" s="4"/>
      <c r="BG1380" s="4"/>
      <c r="BH1380" s="4"/>
      <c r="BI1380" s="4"/>
      <c r="BJ1380" s="4"/>
      <c r="BK1380" s="4"/>
      <c r="BL1380" s="4"/>
      <c r="BM1380" s="4"/>
      <c r="BN1380" s="4"/>
      <c r="BO1380" s="4"/>
      <c r="BP1380" s="4"/>
      <c r="BQ1380" s="4"/>
    </row>
    <row r="1381" spans="1:69" hidden="1" x14ac:dyDescent="0.15">
      <c r="A1381" s="4" t="s">
        <v>11863</v>
      </c>
      <c r="B1381" s="4" t="s">
        <v>3374</v>
      </c>
      <c r="C1381" s="4" t="s">
        <v>3046</v>
      </c>
      <c r="D1381" s="4" t="s">
        <v>11860</v>
      </c>
      <c r="E1381" s="4" t="s">
        <v>6327</v>
      </c>
      <c r="F1381" s="4" t="s">
        <v>9985</v>
      </c>
      <c r="H1381" s="4">
        <v>42.878213199999998</v>
      </c>
      <c r="I1381" s="4">
        <v>-8.5448444999999502</v>
      </c>
      <c r="J1381" s="4">
        <v>-999.9</v>
      </c>
      <c r="K1381" s="17" t="s">
        <v>10887</v>
      </c>
      <c r="L1381" s="4" t="s">
        <v>6328</v>
      </c>
      <c r="N1381" s="4" t="s">
        <v>289</v>
      </c>
      <c r="P1381" s="4" t="s">
        <v>4923</v>
      </c>
      <c r="Q1381" s="4" t="s">
        <v>4039</v>
      </c>
      <c r="R1381" s="4" t="s">
        <v>11815</v>
      </c>
      <c r="S1381" s="4">
        <v>1849</v>
      </c>
      <c r="T1381" s="4">
        <v>1</v>
      </c>
      <c r="V1381" s="4">
        <v>1850</v>
      </c>
      <c r="W1381" s="4">
        <v>12</v>
      </c>
      <c r="AA1381" s="4">
        <v>1849</v>
      </c>
      <c r="AB1381" s="4">
        <v>2012</v>
      </c>
      <c r="AD1381" s="4">
        <v>1948</v>
      </c>
      <c r="AI1381" s="4" t="s">
        <v>11007</v>
      </c>
      <c r="AJ1381" s="4" t="s">
        <v>11862</v>
      </c>
      <c r="AK1381" s="4">
        <v>1849</v>
      </c>
      <c r="AL1381" s="4">
        <v>2004</v>
      </c>
      <c r="AM1381" s="4">
        <v>270106</v>
      </c>
      <c r="AN1381" s="4">
        <v>1849</v>
      </c>
      <c r="AO1381" s="4">
        <v>2018</v>
      </c>
    </row>
    <row r="1382" spans="1:69" s="1" customFormat="1" hidden="1" x14ac:dyDescent="0.15">
      <c r="A1382" s="1" t="s">
        <v>6329</v>
      </c>
      <c r="B1382" s="1" t="s">
        <v>6015</v>
      </c>
      <c r="C1382" s="1" t="s">
        <v>3046</v>
      </c>
      <c r="D1382" s="1" t="s">
        <v>11860</v>
      </c>
      <c r="E1382" s="1" t="s">
        <v>6330</v>
      </c>
      <c r="F1382" s="1" t="s">
        <v>9985</v>
      </c>
      <c r="H1382" s="1">
        <v>43.263012600000003</v>
      </c>
      <c r="I1382" s="1">
        <v>-2.9349852000000198</v>
      </c>
      <c r="J1382" s="1">
        <v>-999.9</v>
      </c>
      <c r="K1382" s="18" t="s">
        <v>10887</v>
      </c>
      <c r="L1382" s="1" t="s">
        <v>6331</v>
      </c>
      <c r="N1382" s="1" t="s">
        <v>181</v>
      </c>
      <c r="P1382" s="1" t="s">
        <v>4923</v>
      </c>
      <c r="Q1382" s="1" t="s">
        <v>6322</v>
      </c>
      <c r="R1382" s="1" t="s">
        <v>4165</v>
      </c>
      <c r="S1382" s="1">
        <v>1814</v>
      </c>
      <c r="T1382" s="1">
        <v>8</v>
      </c>
      <c r="V1382" s="1">
        <v>1815</v>
      </c>
      <c r="W1382" s="1">
        <v>2</v>
      </c>
      <c r="AS1382" s="1" t="s">
        <v>6332</v>
      </c>
    </row>
    <row r="1383" spans="1:69" s="1" customFormat="1" ht="12.75" hidden="1" customHeight="1" x14ac:dyDescent="0.15">
      <c r="A1383" s="1" t="s">
        <v>6333</v>
      </c>
      <c r="B1383" s="1" t="s">
        <v>6015</v>
      </c>
      <c r="C1383" s="1" t="s">
        <v>3046</v>
      </c>
      <c r="D1383" s="1" t="s">
        <v>11860</v>
      </c>
      <c r="E1383" s="1" t="s">
        <v>6330</v>
      </c>
      <c r="F1383" s="1" t="s">
        <v>9985</v>
      </c>
      <c r="H1383" s="1">
        <v>43.263012600000003</v>
      </c>
      <c r="I1383" s="1">
        <v>-2.9349852000000198</v>
      </c>
      <c r="J1383" s="1">
        <v>-999.9</v>
      </c>
      <c r="K1383" s="18" t="s">
        <v>10887</v>
      </c>
      <c r="L1383" s="1" t="s">
        <v>6331</v>
      </c>
      <c r="N1383" s="1" t="s">
        <v>181</v>
      </c>
      <c r="P1383" s="1" t="s">
        <v>4923</v>
      </c>
      <c r="Q1383" s="1" t="s">
        <v>6322</v>
      </c>
      <c r="R1383" s="1" t="s">
        <v>4165</v>
      </c>
      <c r="S1383" s="1">
        <v>1816</v>
      </c>
      <c r="T1383" s="1">
        <v>12</v>
      </c>
      <c r="V1383" s="1">
        <v>1818</v>
      </c>
      <c r="W1383" s="1">
        <v>4</v>
      </c>
      <c r="AS1383" s="1" t="s">
        <v>6332</v>
      </c>
    </row>
    <row r="1384" spans="1:69" hidden="1" x14ac:dyDescent="0.15">
      <c r="A1384" s="4" t="s">
        <v>6334</v>
      </c>
      <c r="B1384" s="4" t="s">
        <v>6015</v>
      </c>
      <c r="C1384" s="4" t="s">
        <v>3046</v>
      </c>
      <c r="D1384" s="4" t="s">
        <v>11860</v>
      </c>
      <c r="E1384" s="4" t="s">
        <v>6335</v>
      </c>
      <c r="F1384" s="4" t="s">
        <v>9985</v>
      </c>
      <c r="H1384" s="4">
        <v>42.009685699999999</v>
      </c>
      <c r="I1384" s="4">
        <v>-4.5288015999999498</v>
      </c>
      <c r="J1384" s="4">
        <v>-999.9</v>
      </c>
      <c r="K1384" s="17" t="s">
        <v>10887</v>
      </c>
      <c r="L1384" s="4" t="s">
        <v>6336</v>
      </c>
      <c r="N1384" s="4" t="s">
        <v>10887</v>
      </c>
      <c r="P1384" s="4" t="s">
        <v>4923</v>
      </c>
      <c r="Q1384" s="4" t="s">
        <v>6337</v>
      </c>
      <c r="R1384" s="4" t="s">
        <v>10315</v>
      </c>
      <c r="S1384" s="4">
        <v>1844</v>
      </c>
      <c r="T1384" s="4">
        <v>1</v>
      </c>
      <c r="U1384" s="4">
        <v>1</v>
      </c>
      <c r="V1384" s="4">
        <v>1849</v>
      </c>
      <c r="W1384" s="4">
        <v>12</v>
      </c>
      <c r="X1384" s="4">
        <v>11</v>
      </c>
      <c r="AS1384" s="4" t="s">
        <v>6332</v>
      </c>
    </row>
    <row r="1385" spans="1:69" hidden="1" x14ac:dyDescent="0.15">
      <c r="A1385" s="4" t="s">
        <v>6338</v>
      </c>
      <c r="B1385" s="4" t="s">
        <v>6015</v>
      </c>
      <c r="C1385" s="4" t="s">
        <v>3046</v>
      </c>
      <c r="D1385" s="4" t="s">
        <v>11860</v>
      </c>
      <c r="E1385" s="4" t="s">
        <v>6339</v>
      </c>
      <c r="F1385" s="4" t="s">
        <v>9985</v>
      </c>
      <c r="H1385" s="4">
        <v>41.46</v>
      </c>
      <c r="I1385" s="4">
        <v>-2.2799999999999998</v>
      </c>
      <c r="J1385" s="4">
        <v>-999.9</v>
      </c>
      <c r="K1385" s="17" t="s">
        <v>14048</v>
      </c>
      <c r="L1385" s="4" t="s">
        <v>6336</v>
      </c>
      <c r="N1385" s="4" t="s">
        <v>10887</v>
      </c>
      <c r="P1385" s="4" t="s">
        <v>4923</v>
      </c>
      <c r="Q1385" s="4" t="s">
        <v>6337</v>
      </c>
      <c r="R1385" s="4" t="s">
        <v>10315</v>
      </c>
      <c r="S1385" s="4">
        <v>1841</v>
      </c>
      <c r="T1385" s="4">
        <v>7</v>
      </c>
      <c r="U1385" s="4">
        <v>6</v>
      </c>
      <c r="V1385" s="4">
        <v>1842</v>
      </c>
      <c r="W1385" s="4">
        <v>3</v>
      </c>
      <c r="X1385" s="4">
        <v>31</v>
      </c>
      <c r="AS1385" s="4" t="s">
        <v>6332</v>
      </c>
    </row>
    <row r="1386" spans="1:69" hidden="1" x14ac:dyDescent="0.15">
      <c r="A1386" s="4" t="s">
        <v>6340</v>
      </c>
      <c r="B1386" s="4" t="s">
        <v>6015</v>
      </c>
      <c r="C1386" s="4" t="s">
        <v>3046</v>
      </c>
      <c r="D1386" s="4" t="s">
        <v>11860</v>
      </c>
      <c r="E1386" s="4" t="s">
        <v>6341</v>
      </c>
      <c r="F1386" s="4" t="s">
        <v>9985</v>
      </c>
      <c r="H1386" s="4">
        <v>41.648822599999903</v>
      </c>
      <c r="I1386" s="4">
        <v>-0.88908530000003305</v>
      </c>
      <c r="J1386" s="4">
        <v>-999.9</v>
      </c>
      <c r="K1386" s="17" t="s">
        <v>10887</v>
      </c>
      <c r="N1386" s="4" t="s">
        <v>6342</v>
      </c>
      <c r="P1386" s="4" t="s">
        <v>4923</v>
      </c>
      <c r="Q1386" s="4" t="s">
        <v>6343</v>
      </c>
      <c r="R1386" s="4" t="s">
        <v>10315</v>
      </c>
      <c r="S1386" s="4">
        <v>1798</v>
      </c>
      <c r="T1386" s="4">
        <v>12</v>
      </c>
      <c r="U1386" s="4">
        <v>30</v>
      </c>
      <c r="V1386" s="4">
        <v>1800</v>
      </c>
      <c r="W1386" s="4">
        <v>12</v>
      </c>
      <c r="X1386" s="4">
        <v>31</v>
      </c>
      <c r="AS1386" s="4" t="s">
        <v>6332</v>
      </c>
    </row>
    <row r="1387" spans="1:69" hidden="1" x14ac:dyDescent="0.15">
      <c r="A1387" s="4" t="s">
        <v>6344</v>
      </c>
      <c r="B1387" s="4" t="s">
        <v>6015</v>
      </c>
      <c r="C1387" s="4" t="s">
        <v>3046</v>
      </c>
      <c r="D1387" s="4" t="s">
        <v>11860</v>
      </c>
      <c r="E1387" s="4" t="s">
        <v>6345</v>
      </c>
      <c r="F1387" s="4" t="s">
        <v>9985</v>
      </c>
      <c r="H1387" s="4">
        <v>39.120175099999997</v>
      </c>
      <c r="I1387" s="4">
        <v>-0.45434960000000002</v>
      </c>
      <c r="J1387" s="4">
        <v>-999.9</v>
      </c>
      <c r="K1387" s="17" t="s">
        <v>10887</v>
      </c>
      <c r="L1387" s="4" t="s">
        <v>6346</v>
      </c>
      <c r="N1387" s="4" t="s">
        <v>182</v>
      </c>
      <c r="P1387" s="4" t="s">
        <v>4923</v>
      </c>
      <c r="Q1387" s="4" t="s">
        <v>6347</v>
      </c>
      <c r="R1387" s="4" t="s">
        <v>6348</v>
      </c>
      <c r="S1387" s="4">
        <v>1837</v>
      </c>
      <c r="V1387" s="4">
        <v>1879</v>
      </c>
      <c r="AS1387" s="4" t="s">
        <v>6332</v>
      </c>
    </row>
    <row r="1388" spans="1:69" hidden="1" x14ac:dyDescent="0.15">
      <c r="A1388" s="4" t="s">
        <v>6349</v>
      </c>
      <c r="B1388" s="4" t="s">
        <v>6015</v>
      </c>
      <c r="C1388" s="4" t="s">
        <v>3046</v>
      </c>
      <c r="D1388" s="4" t="s">
        <v>11860</v>
      </c>
      <c r="E1388" s="4" t="s">
        <v>6345</v>
      </c>
      <c r="F1388" s="4" t="s">
        <v>9985</v>
      </c>
      <c r="H1388" s="4">
        <v>39.120175099999997</v>
      </c>
      <c r="I1388" s="4">
        <v>-0.45434960000000002</v>
      </c>
      <c r="J1388" s="4">
        <v>-999.9</v>
      </c>
      <c r="K1388" s="17" t="s">
        <v>10887</v>
      </c>
      <c r="L1388" s="4" t="s">
        <v>6346</v>
      </c>
      <c r="N1388" s="4" t="s">
        <v>11849</v>
      </c>
      <c r="P1388" s="4" t="s">
        <v>4923</v>
      </c>
      <c r="Q1388" s="4" t="s">
        <v>6347</v>
      </c>
      <c r="R1388" s="4" t="s">
        <v>12013</v>
      </c>
      <c r="S1388" s="4">
        <v>1837</v>
      </c>
      <c r="T1388" s="4">
        <v>1</v>
      </c>
      <c r="V1388" s="4">
        <v>1879</v>
      </c>
      <c r="W1388" s="4">
        <v>12</v>
      </c>
      <c r="AS1388" s="4" t="s">
        <v>6332</v>
      </c>
    </row>
    <row r="1389" spans="1:69" hidden="1" x14ac:dyDescent="0.15">
      <c r="A1389" s="4" t="s">
        <v>6350</v>
      </c>
      <c r="B1389" s="4" t="s">
        <v>6015</v>
      </c>
      <c r="C1389" s="4" t="s">
        <v>3046</v>
      </c>
      <c r="D1389" s="4" t="s">
        <v>11860</v>
      </c>
      <c r="E1389" s="4" t="s">
        <v>6351</v>
      </c>
      <c r="F1389" s="4" t="s">
        <v>9985</v>
      </c>
      <c r="H1389" s="4">
        <v>38.8794495</v>
      </c>
      <c r="I1389" s="4">
        <v>-6.9706535000000196</v>
      </c>
      <c r="J1389" s="4">
        <v>-999.9</v>
      </c>
      <c r="K1389" s="17" t="s">
        <v>10887</v>
      </c>
      <c r="N1389" s="4" t="s">
        <v>6352</v>
      </c>
      <c r="P1389" s="4" t="s">
        <v>4923</v>
      </c>
      <c r="Q1389" s="4" t="s">
        <v>6353</v>
      </c>
      <c r="R1389" s="4" t="s">
        <v>10315</v>
      </c>
      <c r="S1389" s="4">
        <v>1830</v>
      </c>
      <c r="T1389" s="4">
        <v>3</v>
      </c>
      <c r="U1389" s="4">
        <v>1</v>
      </c>
      <c r="V1389" s="4">
        <v>1833</v>
      </c>
      <c r="W1389" s="4">
        <v>6</v>
      </c>
      <c r="X1389" s="4">
        <v>29</v>
      </c>
      <c r="AS1389" s="4" t="s">
        <v>6332</v>
      </c>
    </row>
    <row r="1390" spans="1:69" hidden="1" x14ac:dyDescent="0.15">
      <c r="A1390" s="4" t="s">
        <v>6354</v>
      </c>
      <c r="B1390" s="4" t="s">
        <v>6015</v>
      </c>
      <c r="C1390" s="4" t="s">
        <v>3046</v>
      </c>
      <c r="D1390" s="4" t="s">
        <v>11860</v>
      </c>
      <c r="E1390" s="4" t="s">
        <v>6351</v>
      </c>
      <c r="F1390" s="4" t="s">
        <v>9985</v>
      </c>
      <c r="H1390" s="4">
        <v>38.8794495</v>
      </c>
      <c r="I1390" s="4">
        <v>-6.9706535000000196</v>
      </c>
      <c r="J1390" s="4">
        <v>-999.9</v>
      </c>
      <c r="K1390" s="17" t="s">
        <v>10887</v>
      </c>
      <c r="N1390" s="4" t="s">
        <v>6325</v>
      </c>
      <c r="P1390" s="4" t="s">
        <v>4923</v>
      </c>
      <c r="Q1390" s="4" t="s">
        <v>9342</v>
      </c>
      <c r="R1390" s="4" t="s">
        <v>10315</v>
      </c>
      <c r="S1390" s="4">
        <v>1833</v>
      </c>
      <c r="T1390" s="4">
        <v>6</v>
      </c>
      <c r="U1390" s="4">
        <v>30</v>
      </c>
      <c r="V1390" s="4">
        <v>1833</v>
      </c>
      <c r="W1390" s="4">
        <v>7</v>
      </c>
      <c r="X1390" s="4">
        <v>19</v>
      </c>
      <c r="AS1390" s="4" t="s">
        <v>6332</v>
      </c>
    </row>
    <row r="1391" spans="1:69" ht="12.75" hidden="1" customHeight="1" x14ac:dyDescent="0.15">
      <c r="A1391" s="4" t="s">
        <v>9343</v>
      </c>
      <c r="B1391" s="4" t="s">
        <v>6015</v>
      </c>
      <c r="C1391" s="4" t="s">
        <v>3046</v>
      </c>
      <c r="D1391" s="4" t="s">
        <v>11860</v>
      </c>
      <c r="E1391" s="4" t="s">
        <v>10292</v>
      </c>
      <c r="F1391" s="4" t="s">
        <v>9985</v>
      </c>
      <c r="H1391" s="4">
        <v>37.389092400000003</v>
      </c>
      <c r="I1391" s="4">
        <v>-5.9844588999999297</v>
      </c>
      <c r="J1391" s="4">
        <v>-999.9</v>
      </c>
      <c r="K1391" s="17" t="s">
        <v>10887</v>
      </c>
      <c r="L1391" s="4" t="s">
        <v>9344</v>
      </c>
      <c r="N1391" s="4" t="s">
        <v>225</v>
      </c>
      <c r="P1391" s="4" t="s">
        <v>4923</v>
      </c>
      <c r="Q1391" s="4" t="s">
        <v>9345</v>
      </c>
      <c r="R1391" s="4" t="s">
        <v>12013</v>
      </c>
      <c r="S1391" s="4">
        <v>1833</v>
      </c>
      <c r="V1391" s="4">
        <v>1834</v>
      </c>
      <c r="AS1391" s="4" t="s">
        <v>6332</v>
      </c>
    </row>
    <row r="1392" spans="1:69" ht="12.75" hidden="1" customHeight="1" x14ac:dyDescent="0.15">
      <c r="A1392" s="4" t="s">
        <v>9346</v>
      </c>
      <c r="B1392" s="4" t="s">
        <v>6015</v>
      </c>
      <c r="C1392" s="4" t="s">
        <v>3046</v>
      </c>
      <c r="D1392" s="4" t="s">
        <v>11860</v>
      </c>
      <c r="E1392" s="4" t="s">
        <v>10292</v>
      </c>
      <c r="F1392" s="4" t="s">
        <v>9985</v>
      </c>
      <c r="H1392" s="4">
        <v>37.389092400000003</v>
      </c>
      <c r="I1392" s="4">
        <v>-5.9844588999999297</v>
      </c>
      <c r="J1392" s="4">
        <v>-999.9</v>
      </c>
      <c r="K1392" s="17" t="s">
        <v>10887</v>
      </c>
      <c r="L1392" s="4" t="s">
        <v>9344</v>
      </c>
      <c r="N1392" s="4" t="s">
        <v>221</v>
      </c>
      <c r="P1392" s="4" t="s">
        <v>4923</v>
      </c>
      <c r="Q1392" s="4" t="s">
        <v>9345</v>
      </c>
      <c r="R1392" s="4" t="s">
        <v>12013</v>
      </c>
      <c r="S1392" s="4">
        <v>1849</v>
      </c>
      <c r="V1392" s="4">
        <v>1850</v>
      </c>
      <c r="AS1392" s="4" t="s">
        <v>6332</v>
      </c>
    </row>
    <row r="1393" spans="1:45" hidden="1" x14ac:dyDescent="0.15">
      <c r="A1393" s="4" t="s">
        <v>9347</v>
      </c>
      <c r="B1393" s="4" t="s">
        <v>14984</v>
      </c>
      <c r="C1393" s="4" t="s">
        <v>3046</v>
      </c>
      <c r="D1393" s="4" t="s">
        <v>11781</v>
      </c>
      <c r="E1393" s="4" t="s">
        <v>7441</v>
      </c>
      <c r="F1393" s="4" t="s">
        <v>9985</v>
      </c>
      <c r="H1393" s="4">
        <v>43.296481999999997</v>
      </c>
      <c r="I1393" s="4">
        <v>5.3697799999999898</v>
      </c>
      <c r="J1393" s="4">
        <v>-999.9</v>
      </c>
      <c r="K1393" s="17" t="s">
        <v>10887</v>
      </c>
      <c r="L1393" s="4" t="s">
        <v>9348</v>
      </c>
      <c r="O1393" s="4" t="s">
        <v>7727</v>
      </c>
      <c r="Q1393" s="4" t="s">
        <v>9349</v>
      </c>
      <c r="S1393" s="4">
        <v>1744</v>
      </c>
      <c r="V1393" s="4">
        <v>1775</v>
      </c>
    </row>
    <row r="1394" spans="1:45" hidden="1" x14ac:dyDescent="0.15">
      <c r="A1394" s="4" t="s">
        <v>9350</v>
      </c>
      <c r="B1394" s="4" t="s">
        <v>14986</v>
      </c>
      <c r="C1394" s="4" t="s">
        <v>3046</v>
      </c>
      <c r="D1394" s="4" t="s">
        <v>11781</v>
      </c>
      <c r="E1394" s="4" t="s">
        <v>7441</v>
      </c>
      <c r="F1394" s="4" t="s">
        <v>9985</v>
      </c>
      <c r="H1394" s="4">
        <v>43.296481999999997</v>
      </c>
      <c r="I1394" s="4">
        <v>5.3697799999999898</v>
      </c>
      <c r="J1394" s="4">
        <v>-999.9</v>
      </c>
      <c r="K1394" s="17" t="s">
        <v>10887</v>
      </c>
      <c r="L1394" s="4" t="s">
        <v>9348</v>
      </c>
      <c r="O1394" s="4" t="s">
        <v>7727</v>
      </c>
      <c r="Q1394" s="4" t="s">
        <v>9349</v>
      </c>
      <c r="S1394" s="4">
        <v>1776</v>
      </c>
      <c r="V1394" s="4">
        <v>1787</v>
      </c>
    </row>
    <row r="1395" spans="1:45" hidden="1" x14ac:dyDescent="0.15">
      <c r="A1395" s="4" t="s">
        <v>9351</v>
      </c>
      <c r="B1395" s="4" t="s">
        <v>14987</v>
      </c>
      <c r="C1395" s="4" t="s">
        <v>3046</v>
      </c>
      <c r="D1395" s="4" t="s">
        <v>11781</v>
      </c>
      <c r="E1395" s="4" t="s">
        <v>7441</v>
      </c>
      <c r="F1395" s="4" t="s">
        <v>9985</v>
      </c>
      <c r="H1395" s="4">
        <v>43.296481999999997</v>
      </c>
      <c r="I1395" s="4">
        <v>5.3697799999999898</v>
      </c>
      <c r="J1395" s="4">
        <v>-999.9</v>
      </c>
      <c r="K1395" s="17" t="s">
        <v>10887</v>
      </c>
      <c r="L1395" s="4" t="s">
        <v>9348</v>
      </c>
      <c r="O1395" s="4" t="s">
        <v>7727</v>
      </c>
      <c r="Q1395" s="4" t="s">
        <v>9349</v>
      </c>
      <c r="S1395" s="4">
        <v>1780</v>
      </c>
      <c r="V1395" s="4">
        <v>1787</v>
      </c>
    </row>
    <row r="1396" spans="1:45" hidden="1" x14ac:dyDescent="0.15">
      <c r="A1396" s="4" t="s">
        <v>9352</v>
      </c>
      <c r="B1396" s="4" t="s">
        <v>14990</v>
      </c>
      <c r="C1396" s="4" t="s">
        <v>3046</v>
      </c>
      <c r="D1396" s="4" t="s">
        <v>11781</v>
      </c>
      <c r="E1396" s="4" t="s">
        <v>7441</v>
      </c>
      <c r="F1396" s="4" t="s">
        <v>9985</v>
      </c>
      <c r="H1396" s="4">
        <v>43.296481999999997</v>
      </c>
      <c r="I1396" s="4">
        <v>5.3697799999999898</v>
      </c>
      <c r="J1396" s="4">
        <v>-999.9</v>
      </c>
      <c r="K1396" s="17" t="s">
        <v>10887</v>
      </c>
      <c r="L1396" s="4" t="s">
        <v>9348</v>
      </c>
      <c r="O1396" s="4" t="s">
        <v>7727</v>
      </c>
      <c r="Q1396" s="4" t="s">
        <v>9349</v>
      </c>
      <c r="S1396" s="4">
        <v>1822</v>
      </c>
      <c r="V1396" s="4">
        <v>1830</v>
      </c>
    </row>
    <row r="1397" spans="1:45" ht="12.75" hidden="1" customHeight="1" x14ac:dyDescent="0.15">
      <c r="A1397" s="4" t="s">
        <v>9353</v>
      </c>
      <c r="B1397" s="4" t="s">
        <v>14988</v>
      </c>
      <c r="C1397" s="4" t="s">
        <v>3046</v>
      </c>
      <c r="D1397" s="4" t="s">
        <v>11781</v>
      </c>
      <c r="E1397" s="4" t="s">
        <v>7441</v>
      </c>
      <c r="F1397" s="4" t="s">
        <v>9985</v>
      </c>
      <c r="H1397" s="4">
        <v>43.296481999999997</v>
      </c>
      <c r="I1397" s="4">
        <v>5.3697799999999898</v>
      </c>
      <c r="J1397" s="4">
        <v>-999.9</v>
      </c>
      <c r="K1397" s="17" t="s">
        <v>10887</v>
      </c>
      <c r="L1397" s="4" t="s">
        <v>9354</v>
      </c>
      <c r="O1397" s="4" t="s">
        <v>10315</v>
      </c>
      <c r="Q1397" s="4" t="s">
        <v>9349</v>
      </c>
      <c r="S1397" s="4">
        <v>1781</v>
      </c>
      <c r="V1397" s="4">
        <v>1792</v>
      </c>
    </row>
    <row r="1398" spans="1:45" hidden="1" x14ac:dyDescent="0.15">
      <c r="A1398" s="4" t="s">
        <v>9355</v>
      </c>
      <c r="B1398" s="4" t="s">
        <v>14985</v>
      </c>
      <c r="C1398" s="4" t="s">
        <v>3046</v>
      </c>
      <c r="D1398" s="4" t="s">
        <v>11781</v>
      </c>
      <c r="E1398" s="4" t="s">
        <v>7441</v>
      </c>
      <c r="F1398" s="4" t="s">
        <v>9985</v>
      </c>
      <c r="H1398" s="4">
        <v>43.296481999999997</v>
      </c>
      <c r="I1398" s="4">
        <v>5.3697799999999898</v>
      </c>
      <c r="J1398" s="4">
        <v>-999.9</v>
      </c>
      <c r="K1398" s="17" t="s">
        <v>10887</v>
      </c>
      <c r="L1398" s="4" t="s">
        <v>9356</v>
      </c>
      <c r="O1398" s="4" t="s">
        <v>10315</v>
      </c>
      <c r="Q1398" s="4" t="s">
        <v>9349</v>
      </c>
      <c r="S1398" s="4">
        <v>1761</v>
      </c>
      <c r="V1398" s="4">
        <v>1787</v>
      </c>
    </row>
    <row r="1399" spans="1:45" hidden="1" x14ac:dyDescent="0.15">
      <c r="A1399" s="4" t="s">
        <v>9357</v>
      </c>
      <c r="B1399" s="4" t="s">
        <v>14989</v>
      </c>
      <c r="C1399" s="4" t="s">
        <v>3046</v>
      </c>
      <c r="D1399" s="4" t="s">
        <v>11781</v>
      </c>
      <c r="E1399" s="4" t="s">
        <v>7441</v>
      </c>
      <c r="F1399" s="4" t="s">
        <v>9985</v>
      </c>
      <c r="H1399" s="4">
        <v>43.296481999999997</v>
      </c>
      <c r="I1399" s="4">
        <v>5.3697799999999898</v>
      </c>
      <c r="J1399" s="4">
        <v>-999.9</v>
      </c>
      <c r="K1399" s="17" t="s">
        <v>10887</v>
      </c>
      <c r="L1399" s="4" t="s">
        <v>9358</v>
      </c>
      <c r="O1399" s="4" t="s">
        <v>10315</v>
      </c>
      <c r="Q1399" s="4" t="s">
        <v>9349</v>
      </c>
      <c r="S1399" s="4">
        <v>1802</v>
      </c>
      <c r="V1399" s="4">
        <v>1805</v>
      </c>
    </row>
    <row r="1400" spans="1:45" ht="12.75" hidden="1" customHeight="1" x14ac:dyDescent="0.15">
      <c r="A1400" s="4" t="s">
        <v>9359</v>
      </c>
      <c r="B1400" s="4" t="s">
        <v>14991</v>
      </c>
      <c r="C1400" s="4" t="s">
        <v>3046</v>
      </c>
      <c r="D1400" s="4" t="s">
        <v>11781</v>
      </c>
      <c r="E1400" s="4" t="s">
        <v>7441</v>
      </c>
      <c r="F1400" s="4" t="s">
        <v>9985</v>
      </c>
      <c r="H1400" s="4">
        <v>43.296481999999997</v>
      </c>
      <c r="I1400" s="4">
        <v>5.3697799999999898</v>
      </c>
      <c r="J1400" s="4">
        <v>-999.9</v>
      </c>
      <c r="K1400" s="17" t="s">
        <v>10887</v>
      </c>
      <c r="L1400" s="4" t="s">
        <v>9356</v>
      </c>
      <c r="O1400" s="4" t="s">
        <v>10315</v>
      </c>
      <c r="Q1400" s="4" t="s">
        <v>9349</v>
      </c>
      <c r="S1400" s="4">
        <v>1828</v>
      </c>
      <c r="V1400" s="4">
        <v>1860</v>
      </c>
    </row>
    <row r="1401" spans="1:45" hidden="1" x14ac:dyDescent="0.15">
      <c r="A1401" s="4" t="s">
        <v>10552</v>
      </c>
      <c r="B1401" s="4" t="s">
        <v>6015</v>
      </c>
      <c r="C1401" s="4" t="s">
        <v>3046</v>
      </c>
      <c r="D1401" s="4" t="s">
        <v>11860</v>
      </c>
      <c r="E1401" s="4" t="s">
        <v>10553</v>
      </c>
      <c r="F1401" s="4" t="s">
        <v>9985</v>
      </c>
      <c r="H1401" s="4">
        <v>39.469907499999998</v>
      </c>
      <c r="I1401" s="4">
        <v>-0.37628810000001001</v>
      </c>
      <c r="J1401" s="4">
        <v>-999.9</v>
      </c>
      <c r="K1401" s="17" t="s">
        <v>10887</v>
      </c>
      <c r="N1401" s="4" t="s">
        <v>9361</v>
      </c>
      <c r="O1401" s="4" t="s">
        <v>10315</v>
      </c>
      <c r="Q1401" s="4" t="s">
        <v>9362</v>
      </c>
      <c r="R1401" s="4" t="s">
        <v>11815</v>
      </c>
      <c r="S1401" s="4">
        <v>1790</v>
      </c>
      <c r="V1401" s="4">
        <v>1863</v>
      </c>
      <c r="AS1401" s="4" t="s">
        <v>6297</v>
      </c>
    </row>
    <row r="1402" spans="1:45" hidden="1" x14ac:dyDescent="0.15">
      <c r="A1402" s="4" t="s">
        <v>10547</v>
      </c>
      <c r="B1402" s="4" t="s">
        <v>6015</v>
      </c>
      <c r="C1402" s="4" t="s">
        <v>3046</v>
      </c>
      <c r="D1402" s="4" t="s">
        <v>11860</v>
      </c>
      <c r="E1402" s="4" t="s">
        <v>10548</v>
      </c>
      <c r="F1402" s="4" t="s">
        <v>9985</v>
      </c>
      <c r="H1402" s="4">
        <v>40.25</v>
      </c>
      <c r="I1402" s="4">
        <v>-3.42</v>
      </c>
      <c r="J1402" s="4">
        <v>650</v>
      </c>
      <c r="K1402" s="17" t="s">
        <v>14048</v>
      </c>
      <c r="L1402" s="4" t="s">
        <v>6286</v>
      </c>
      <c r="M1402" s="4" t="s">
        <v>6286</v>
      </c>
      <c r="N1402" s="4" t="s">
        <v>6287</v>
      </c>
      <c r="O1402" s="4" t="s">
        <v>10315</v>
      </c>
      <c r="P1402" s="4" t="s">
        <v>6288</v>
      </c>
      <c r="Q1402" s="4" t="s">
        <v>6289</v>
      </c>
      <c r="R1402" s="4" t="s">
        <v>11815</v>
      </c>
      <c r="S1402" s="4">
        <v>1786</v>
      </c>
      <c r="V1402" s="4">
        <v>1855</v>
      </c>
      <c r="AS1402" s="4" t="s">
        <v>6332</v>
      </c>
    </row>
    <row r="1403" spans="1:45" hidden="1" x14ac:dyDescent="0.15">
      <c r="A1403" s="4" t="s">
        <v>6290</v>
      </c>
      <c r="B1403" s="4" t="s">
        <v>6015</v>
      </c>
      <c r="C1403" s="4" t="s">
        <v>3046</v>
      </c>
      <c r="D1403" s="4" t="s">
        <v>11860</v>
      </c>
      <c r="E1403" s="4" t="s">
        <v>6291</v>
      </c>
      <c r="F1403" s="4" t="s">
        <v>9985</v>
      </c>
      <c r="H1403" s="4">
        <v>36.270000000000003</v>
      </c>
      <c r="I1403" s="4">
        <v>-6.12</v>
      </c>
      <c r="J1403" s="4">
        <v>24</v>
      </c>
      <c r="K1403" s="17" t="s">
        <v>14048</v>
      </c>
      <c r="L1403" s="4" t="s">
        <v>6292</v>
      </c>
      <c r="M1403" s="4" t="s">
        <v>6292</v>
      </c>
      <c r="O1403" s="4" t="s">
        <v>10315</v>
      </c>
      <c r="P1403" s="4" t="s">
        <v>6293</v>
      </c>
      <c r="Q1403" s="4" t="s">
        <v>9349</v>
      </c>
      <c r="R1403" s="4" t="s">
        <v>9349</v>
      </c>
      <c r="S1403" s="4">
        <v>1805</v>
      </c>
    </row>
    <row r="1404" spans="1:45" hidden="1" x14ac:dyDescent="0.15">
      <c r="A1404" s="4" t="s">
        <v>6294</v>
      </c>
      <c r="B1404" s="4" t="s">
        <v>6015</v>
      </c>
      <c r="C1404" s="4" t="s">
        <v>3046</v>
      </c>
      <c r="D1404" s="4" t="s">
        <v>11860</v>
      </c>
      <c r="E1404" s="4" t="s">
        <v>320</v>
      </c>
      <c r="F1404" s="4" t="s">
        <v>11495</v>
      </c>
      <c r="G1404" s="4" t="s">
        <v>6291</v>
      </c>
      <c r="H1404" s="4">
        <v>36.31</v>
      </c>
      <c r="I1404" s="4">
        <v>-6.17</v>
      </c>
      <c r="J1404" s="4">
        <v>13</v>
      </c>
      <c r="K1404" s="17" t="s">
        <v>14048</v>
      </c>
      <c r="L1404" s="4" t="s">
        <v>6295</v>
      </c>
      <c r="N1404" s="4" t="s">
        <v>6287</v>
      </c>
      <c r="O1404" s="4" t="s">
        <v>10315</v>
      </c>
      <c r="P1404" s="4" t="s">
        <v>6293</v>
      </c>
      <c r="Q1404" s="4" t="s">
        <v>6296</v>
      </c>
      <c r="R1404" s="4" t="s">
        <v>11815</v>
      </c>
      <c r="S1404" s="4">
        <v>1820</v>
      </c>
      <c r="V1404" s="4">
        <v>1881</v>
      </c>
    </row>
    <row r="1405" spans="1:45" ht="12.75" hidden="1" customHeight="1" x14ac:dyDescent="0.15">
      <c r="A1405" s="4" t="s">
        <v>11494</v>
      </c>
      <c r="B1405" s="4" t="s">
        <v>6015</v>
      </c>
      <c r="C1405" s="4" t="s">
        <v>3046</v>
      </c>
      <c r="D1405" s="4" t="s">
        <v>11860</v>
      </c>
      <c r="E1405" s="4" t="s">
        <v>10498</v>
      </c>
      <c r="F1405" s="4" t="s">
        <v>9985</v>
      </c>
      <c r="H1405" s="4">
        <v>41.23</v>
      </c>
      <c r="I1405" s="4">
        <v>2.1</v>
      </c>
      <c r="J1405" s="4">
        <v>30</v>
      </c>
      <c r="K1405" s="17" t="s">
        <v>14048</v>
      </c>
      <c r="L1405" s="4" t="s">
        <v>6298</v>
      </c>
      <c r="M1405" s="4" t="s">
        <v>6298</v>
      </c>
      <c r="N1405" s="4" t="s">
        <v>6299</v>
      </c>
      <c r="O1405" s="4" t="s">
        <v>10315</v>
      </c>
      <c r="P1405" s="4" t="s">
        <v>6288</v>
      </c>
      <c r="Q1405" s="4" t="s">
        <v>4498</v>
      </c>
      <c r="R1405" s="4" t="s">
        <v>11815</v>
      </c>
      <c r="S1405" s="4">
        <v>1780</v>
      </c>
      <c r="V1405" s="4">
        <v>1884</v>
      </c>
    </row>
    <row r="1406" spans="1:45" ht="12.75" hidden="1" customHeight="1" x14ac:dyDescent="0.15">
      <c r="A1406" s="4" t="s">
        <v>6300</v>
      </c>
      <c r="B1406" s="4" t="s">
        <v>6015</v>
      </c>
      <c r="C1406" s="4" t="s">
        <v>3046</v>
      </c>
      <c r="D1406" s="4" t="s">
        <v>6301</v>
      </c>
      <c r="E1406" s="4" t="s">
        <v>6301</v>
      </c>
      <c r="F1406" s="4" t="s">
        <v>9985</v>
      </c>
      <c r="H1406" s="4">
        <v>41.902915999999898</v>
      </c>
      <c r="I1406" s="4">
        <v>12.453389</v>
      </c>
      <c r="J1406" s="4">
        <v>-999.9</v>
      </c>
      <c r="K1406" s="17" t="s">
        <v>10887</v>
      </c>
      <c r="O1406" s="4" t="s">
        <v>10315</v>
      </c>
      <c r="Q1406" s="4" t="s">
        <v>6302</v>
      </c>
      <c r="S1406" s="4">
        <v>1780</v>
      </c>
      <c r="V1406" s="4">
        <v>1850</v>
      </c>
      <c r="AS1406" s="4" t="s">
        <v>15678</v>
      </c>
    </row>
    <row r="1407" spans="1:45" x14ac:dyDescent="0.15">
      <c r="A1407" s="4" t="s">
        <v>9266</v>
      </c>
      <c r="B1407" s="4" t="s">
        <v>6015</v>
      </c>
      <c r="C1407" s="4" t="s">
        <v>3046</v>
      </c>
      <c r="D1407" s="4" t="s">
        <v>12536</v>
      </c>
      <c r="E1407" s="37" t="s">
        <v>9267</v>
      </c>
      <c r="F1407" s="4" t="s">
        <v>9985</v>
      </c>
      <c r="H1407" s="4">
        <v>54.352998999999997</v>
      </c>
      <c r="I1407" s="4">
        <v>-6.6497890000000002</v>
      </c>
      <c r="J1407" s="4">
        <v>64</v>
      </c>
      <c r="K1407" s="17" t="s">
        <v>10887</v>
      </c>
      <c r="L1407" s="4" t="s">
        <v>4179</v>
      </c>
      <c r="M1407" s="4" t="s">
        <v>6303</v>
      </c>
      <c r="N1407" s="4" t="s">
        <v>11999</v>
      </c>
      <c r="O1407" s="4" t="s">
        <v>10315</v>
      </c>
      <c r="Q1407" s="4" t="s">
        <v>6304</v>
      </c>
      <c r="R1407" s="4" t="s">
        <v>11815</v>
      </c>
      <c r="S1407" s="4">
        <v>1795</v>
      </c>
      <c r="V1407" s="4">
        <v>1880</v>
      </c>
      <c r="AP1407" s="4" t="s">
        <v>3826</v>
      </c>
      <c r="AQ1407" s="4">
        <v>1795</v>
      </c>
      <c r="AR1407" s="4">
        <v>1865</v>
      </c>
      <c r="AS1407" s="4" t="s">
        <v>4180</v>
      </c>
    </row>
    <row r="1408" spans="1:45" ht="12.75" customHeight="1" x14ac:dyDescent="0.15">
      <c r="A1408" s="4" t="s">
        <v>6305</v>
      </c>
      <c r="B1408" s="4" t="s">
        <v>6015</v>
      </c>
      <c r="C1408" s="4" t="s">
        <v>3046</v>
      </c>
      <c r="D1408" s="4" t="s">
        <v>12536</v>
      </c>
      <c r="E1408" s="39" t="s">
        <v>13026</v>
      </c>
      <c r="F1408" s="4" t="s">
        <v>9985</v>
      </c>
      <c r="H1408" s="4">
        <v>55.9</v>
      </c>
      <c r="I1408" s="4">
        <v>-3.2</v>
      </c>
      <c r="J1408" s="4">
        <v>70</v>
      </c>
      <c r="K1408" s="17" t="s">
        <v>14048</v>
      </c>
      <c r="L1408" s="4" t="s">
        <v>6306</v>
      </c>
      <c r="M1408" s="4" t="s">
        <v>6306</v>
      </c>
      <c r="N1408" s="4" t="s">
        <v>11999</v>
      </c>
      <c r="O1408" s="4" t="s">
        <v>10315</v>
      </c>
      <c r="Q1408" s="4" t="s">
        <v>6302</v>
      </c>
      <c r="R1408" s="4" t="s">
        <v>11815</v>
      </c>
      <c r="S1408" s="4">
        <v>1785</v>
      </c>
      <c r="V1408" s="4">
        <v>1880</v>
      </c>
    </row>
    <row r="1409" spans="1:45" ht="12.75" hidden="1" customHeight="1" x14ac:dyDescent="0.15">
      <c r="A1409" s="4" t="s">
        <v>6307</v>
      </c>
      <c r="B1409" s="4" t="s">
        <v>6015</v>
      </c>
      <c r="C1409" s="4" t="s">
        <v>3046</v>
      </c>
      <c r="D1409" s="4" t="s">
        <v>10885</v>
      </c>
      <c r="E1409" s="4" t="s">
        <v>11446</v>
      </c>
      <c r="F1409" s="4" t="s">
        <v>9985</v>
      </c>
      <c r="H1409" s="4">
        <v>38.06</v>
      </c>
      <c r="I1409" s="4">
        <v>13.21</v>
      </c>
      <c r="J1409" s="4">
        <v>73</v>
      </c>
      <c r="K1409" s="17" t="s">
        <v>14048</v>
      </c>
      <c r="L1409" s="4" t="s">
        <v>6303</v>
      </c>
      <c r="M1409" s="4" t="s">
        <v>6303</v>
      </c>
      <c r="N1409" s="4" t="s">
        <v>11999</v>
      </c>
      <c r="O1409" s="4" t="s">
        <v>10315</v>
      </c>
      <c r="Q1409" s="4" t="s">
        <v>6302</v>
      </c>
      <c r="R1409" s="4" t="s">
        <v>11815</v>
      </c>
      <c r="S1409" s="4">
        <v>1790</v>
      </c>
      <c r="V1409" s="4">
        <v>1880</v>
      </c>
    </row>
    <row r="1410" spans="1:45" ht="12.75" hidden="1" customHeight="1" x14ac:dyDescent="0.15">
      <c r="A1410" s="4" t="s">
        <v>3828</v>
      </c>
      <c r="B1410" s="4" t="s">
        <v>6015</v>
      </c>
      <c r="C1410" s="4" t="s">
        <v>3040</v>
      </c>
      <c r="D1410" s="4" t="s">
        <v>8803</v>
      </c>
      <c r="E1410" s="4" t="s">
        <v>3829</v>
      </c>
      <c r="F1410" s="4" t="s">
        <v>9985</v>
      </c>
      <c r="G1410" s="4" t="s">
        <v>14513</v>
      </c>
      <c r="H1410" s="4">
        <v>-33.933</v>
      </c>
      <c r="I1410" s="4">
        <v>18.477</v>
      </c>
      <c r="J1410" s="4">
        <v>-999.9</v>
      </c>
      <c r="K1410" s="17" t="s">
        <v>14048</v>
      </c>
      <c r="L1410" s="4" t="s">
        <v>3830</v>
      </c>
      <c r="M1410" s="4" t="s">
        <v>3830</v>
      </c>
      <c r="N1410" s="4" t="s">
        <v>10036</v>
      </c>
      <c r="Q1410" s="4" t="s">
        <v>3831</v>
      </c>
      <c r="S1410" s="4">
        <v>1829</v>
      </c>
      <c r="V1410" s="4">
        <v>1904</v>
      </c>
      <c r="AS1410" s="4" t="s">
        <v>3841</v>
      </c>
    </row>
    <row r="1411" spans="1:45" hidden="1" x14ac:dyDescent="0.15">
      <c r="A1411" s="4" t="s">
        <v>3832</v>
      </c>
      <c r="B1411" s="4" t="s">
        <v>6015</v>
      </c>
      <c r="C1411" s="4" t="s">
        <v>3040</v>
      </c>
      <c r="D1411" s="4" t="s">
        <v>8803</v>
      </c>
      <c r="E1411" s="4" t="s">
        <v>3829</v>
      </c>
      <c r="F1411" s="4" t="s">
        <v>9985</v>
      </c>
      <c r="H1411" s="4">
        <v>-33.924868500000002</v>
      </c>
      <c r="I1411" s="4">
        <v>18.4240552999999</v>
      </c>
      <c r="J1411" s="4">
        <v>-999.9</v>
      </c>
      <c r="K1411" s="17" t="s">
        <v>10887</v>
      </c>
      <c r="L1411" s="4" t="s">
        <v>3058</v>
      </c>
      <c r="M1411" s="4" t="s">
        <v>3833</v>
      </c>
      <c r="N1411" s="4" t="s">
        <v>12990</v>
      </c>
      <c r="Q1411" s="4" t="s">
        <v>3834</v>
      </c>
      <c r="R1411" s="4" t="s">
        <v>3059</v>
      </c>
      <c r="S1411" s="4">
        <v>1766</v>
      </c>
      <c r="V1411" s="4">
        <v>1768</v>
      </c>
    </row>
    <row r="1412" spans="1:45" hidden="1" x14ac:dyDescent="0.15">
      <c r="A1412" s="4" t="s">
        <v>3835</v>
      </c>
      <c r="B1412" s="4" t="s">
        <v>6015</v>
      </c>
      <c r="C1412" s="4" t="s">
        <v>3040</v>
      </c>
      <c r="D1412" s="4" t="s">
        <v>8803</v>
      </c>
      <c r="E1412" s="4" t="s">
        <v>3836</v>
      </c>
      <c r="F1412" s="4" t="s">
        <v>9985</v>
      </c>
      <c r="G1412" s="4" t="s">
        <v>14514</v>
      </c>
      <c r="H1412" s="4">
        <v>-33.330683200000003</v>
      </c>
      <c r="I1412" s="4">
        <v>18.7125790999999</v>
      </c>
      <c r="J1412" s="4">
        <v>-999.9</v>
      </c>
      <c r="K1412" s="17" t="s">
        <v>10887</v>
      </c>
      <c r="L1412" s="4" t="s">
        <v>3837</v>
      </c>
      <c r="M1412" s="4" t="s">
        <v>3837</v>
      </c>
      <c r="N1412" s="4" t="s">
        <v>3838</v>
      </c>
      <c r="Q1412" s="4" t="s">
        <v>3831</v>
      </c>
      <c r="S1412" s="4">
        <v>1821</v>
      </c>
      <c r="V1412" s="4">
        <v>1824</v>
      </c>
      <c r="Y1412" s="4">
        <v>4</v>
      </c>
    </row>
    <row r="1413" spans="1:45" hidden="1" x14ac:dyDescent="0.15">
      <c r="A1413" s="4" t="s">
        <v>3839</v>
      </c>
      <c r="B1413" s="4" t="s">
        <v>6015</v>
      </c>
      <c r="C1413" s="4" t="s">
        <v>3040</v>
      </c>
      <c r="D1413" s="4" t="s">
        <v>8803</v>
      </c>
      <c r="E1413" s="4" t="s">
        <v>3840</v>
      </c>
      <c r="F1413" s="4" t="s">
        <v>9930</v>
      </c>
      <c r="G1413" s="4" t="s">
        <v>14515</v>
      </c>
      <c r="H1413" s="4">
        <v>-33.932099999999998</v>
      </c>
      <c r="I1413" s="4">
        <v>18.860199999999999</v>
      </c>
      <c r="J1413" s="4">
        <v>-999.9</v>
      </c>
      <c r="K1413" s="17" t="s">
        <v>14048</v>
      </c>
      <c r="L1413" s="4" t="s">
        <v>3837</v>
      </c>
      <c r="M1413" s="4" t="s">
        <v>3837</v>
      </c>
      <c r="N1413" s="4" t="s">
        <v>3838</v>
      </c>
      <c r="Q1413" s="4" t="s">
        <v>3831</v>
      </c>
      <c r="S1413" s="4">
        <v>1821</v>
      </c>
      <c r="V1413" s="4">
        <v>1827</v>
      </c>
      <c r="Y1413" s="4">
        <v>7</v>
      </c>
      <c r="AS1413" s="4" t="s">
        <v>3848</v>
      </c>
    </row>
    <row r="1414" spans="1:45" hidden="1" x14ac:dyDescent="0.15">
      <c r="A1414" s="4" t="s">
        <v>3842</v>
      </c>
      <c r="B1414" s="4" t="s">
        <v>6015</v>
      </c>
      <c r="C1414" s="4" t="s">
        <v>3040</v>
      </c>
      <c r="D1414" s="4" t="s">
        <v>8803</v>
      </c>
      <c r="E1414" s="4" t="s">
        <v>3843</v>
      </c>
      <c r="F1414" s="4" t="s">
        <v>9985</v>
      </c>
      <c r="G1414" s="4" t="s">
        <v>14516</v>
      </c>
      <c r="H1414" s="4">
        <v>-33.287199999999999</v>
      </c>
      <c r="I1414" s="4">
        <v>19.1434</v>
      </c>
      <c r="J1414" s="4">
        <v>-999.9</v>
      </c>
      <c r="K1414" s="17" t="s">
        <v>14048</v>
      </c>
      <c r="L1414" s="4" t="s">
        <v>3837</v>
      </c>
      <c r="M1414" s="4" t="s">
        <v>3837</v>
      </c>
      <c r="N1414" s="4" t="s">
        <v>3838</v>
      </c>
      <c r="Q1414" s="4" t="s">
        <v>2186</v>
      </c>
      <c r="S1414" s="4">
        <v>1821</v>
      </c>
      <c r="V1414" s="4">
        <v>1822</v>
      </c>
      <c r="Y1414" s="4">
        <v>1</v>
      </c>
    </row>
    <row r="1415" spans="1:45" s="1" customFormat="1" hidden="1" x14ac:dyDescent="0.15">
      <c r="A1415" s="1" t="s">
        <v>3844</v>
      </c>
      <c r="B1415" s="1" t="s">
        <v>6015</v>
      </c>
      <c r="C1415" s="1" t="s">
        <v>3040</v>
      </c>
      <c r="D1415" s="1" t="s">
        <v>8803</v>
      </c>
      <c r="E1415" s="1" t="s">
        <v>3845</v>
      </c>
      <c r="F1415" s="1" t="s">
        <v>9985</v>
      </c>
      <c r="G1415" s="1" t="s">
        <v>14517</v>
      </c>
      <c r="H1415" s="1">
        <v>-33.988100000000003</v>
      </c>
      <c r="I1415" s="1">
        <v>22.452999999999999</v>
      </c>
      <c r="J1415" s="1">
        <v>-999.9</v>
      </c>
      <c r="K1415" s="18" t="s">
        <v>14048</v>
      </c>
      <c r="L1415" s="1" t="s">
        <v>3837</v>
      </c>
      <c r="M1415" s="1" t="s">
        <v>3837</v>
      </c>
      <c r="N1415" s="1" t="s">
        <v>3838</v>
      </c>
      <c r="Q1415" s="1" t="s">
        <v>3831</v>
      </c>
      <c r="S1415" s="1">
        <v>1821</v>
      </c>
      <c r="V1415" s="1">
        <v>1823</v>
      </c>
      <c r="Y1415" s="1">
        <v>3</v>
      </c>
    </row>
    <row r="1416" spans="1:45" hidden="1" x14ac:dyDescent="0.15">
      <c r="A1416" s="4" t="s">
        <v>3846</v>
      </c>
      <c r="B1416" s="4" t="s">
        <v>6015</v>
      </c>
      <c r="C1416" s="4" t="s">
        <v>3040</v>
      </c>
      <c r="D1416" s="4" t="s">
        <v>8803</v>
      </c>
      <c r="E1416" s="4" t="s">
        <v>3847</v>
      </c>
      <c r="F1416" s="4" t="s">
        <v>9985</v>
      </c>
      <c r="G1416" s="4" t="s">
        <v>14518</v>
      </c>
      <c r="H1416" s="4">
        <v>-33.768700000000003</v>
      </c>
      <c r="I1416" s="4">
        <v>25.414100000000001</v>
      </c>
      <c r="J1416" s="4">
        <v>-999.9</v>
      </c>
      <c r="K1416" s="17" t="s">
        <v>14048</v>
      </c>
      <c r="L1416" s="4" t="s">
        <v>3837</v>
      </c>
      <c r="M1416" s="4" t="s">
        <v>3837</v>
      </c>
      <c r="N1416" s="4" t="s">
        <v>3838</v>
      </c>
      <c r="Q1416" s="4" t="s">
        <v>3831</v>
      </c>
      <c r="S1416" s="4">
        <v>1821</v>
      </c>
      <c r="V1416" s="4">
        <v>1824</v>
      </c>
      <c r="Y1416" s="4">
        <v>4</v>
      </c>
    </row>
    <row r="1417" spans="1:45" hidden="1" x14ac:dyDescent="0.15">
      <c r="A1417" s="4" t="s">
        <v>3849</v>
      </c>
      <c r="B1417" s="4" t="s">
        <v>6015</v>
      </c>
      <c r="C1417" s="4" t="s">
        <v>3040</v>
      </c>
      <c r="D1417" s="4" t="s">
        <v>8803</v>
      </c>
      <c r="E1417" s="4" t="s">
        <v>10223</v>
      </c>
      <c r="F1417" s="4" t="s">
        <v>9985</v>
      </c>
      <c r="G1417" s="4" t="s">
        <v>14519</v>
      </c>
      <c r="H1417" s="4">
        <v>-33.310600000000001</v>
      </c>
      <c r="I1417" s="4">
        <v>26.525600000000001</v>
      </c>
      <c r="J1417" s="4">
        <v>-999.9</v>
      </c>
      <c r="K1417" s="17" t="s">
        <v>14048</v>
      </c>
      <c r="L1417" s="4" t="s">
        <v>3837</v>
      </c>
      <c r="M1417" s="4" t="s">
        <v>3837</v>
      </c>
      <c r="N1417" s="4" t="s">
        <v>3838</v>
      </c>
      <c r="Q1417" s="4" t="s">
        <v>3831</v>
      </c>
      <c r="S1417" s="4">
        <v>1821</v>
      </c>
      <c r="V1417" s="4">
        <v>1822</v>
      </c>
      <c r="Y1417" s="4">
        <v>2</v>
      </c>
    </row>
    <row r="1418" spans="1:45" hidden="1" x14ac:dyDescent="0.15">
      <c r="A1418" s="4" t="s">
        <v>3850</v>
      </c>
      <c r="B1418" s="4" t="s">
        <v>6015</v>
      </c>
      <c r="C1418" s="4" t="s">
        <v>3040</v>
      </c>
      <c r="D1418" s="4" t="s">
        <v>8803</v>
      </c>
      <c r="E1418" s="4" t="s">
        <v>3829</v>
      </c>
      <c r="F1418" s="4" t="s">
        <v>9985</v>
      </c>
      <c r="G1418" s="4" t="s">
        <v>14520</v>
      </c>
      <c r="H1418" s="4">
        <v>-33.9377</v>
      </c>
      <c r="I1418" s="4">
        <v>18.4175</v>
      </c>
      <c r="J1418" s="4">
        <v>-999.9</v>
      </c>
      <c r="K1418" s="17" t="s">
        <v>14048</v>
      </c>
      <c r="L1418" s="4" t="s">
        <v>3851</v>
      </c>
      <c r="N1418" s="4" t="s">
        <v>3852</v>
      </c>
      <c r="Q1418" s="4" t="s">
        <v>3853</v>
      </c>
      <c r="S1418" s="4">
        <v>1789</v>
      </c>
      <c r="V1418" s="4">
        <v>1792</v>
      </c>
      <c r="Y1418" s="4">
        <v>3</v>
      </c>
    </row>
    <row r="1419" spans="1:45" hidden="1" x14ac:dyDescent="0.15">
      <c r="A1419" s="4" t="s">
        <v>3854</v>
      </c>
      <c r="B1419" s="4" t="s">
        <v>6015</v>
      </c>
      <c r="C1419" s="4" t="s">
        <v>3040</v>
      </c>
      <c r="D1419" s="4" t="s">
        <v>8803</v>
      </c>
      <c r="E1419" s="4" t="s">
        <v>3829</v>
      </c>
      <c r="F1419" s="4" t="s">
        <v>9985</v>
      </c>
      <c r="G1419" s="4" t="s">
        <v>14521</v>
      </c>
      <c r="H1419" s="4">
        <v>-33.933</v>
      </c>
      <c r="I1419" s="4">
        <v>18.477</v>
      </c>
      <c r="J1419" s="4">
        <v>15</v>
      </c>
      <c r="K1419" s="17" t="s">
        <v>14048</v>
      </c>
      <c r="L1419" s="4" t="s">
        <v>7985</v>
      </c>
      <c r="N1419" s="4" t="s">
        <v>1649</v>
      </c>
      <c r="Q1419" s="4" t="s">
        <v>7986</v>
      </c>
      <c r="S1419" s="4">
        <v>1841</v>
      </c>
      <c r="V1419" s="4">
        <v>1846</v>
      </c>
      <c r="Y1419" s="4">
        <v>6</v>
      </c>
    </row>
    <row r="1420" spans="1:45" hidden="1" x14ac:dyDescent="0.15">
      <c r="A1420" s="4" t="s">
        <v>7992</v>
      </c>
      <c r="B1420" s="4" t="s">
        <v>6015</v>
      </c>
      <c r="C1420" s="4" t="s">
        <v>3046</v>
      </c>
      <c r="D1420" s="4" t="s">
        <v>11493</v>
      </c>
      <c r="E1420" s="4" t="s">
        <v>7987</v>
      </c>
      <c r="F1420" s="4" t="s">
        <v>501</v>
      </c>
      <c r="H1420" s="4">
        <v>66.400000000000006</v>
      </c>
      <c r="I1420" s="4">
        <v>23.63</v>
      </c>
      <c r="J1420" s="4">
        <v>50</v>
      </c>
      <c r="K1420" s="17" t="s">
        <v>14048</v>
      </c>
      <c r="L1420" s="4" t="s">
        <v>7988</v>
      </c>
      <c r="M1420" s="4" t="s">
        <v>13128</v>
      </c>
      <c r="N1420" s="4" t="s">
        <v>11999</v>
      </c>
      <c r="O1420" s="4" t="s">
        <v>7991</v>
      </c>
      <c r="P1420" s="4" t="s">
        <v>7989</v>
      </c>
      <c r="Q1420" s="4" t="s">
        <v>7990</v>
      </c>
      <c r="S1420" s="4">
        <v>1796</v>
      </c>
      <c r="T1420" s="4">
        <v>8</v>
      </c>
      <c r="V1420" s="4">
        <v>1799</v>
      </c>
      <c r="W1420" s="4">
        <v>12</v>
      </c>
      <c r="Y1420" s="4">
        <f t="shared" ref="Y1420:Y1451" si="0">V1420-S1420+1</f>
        <v>4</v>
      </c>
      <c r="AS1420" s="4" t="s">
        <v>7997</v>
      </c>
    </row>
    <row r="1421" spans="1:45" hidden="1" x14ac:dyDescent="0.15">
      <c r="A1421" s="4" t="s">
        <v>7993</v>
      </c>
      <c r="B1421" s="4" t="s">
        <v>6015</v>
      </c>
      <c r="C1421" s="4" t="s">
        <v>3046</v>
      </c>
      <c r="D1421" s="4" t="s">
        <v>11493</v>
      </c>
      <c r="E1421" s="4" t="s">
        <v>7987</v>
      </c>
      <c r="F1421" s="4" t="s">
        <v>501</v>
      </c>
      <c r="H1421" s="4">
        <v>66.400000000000006</v>
      </c>
      <c r="I1421" s="4">
        <v>23.63</v>
      </c>
      <c r="J1421" s="4">
        <v>50</v>
      </c>
      <c r="K1421" s="17" t="s">
        <v>14048</v>
      </c>
      <c r="L1421" s="4" t="s">
        <v>7988</v>
      </c>
      <c r="M1421" s="4" t="s">
        <v>13128</v>
      </c>
      <c r="N1421" s="4" t="s">
        <v>12990</v>
      </c>
      <c r="O1421" s="4" t="s">
        <v>7994</v>
      </c>
      <c r="P1421" s="4" t="s">
        <v>7989</v>
      </c>
      <c r="Q1421" s="4" t="s">
        <v>7990</v>
      </c>
      <c r="S1421" s="4">
        <v>1800</v>
      </c>
      <c r="T1421" s="4">
        <v>10</v>
      </c>
      <c r="V1421" s="4">
        <v>1801</v>
      </c>
      <c r="W1421" s="4">
        <v>12</v>
      </c>
      <c r="Y1421" s="4">
        <f t="shared" si="0"/>
        <v>2</v>
      </c>
      <c r="AS1421" s="4" t="s">
        <v>7997</v>
      </c>
    </row>
    <row r="1422" spans="1:45" hidden="1" x14ac:dyDescent="0.15">
      <c r="A1422" s="4" t="s">
        <v>7995</v>
      </c>
      <c r="B1422" s="4" t="s">
        <v>6015</v>
      </c>
      <c r="C1422" s="4" t="s">
        <v>3046</v>
      </c>
      <c r="D1422" s="4" t="s">
        <v>11493</v>
      </c>
      <c r="E1422" s="4" t="s">
        <v>7987</v>
      </c>
      <c r="F1422" s="4" t="s">
        <v>501</v>
      </c>
      <c r="H1422" s="4">
        <v>66.400000000000006</v>
      </c>
      <c r="I1422" s="4">
        <v>23.63</v>
      </c>
      <c r="J1422" s="4">
        <v>50</v>
      </c>
      <c r="K1422" s="17" t="s">
        <v>14048</v>
      </c>
      <c r="L1422" s="4" t="s">
        <v>7988</v>
      </c>
      <c r="M1422" s="4" t="s">
        <v>13128</v>
      </c>
      <c r="N1422" s="4" t="s">
        <v>12990</v>
      </c>
      <c r="O1422" s="4" t="s">
        <v>7996</v>
      </c>
      <c r="P1422" s="4" t="s">
        <v>7989</v>
      </c>
      <c r="Q1422" s="4" t="s">
        <v>7990</v>
      </c>
      <c r="S1422" s="4">
        <v>1802</v>
      </c>
      <c r="T1422" s="4">
        <v>1</v>
      </c>
      <c r="V1422" s="4">
        <v>1808</v>
      </c>
      <c r="W1422" s="4">
        <v>12</v>
      </c>
      <c r="Y1422" s="4">
        <f t="shared" si="0"/>
        <v>7</v>
      </c>
      <c r="AS1422" s="4" t="s">
        <v>7997</v>
      </c>
    </row>
    <row r="1423" spans="1:45" hidden="1" x14ac:dyDescent="0.15">
      <c r="A1423" s="4" t="s">
        <v>7998</v>
      </c>
      <c r="B1423" s="4" t="s">
        <v>6015</v>
      </c>
      <c r="C1423" s="4" t="s">
        <v>3046</v>
      </c>
      <c r="D1423" s="4" t="s">
        <v>11493</v>
      </c>
      <c r="E1423" s="4" t="s">
        <v>7987</v>
      </c>
      <c r="F1423" s="4" t="s">
        <v>501</v>
      </c>
      <c r="H1423" s="4">
        <v>66.400000000000006</v>
      </c>
      <c r="I1423" s="4">
        <v>23.63</v>
      </c>
      <c r="J1423" s="4">
        <v>50</v>
      </c>
      <c r="K1423" s="17" t="s">
        <v>14048</v>
      </c>
      <c r="L1423" s="4" t="s">
        <v>7988</v>
      </c>
      <c r="M1423" s="4" t="s">
        <v>13128</v>
      </c>
      <c r="N1423" s="4" t="s">
        <v>11999</v>
      </c>
      <c r="O1423" s="4" t="s">
        <v>7999</v>
      </c>
      <c r="P1423" s="4" t="s">
        <v>7989</v>
      </c>
      <c r="Q1423" s="4" t="s">
        <v>7990</v>
      </c>
      <c r="S1423" s="4">
        <v>1809</v>
      </c>
      <c r="T1423" s="4">
        <v>1</v>
      </c>
      <c r="V1423" s="4">
        <v>1822</v>
      </c>
      <c r="W1423" s="4">
        <v>12</v>
      </c>
      <c r="Y1423" s="4">
        <f t="shared" si="0"/>
        <v>14</v>
      </c>
      <c r="AS1423" s="4" t="s">
        <v>7997</v>
      </c>
    </row>
    <row r="1424" spans="1:45" hidden="1" x14ac:dyDescent="0.15">
      <c r="A1424" s="4" t="s">
        <v>8000</v>
      </c>
      <c r="B1424" s="4" t="s">
        <v>6015</v>
      </c>
      <c r="C1424" s="4" t="s">
        <v>3046</v>
      </c>
      <c r="D1424" s="4" t="s">
        <v>11493</v>
      </c>
      <c r="E1424" s="4" t="s">
        <v>7987</v>
      </c>
      <c r="F1424" s="4" t="s">
        <v>501</v>
      </c>
      <c r="H1424" s="4">
        <v>66.400000000000006</v>
      </c>
      <c r="I1424" s="4">
        <v>23.63</v>
      </c>
      <c r="J1424" s="4">
        <v>50</v>
      </c>
      <c r="K1424" s="17" t="s">
        <v>14048</v>
      </c>
      <c r="L1424" s="4" t="s">
        <v>7988</v>
      </c>
      <c r="M1424" s="4" t="s">
        <v>13128</v>
      </c>
      <c r="N1424" s="4" t="s">
        <v>4922</v>
      </c>
      <c r="O1424" s="4" t="s">
        <v>7999</v>
      </c>
      <c r="P1424" s="4" t="s">
        <v>7989</v>
      </c>
      <c r="Q1424" s="4" t="s">
        <v>7990</v>
      </c>
      <c r="S1424" s="4">
        <v>1825</v>
      </c>
      <c r="T1424" s="4">
        <v>1</v>
      </c>
      <c r="V1424" s="4">
        <v>1838</v>
      </c>
      <c r="W1424" s="4">
        <v>12</v>
      </c>
      <c r="Y1424" s="4">
        <f t="shared" si="0"/>
        <v>14</v>
      </c>
      <c r="AS1424" s="4" t="s">
        <v>7997</v>
      </c>
    </row>
    <row r="1425" spans="1:45" s="1" customFormat="1" hidden="1" x14ac:dyDescent="0.15">
      <c r="A1425" s="1" t="s">
        <v>3806</v>
      </c>
      <c r="B1425" s="1" t="s">
        <v>6015</v>
      </c>
      <c r="C1425" s="1" t="s">
        <v>3046</v>
      </c>
      <c r="D1425" s="1" t="s">
        <v>11493</v>
      </c>
      <c r="E1425" s="1" t="s">
        <v>3807</v>
      </c>
      <c r="F1425" s="1" t="s">
        <v>5893</v>
      </c>
      <c r="G1425" s="1" t="s">
        <v>14522</v>
      </c>
      <c r="H1425" s="1">
        <v>65.849999999999994</v>
      </c>
      <c r="I1425" s="1">
        <v>24.14</v>
      </c>
      <c r="J1425" s="1">
        <v>9</v>
      </c>
      <c r="K1425" s="18" t="s">
        <v>14048</v>
      </c>
      <c r="L1425" s="1" t="s">
        <v>3808</v>
      </c>
      <c r="M1425" s="1" t="s">
        <v>11427</v>
      </c>
      <c r="N1425" s="1" t="s">
        <v>3418</v>
      </c>
      <c r="O1425" s="1" t="s">
        <v>3810</v>
      </c>
      <c r="P1425" s="1" t="s">
        <v>7989</v>
      </c>
      <c r="Q1425" s="1" t="s">
        <v>3809</v>
      </c>
      <c r="S1425" s="1">
        <v>1737</v>
      </c>
      <c r="T1425" s="1">
        <v>5</v>
      </c>
      <c r="V1425" s="1">
        <v>1749</v>
      </c>
      <c r="W1425" s="1">
        <v>7</v>
      </c>
      <c r="Y1425" s="1">
        <f t="shared" si="0"/>
        <v>13</v>
      </c>
      <c r="AS1425" s="1" t="s">
        <v>5029</v>
      </c>
    </row>
    <row r="1426" spans="1:45" hidden="1" x14ac:dyDescent="0.15">
      <c r="A1426" s="4" t="s">
        <v>3811</v>
      </c>
      <c r="B1426" s="4" t="s">
        <v>6015</v>
      </c>
      <c r="C1426" s="4" t="s">
        <v>3046</v>
      </c>
      <c r="D1426" s="4" t="s">
        <v>11493</v>
      </c>
      <c r="E1426" s="4" t="s">
        <v>3812</v>
      </c>
      <c r="F1426" s="4" t="s">
        <v>9985</v>
      </c>
      <c r="G1426" s="4" t="s">
        <v>14523</v>
      </c>
      <c r="H1426" s="4">
        <v>65.88</v>
      </c>
      <c r="I1426" s="4">
        <v>23</v>
      </c>
      <c r="J1426" s="4">
        <v>15</v>
      </c>
      <c r="K1426" s="17" t="s">
        <v>14048</v>
      </c>
      <c r="L1426" s="4" t="s">
        <v>5019</v>
      </c>
      <c r="M1426" s="4" t="s">
        <v>5020</v>
      </c>
      <c r="N1426" s="4" t="s">
        <v>184</v>
      </c>
      <c r="O1426" s="4" t="s">
        <v>3805</v>
      </c>
      <c r="P1426" s="4" t="s">
        <v>7989</v>
      </c>
      <c r="Q1426" s="4" t="s">
        <v>7990</v>
      </c>
      <c r="S1426" s="4">
        <v>1830</v>
      </c>
      <c r="T1426" s="4">
        <v>1</v>
      </c>
      <c r="V1426" s="4">
        <v>1856</v>
      </c>
      <c r="W1426" s="4">
        <v>10</v>
      </c>
      <c r="Y1426" s="4">
        <f t="shared" si="0"/>
        <v>27</v>
      </c>
      <c r="AS1426" s="4" t="s">
        <v>5034</v>
      </c>
    </row>
    <row r="1427" spans="1:45" hidden="1" x14ac:dyDescent="0.15">
      <c r="A1427" s="4" t="s">
        <v>5021</v>
      </c>
      <c r="B1427" s="4" t="s">
        <v>6015</v>
      </c>
      <c r="C1427" s="4" t="s">
        <v>3046</v>
      </c>
      <c r="D1427" s="4" t="s">
        <v>11493</v>
      </c>
      <c r="E1427" s="4" t="s">
        <v>5022</v>
      </c>
      <c r="F1427" s="4" t="s">
        <v>9985</v>
      </c>
      <c r="G1427" s="4" t="s">
        <v>14524</v>
      </c>
      <c r="H1427" s="4">
        <v>65.319999999999993</v>
      </c>
      <c r="I1427" s="4">
        <v>21.48</v>
      </c>
      <c r="J1427" s="4">
        <v>6</v>
      </c>
      <c r="K1427" s="17" t="s">
        <v>14048</v>
      </c>
      <c r="L1427" s="4" t="s">
        <v>5023</v>
      </c>
      <c r="M1427" s="4" t="s">
        <v>5024</v>
      </c>
      <c r="N1427" s="4" t="s">
        <v>251</v>
      </c>
      <c r="O1427" s="4" t="s">
        <v>7996</v>
      </c>
      <c r="P1427" s="4" t="s">
        <v>7989</v>
      </c>
      <c r="Q1427" s="4" t="s">
        <v>3809</v>
      </c>
      <c r="S1427" s="4">
        <v>1726</v>
      </c>
      <c r="T1427" s="4">
        <v>3</v>
      </c>
      <c r="V1427" s="4">
        <v>1727</v>
      </c>
      <c r="W1427" s="4">
        <v>1</v>
      </c>
      <c r="Y1427" s="4">
        <f t="shared" si="0"/>
        <v>2</v>
      </c>
      <c r="AS1427" s="4" t="s">
        <v>5038</v>
      </c>
    </row>
    <row r="1428" spans="1:45" hidden="1" x14ac:dyDescent="0.15">
      <c r="A1428" s="4" t="s">
        <v>11710</v>
      </c>
      <c r="B1428" s="4" t="s">
        <v>6015</v>
      </c>
      <c r="C1428" s="4" t="s">
        <v>3046</v>
      </c>
      <c r="D1428" s="4" t="s">
        <v>11493</v>
      </c>
      <c r="E1428" s="4" t="s">
        <v>5025</v>
      </c>
      <c r="F1428" s="4" t="s">
        <v>11711</v>
      </c>
      <c r="G1428" s="4" t="s">
        <v>14525</v>
      </c>
      <c r="H1428" s="4">
        <v>64.06</v>
      </c>
      <c r="I1428" s="4">
        <v>20.85</v>
      </c>
      <c r="J1428" s="4">
        <v>19</v>
      </c>
      <c r="K1428" s="17" t="s">
        <v>14048</v>
      </c>
      <c r="L1428" s="4" t="s">
        <v>5026</v>
      </c>
      <c r="M1428" s="4" t="s">
        <v>5027</v>
      </c>
      <c r="N1428" s="4" t="s">
        <v>251</v>
      </c>
      <c r="O1428" s="4" t="s">
        <v>5028</v>
      </c>
      <c r="P1428" s="4" t="s">
        <v>7989</v>
      </c>
      <c r="Q1428" s="4" t="s">
        <v>4207</v>
      </c>
      <c r="S1428" s="4">
        <v>1726</v>
      </c>
      <c r="T1428" s="4">
        <v>1</v>
      </c>
      <c r="V1428" s="4">
        <v>1737</v>
      </c>
      <c r="W1428" s="4">
        <v>12</v>
      </c>
      <c r="Y1428" s="4">
        <f t="shared" si="0"/>
        <v>12</v>
      </c>
      <c r="AS1428" s="4" t="s">
        <v>5044</v>
      </c>
    </row>
    <row r="1429" spans="1:45" ht="12.75" hidden="1" customHeight="1" x14ac:dyDescent="0.15">
      <c r="A1429" s="4" t="s">
        <v>5030</v>
      </c>
      <c r="B1429" s="4" t="s">
        <v>6015</v>
      </c>
      <c r="C1429" s="4" t="s">
        <v>3046</v>
      </c>
      <c r="D1429" s="4" t="s">
        <v>11493</v>
      </c>
      <c r="E1429" s="4" t="s">
        <v>5031</v>
      </c>
      <c r="F1429" s="4" t="s">
        <v>2278</v>
      </c>
      <c r="G1429" s="4" t="s">
        <v>13094</v>
      </c>
      <c r="H1429" s="4">
        <v>63.82</v>
      </c>
      <c r="I1429" s="4">
        <v>20.3</v>
      </c>
      <c r="J1429" s="4">
        <v>13</v>
      </c>
      <c r="K1429" s="17" t="s">
        <v>14048</v>
      </c>
      <c r="L1429" s="4" t="s">
        <v>5032</v>
      </c>
      <c r="M1429" s="4" t="s">
        <v>5033</v>
      </c>
      <c r="N1429" s="4" t="s">
        <v>271</v>
      </c>
      <c r="O1429" s="4" t="s">
        <v>7996</v>
      </c>
      <c r="P1429" s="4" t="s">
        <v>7989</v>
      </c>
      <c r="Q1429" s="4" t="s">
        <v>7990</v>
      </c>
      <c r="R1429" s="4" t="s">
        <v>14897</v>
      </c>
      <c r="S1429" s="4">
        <v>1796</v>
      </c>
      <c r="T1429" s="4">
        <v>7</v>
      </c>
      <c r="V1429" s="4">
        <v>1827</v>
      </c>
      <c r="W1429" s="4">
        <v>12</v>
      </c>
      <c r="Y1429" s="4">
        <f t="shared" si="0"/>
        <v>32</v>
      </c>
      <c r="Z1429" s="4" t="s">
        <v>845</v>
      </c>
      <c r="AJ1429" s="4" t="s">
        <v>11615</v>
      </c>
      <c r="AK1429" s="4" t="s">
        <v>11614</v>
      </c>
      <c r="AL1429" s="4">
        <v>1796</v>
      </c>
      <c r="AM1429" s="4">
        <v>1979</v>
      </c>
      <c r="AS1429" s="4" t="s">
        <v>5946</v>
      </c>
    </row>
    <row r="1430" spans="1:45" hidden="1" x14ac:dyDescent="0.15">
      <c r="A1430" s="4" t="s">
        <v>5035</v>
      </c>
      <c r="B1430" s="4" t="s">
        <v>6015</v>
      </c>
      <c r="C1430" s="4" t="s">
        <v>3046</v>
      </c>
      <c r="D1430" s="4" t="s">
        <v>11493</v>
      </c>
      <c r="E1430" s="4" t="s">
        <v>5036</v>
      </c>
      <c r="F1430" s="4" t="s">
        <v>9985</v>
      </c>
      <c r="G1430" s="4" t="s">
        <v>13095</v>
      </c>
      <c r="H1430" s="4">
        <v>63.3</v>
      </c>
      <c r="I1430" s="4">
        <v>14.03</v>
      </c>
      <c r="J1430" s="4">
        <v>340</v>
      </c>
      <c r="K1430" s="17" t="s">
        <v>14048</v>
      </c>
      <c r="L1430" s="4" t="s">
        <v>5037</v>
      </c>
      <c r="N1430" s="4" t="s">
        <v>10887</v>
      </c>
      <c r="O1430" s="4" t="s">
        <v>7996</v>
      </c>
      <c r="P1430" s="4" t="s">
        <v>7989</v>
      </c>
      <c r="Q1430" s="4" t="s">
        <v>3809</v>
      </c>
      <c r="S1430" s="4">
        <v>1807</v>
      </c>
      <c r="T1430" s="4">
        <v>1</v>
      </c>
      <c r="V1430" s="4">
        <v>1828</v>
      </c>
      <c r="W1430" s="4">
        <v>12</v>
      </c>
      <c r="Y1430" s="4">
        <f t="shared" si="0"/>
        <v>22</v>
      </c>
      <c r="AS1430" s="4" t="s">
        <v>5050</v>
      </c>
    </row>
    <row r="1431" spans="1:45" hidden="1" x14ac:dyDescent="0.15">
      <c r="A1431" s="4" t="s">
        <v>5039</v>
      </c>
      <c r="B1431" s="4" t="s">
        <v>6015</v>
      </c>
      <c r="C1431" s="4" t="s">
        <v>3046</v>
      </c>
      <c r="D1431" s="4" t="s">
        <v>11493</v>
      </c>
      <c r="E1431" s="4" t="s">
        <v>5040</v>
      </c>
      <c r="F1431" s="4" t="s">
        <v>499</v>
      </c>
      <c r="H1431" s="4">
        <v>63.18</v>
      </c>
      <c r="I1431" s="4">
        <v>14.6</v>
      </c>
      <c r="J1431" s="4">
        <v>375</v>
      </c>
      <c r="K1431" s="17" t="s">
        <v>14048</v>
      </c>
      <c r="L1431" s="4" t="s">
        <v>5041</v>
      </c>
      <c r="M1431" s="4" t="s">
        <v>5042</v>
      </c>
      <c r="N1431" s="4" t="s">
        <v>184</v>
      </c>
      <c r="O1431" s="4" t="s">
        <v>5043</v>
      </c>
      <c r="P1431" s="4" t="s">
        <v>7989</v>
      </c>
      <c r="Q1431" s="4" t="s">
        <v>7990</v>
      </c>
      <c r="S1431" s="4">
        <v>1801</v>
      </c>
      <c r="T1431" s="4">
        <v>5</v>
      </c>
      <c r="V1431" s="4">
        <v>1802</v>
      </c>
      <c r="W1431" s="4">
        <v>9</v>
      </c>
      <c r="Y1431" s="4">
        <f t="shared" si="0"/>
        <v>2</v>
      </c>
      <c r="AS1431" s="4" t="s">
        <v>5055</v>
      </c>
    </row>
    <row r="1432" spans="1:45" hidden="1" x14ac:dyDescent="0.15">
      <c r="A1432" s="4" t="s">
        <v>5045</v>
      </c>
      <c r="B1432" s="4" t="s">
        <v>6015</v>
      </c>
      <c r="C1432" s="4" t="s">
        <v>3046</v>
      </c>
      <c r="D1432" s="4" t="s">
        <v>11493</v>
      </c>
      <c r="E1432" s="4" t="s">
        <v>5040</v>
      </c>
      <c r="F1432" s="4" t="s">
        <v>499</v>
      </c>
      <c r="H1432" s="4">
        <v>63.18</v>
      </c>
      <c r="I1432" s="4">
        <v>14.6</v>
      </c>
      <c r="J1432" s="4">
        <v>375</v>
      </c>
      <c r="K1432" s="17" t="s">
        <v>14048</v>
      </c>
      <c r="L1432" s="4" t="s">
        <v>5041</v>
      </c>
      <c r="M1432" s="4" t="s">
        <v>5042</v>
      </c>
      <c r="N1432" s="4" t="s">
        <v>254</v>
      </c>
      <c r="O1432" s="4" t="s">
        <v>7996</v>
      </c>
      <c r="P1432" s="4" t="s">
        <v>7989</v>
      </c>
      <c r="Q1432" s="4" t="s">
        <v>7990</v>
      </c>
      <c r="S1432" s="4">
        <v>1803</v>
      </c>
      <c r="T1432" s="4">
        <v>4</v>
      </c>
      <c r="V1432" s="4">
        <v>1810</v>
      </c>
      <c r="W1432" s="4">
        <v>12</v>
      </c>
      <c r="Y1432" s="4">
        <f t="shared" si="0"/>
        <v>8</v>
      </c>
      <c r="AS1432" s="4" t="s">
        <v>5060</v>
      </c>
    </row>
    <row r="1433" spans="1:45" hidden="1" x14ac:dyDescent="0.15">
      <c r="A1433" s="4" t="s">
        <v>5046</v>
      </c>
      <c r="B1433" s="4" t="s">
        <v>6015</v>
      </c>
      <c r="C1433" s="4" t="s">
        <v>3046</v>
      </c>
      <c r="D1433" s="4" t="s">
        <v>11493</v>
      </c>
      <c r="E1433" s="4" t="s">
        <v>5047</v>
      </c>
      <c r="F1433" s="4" t="s">
        <v>9985</v>
      </c>
      <c r="G1433" s="4" t="s">
        <v>13096</v>
      </c>
      <c r="H1433" s="4">
        <v>63.08</v>
      </c>
      <c r="I1433" s="4">
        <v>14.83</v>
      </c>
      <c r="J1433" s="4">
        <v>325</v>
      </c>
      <c r="K1433" s="17" t="s">
        <v>14048</v>
      </c>
      <c r="L1433" s="4" t="s">
        <v>5048</v>
      </c>
      <c r="M1433" s="4" t="s">
        <v>5049</v>
      </c>
      <c r="N1433" s="4" t="s">
        <v>254</v>
      </c>
      <c r="O1433" s="4" t="s">
        <v>7996</v>
      </c>
      <c r="P1433" s="4" t="s">
        <v>7989</v>
      </c>
      <c r="Q1433" s="4" t="s">
        <v>7990</v>
      </c>
      <c r="S1433" s="4">
        <v>1762</v>
      </c>
      <c r="T1433" s="4">
        <v>5</v>
      </c>
      <c r="V1433" s="4">
        <v>1765</v>
      </c>
      <c r="W1433" s="4">
        <v>12</v>
      </c>
      <c r="Y1433" s="4">
        <f t="shared" si="0"/>
        <v>4</v>
      </c>
      <c r="AS1433" s="4" t="s">
        <v>5065</v>
      </c>
    </row>
    <row r="1434" spans="1:45" hidden="1" x14ac:dyDescent="0.15">
      <c r="A1434" s="4" t="s">
        <v>5051</v>
      </c>
      <c r="B1434" s="4" t="s">
        <v>6015</v>
      </c>
      <c r="C1434" s="4" t="s">
        <v>3046</v>
      </c>
      <c r="D1434" s="4" t="s">
        <v>11493</v>
      </c>
      <c r="E1434" s="4" t="s">
        <v>5047</v>
      </c>
      <c r="F1434" s="4" t="s">
        <v>9985</v>
      </c>
      <c r="G1434" s="4" t="s">
        <v>13096</v>
      </c>
      <c r="H1434" s="4">
        <v>63.08</v>
      </c>
      <c r="I1434" s="4">
        <v>14.83</v>
      </c>
      <c r="J1434" s="4">
        <v>325</v>
      </c>
      <c r="K1434" s="17" t="s">
        <v>14048</v>
      </c>
      <c r="L1434" s="4" t="s">
        <v>5052</v>
      </c>
      <c r="M1434" s="4" t="s">
        <v>5053</v>
      </c>
      <c r="N1434" s="4" t="s">
        <v>12990</v>
      </c>
      <c r="O1434" s="4" t="s">
        <v>5054</v>
      </c>
      <c r="P1434" s="4" t="s">
        <v>7989</v>
      </c>
      <c r="Q1434" s="4" t="s">
        <v>7990</v>
      </c>
      <c r="S1434" s="4">
        <v>1798</v>
      </c>
      <c r="T1434" s="4">
        <v>6</v>
      </c>
      <c r="V1434" s="4">
        <v>1811</v>
      </c>
      <c r="W1434" s="4">
        <v>12</v>
      </c>
      <c r="Y1434" s="4">
        <f t="shared" si="0"/>
        <v>14</v>
      </c>
      <c r="AS1434" s="4" t="s">
        <v>8075</v>
      </c>
    </row>
    <row r="1435" spans="1:45" ht="12.75" hidden="1" customHeight="1" x14ac:dyDescent="0.15">
      <c r="A1435" s="4" t="s">
        <v>5056</v>
      </c>
      <c r="B1435" s="4" t="s">
        <v>6015</v>
      </c>
      <c r="C1435" s="4" t="s">
        <v>3046</v>
      </c>
      <c r="D1435" s="4" t="s">
        <v>11493</v>
      </c>
      <c r="E1435" s="4" t="s">
        <v>5057</v>
      </c>
      <c r="F1435" s="4" t="s">
        <v>413</v>
      </c>
      <c r="H1435" s="4">
        <v>62.63</v>
      </c>
      <c r="I1435" s="4">
        <v>17.940000000000001</v>
      </c>
      <c r="J1435" s="4">
        <v>8</v>
      </c>
      <c r="K1435" s="17" t="s">
        <v>14048</v>
      </c>
      <c r="L1435" s="4" t="s">
        <v>5058</v>
      </c>
      <c r="M1435" s="4" t="s">
        <v>5059</v>
      </c>
      <c r="N1435" s="4" t="s">
        <v>251</v>
      </c>
      <c r="O1435" s="4" t="s">
        <v>7996</v>
      </c>
      <c r="P1435" s="4" t="s">
        <v>7989</v>
      </c>
      <c r="Q1435" s="4" t="s">
        <v>3809</v>
      </c>
      <c r="S1435" s="4">
        <v>1727</v>
      </c>
      <c r="T1435" s="4">
        <v>3</v>
      </c>
      <c r="V1435" s="4">
        <v>1728</v>
      </c>
      <c r="W1435" s="4">
        <v>7</v>
      </c>
      <c r="Y1435" s="4">
        <f t="shared" si="0"/>
        <v>2</v>
      </c>
      <c r="AS1435" s="4" t="s">
        <v>8079</v>
      </c>
    </row>
    <row r="1436" spans="1:45" ht="12.75" hidden="1" customHeight="1" x14ac:dyDescent="0.15">
      <c r="A1436" s="4" t="s">
        <v>5061</v>
      </c>
      <c r="B1436" s="4" t="s">
        <v>6015</v>
      </c>
      <c r="C1436" s="4" t="s">
        <v>3046</v>
      </c>
      <c r="D1436" s="4" t="s">
        <v>11493</v>
      </c>
      <c r="E1436" s="4" t="s">
        <v>5057</v>
      </c>
      <c r="F1436" s="4" t="s">
        <v>413</v>
      </c>
      <c r="H1436" s="4">
        <v>62.64</v>
      </c>
      <c r="I1436" s="4">
        <v>17.95</v>
      </c>
      <c r="J1436" s="4">
        <v>26</v>
      </c>
      <c r="K1436" s="17" t="s">
        <v>14048</v>
      </c>
      <c r="L1436" s="4" t="s">
        <v>5062</v>
      </c>
      <c r="M1436" s="4" t="s">
        <v>5063</v>
      </c>
      <c r="N1436" s="4" t="s">
        <v>3418</v>
      </c>
      <c r="O1436" s="4" t="s">
        <v>5064</v>
      </c>
      <c r="P1436" s="4" t="s">
        <v>7989</v>
      </c>
      <c r="Q1436" s="4" t="s">
        <v>7990</v>
      </c>
      <c r="S1436" s="4">
        <v>1747</v>
      </c>
      <c r="T1436" s="4">
        <v>1</v>
      </c>
      <c r="V1436" s="4">
        <v>1749</v>
      </c>
      <c r="W1436" s="4">
        <v>12</v>
      </c>
      <c r="Y1436" s="4">
        <f t="shared" si="0"/>
        <v>3</v>
      </c>
      <c r="AS1436" s="4" t="s">
        <v>5089</v>
      </c>
    </row>
    <row r="1437" spans="1:45" hidden="1" x14ac:dyDescent="0.15">
      <c r="A1437" s="4" t="s">
        <v>5066</v>
      </c>
      <c r="B1437" s="4" t="s">
        <v>6015</v>
      </c>
      <c r="C1437" s="4" t="s">
        <v>3046</v>
      </c>
      <c r="D1437" s="4" t="s">
        <v>11493</v>
      </c>
      <c r="E1437" s="4" t="s">
        <v>5057</v>
      </c>
      <c r="F1437" s="4" t="s">
        <v>413</v>
      </c>
      <c r="H1437" s="4">
        <v>62.64</v>
      </c>
      <c r="I1437" s="4">
        <v>17.95</v>
      </c>
      <c r="J1437" s="4">
        <v>26</v>
      </c>
      <c r="K1437" s="17" t="s">
        <v>14048</v>
      </c>
      <c r="L1437" s="4" t="s">
        <v>5067</v>
      </c>
      <c r="M1437" s="4" t="s">
        <v>8073</v>
      </c>
      <c r="N1437" s="4" t="s">
        <v>271</v>
      </c>
      <c r="O1437" s="4" t="s">
        <v>8074</v>
      </c>
      <c r="P1437" s="4" t="s">
        <v>7989</v>
      </c>
      <c r="Q1437" s="4" t="s">
        <v>7990</v>
      </c>
      <c r="R1437" s="4" t="s">
        <v>14898</v>
      </c>
      <c r="S1437" s="4">
        <v>1787</v>
      </c>
      <c r="T1437" s="4">
        <v>1</v>
      </c>
      <c r="V1437" s="4">
        <v>1816</v>
      </c>
      <c r="W1437" s="4">
        <v>12</v>
      </c>
      <c r="Y1437" s="4">
        <f t="shared" si="0"/>
        <v>30</v>
      </c>
      <c r="AS1437" s="4" t="s">
        <v>5947</v>
      </c>
    </row>
    <row r="1438" spans="1:45" hidden="1" x14ac:dyDescent="0.15">
      <c r="A1438" s="4" t="s">
        <v>8076</v>
      </c>
      <c r="B1438" s="4" t="s">
        <v>6015</v>
      </c>
      <c r="C1438" s="4" t="s">
        <v>3046</v>
      </c>
      <c r="D1438" s="4" t="s">
        <v>11493</v>
      </c>
      <c r="E1438" s="4" t="s">
        <v>8077</v>
      </c>
      <c r="F1438" s="4" t="s">
        <v>9985</v>
      </c>
      <c r="G1438" s="4" t="s">
        <v>13097</v>
      </c>
      <c r="H1438" s="4">
        <v>61.74</v>
      </c>
      <c r="I1438" s="4">
        <v>15.16</v>
      </c>
      <c r="J1438" s="4">
        <v>420</v>
      </c>
      <c r="K1438" s="17" t="s">
        <v>14048</v>
      </c>
      <c r="L1438" s="4" t="s">
        <v>8078</v>
      </c>
      <c r="N1438" s="4" t="s">
        <v>12990</v>
      </c>
      <c r="O1438" s="4" t="s">
        <v>5064</v>
      </c>
      <c r="P1438" s="4" t="s">
        <v>7989</v>
      </c>
      <c r="Q1438" s="4" t="s">
        <v>7990</v>
      </c>
      <c r="S1438" s="4">
        <v>1749</v>
      </c>
      <c r="T1438" s="4">
        <v>10</v>
      </c>
      <c r="V1438" s="4">
        <v>1751</v>
      </c>
      <c r="W1438" s="4">
        <v>11</v>
      </c>
      <c r="Y1438" s="4">
        <f t="shared" si="0"/>
        <v>3</v>
      </c>
      <c r="AS1438" s="4" t="s">
        <v>6614</v>
      </c>
    </row>
    <row r="1439" spans="1:45" ht="12.75" hidden="1" customHeight="1" x14ac:dyDescent="0.15">
      <c r="A1439" s="4" t="s">
        <v>8080</v>
      </c>
      <c r="B1439" s="4" t="s">
        <v>6015</v>
      </c>
      <c r="C1439" s="4" t="s">
        <v>3046</v>
      </c>
      <c r="D1439" s="4" t="s">
        <v>11493</v>
      </c>
      <c r="E1439" s="4" t="s">
        <v>8081</v>
      </c>
      <c r="F1439" s="4" t="s">
        <v>9985</v>
      </c>
      <c r="G1439" s="4" t="s">
        <v>13098</v>
      </c>
      <c r="H1439" s="4">
        <v>61.97</v>
      </c>
      <c r="I1439" s="4">
        <v>16.47</v>
      </c>
      <c r="J1439" s="4">
        <v>120</v>
      </c>
      <c r="K1439" s="17" t="s">
        <v>14048</v>
      </c>
      <c r="L1439" s="4" t="s">
        <v>8082</v>
      </c>
      <c r="M1439" s="4" t="s">
        <v>8083</v>
      </c>
      <c r="N1439" s="4" t="s">
        <v>3418</v>
      </c>
      <c r="O1439" s="4" t="s">
        <v>8084</v>
      </c>
      <c r="P1439" s="4" t="s">
        <v>7989</v>
      </c>
      <c r="Q1439" s="4" t="s">
        <v>7990</v>
      </c>
      <c r="S1439" s="4">
        <v>1810</v>
      </c>
      <c r="T1439" s="4">
        <v>1</v>
      </c>
      <c r="V1439" s="4">
        <v>1819</v>
      </c>
      <c r="W1439" s="4">
        <v>12</v>
      </c>
      <c r="Y1439" s="4">
        <f t="shared" si="0"/>
        <v>10</v>
      </c>
      <c r="AS1439" s="4" t="s">
        <v>6618</v>
      </c>
    </row>
    <row r="1440" spans="1:45" hidden="1" x14ac:dyDescent="0.15">
      <c r="A1440" s="4" t="s">
        <v>5090</v>
      </c>
      <c r="B1440" s="4" t="s">
        <v>6015</v>
      </c>
      <c r="C1440" s="4" t="s">
        <v>3046</v>
      </c>
      <c r="D1440" s="4" t="s">
        <v>11493</v>
      </c>
      <c r="E1440" s="4" t="s">
        <v>5091</v>
      </c>
      <c r="F1440" s="4" t="s">
        <v>9985</v>
      </c>
      <c r="G1440" s="4" t="s">
        <v>13099</v>
      </c>
      <c r="H1440" s="4">
        <v>61.96</v>
      </c>
      <c r="I1440" s="4">
        <v>16.71</v>
      </c>
      <c r="J1440" s="4">
        <v>163</v>
      </c>
      <c r="K1440" s="17" t="s">
        <v>14048</v>
      </c>
      <c r="L1440" s="4" t="s">
        <v>5092</v>
      </c>
      <c r="N1440" s="4" t="s">
        <v>12990</v>
      </c>
      <c r="O1440" s="4" t="s">
        <v>6610</v>
      </c>
      <c r="P1440" s="4" t="s">
        <v>7989</v>
      </c>
      <c r="Q1440" s="4" t="s">
        <v>7990</v>
      </c>
      <c r="S1440" s="4">
        <v>1816</v>
      </c>
      <c r="T1440" s="4">
        <v>5</v>
      </c>
      <c r="V1440" s="4">
        <v>1826</v>
      </c>
      <c r="W1440" s="4">
        <v>1</v>
      </c>
      <c r="Y1440" s="4">
        <f t="shared" si="0"/>
        <v>11</v>
      </c>
      <c r="AS1440" s="4" t="s">
        <v>6621</v>
      </c>
    </row>
    <row r="1441" spans="1:69" ht="12.75" hidden="1" customHeight="1" x14ac:dyDescent="0.15">
      <c r="A1441" s="4" t="s">
        <v>10758</v>
      </c>
      <c r="B1441" s="4" t="s">
        <v>6015</v>
      </c>
      <c r="C1441" s="4" t="s">
        <v>3046</v>
      </c>
      <c r="D1441" s="4" t="s">
        <v>11493</v>
      </c>
      <c r="E1441" s="4" t="s">
        <v>6611</v>
      </c>
      <c r="F1441" s="4" t="s">
        <v>9985</v>
      </c>
      <c r="G1441" s="4" t="s">
        <v>13100</v>
      </c>
      <c r="H1441" s="4">
        <v>61.72</v>
      </c>
      <c r="I1441" s="4">
        <v>17.100000000000001</v>
      </c>
      <c r="J1441" s="4">
        <v>18</v>
      </c>
      <c r="K1441" s="17" t="s">
        <v>14048</v>
      </c>
      <c r="L1441" s="4" t="s">
        <v>6612</v>
      </c>
      <c r="M1441" s="4" t="s">
        <v>5059</v>
      </c>
      <c r="N1441" s="4" t="s">
        <v>251</v>
      </c>
      <c r="O1441" s="4" t="s">
        <v>6613</v>
      </c>
      <c r="P1441" s="4" t="s">
        <v>7989</v>
      </c>
      <c r="Q1441" s="4" t="s">
        <v>4207</v>
      </c>
      <c r="S1441" s="4">
        <v>1727</v>
      </c>
      <c r="T1441" s="4">
        <v>1</v>
      </c>
      <c r="V1441" s="4">
        <v>1747</v>
      </c>
      <c r="W1441" s="4">
        <v>12</v>
      </c>
      <c r="Y1441" s="4">
        <f t="shared" si="0"/>
        <v>21</v>
      </c>
      <c r="AS1441" s="4" t="s">
        <v>6626</v>
      </c>
    </row>
    <row r="1442" spans="1:69" hidden="1" x14ac:dyDescent="0.15">
      <c r="A1442" s="4" t="s">
        <v>6615</v>
      </c>
      <c r="B1442" s="4" t="s">
        <v>6015</v>
      </c>
      <c r="C1442" s="4" t="s">
        <v>3046</v>
      </c>
      <c r="D1442" s="4" t="s">
        <v>11493</v>
      </c>
      <c r="E1442" s="4" t="s">
        <v>6611</v>
      </c>
      <c r="F1442" s="4" t="s">
        <v>9985</v>
      </c>
      <c r="G1442" s="4" t="s">
        <v>13100</v>
      </c>
      <c r="H1442" s="4">
        <v>61.72</v>
      </c>
      <c r="I1442" s="4">
        <v>17.100000000000001</v>
      </c>
      <c r="J1442" s="4">
        <v>18</v>
      </c>
      <c r="K1442" s="17" t="s">
        <v>14048</v>
      </c>
      <c r="L1442" s="4" t="s">
        <v>6616</v>
      </c>
      <c r="M1442" s="4" t="s">
        <v>6617</v>
      </c>
      <c r="N1442" s="4" t="s">
        <v>3418</v>
      </c>
      <c r="O1442" s="4" t="s">
        <v>5064</v>
      </c>
      <c r="P1442" s="4" t="s">
        <v>7989</v>
      </c>
      <c r="Q1442" s="4" t="s">
        <v>7990</v>
      </c>
      <c r="S1442" s="4">
        <v>1813</v>
      </c>
      <c r="T1442" s="4">
        <v>1</v>
      </c>
      <c r="V1442" s="4">
        <v>1861</v>
      </c>
      <c r="W1442" s="4">
        <v>12</v>
      </c>
      <c r="Y1442" s="4">
        <f t="shared" si="0"/>
        <v>49</v>
      </c>
      <c r="AS1442" s="4" t="s">
        <v>6632</v>
      </c>
    </row>
    <row r="1443" spans="1:69" s="1" customFormat="1" ht="12.75" hidden="1" customHeight="1" x14ac:dyDescent="0.15">
      <c r="A1443" s="1" t="s">
        <v>6619</v>
      </c>
      <c r="B1443" s="1" t="s">
        <v>6015</v>
      </c>
      <c r="C1443" s="1" t="s">
        <v>3046</v>
      </c>
      <c r="D1443" s="1" t="s">
        <v>11493</v>
      </c>
      <c r="E1443" s="1" t="s">
        <v>6620</v>
      </c>
      <c r="F1443" s="1" t="s">
        <v>9985</v>
      </c>
      <c r="G1443" s="1" t="s">
        <v>13101</v>
      </c>
      <c r="H1443" s="1">
        <v>60.68</v>
      </c>
      <c r="I1443" s="1">
        <v>17.100000000000001</v>
      </c>
      <c r="J1443" s="1">
        <v>10</v>
      </c>
      <c r="K1443" s="18" t="s">
        <v>14048</v>
      </c>
      <c r="L1443" s="1" t="s">
        <v>8082</v>
      </c>
      <c r="M1443" s="1" t="s">
        <v>8083</v>
      </c>
      <c r="N1443" s="1" t="s">
        <v>3418</v>
      </c>
      <c r="O1443" s="1" t="s">
        <v>8084</v>
      </c>
      <c r="P1443" s="1" t="s">
        <v>7989</v>
      </c>
      <c r="Q1443" s="1" t="s">
        <v>7990</v>
      </c>
      <c r="S1443" s="1">
        <v>1820</v>
      </c>
      <c r="T1443" s="1">
        <v>1</v>
      </c>
      <c r="V1443" s="1">
        <v>1858</v>
      </c>
      <c r="W1443" s="1">
        <v>12</v>
      </c>
      <c r="Y1443" s="1">
        <f t="shared" si="0"/>
        <v>39</v>
      </c>
      <c r="AS1443" s="1" t="s">
        <v>6638</v>
      </c>
    </row>
    <row r="1444" spans="1:69" hidden="1" x14ac:dyDescent="0.15">
      <c r="A1444" s="4" t="s">
        <v>6622</v>
      </c>
      <c r="B1444" s="4" t="s">
        <v>6015</v>
      </c>
      <c r="C1444" s="4" t="s">
        <v>3046</v>
      </c>
      <c r="D1444" s="4" t="s">
        <v>11493</v>
      </c>
      <c r="E1444" s="4" t="s">
        <v>6623</v>
      </c>
      <c r="F1444" s="4" t="s">
        <v>391</v>
      </c>
      <c r="H1444" s="4">
        <v>60.67</v>
      </c>
      <c r="I1444" s="4">
        <v>17.14</v>
      </c>
      <c r="J1444" s="4">
        <v>6</v>
      </c>
      <c r="K1444" s="17" t="s">
        <v>14048</v>
      </c>
      <c r="L1444" s="4" t="s">
        <v>6624</v>
      </c>
      <c r="M1444" s="4" t="s">
        <v>6625</v>
      </c>
      <c r="N1444" s="4" t="s">
        <v>3418</v>
      </c>
      <c r="O1444" s="4" t="s">
        <v>7996</v>
      </c>
      <c r="P1444" s="4" t="s">
        <v>7989</v>
      </c>
      <c r="Q1444" s="4" t="s">
        <v>7990</v>
      </c>
      <c r="S1444" s="4">
        <v>1817</v>
      </c>
      <c r="T1444" s="4">
        <v>1</v>
      </c>
      <c r="V1444" s="4">
        <v>1825</v>
      </c>
      <c r="W1444" s="4">
        <v>12</v>
      </c>
      <c r="Y1444" s="4">
        <f t="shared" si="0"/>
        <v>9</v>
      </c>
      <c r="AS1444" s="4" t="s">
        <v>6643</v>
      </c>
    </row>
    <row r="1445" spans="1:69" hidden="1" x14ac:dyDescent="0.15">
      <c r="A1445" s="4" t="s">
        <v>6627</v>
      </c>
      <c r="B1445" s="4" t="s">
        <v>6015</v>
      </c>
      <c r="C1445" s="4" t="s">
        <v>3046</v>
      </c>
      <c r="D1445" s="4" t="s">
        <v>11493</v>
      </c>
      <c r="E1445" s="4" t="s">
        <v>6628</v>
      </c>
      <c r="F1445" s="4" t="s">
        <v>9985</v>
      </c>
      <c r="G1445" s="4" t="s">
        <v>13102</v>
      </c>
      <c r="H1445" s="4">
        <v>60.6</v>
      </c>
      <c r="I1445" s="4">
        <v>15.62</v>
      </c>
      <c r="J1445" s="4">
        <v>130</v>
      </c>
      <c r="K1445" s="17" t="s">
        <v>14048</v>
      </c>
      <c r="L1445" s="4" t="s">
        <v>6629</v>
      </c>
      <c r="M1445" s="4" t="s">
        <v>6630</v>
      </c>
      <c r="N1445" s="4" t="s">
        <v>189</v>
      </c>
      <c r="O1445" s="4" t="s">
        <v>7996</v>
      </c>
      <c r="P1445" s="4" t="s">
        <v>7989</v>
      </c>
      <c r="Q1445" s="4" t="s">
        <v>6631</v>
      </c>
      <c r="S1445" s="4">
        <v>1757</v>
      </c>
      <c r="V1445" s="4">
        <v>1771</v>
      </c>
      <c r="Y1445" s="4">
        <f t="shared" si="0"/>
        <v>15</v>
      </c>
      <c r="AS1445" s="4" t="s">
        <v>6648</v>
      </c>
    </row>
    <row r="1446" spans="1:69" hidden="1" x14ac:dyDescent="0.15">
      <c r="A1446" s="4" t="s">
        <v>6633</v>
      </c>
      <c r="B1446" s="4" t="s">
        <v>6015</v>
      </c>
      <c r="C1446" s="4" t="s">
        <v>3046</v>
      </c>
      <c r="D1446" s="4" t="s">
        <v>11493</v>
      </c>
      <c r="E1446" s="4" t="s">
        <v>6628</v>
      </c>
      <c r="F1446" s="4" t="s">
        <v>9985</v>
      </c>
      <c r="G1446" s="4" t="s">
        <v>13102</v>
      </c>
      <c r="H1446" s="4">
        <v>60.6</v>
      </c>
      <c r="I1446" s="4">
        <v>15.62</v>
      </c>
      <c r="J1446" s="4">
        <v>130</v>
      </c>
      <c r="K1446" s="17" t="s">
        <v>14048</v>
      </c>
      <c r="L1446" s="4" t="s">
        <v>6634</v>
      </c>
      <c r="M1446" s="4" t="s">
        <v>6635</v>
      </c>
      <c r="N1446" s="4" t="s">
        <v>3418</v>
      </c>
      <c r="O1446" s="4" t="s">
        <v>6637</v>
      </c>
      <c r="P1446" s="4" t="s">
        <v>7989</v>
      </c>
      <c r="Q1446" s="4" t="s">
        <v>6636</v>
      </c>
      <c r="S1446" s="4">
        <v>1803</v>
      </c>
      <c r="V1446" s="4">
        <v>1828</v>
      </c>
      <c r="Y1446" s="4">
        <f t="shared" si="0"/>
        <v>26</v>
      </c>
      <c r="AS1446" s="4" t="s">
        <v>6650</v>
      </c>
    </row>
    <row r="1447" spans="1:69" hidden="1" x14ac:dyDescent="0.15">
      <c r="A1447" s="4" t="s">
        <v>6639</v>
      </c>
      <c r="B1447" s="4" t="s">
        <v>6015</v>
      </c>
      <c r="C1447" s="4" t="s">
        <v>3046</v>
      </c>
      <c r="D1447" s="4" t="s">
        <v>11493</v>
      </c>
      <c r="E1447" s="4" t="s">
        <v>6628</v>
      </c>
      <c r="F1447" s="4" t="s">
        <v>9985</v>
      </c>
      <c r="G1447" s="4" t="s">
        <v>13102</v>
      </c>
      <c r="H1447" s="4">
        <v>60.61</v>
      </c>
      <c r="I1447" s="4">
        <v>15.63</v>
      </c>
      <c r="J1447" s="4">
        <v>110</v>
      </c>
      <c r="K1447" s="17" t="s">
        <v>14048</v>
      </c>
      <c r="L1447" s="4" t="s">
        <v>6640</v>
      </c>
      <c r="M1447" s="4" t="s">
        <v>6641</v>
      </c>
      <c r="N1447" s="4" t="s">
        <v>3418</v>
      </c>
      <c r="O1447" s="4" t="s">
        <v>6642</v>
      </c>
      <c r="P1447" s="4" t="s">
        <v>7989</v>
      </c>
      <c r="Q1447" s="4" t="s">
        <v>7990</v>
      </c>
      <c r="S1447" s="4">
        <v>1810</v>
      </c>
      <c r="T1447" s="4">
        <v>1</v>
      </c>
      <c r="V1447" s="4">
        <v>1815</v>
      </c>
      <c r="W1447" s="4">
        <v>12</v>
      </c>
      <c r="Y1447" s="4">
        <f t="shared" si="0"/>
        <v>6</v>
      </c>
      <c r="AS1447" s="4" t="s">
        <v>6652</v>
      </c>
    </row>
    <row r="1448" spans="1:69" hidden="1" x14ac:dyDescent="0.15">
      <c r="A1448" s="4" t="s">
        <v>6644</v>
      </c>
      <c r="B1448" s="4" t="s">
        <v>6015</v>
      </c>
      <c r="C1448" s="4" t="s">
        <v>3046</v>
      </c>
      <c r="D1448" s="4" t="s">
        <v>11493</v>
      </c>
      <c r="E1448" s="4" t="s">
        <v>6628</v>
      </c>
      <c r="F1448" s="4" t="s">
        <v>9985</v>
      </c>
      <c r="G1448" s="4" t="s">
        <v>13102</v>
      </c>
      <c r="H1448" s="4">
        <v>60.6</v>
      </c>
      <c r="I1448" s="4">
        <v>15.62</v>
      </c>
      <c r="J1448" s="4">
        <v>130</v>
      </c>
      <c r="K1448" s="17" t="s">
        <v>14048</v>
      </c>
      <c r="L1448" s="4" t="s">
        <v>6645</v>
      </c>
      <c r="M1448" s="4" t="s">
        <v>6646</v>
      </c>
      <c r="N1448" s="4" t="s">
        <v>11849</v>
      </c>
      <c r="O1448" s="4" t="s">
        <v>6647</v>
      </c>
      <c r="P1448" s="4" t="s">
        <v>7989</v>
      </c>
      <c r="Q1448" s="4" t="s">
        <v>7990</v>
      </c>
      <c r="S1448" s="4">
        <v>1828</v>
      </c>
      <c r="V1448" s="4">
        <v>1850</v>
      </c>
      <c r="Y1448" s="4">
        <f t="shared" si="0"/>
        <v>23</v>
      </c>
      <c r="AS1448" s="4" t="s">
        <v>6657</v>
      </c>
    </row>
    <row r="1449" spans="1:69" hidden="1" x14ac:dyDescent="0.15">
      <c r="A1449" s="4" t="s">
        <v>6649</v>
      </c>
      <c r="B1449" s="4" t="s">
        <v>6015</v>
      </c>
      <c r="C1449" s="4" t="s">
        <v>3046</v>
      </c>
      <c r="D1449" s="4" t="s">
        <v>11493</v>
      </c>
      <c r="E1449" s="4" t="s">
        <v>6628</v>
      </c>
      <c r="F1449" s="4" t="s">
        <v>9985</v>
      </c>
      <c r="G1449" s="4" t="s">
        <v>13102</v>
      </c>
      <c r="H1449" s="4">
        <v>60.61</v>
      </c>
      <c r="I1449" s="4">
        <v>15.63</v>
      </c>
      <c r="J1449" s="4">
        <v>110</v>
      </c>
      <c r="K1449" s="17" t="s">
        <v>14048</v>
      </c>
      <c r="L1449" s="4" t="s">
        <v>5037</v>
      </c>
      <c r="N1449" s="4" t="s">
        <v>189</v>
      </c>
      <c r="O1449" s="4" t="s">
        <v>7996</v>
      </c>
      <c r="P1449" s="4" t="s">
        <v>7989</v>
      </c>
      <c r="Q1449" s="4" t="s">
        <v>7990</v>
      </c>
      <c r="S1449" s="4">
        <v>1841</v>
      </c>
      <c r="V1449" s="4">
        <v>1843</v>
      </c>
      <c r="Y1449" s="4">
        <f t="shared" si="0"/>
        <v>3</v>
      </c>
      <c r="AS1449" s="4" t="s">
        <v>6661</v>
      </c>
    </row>
    <row r="1450" spans="1:69" hidden="1" x14ac:dyDescent="0.15">
      <c r="A1450" s="4" t="s">
        <v>6651</v>
      </c>
      <c r="B1450" s="4" t="s">
        <v>6015</v>
      </c>
      <c r="C1450" s="4" t="s">
        <v>3046</v>
      </c>
      <c r="D1450" s="4" t="s">
        <v>11493</v>
      </c>
      <c r="E1450" s="4" t="s">
        <v>6628</v>
      </c>
      <c r="F1450" s="4" t="s">
        <v>9985</v>
      </c>
      <c r="G1450" s="4" t="s">
        <v>13102</v>
      </c>
      <c r="H1450" s="4">
        <v>60.61</v>
      </c>
      <c r="I1450" s="4">
        <v>15.63</v>
      </c>
      <c r="J1450" s="4">
        <v>110</v>
      </c>
      <c r="K1450" s="17" t="s">
        <v>14048</v>
      </c>
      <c r="L1450" s="4" t="s">
        <v>5037</v>
      </c>
      <c r="N1450" s="4" t="s">
        <v>281</v>
      </c>
      <c r="O1450" s="4" t="s">
        <v>7996</v>
      </c>
      <c r="P1450" s="4" t="s">
        <v>7989</v>
      </c>
      <c r="Q1450" s="4" t="s">
        <v>7990</v>
      </c>
      <c r="S1450" s="4">
        <v>1844</v>
      </c>
      <c r="V1450" s="4">
        <v>1862</v>
      </c>
      <c r="Y1450" s="4">
        <f t="shared" si="0"/>
        <v>19</v>
      </c>
      <c r="AS1450" s="4" t="s">
        <v>6661</v>
      </c>
    </row>
    <row r="1451" spans="1:69" ht="12.75" hidden="1" customHeight="1" x14ac:dyDescent="0.15">
      <c r="A1451" s="4" t="s">
        <v>11613</v>
      </c>
      <c r="B1451" s="4" t="s">
        <v>6015</v>
      </c>
      <c r="C1451" s="4" t="s">
        <v>3046</v>
      </c>
      <c r="D1451" s="4" t="s">
        <v>11493</v>
      </c>
      <c r="E1451" s="4" t="s">
        <v>10776</v>
      </c>
      <c r="F1451" s="4" t="s">
        <v>9985</v>
      </c>
      <c r="G1451" s="4" t="s">
        <v>13103</v>
      </c>
      <c r="H1451" s="4">
        <v>59.86</v>
      </c>
      <c r="I1451" s="4">
        <v>17.64</v>
      </c>
      <c r="J1451" s="4">
        <v>15</v>
      </c>
      <c r="K1451" s="17" t="s">
        <v>14048</v>
      </c>
      <c r="L1451" s="4" t="s">
        <v>6653</v>
      </c>
      <c r="M1451" s="4" t="s">
        <v>6654</v>
      </c>
      <c r="N1451" s="4" t="s">
        <v>278</v>
      </c>
      <c r="O1451" s="4" t="s">
        <v>6655</v>
      </c>
      <c r="P1451" s="4" t="s">
        <v>7989</v>
      </c>
      <c r="Q1451" s="4" t="s">
        <v>4208</v>
      </c>
      <c r="R1451" s="4" t="s">
        <v>15459</v>
      </c>
      <c r="S1451" s="4">
        <v>1722</v>
      </c>
      <c r="T1451" s="4">
        <v>1</v>
      </c>
      <c r="V1451" s="4">
        <v>1832</v>
      </c>
      <c r="W1451" s="4">
        <v>4</v>
      </c>
      <c r="Y1451" s="4">
        <f t="shared" si="0"/>
        <v>111</v>
      </c>
      <c r="AI1451" s="4" t="s">
        <v>6656</v>
      </c>
      <c r="AK1451" s="4">
        <v>1722</v>
      </c>
      <c r="AL1451" s="4">
        <v>2017</v>
      </c>
      <c r="AM1451" s="4">
        <v>340330</v>
      </c>
      <c r="AN1451" s="4">
        <v>1739</v>
      </c>
      <c r="AO1451" s="4">
        <v>2018</v>
      </c>
      <c r="AS1451" s="4" t="s">
        <v>5239</v>
      </c>
    </row>
    <row r="1452" spans="1:69" hidden="1" x14ac:dyDescent="0.15">
      <c r="A1452" s="4" t="s">
        <v>6658</v>
      </c>
      <c r="B1452" s="4" t="s">
        <v>6015</v>
      </c>
      <c r="C1452" s="4" t="s">
        <v>3046</v>
      </c>
      <c r="D1452" s="4" t="s">
        <v>11493</v>
      </c>
      <c r="E1452" s="4" t="s">
        <v>10776</v>
      </c>
      <c r="F1452" s="4" t="s">
        <v>9985</v>
      </c>
      <c r="G1452" s="4" t="s">
        <v>13103</v>
      </c>
      <c r="H1452" s="4">
        <v>59.86</v>
      </c>
      <c r="I1452" s="4">
        <v>17.64</v>
      </c>
      <c r="J1452" s="4">
        <v>15</v>
      </c>
      <c r="K1452" s="17" t="s">
        <v>14048</v>
      </c>
      <c r="L1452" s="4" t="s">
        <v>6659</v>
      </c>
      <c r="N1452" s="4" t="s">
        <v>278</v>
      </c>
      <c r="O1452" s="4" t="s">
        <v>7727</v>
      </c>
      <c r="P1452" s="4" t="s">
        <v>7989</v>
      </c>
      <c r="Q1452" s="4" t="s">
        <v>6660</v>
      </c>
      <c r="R1452" s="4" t="s">
        <v>15459</v>
      </c>
      <c r="S1452" s="4">
        <v>1832</v>
      </c>
      <c r="T1452" s="4">
        <v>5</v>
      </c>
      <c r="V1452" s="4">
        <v>1853</v>
      </c>
      <c r="W1452" s="4">
        <v>8</v>
      </c>
      <c r="Y1452" s="4">
        <f t="shared" ref="Y1452:Y1483" si="1">V1452-S1452+1</f>
        <v>22</v>
      </c>
      <c r="AS1452" s="4" t="s">
        <v>6686</v>
      </c>
    </row>
    <row r="1453" spans="1:69" hidden="1" x14ac:dyDescent="0.15">
      <c r="A1453" s="4" t="s">
        <v>6687</v>
      </c>
      <c r="B1453" s="4" t="s">
        <v>6015</v>
      </c>
      <c r="C1453" s="4" t="s">
        <v>3046</v>
      </c>
      <c r="D1453" s="4" t="s">
        <v>11493</v>
      </c>
      <c r="E1453" s="4" t="s">
        <v>12666</v>
      </c>
      <c r="F1453" s="4" t="s">
        <v>9985</v>
      </c>
      <c r="G1453" s="4" t="s">
        <v>13104</v>
      </c>
      <c r="H1453" s="4">
        <v>59.32</v>
      </c>
      <c r="I1453" s="4">
        <v>18.07</v>
      </c>
      <c r="J1453" s="4">
        <v>10</v>
      </c>
      <c r="K1453" s="17" t="s">
        <v>14048</v>
      </c>
      <c r="L1453" s="4" t="s">
        <v>6688</v>
      </c>
      <c r="N1453" s="4" t="s">
        <v>12990</v>
      </c>
      <c r="O1453" s="4" t="s">
        <v>7991</v>
      </c>
      <c r="P1453" s="4" t="s">
        <v>7989</v>
      </c>
      <c r="Q1453" s="4" t="s">
        <v>6631</v>
      </c>
      <c r="S1453" s="4">
        <v>1728</v>
      </c>
      <c r="T1453" s="4">
        <v>1</v>
      </c>
      <c r="V1453" s="4">
        <v>1728</v>
      </c>
      <c r="W1453" s="4">
        <v>12</v>
      </c>
      <c r="Y1453" s="4">
        <f t="shared" si="1"/>
        <v>1</v>
      </c>
      <c r="AS1453" s="4" t="s">
        <v>6690</v>
      </c>
      <c r="AV1453" s="8"/>
      <c r="AW1453" s="8"/>
      <c r="AX1453" s="8"/>
      <c r="AY1453" s="8"/>
      <c r="AZ1453" s="8"/>
      <c r="BA1453" s="8"/>
      <c r="BB1453" s="8"/>
      <c r="BC1453" s="8"/>
      <c r="BD1453" s="8"/>
      <c r="BE1453" s="8"/>
      <c r="BF1453" s="8"/>
      <c r="BG1453" s="8"/>
      <c r="BH1453" s="8"/>
      <c r="BI1453" s="8"/>
      <c r="BJ1453" s="8"/>
      <c r="BK1453" s="8"/>
      <c r="BL1453" s="8"/>
      <c r="BM1453" s="8"/>
      <c r="BN1453" s="8"/>
      <c r="BO1453" s="8"/>
      <c r="BP1453" s="8"/>
      <c r="BQ1453" s="8"/>
    </row>
    <row r="1454" spans="1:69" hidden="1" x14ac:dyDescent="0.15">
      <c r="A1454" s="4" t="s">
        <v>6689</v>
      </c>
      <c r="B1454" s="4" t="s">
        <v>6015</v>
      </c>
      <c r="C1454" s="4" t="s">
        <v>3046</v>
      </c>
      <c r="D1454" s="4" t="s">
        <v>11493</v>
      </c>
      <c r="E1454" s="4" t="s">
        <v>12666</v>
      </c>
      <c r="F1454" s="4" t="s">
        <v>9985</v>
      </c>
      <c r="G1454" s="4" t="s">
        <v>13104</v>
      </c>
      <c r="H1454" s="4">
        <v>59.32</v>
      </c>
      <c r="I1454" s="4">
        <v>18.07</v>
      </c>
      <c r="J1454" s="4">
        <v>10</v>
      </c>
      <c r="K1454" s="17" t="s">
        <v>14048</v>
      </c>
      <c r="L1454" s="4" t="s">
        <v>5037</v>
      </c>
      <c r="N1454" s="4" t="s">
        <v>12990</v>
      </c>
      <c r="O1454" s="4" t="s">
        <v>7991</v>
      </c>
      <c r="P1454" s="4" t="s">
        <v>7989</v>
      </c>
      <c r="Q1454" s="4" t="s">
        <v>6631</v>
      </c>
      <c r="S1454" s="4">
        <v>1747</v>
      </c>
      <c r="T1454" s="4">
        <v>8</v>
      </c>
      <c r="V1454" s="4">
        <v>1749</v>
      </c>
      <c r="W1454" s="4">
        <v>12</v>
      </c>
      <c r="Y1454" s="4">
        <f t="shared" si="1"/>
        <v>3</v>
      </c>
      <c r="AS1454" s="4" t="s">
        <v>6697</v>
      </c>
    </row>
    <row r="1455" spans="1:69" hidden="1" x14ac:dyDescent="0.15">
      <c r="A1455" s="4" t="s">
        <v>6691</v>
      </c>
      <c r="B1455" s="4" t="s">
        <v>6015</v>
      </c>
      <c r="C1455" s="4" t="s">
        <v>3046</v>
      </c>
      <c r="D1455" s="4" t="s">
        <v>11493</v>
      </c>
      <c r="E1455" s="4" t="s">
        <v>12666</v>
      </c>
      <c r="F1455" s="4" t="s">
        <v>9985</v>
      </c>
      <c r="G1455" s="4" t="s">
        <v>13104</v>
      </c>
      <c r="H1455" s="4">
        <v>59.32</v>
      </c>
      <c r="I1455" s="4">
        <v>18.07</v>
      </c>
      <c r="J1455" s="4">
        <v>10</v>
      </c>
      <c r="K1455" s="17" t="s">
        <v>14048</v>
      </c>
      <c r="L1455" s="4" t="s">
        <v>5037</v>
      </c>
      <c r="N1455" s="4" t="s">
        <v>3418</v>
      </c>
      <c r="O1455" s="4" t="s">
        <v>7996</v>
      </c>
      <c r="P1455" s="4" t="s">
        <v>7989</v>
      </c>
      <c r="Q1455" s="4" t="s">
        <v>6692</v>
      </c>
      <c r="S1455" s="4">
        <v>1747</v>
      </c>
      <c r="T1455" s="4">
        <v>12</v>
      </c>
      <c r="V1455" s="4">
        <v>1751</v>
      </c>
      <c r="W1455" s="4">
        <v>4</v>
      </c>
      <c r="Y1455" s="4">
        <f t="shared" si="1"/>
        <v>5</v>
      </c>
      <c r="AS1455" s="4" t="s">
        <v>6699</v>
      </c>
    </row>
    <row r="1456" spans="1:69" ht="12.75" hidden="1" customHeight="1" x14ac:dyDescent="0.15">
      <c r="A1456" s="4" t="s">
        <v>6693</v>
      </c>
      <c r="B1456" s="4" t="s">
        <v>6015</v>
      </c>
      <c r="C1456" s="4" t="s">
        <v>3046</v>
      </c>
      <c r="D1456" s="4" t="s">
        <v>11493</v>
      </c>
      <c r="E1456" s="4" t="s">
        <v>12666</v>
      </c>
      <c r="F1456" s="4" t="s">
        <v>9985</v>
      </c>
      <c r="G1456" s="4" t="s">
        <v>13104</v>
      </c>
      <c r="H1456" s="4">
        <v>59.32</v>
      </c>
      <c r="I1456" s="4">
        <v>18.07</v>
      </c>
      <c r="J1456" s="4">
        <v>10</v>
      </c>
      <c r="K1456" s="17" t="s">
        <v>14048</v>
      </c>
      <c r="L1456" s="4" t="s">
        <v>5037</v>
      </c>
      <c r="N1456" s="4" t="s">
        <v>3418</v>
      </c>
      <c r="O1456" s="4" t="s">
        <v>6662</v>
      </c>
      <c r="P1456" s="4" t="s">
        <v>7989</v>
      </c>
      <c r="Q1456" s="4" t="s">
        <v>6692</v>
      </c>
      <c r="S1456" s="4">
        <v>1753</v>
      </c>
      <c r="T1456" s="4">
        <v>12</v>
      </c>
      <c r="V1456" s="4">
        <v>1770</v>
      </c>
      <c r="W1456" s="4">
        <v>12</v>
      </c>
      <c r="Y1456" s="4">
        <f t="shared" si="1"/>
        <v>18</v>
      </c>
      <c r="AS1456" s="4" t="s">
        <v>6699</v>
      </c>
    </row>
    <row r="1457" spans="1:45" ht="12.75" hidden="1" customHeight="1" x14ac:dyDescent="0.15">
      <c r="A1457" s="4" t="s">
        <v>6694</v>
      </c>
      <c r="B1457" s="4" t="s">
        <v>6015</v>
      </c>
      <c r="C1457" s="4" t="s">
        <v>3046</v>
      </c>
      <c r="D1457" s="4" t="s">
        <v>11493</v>
      </c>
      <c r="E1457" s="4" t="s">
        <v>12666</v>
      </c>
      <c r="F1457" s="4" t="s">
        <v>9985</v>
      </c>
      <c r="G1457" s="4" t="s">
        <v>13104</v>
      </c>
      <c r="H1457" s="4">
        <v>59.341999999999999</v>
      </c>
      <c r="I1457" s="4">
        <v>18.057500000000001</v>
      </c>
      <c r="J1457" s="4">
        <v>44</v>
      </c>
      <c r="K1457" s="17" t="s">
        <v>14048</v>
      </c>
      <c r="L1457" s="4" t="s">
        <v>6695</v>
      </c>
      <c r="M1457" s="4" t="s">
        <v>6696</v>
      </c>
      <c r="N1457" s="4" t="s">
        <v>12990</v>
      </c>
      <c r="O1457" s="4" t="s">
        <v>7991</v>
      </c>
      <c r="P1457" s="4" t="s">
        <v>7989</v>
      </c>
      <c r="Q1457" s="4" t="s">
        <v>6631</v>
      </c>
      <c r="S1457" s="4">
        <v>1754</v>
      </c>
      <c r="V1457" s="4">
        <v>1755</v>
      </c>
      <c r="Y1457" s="4">
        <f t="shared" si="1"/>
        <v>2</v>
      </c>
      <c r="AS1457" s="4" t="s">
        <v>6702</v>
      </c>
    </row>
    <row r="1458" spans="1:45" hidden="1" x14ac:dyDescent="0.15">
      <c r="A1458" s="4" t="s">
        <v>6698</v>
      </c>
      <c r="B1458" s="4" t="s">
        <v>6015</v>
      </c>
      <c r="C1458" s="4" t="s">
        <v>3046</v>
      </c>
      <c r="D1458" s="4" t="s">
        <v>11493</v>
      </c>
      <c r="E1458" s="4" t="s">
        <v>12666</v>
      </c>
      <c r="F1458" s="4" t="s">
        <v>9985</v>
      </c>
      <c r="G1458" s="4" t="s">
        <v>13104</v>
      </c>
      <c r="H1458" s="4">
        <v>59.341999999999999</v>
      </c>
      <c r="I1458" s="4">
        <v>18.057500000000001</v>
      </c>
      <c r="J1458" s="4">
        <v>44</v>
      </c>
      <c r="K1458" s="17" t="s">
        <v>14048</v>
      </c>
      <c r="L1458" s="4" t="s">
        <v>6695</v>
      </c>
      <c r="M1458" s="4" t="s">
        <v>6696</v>
      </c>
      <c r="N1458" s="4" t="s">
        <v>3418</v>
      </c>
      <c r="O1458" s="4" t="s">
        <v>7727</v>
      </c>
      <c r="P1458" s="4" t="s">
        <v>7989</v>
      </c>
      <c r="Q1458" s="4" t="s">
        <v>6631</v>
      </c>
      <c r="R1458" s="4" t="s">
        <v>15460</v>
      </c>
      <c r="S1458" s="4">
        <v>1756</v>
      </c>
      <c r="V1458" s="4">
        <v>1760</v>
      </c>
      <c r="Y1458" s="4">
        <f t="shared" si="1"/>
        <v>5</v>
      </c>
      <c r="AS1458" s="4" t="s">
        <v>6702</v>
      </c>
    </row>
    <row r="1459" spans="1:45" hidden="1" x14ac:dyDescent="0.15">
      <c r="A1459" s="4" t="s">
        <v>12665</v>
      </c>
      <c r="B1459" s="4" t="s">
        <v>6015</v>
      </c>
      <c r="C1459" s="4" t="s">
        <v>3046</v>
      </c>
      <c r="D1459" s="4" t="s">
        <v>11493</v>
      </c>
      <c r="E1459" s="4" t="s">
        <v>12666</v>
      </c>
      <c r="F1459" s="4" t="s">
        <v>9985</v>
      </c>
      <c r="G1459" s="4" t="s">
        <v>13104</v>
      </c>
      <c r="H1459" s="4">
        <v>59.341999999999999</v>
      </c>
      <c r="I1459" s="4">
        <v>18.057500000000001</v>
      </c>
      <c r="J1459" s="4">
        <v>44</v>
      </c>
      <c r="K1459" s="17" t="s">
        <v>14048</v>
      </c>
      <c r="L1459" s="4" t="s">
        <v>6695</v>
      </c>
      <c r="M1459" s="4" t="s">
        <v>6696</v>
      </c>
      <c r="N1459" s="4" t="s">
        <v>3418</v>
      </c>
      <c r="O1459" s="4" t="s">
        <v>7727</v>
      </c>
      <c r="P1459" s="4" t="s">
        <v>7989</v>
      </c>
      <c r="Q1459" s="4" t="s">
        <v>6631</v>
      </c>
      <c r="R1459" s="4" t="s">
        <v>15460</v>
      </c>
      <c r="S1459" s="4">
        <v>1761</v>
      </c>
      <c r="V1459" s="4">
        <v>1784</v>
      </c>
      <c r="Y1459" s="4">
        <f t="shared" si="1"/>
        <v>24</v>
      </c>
      <c r="AS1459" s="4" t="s">
        <v>6702</v>
      </c>
    </row>
    <row r="1460" spans="1:45" hidden="1" x14ac:dyDescent="0.15">
      <c r="A1460" s="4" t="s">
        <v>6700</v>
      </c>
      <c r="B1460" s="4" t="s">
        <v>6015</v>
      </c>
      <c r="C1460" s="4" t="s">
        <v>3046</v>
      </c>
      <c r="D1460" s="4" t="s">
        <v>11493</v>
      </c>
      <c r="E1460" s="4" t="s">
        <v>12666</v>
      </c>
      <c r="F1460" s="4" t="s">
        <v>9985</v>
      </c>
      <c r="G1460" s="4" t="s">
        <v>13104</v>
      </c>
      <c r="H1460" s="4">
        <v>59.341999999999999</v>
      </c>
      <c r="I1460" s="4">
        <v>18.057500000000001</v>
      </c>
      <c r="J1460" s="4">
        <v>44</v>
      </c>
      <c r="K1460" s="17" t="s">
        <v>14048</v>
      </c>
      <c r="L1460" s="4" t="s">
        <v>6701</v>
      </c>
      <c r="M1460" s="4" t="s">
        <v>6696</v>
      </c>
      <c r="N1460" s="4" t="s">
        <v>3418</v>
      </c>
      <c r="O1460" s="4" t="s">
        <v>7727</v>
      </c>
      <c r="P1460" s="4" t="s">
        <v>7989</v>
      </c>
      <c r="Q1460" s="4" t="s">
        <v>6631</v>
      </c>
      <c r="R1460" s="4" t="s">
        <v>15461</v>
      </c>
      <c r="S1460" s="4">
        <v>1785</v>
      </c>
      <c r="V1460" s="4">
        <v>1858</v>
      </c>
      <c r="Y1460" s="4">
        <f t="shared" si="1"/>
        <v>74</v>
      </c>
      <c r="AS1460" s="4" t="s">
        <v>6702</v>
      </c>
    </row>
    <row r="1461" spans="1:45" ht="12.75" hidden="1" customHeight="1" x14ac:dyDescent="0.15">
      <c r="A1461" s="4" t="s">
        <v>6704</v>
      </c>
      <c r="B1461" s="4" t="s">
        <v>6015</v>
      </c>
      <c r="C1461" s="4" t="s">
        <v>3046</v>
      </c>
      <c r="D1461" s="4" t="s">
        <v>11493</v>
      </c>
      <c r="E1461" s="4" t="s">
        <v>6705</v>
      </c>
      <c r="F1461" s="4" t="s">
        <v>563</v>
      </c>
      <c r="G1461" s="4" t="s">
        <v>13105</v>
      </c>
      <c r="H1461" s="4">
        <v>59.61</v>
      </c>
      <c r="I1461" s="4">
        <v>16.54</v>
      </c>
      <c r="J1461" s="4">
        <v>20</v>
      </c>
      <c r="K1461" s="17" t="s">
        <v>14048</v>
      </c>
      <c r="L1461" s="4" t="s">
        <v>6706</v>
      </c>
      <c r="M1461" s="4" t="s">
        <v>6625</v>
      </c>
      <c r="N1461" s="4" t="s">
        <v>278</v>
      </c>
      <c r="O1461" s="4" t="s">
        <v>7996</v>
      </c>
      <c r="P1461" s="4" t="s">
        <v>7989</v>
      </c>
      <c r="Q1461" s="4" t="s">
        <v>7990</v>
      </c>
      <c r="S1461" s="4">
        <v>1786</v>
      </c>
      <c r="V1461" s="4">
        <v>1801</v>
      </c>
      <c r="Y1461" s="4">
        <f t="shared" si="1"/>
        <v>16</v>
      </c>
      <c r="AS1461" s="4" t="s">
        <v>8303</v>
      </c>
    </row>
    <row r="1462" spans="1:45" ht="12.75" hidden="1" customHeight="1" x14ac:dyDescent="0.15">
      <c r="A1462" s="4" t="s">
        <v>6707</v>
      </c>
      <c r="B1462" s="4" t="s">
        <v>6015</v>
      </c>
      <c r="C1462" s="4" t="s">
        <v>3046</v>
      </c>
      <c r="D1462" s="4" t="s">
        <v>11493</v>
      </c>
      <c r="E1462" s="4" t="s">
        <v>6708</v>
      </c>
      <c r="F1462" s="4" t="s">
        <v>9985</v>
      </c>
      <c r="G1462" s="4" t="s">
        <v>13106</v>
      </c>
      <c r="H1462" s="4">
        <v>59.38</v>
      </c>
      <c r="I1462" s="4">
        <v>17.010000000000002</v>
      </c>
      <c r="J1462" s="4">
        <v>25</v>
      </c>
      <c r="K1462" s="17" t="s">
        <v>14048</v>
      </c>
      <c r="L1462" s="4" t="s">
        <v>8296</v>
      </c>
      <c r="M1462" s="4" t="s">
        <v>8297</v>
      </c>
      <c r="N1462" s="4" t="s">
        <v>3418</v>
      </c>
      <c r="O1462" s="4" t="s">
        <v>8298</v>
      </c>
      <c r="P1462" s="4" t="s">
        <v>7989</v>
      </c>
      <c r="Q1462" s="4" t="s">
        <v>3809</v>
      </c>
      <c r="S1462" s="4">
        <v>1731</v>
      </c>
      <c r="T1462" s="4">
        <v>1</v>
      </c>
      <c r="V1462" s="4">
        <v>1731</v>
      </c>
      <c r="W1462" s="4">
        <v>12</v>
      </c>
      <c r="Y1462" s="4">
        <f t="shared" si="1"/>
        <v>1</v>
      </c>
      <c r="AS1462" s="4" t="s">
        <v>8308</v>
      </c>
    </row>
    <row r="1463" spans="1:45" ht="12.75" hidden="1" customHeight="1" x14ac:dyDescent="0.15">
      <c r="A1463" s="4" t="s">
        <v>8299</v>
      </c>
      <c r="B1463" s="4" t="s">
        <v>6015</v>
      </c>
      <c r="C1463" s="4" t="s">
        <v>3046</v>
      </c>
      <c r="D1463" s="4" t="s">
        <v>11493</v>
      </c>
      <c r="E1463" s="4" t="s">
        <v>6708</v>
      </c>
      <c r="F1463" s="4" t="s">
        <v>9985</v>
      </c>
      <c r="G1463" s="4" t="s">
        <v>13106</v>
      </c>
      <c r="H1463" s="4">
        <v>59.38</v>
      </c>
      <c r="I1463" s="4">
        <v>17.010000000000002</v>
      </c>
      <c r="J1463" s="4">
        <v>25</v>
      </c>
      <c r="K1463" s="17" t="s">
        <v>14048</v>
      </c>
      <c r="L1463" s="4" t="s">
        <v>8300</v>
      </c>
      <c r="M1463" s="4" t="s">
        <v>8301</v>
      </c>
      <c r="N1463" s="4" t="s">
        <v>271</v>
      </c>
      <c r="O1463" s="4" t="s">
        <v>8074</v>
      </c>
      <c r="P1463" s="4" t="s">
        <v>7989</v>
      </c>
      <c r="Q1463" s="4" t="s">
        <v>7990</v>
      </c>
      <c r="S1463" s="4">
        <v>1786</v>
      </c>
      <c r="T1463" s="4">
        <v>1</v>
      </c>
      <c r="V1463" s="4">
        <v>1843</v>
      </c>
      <c r="W1463" s="4">
        <v>12</v>
      </c>
      <c r="Y1463" s="4">
        <f t="shared" si="1"/>
        <v>58</v>
      </c>
      <c r="AS1463" s="4" t="s">
        <v>8355</v>
      </c>
    </row>
    <row r="1464" spans="1:45" hidden="1" x14ac:dyDescent="0.15">
      <c r="A1464" s="4" t="s">
        <v>11708</v>
      </c>
      <c r="B1464" s="4" t="s">
        <v>6015</v>
      </c>
      <c r="C1464" s="4" t="s">
        <v>3046</v>
      </c>
      <c r="D1464" s="4" t="s">
        <v>11493</v>
      </c>
      <c r="E1464" s="4" t="s">
        <v>11709</v>
      </c>
      <c r="F1464" s="4" t="s">
        <v>9985</v>
      </c>
      <c r="G1464" s="4" t="s">
        <v>13107</v>
      </c>
      <c r="H1464" s="4">
        <v>58.91</v>
      </c>
      <c r="I1464" s="4">
        <v>16.63</v>
      </c>
      <c r="J1464" s="4">
        <v>38</v>
      </c>
      <c r="K1464" s="17" t="s">
        <v>14048</v>
      </c>
      <c r="L1464" s="4" t="s">
        <v>8302</v>
      </c>
      <c r="M1464" s="4" t="s">
        <v>5059</v>
      </c>
      <c r="N1464" s="4" t="s">
        <v>3418</v>
      </c>
      <c r="O1464" s="4" t="s">
        <v>7994</v>
      </c>
      <c r="P1464" s="4" t="s">
        <v>7989</v>
      </c>
      <c r="Q1464" s="4" t="s">
        <v>6660</v>
      </c>
      <c r="S1464" s="4">
        <v>1725</v>
      </c>
      <c r="T1464" s="4">
        <v>1</v>
      </c>
      <c r="V1464" s="4">
        <v>1747</v>
      </c>
      <c r="W1464" s="4">
        <v>4</v>
      </c>
      <c r="Y1464" s="4">
        <f t="shared" si="1"/>
        <v>23</v>
      </c>
      <c r="AS1464" s="4" t="s">
        <v>8358</v>
      </c>
    </row>
    <row r="1465" spans="1:45" hidden="1" x14ac:dyDescent="0.15">
      <c r="A1465" s="4" t="s">
        <v>8304</v>
      </c>
      <c r="B1465" s="4" t="s">
        <v>6015</v>
      </c>
      <c r="C1465" s="4" t="s">
        <v>3046</v>
      </c>
      <c r="D1465" s="4" t="s">
        <v>11493</v>
      </c>
      <c r="E1465" s="4" t="s">
        <v>8305</v>
      </c>
      <c r="F1465" s="4" t="s">
        <v>547</v>
      </c>
      <c r="H1465" s="4">
        <v>58.28</v>
      </c>
      <c r="I1465" s="4">
        <v>12.24</v>
      </c>
      <c r="J1465" s="4">
        <v>67</v>
      </c>
      <c r="K1465" s="17" t="s">
        <v>14048</v>
      </c>
      <c r="L1465" s="4" t="s">
        <v>8306</v>
      </c>
      <c r="M1465" s="4" t="s">
        <v>8307</v>
      </c>
      <c r="N1465" s="4" t="s">
        <v>251</v>
      </c>
      <c r="O1465" s="4" t="s">
        <v>7991</v>
      </c>
      <c r="P1465" s="4" t="s">
        <v>7989</v>
      </c>
      <c r="Q1465" s="4" t="s">
        <v>4207</v>
      </c>
      <c r="S1465" s="4">
        <v>1729</v>
      </c>
      <c r="T1465" s="4">
        <v>1</v>
      </c>
      <c r="V1465" s="4">
        <v>1730</v>
      </c>
      <c r="W1465" s="4">
        <v>12</v>
      </c>
      <c r="Y1465" s="4">
        <f t="shared" si="1"/>
        <v>2</v>
      </c>
      <c r="AS1465" s="4" t="s">
        <v>8362</v>
      </c>
    </row>
    <row r="1466" spans="1:45" ht="12.75" hidden="1" customHeight="1" x14ac:dyDescent="0.15">
      <c r="A1466" s="4" t="s">
        <v>12708</v>
      </c>
      <c r="B1466" s="4" t="s">
        <v>6015</v>
      </c>
      <c r="C1466" s="4" t="s">
        <v>3046</v>
      </c>
      <c r="D1466" s="4" t="s">
        <v>11493</v>
      </c>
      <c r="E1466" s="4" t="s">
        <v>8309</v>
      </c>
      <c r="F1466" s="4" t="s">
        <v>400</v>
      </c>
      <c r="H1466" s="4">
        <v>57.7</v>
      </c>
      <c r="I1466" s="4">
        <v>11.97</v>
      </c>
      <c r="J1466" s="4">
        <v>35</v>
      </c>
      <c r="K1466" s="17" t="s">
        <v>14048</v>
      </c>
      <c r="L1466" s="4" t="s">
        <v>8310</v>
      </c>
      <c r="M1466" s="4" t="s">
        <v>9622</v>
      </c>
      <c r="N1466" s="4" t="s">
        <v>271</v>
      </c>
      <c r="O1466" s="4" t="s">
        <v>7996</v>
      </c>
      <c r="P1466" s="4" t="s">
        <v>7989</v>
      </c>
      <c r="Q1466" s="4" t="s">
        <v>7990</v>
      </c>
      <c r="R1466" s="4" t="s">
        <v>14899</v>
      </c>
      <c r="S1466" s="4">
        <v>1787</v>
      </c>
      <c r="T1466" s="4">
        <v>1</v>
      </c>
      <c r="V1466" s="4">
        <v>1843</v>
      </c>
      <c r="W1466" s="4">
        <v>12</v>
      </c>
      <c r="Y1466" s="4">
        <f t="shared" si="1"/>
        <v>57</v>
      </c>
      <c r="AS1466" s="4" t="s">
        <v>5948</v>
      </c>
    </row>
    <row r="1467" spans="1:45" hidden="1" x14ac:dyDescent="0.15">
      <c r="A1467" s="4" t="s">
        <v>8356</v>
      </c>
      <c r="B1467" s="4" t="s">
        <v>6015</v>
      </c>
      <c r="C1467" s="4" t="s">
        <v>3046</v>
      </c>
      <c r="D1467" s="4" t="s">
        <v>11493</v>
      </c>
      <c r="E1467" s="4" t="s">
        <v>8309</v>
      </c>
      <c r="F1467" s="4" t="s">
        <v>400</v>
      </c>
      <c r="H1467" s="4">
        <v>57.7</v>
      </c>
      <c r="I1467" s="4">
        <v>11.97</v>
      </c>
      <c r="J1467" s="4">
        <v>35</v>
      </c>
      <c r="K1467" s="17" t="s">
        <v>14048</v>
      </c>
      <c r="L1467" s="4" t="s">
        <v>5037</v>
      </c>
      <c r="N1467" s="4" t="s">
        <v>12990</v>
      </c>
      <c r="O1467" s="4" t="s">
        <v>8357</v>
      </c>
      <c r="P1467" s="4" t="s">
        <v>7989</v>
      </c>
      <c r="Q1467" s="4" t="s">
        <v>6631</v>
      </c>
      <c r="S1467" s="4">
        <v>1799</v>
      </c>
      <c r="T1467" s="4">
        <v>1</v>
      </c>
      <c r="V1467" s="4">
        <v>1822</v>
      </c>
      <c r="W1467" s="4">
        <v>12</v>
      </c>
      <c r="Y1467" s="4">
        <f t="shared" si="1"/>
        <v>24</v>
      </c>
      <c r="AS1467" s="4" t="s">
        <v>9713</v>
      </c>
    </row>
    <row r="1468" spans="1:45" hidden="1" x14ac:dyDescent="0.15">
      <c r="A1468" s="4" t="s">
        <v>8359</v>
      </c>
      <c r="B1468" s="4" t="s">
        <v>6015</v>
      </c>
      <c r="C1468" s="4" t="s">
        <v>3046</v>
      </c>
      <c r="D1468" s="4" t="s">
        <v>11493</v>
      </c>
      <c r="E1468" s="4" t="s">
        <v>8309</v>
      </c>
      <c r="F1468" s="4" t="s">
        <v>400</v>
      </c>
      <c r="H1468" s="4">
        <v>57.7</v>
      </c>
      <c r="I1468" s="4">
        <v>11.97</v>
      </c>
      <c r="J1468" s="4">
        <v>35</v>
      </c>
      <c r="K1468" s="17" t="s">
        <v>14048</v>
      </c>
      <c r="L1468" s="4" t="s">
        <v>8360</v>
      </c>
      <c r="M1468" s="4" t="s">
        <v>8361</v>
      </c>
      <c r="N1468" s="4" t="s">
        <v>12990</v>
      </c>
      <c r="O1468" s="4" t="s">
        <v>7996</v>
      </c>
      <c r="P1468" s="4" t="s">
        <v>7989</v>
      </c>
      <c r="Q1468" s="4" t="s">
        <v>7990</v>
      </c>
      <c r="S1468" s="4">
        <v>1842</v>
      </c>
      <c r="T1468" s="4">
        <v>1</v>
      </c>
      <c r="V1468" s="4">
        <v>1874</v>
      </c>
      <c r="W1468" s="4">
        <v>12</v>
      </c>
      <c r="Y1468" s="4">
        <f t="shared" si="1"/>
        <v>33</v>
      </c>
      <c r="AS1468" s="4" t="s">
        <v>9717</v>
      </c>
    </row>
    <row r="1469" spans="1:45" hidden="1" x14ac:dyDescent="0.15">
      <c r="A1469" s="4" t="s">
        <v>8363</v>
      </c>
      <c r="B1469" s="4" t="s">
        <v>6015</v>
      </c>
      <c r="C1469" s="4" t="s">
        <v>3046</v>
      </c>
      <c r="D1469" s="4" t="s">
        <v>11493</v>
      </c>
      <c r="E1469" s="4" t="s">
        <v>8364</v>
      </c>
      <c r="F1469" s="4" t="s">
        <v>9985</v>
      </c>
      <c r="G1469" s="4" t="s">
        <v>13108</v>
      </c>
      <c r="H1469" s="4">
        <v>58.7</v>
      </c>
      <c r="I1469" s="4">
        <v>15.85</v>
      </c>
      <c r="J1469" s="4">
        <v>44</v>
      </c>
      <c r="K1469" s="17" t="s">
        <v>14048</v>
      </c>
      <c r="L1469" s="4" t="s">
        <v>8365</v>
      </c>
      <c r="M1469" s="4" t="s">
        <v>5059</v>
      </c>
      <c r="N1469" s="4" t="s">
        <v>278</v>
      </c>
      <c r="O1469" s="4" t="s">
        <v>5028</v>
      </c>
      <c r="P1469" s="4" t="s">
        <v>7989</v>
      </c>
      <c r="Q1469" s="4" t="s">
        <v>3809</v>
      </c>
      <c r="S1469" s="4">
        <v>1730</v>
      </c>
      <c r="T1469" s="4">
        <v>1</v>
      </c>
      <c r="V1469" s="4">
        <v>1740</v>
      </c>
      <c r="W1469" s="4">
        <v>12</v>
      </c>
      <c r="Y1469" s="4">
        <f t="shared" si="1"/>
        <v>11</v>
      </c>
      <c r="AS1469" s="4" t="s">
        <v>9722</v>
      </c>
    </row>
    <row r="1470" spans="1:45" hidden="1" x14ac:dyDescent="0.15">
      <c r="A1470" s="4" t="s">
        <v>8366</v>
      </c>
      <c r="B1470" s="4" t="s">
        <v>6015</v>
      </c>
      <c r="C1470" s="4" t="s">
        <v>3046</v>
      </c>
      <c r="D1470" s="4" t="s">
        <v>11493</v>
      </c>
      <c r="E1470" s="4" t="s">
        <v>12660</v>
      </c>
      <c r="F1470" s="4" t="s">
        <v>454</v>
      </c>
      <c r="H1470" s="4">
        <v>58.41</v>
      </c>
      <c r="I1470" s="4">
        <v>15.62</v>
      </c>
      <c r="J1470" s="4">
        <v>61</v>
      </c>
      <c r="K1470" s="17" t="s">
        <v>14048</v>
      </c>
      <c r="L1470" s="4" t="s">
        <v>12661</v>
      </c>
      <c r="M1470" s="4" t="s">
        <v>8367</v>
      </c>
      <c r="N1470" s="4" t="s">
        <v>3418</v>
      </c>
      <c r="O1470" s="4" t="s">
        <v>5028</v>
      </c>
      <c r="P1470" s="4" t="s">
        <v>7989</v>
      </c>
      <c r="Q1470" s="4" t="s">
        <v>3809</v>
      </c>
      <c r="S1470" s="4">
        <v>1739</v>
      </c>
      <c r="T1470" s="4">
        <v>1</v>
      </c>
      <c r="V1470" s="4">
        <v>1739</v>
      </c>
      <c r="W1470" s="4">
        <v>12</v>
      </c>
      <c r="Y1470" s="4">
        <f t="shared" si="1"/>
        <v>1</v>
      </c>
      <c r="AS1470" s="4" t="s">
        <v>9769</v>
      </c>
    </row>
    <row r="1471" spans="1:45" hidden="1" x14ac:dyDescent="0.15">
      <c r="A1471" s="4" t="s">
        <v>9714</v>
      </c>
      <c r="B1471" s="4" t="s">
        <v>6015</v>
      </c>
      <c r="C1471" s="4" t="s">
        <v>3046</v>
      </c>
      <c r="D1471" s="4" t="s">
        <v>11493</v>
      </c>
      <c r="E1471" s="4" t="s">
        <v>12660</v>
      </c>
      <c r="F1471" s="4" t="s">
        <v>454</v>
      </c>
      <c r="H1471" s="4">
        <v>58.41</v>
      </c>
      <c r="I1471" s="4">
        <v>15.62</v>
      </c>
      <c r="J1471" s="4">
        <v>61</v>
      </c>
      <c r="K1471" s="17" t="s">
        <v>14048</v>
      </c>
      <c r="L1471" s="4" t="s">
        <v>9715</v>
      </c>
      <c r="M1471" s="4" t="s">
        <v>9716</v>
      </c>
      <c r="N1471" s="4" t="s">
        <v>3421</v>
      </c>
      <c r="O1471" s="4" t="s">
        <v>5028</v>
      </c>
      <c r="P1471" s="4" t="s">
        <v>7989</v>
      </c>
      <c r="Q1471" s="4" t="s">
        <v>7990</v>
      </c>
      <c r="S1471" s="4">
        <v>1744</v>
      </c>
      <c r="T1471" s="4">
        <v>1</v>
      </c>
      <c r="V1471" s="4">
        <v>1751</v>
      </c>
      <c r="W1471" s="4">
        <v>12</v>
      </c>
      <c r="Y1471" s="4">
        <f t="shared" si="1"/>
        <v>8</v>
      </c>
      <c r="AS1471" s="4" t="s">
        <v>6673</v>
      </c>
    </row>
    <row r="1472" spans="1:45" ht="12.75" hidden="1" customHeight="1" x14ac:dyDescent="0.15">
      <c r="A1472" s="4" t="s">
        <v>9718</v>
      </c>
      <c r="B1472" s="4" t="s">
        <v>6015</v>
      </c>
      <c r="C1472" s="4" t="s">
        <v>3046</v>
      </c>
      <c r="D1472" s="4" t="s">
        <v>11493</v>
      </c>
      <c r="E1472" s="4" t="s">
        <v>9719</v>
      </c>
      <c r="F1472" s="4" t="s">
        <v>9985</v>
      </c>
      <c r="G1472" s="4" t="s">
        <v>13109</v>
      </c>
      <c r="H1472" s="4">
        <v>58.24</v>
      </c>
      <c r="I1472" s="4">
        <v>15.09</v>
      </c>
      <c r="J1472" s="4">
        <v>135</v>
      </c>
      <c r="K1472" s="17" t="s">
        <v>14048</v>
      </c>
      <c r="L1472" s="4" t="s">
        <v>9720</v>
      </c>
      <c r="N1472" s="4" t="s">
        <v>12990</v>
      </c>
      <c r="O1472" s="4" t="s">
        <v>9721</v>
      </c>
      <c r="P1472" s="4" t="s">
        <v>7989</v>
      </c>
      <c r="Q1472" s="4" t="s">
        <v>7990</v>
      </c>
      <c r="S1472" s="4">
        <v>1845</v>
      </c>
      <c r="T1472" s="4">
        <v>1</v>
      </c>
      <c r="V1472" s="4">
        <v>1877</v>
      </c>
      <c r="W1472" s="4">
        <v>12</v>
      </c>
      <c r="Y1472" s="4">
        <f t="shared" si="1"/>
        <v>33</v>
      </c>
      <c r="AS1472" s="4" t="s">
        <v>6676</v>
      </c>
    </row>
    <row r="1473" spans="1:45" ht="12.75" hidden="1" customHeight="1" x14ac:dyDescent="0.15">
      <c r="A1473" s="4" t="s">
        <v>9723</v>
      </c>
      <c r="B1473" s="4" t="s">
        <v>6015</v>
      </c>
      <c r="C1473" s="4" t="s">
        <v>3046</v>
      </c>
      <c r="D1473" s="4" t="s">
        <v>11493</v>
      </c>
      <c r="E1473" s="4" t="s">
        <v>9724</v>
      </c>
      <c r="F1473" s="4" t="s">
        <v>564</v>
      </c>
      <c r="G1473" s="4" t="s">
        <v>13110</v>
      </c>
      <c r="H1473" s="4">
        <v>56.87</v>
      </c>
      <c r="I1473" s="4">
        <v>14.82</v>
      </c>
      <c r="J1473" s="4">
        <v>177</v>
      </c>
      <c r="K1473" s="17" t="s">
        <v>14048</v>
      </c>
      <c r="L1473" s="4" t="s">
        <v>9725</v>
      </c>
      <c r="M1473" s="4" t="s">
        <v>8297</v>
      </c>
      <c r="N1473" s="4" t="s">
        <v>271</v>
      </c>
      <c r="O1473" s="4" t="s">
        <v>7996</v>
      </c>
      <c r="P1473" s="4" t="s">
        <v>7989</v>
      </c>
      <c r="Q1473" s="4" t="s">
        <v>7990</v>
      </c>
      <c r="S1473" s="4">
        <v>1785</v>
      </c>
      <c r="T1473" s="4">
        <v>10</v>
      </c>
      <c r="V1473" s="4">
        <v>1800</v>
      </c>
      <c r="W1473" s="4">
        <v>4</v>
      </c>
      <c r="Y1473" s="4">
        <f t="shared" si="1"/>
        <v>16</v>
      </c>
      <c r="AS1473" s="4" t="s">
        <v>6681</v>
      </c>
    </row>
    <row r="1474" spans="1:45" hidden="1" x14ac:dyDescent="0.15">
      <c r="A1474" s="4" t="s">
        <v>9770</v>
      </c>
      <c r="B1474" s="4" t="s">
        <v>6015</v>
      </c>
      <c r="C1474" s="4" t="s">
        <v>3046</v>
      </c>
      <c r="D1474" s="4" t="s">
        <v>11493</v>
      </c>
      <c r="E1474" s="4" t="s">
        <v>9724</v>
      </c>
      <c r="F1474" s="4" t="s">
        <v>564</v>
      </c>
      <c r="G1474" s="4" t="s">
        <v>13110</v>
      </c>
      <c r="H1474" s="4">
        <v>56.87</v>
      </c>
      <c r="I1474" s="4">
        <v>14.82</v>
      </c>
      <c r="J1474" s="4">
        <v>177</v>
      </c>
      <c r="K1474" s="17" t="s">
        <v>14048</v>
      </c>
      <c r="L1474" s="4" t="s">
        <v>9771</v>
      </c>
      <c r="M1474" s="4" t="s">
        <v>8297</v>
      </c>
      <c r="N1474" s="4" t="s">
        <v>278</v>
      </c>
      <c r="O1474" s="4" t="s">
        <v>7996</v>
      </c>
      <c r="P1474" s="4" t="s">
        <v>7989</v>
      </c>
      <c r="Q1474" s="4" t="s">
        <v>7990</v>
      </c>
      <c r="R1474" s="4" t="s">
        <v>14899</v>
      </c>
      <c r="S1474" s="4">
        <v>1800</v>
      </c>
      <c r="T1474" s="4">
        <v>5</v>
      </c>
      <c r="V1474" s="4">
        <v>1826</v>
      </c>
      <c r="W1474" s="4">
        <v>12</v>
      </c>
      <c r="Y1474" s="4">
        <f t="shared" si="1"/>
        <v>27</v>
      </c>
      <c r="AS1474" s="4" t="s">
        <v>5949</v>
      </c>
    </row>
    <row r="1475" spans="1:45" hidden="1" x14ac:dyDescent="0.15">
      <c r="A1475" s="4" t="s">
        <v>6674</v>
      </c>
      <c r="B1475" s="4" t="s">
        <v>6015</v>
      </c>
      <c r="C1475" s="4" t="s">
        <v>3046</v>
      </c>
      <c r="D1475" s="4" t="s">
        <v>11493</v>
      </c>
      <c r="E1475" s="4" t="s">
        <v>9724</v>
      </c>
      <c r="F1475" s="4" t="s">
        <v>564</v>
      </c>
      <c r="G1475" s="4" t="s">
        <v>13110</v>
      </c>
      <c r="H1475" s="4">
        <v>56.87</v>
      </c>
      <c r="I1475" s="4">
        <v>14.82</v>
      </c>
      <c r="J1475" s="4">
        <v>177</v>
      </c>
      <c r="K1475" s="17" t="s">
        <v>14048</v>
      </c>
      <c r="L1475" s="4" t="s">
        <v>6675</v>
      </c>
      <c r="M1475" s="4" t="s">
        <v>8297</v>
      </c>
      <c r="N1475" s="4" t="s">
        <v>278</v>
      </c>
      <c r="O1475" s="4" t="s">
        <v>7996</v>
      </c>
      <c r="P1475" s="4" t="s">
        <v>7989</v>
      </c>
      <c r="Q1475" s="4" t="s">
        <v>7990</v>
      </c>
      <c r="S1475" s="4">
        <v>1827</v>
      </c>
      <c r="T1475" s="4">
        <v>1</v>
      </c>
      <c r="V1475" s="4">
        <v>1833</v>
      </c>
      <c r="W1475" s="4">
        <v>12</v>
      </c>
      <c r="Y1475" s="4">
        <f t="shared" si="1"/>
        <v>7</v>
      </c>
      <c r="AS1475" s="4" t="s">
        <v>5950</v>
      </c>
    </row>
    <row r="1476" spans="1:45" hidden="1" x14ac:dyDescent="0.15">
      <c r="A1476" s="4" t="s">
        <v>6677</v>
      </c>
      <c r="B1476" s="4" t="s">
        <v>6015</v>
      </c>
      <c r="C1476" s="4" t="s">
        <v>3046</v>
      </c>
      <c r="D1476" s="4" t="s">
        <v>11493</v>
      </c>
      <c r="E1476" s="4" t="s">
        <v>6678</v>
      </c>
      <c r="F1476" s="4" t="s">
        <v>9985</v>
      </c>
      <c r="G1476" s="4" t="s">
        <v>13111</v>
      </c>
      <c r="H1476" s="4">
        <v>56.66</v>
      </c>
      <c r="I1476" s="4">
        <v>16.37</v>
      </c>
      <c r="J1476" s="4">
        <v>8</v>
      </c>
      <c r="K1476" s="17" t="s">
        <v>14048</v>
      </c>
      <c r="L1476" s="4" t="s">
        <v>6679</v>
      </c>
      <c r="M1476" s="4" t="s">
        <v>6680</v>
      </c>
      <c r="N1476" s="4" t="s">
        <v>189</v>
      </c>
      <c r="O1476" s="4" t="s">
        <v>8298</v>
      </c>
      <c r="P1476" s="4" t="s">
        <v>7989</v>
      </c>
      <c r="Q1476" s="4" t="s">
        <v>7990</v>
      </c>
      <c r="S1476" s="4">
        <v>1747</v>
      </c>
      <c r="T1476" s="4">
        <v>3</v>
      </c>
      <c r="V1476" s="4">
        <v>1751</v>
      </c>
      <c r="W1476" s="4">
        <v>1</v>
      </c>
      <c r="Y1476" s="4">
        <f t="shared" si="1"/>
        <v>5</v>
      </c>
      <c r="AS1476" s="4" t="s">
        <v>10649</v>
      </c>
    </row>
    <row r="1477" spans="1:45" hidden="1" x14ac:dyDescent="0.15">
      <c r="A1477" s="4" t="s">
        <v>6682</v>
      </c>
      <c r="B1477" s="4" t="s">
        <v>6015</v>
      </c>
      <c r="C1477" s="4" t="s">
        <v>3046</v>
      </c>
      <c r="D1477" s="4" t="s">
        <v>11493</v>
      </c>
      <c r="E1477" s="4" t="s">
        <v>6678</v>
      </c>
      <c r="F1477" s="4" t="s">
        <v>9985</v>
      </c>
      <c r="G1477" s="4" t="s">
        <v>13111</v>
      </c>
      <c r="H1477" s="4">
        <v>56.66</v>
      </c>
      <c r="I1477" s="4">
        <v>16.37</v>
      </c>
      <c r="J1477" s="4">
        <v>8</v>
      </c>
      <c r="K1477" s="17" t="s">
        <v>14048</v>
      </c>
      <c r="L1477" s="4" t="s">
        <v>6683</v>
      </c>
      <c r="M1477" s="4" t="s">
        <v>8297</v>
      </c>
      <c r="N1477" s="4" t="s">
        <v>281</v>
      </c>
      <c r="O1477" s="4" t="s">
        <v>5064</v>
      </c>
      <c r="P1477" s="4" t="s">
        <v>7989</v>
      </c>
      <c r="Q1477" s="4" t="s">
        <v>7990</v>
      </c>
      <c r="S1477" s="4">
        <v>1753</v>
      </c>
      <c r="T1477" s="4">
        <v>10</v>
      </c>
      <c r="V1477" s="4">
        <v>1754</v>
      </c>
      <c r="W1477" s="4">
        <v>12</v>
      </c>
      <c r="Y1477" s="4">
        <f t="shared" si="1"/>
        <v>2</v>
      </c>
      <c r="AS1477" s="4" t="s">
        <v>11530</v>
      </c>
    </row>
    <row r="1478" spans="1:45" ht="12.75" hidden="1" customHeight="1" x14ac:dyDescent="0.15">
      <c r="A1478" s="4" t="s">
        <v>10794</v>
      </c>
      <c r="B1478" s="4" t="s">
        <v>6015</v>
      </c>
      <c r="C1478" s="4" t="s">
        <v>3046</v>
      </c>
      <c r="D1478" s="4" t="s">
        <v>11493</v>
      </c>
      <c r="E1478" s="4" t="s">
        <v>10796</v>
      </c>
      <c r="F1478" s="4" t="s">
        <v>9985</v>
      </c>
      <c r="G1478" s="4" t="s">
        <v>13112</v>
      </c>
      <c r="H1478" s="4">
        <v>55.7</v>
      </c>
      <c r="I1478" s="4">
        <v>13.19</v>
      </c>
      <c r="J1478" s="4">
        <v>38</v>
      </c>
      <c r="K1478" s="17" t="s">
        <v>14048</v>
      </c>
      <c r="L1478" s="4" t="s">
        <v>6684</v>
      </c>
      <c r="M1478" s="4" t="s">
        <v>6685</v>
      </c>
      <c r="N1478" s="4" t="s">
        <v>3418</v>
      </c>
      <c r="O1478" s="4" t="s">
        <v>5028</v>
      </c>
      <c r="P1478" s="4" t="s">
        <v>7989</v>
      </c>
      <c r="Q1478" s="4" t="s">
        <v>6663</v>
      </c>
      <c r="S1478" s="4">
        <v>1725</v>
      </c>
      <c r="T1478" s="4">
        <v>1</v>
      </c>
      <c r="V1478" s="4">
        <v>1729</v>
      </c>
      <c r="W1478" s="4">
        <v>12</v>
      </c>
      <c r="Y1478" s="4">
        <f t="shared" si="1"/>
        <v>5</v>
      </c>
      <c r="AS1478" s="4" t="s">
        <v>11533</v>
      </c>
    </row>
    <row r="1479" spans="1:45" hidden="1" x14ac:dyDescent="0.15">
      <c r="A1479" s="4" t="s">
        <v>11609</v>
      </c>
      <c r="B1479" s="4" t="s">
        <v>4985</v>
      </c>
      <c r="C1479" s="4" t="s">
        <v>3046</v>
      </c>
      <c r="D1479" s="4" t="s">
        <v>11493</v>
      </c>
      <c r="E1479" s="4" t="s">
        <v>10796</v>
      </c>
      <c r="F1479" s="4" t="s">
        <v>9985</v>
      </c>
      <c r="G1479" s="4" t="s">
        <v>13112</v>
      </c>
      <c r="H1479" s="4">
        <v>55.7</v>
      </c>
      <c r="I1479" s="4">
        <v>13.19</v>
      </c>
      <c r="J1479" s="4">
        <v>38</v>
      </c>
      <c r="K1479" s="17" t="s">
        <v>14048</v>
      </c>
      <c r="L1479" s="4" t="s">
        <v>6659</v>
      </c>
      <c r="N1479" s="4" t="s">
        <v>278</v>
      </c>
      <c r="O1479" s="4" t="s">
        <v>7727</v>
      </c>
      <c r="P1479" s="4" t="s">
        <v>7989</v>
      </c>
      <c r="Q1479" s="4" t="s">
        <v>7990</v>
      </c>
      <c r="R1479" s="4" t="s">
        <v>11815</v>
      </c>
      <c r="S1479" s="4">
        <v>1740</v>
      </c>
      <c r="T1479" s="4">
        <v>1</v>
      </c>
      <c r="V1479" s="4">
        <v>2018</v>
      </c>
      <c r="Y1479" s="4">
        <f t="shared" si="1"/>
        <v>279</v>
      </c>
      <c r="AA1479" s="4">
        <v>1753</v>
      </c>
      <c r="AB1479" s="4">
        <v>1774</v>
      </c>
      <c r="AI1479" s="4" t="s">
        <v>11610</v>
      </c>
      <c r="AJ1479" s="4" t="s">
        <v>11611</v>
      </c>
      <c r="AK1479" s="4">
        <v>1753</v>
      </c>
      <c r="AL1479" s="4">
        <v>2011</v>
      </c>
      <c r="AM1479" s="4">
        <v>270392</v>
      </c>
      <c r="AN1479" s="4">
        <v>1753</v>
      </c>
      <c r="AO1479" s="4">
        <v>2011</v>
      </c>
      <c r="AS1479" s="4" t="s">
        <v>3406</v>
      </c>
    </row>
    <row r="1480" spans="1:45" hidden="1" x14ac:dyDescent="0.15">
      <c r="A1480" s="4" t="s">
        <v>11527</v>
      </c>
      <c r="B1480" s="4" t="s">
        <v>6015</v>
      </c>
      <c r="C1480" s="4" t="s">
        <v>3046</v>
      </c>
      <c r="D1480" s="4" t="s">
        <v>11493</v>
      </c>
      <c r="E1480" s="4" t="s">
        <v>11528</v>
      </c>
      <c r="F1480" s="4" t="s">
        <v>418</v>
      </c>
      <c r="G1480" s="4" t="s">
        <v>13113</v>
      </c>
      <c r="H1480" s="4">
        <v>63.594900000000003</v>
      </c>
      <c r="I1480" s="4">
        <v>20.756499999999999</v>
      </c>
      <c r="J1480" s="4">
        <v>6</v>
      </c>
      <c r="K1480" s="17" t="s">
        <v>14048</v>
      </c>
      <c r="L1480" s="4" t="s">
        <v>11529</v>
      </c>
      <c r="N1480" s="4" t="s">
        <v>3418</v>
      </c>
      <c r="O1480" s="4" t="s">
        <v>7996</v>
      </c>
      <c r="P1480" s="4" t="s">
        <v>7989</v>
      </c>
      <c r="Q1480" s="4" t="s">
        <v>6703</v>
      </c>
      <c r="S1480" s="4">
        <v>1849</v>
      </c>
      <c r="V1480" s="4">
        <v>2008</v>
      </c>
      <c r="W1480" s="4">
        <v>1</v>
      </c>
      <c r="Y1480" s="4">
        <f t="shared" si="1"/>
        <v>160</v>
      </c>
      <c r="AS1480" s="4" t="s">
        <v>11538</v>
      </c>
    </row>
    <row r="1481" spans="1:45" hidden="1" x14ac:dyDescent="0.15">
      <c r="A1481" s="4" t="s">
        <v>11531</v>
      </c>
      <c r="B1481" s="4" t="s">
        <v>6015</v>
      </c>
      <c r="C1481" s="4" t="s">
        <v>3046</v>
      </c>
      <c r="D1481" s="4" t="s">
        <v>11493</v>
      </c>
      <c r="E1481" s="4" t="s">
        <v>11532</v>
      </c>
      <c r="F1481" s="4" t="s">
        <v>9985</v>
      </c>
      <c r="G1481" s="4" t="s">
        <v>13114</v>
      </c>
      <c r="H1481" s="4">
        <v>61.166600000000003</v>
      </c>
      <c r="I1481" s="4">
        <v>17.333300000000001</v>
      </c>
      <c r="J1481" s="4">
        <v>10</v>
      </c>
      <c r="K1481" s="17" t="s">
        <v>14048</v>
      </c>
      <c r="L1481" s="4" t="s">
        <v>11529</v>
      </c>
      <c r="N1481" s="4" t="s">
        <v>3418</v>
      </c>
      <c r="O1481" s="4" t="s">
        <v>7996</v>
      </c>
      <c r="P1481" s="4" t="s">
        <v>7989</v>
      </c>
      <c r="Q1481" s="4" t="s">
        <v>6703</v>
      </c>
      <c r="S1481" s="4">
        <v>1848</v>
      </c>
      <c r="V1481" s="4">
        <v>1964</v>
      </c>
      <c r="W1481" s="4">
        <v>8</v>
      </c>
      <c r="Y1481" s="4">
        <f t="shared" si="1"/>
        <v>117</v>
      </c>
      <c r="AS1481" s="4" t="s">
        <v>11541</v>
      </c>
    </row>
    <row r="1482" spans="1:45" hidden="1" x14ac:dyDescent="0.15">
      <c r="A1482" s="4" t="s">
        <v>11534</v>
      </c>
      <c r="B1482" s="4" t="s">
        <v>6015</v>
      </c>
      <c r="C1482" s="4" t="s">
        <v>3046</v>
      </c>
      <c r="D1482" s="4" t="s">
        <v>11493</v>
      </c>
      <c r="E1482" s="4" t="s">
        <v>11535</v>
      </c>
      <c r="F1482" s="4" t="s">
        <v>9985</v>
      </c>
      <c r="G1482" s="4" t="s">
        <v>13115</v>
      </c>
      <c r="H1482" s="4">
        <v>60.369</v>
      </c>
      <c r="I1482" s="4">
        <v>18.4011</v>
      </c>
      <c r="J1482" s="4">
        <v>2</v>
      </c>
      <c r="K1482" s="17" t="s">
        <v>14048</v>
      </c>
      <c r="L1482" s="4" t="s">
        <v>11529</v>
      </c>
      <c r="N1482" s="4" t="s">
        <v>3418</v>
      </c>
      <c r="O1482" s="4" t="s">
        <v>7996</v>
      </c>
      <c r="P1482" s="4" t="s">
        <v>7989</v>
      </c>
      <c r="Q1482" s="4" t="s">
        <v>6703</v>
      </c>
      <c r="S1482" s="4">
        <v>1848</v>
      </c>
      <c r="V1482" s="4">
        <v>1883</v>
      </c>
      <c r="Y1482" s="4">
        <f t="shared" si="1"/>
        <v>36</v>
      </c>
      <c r="AS1482" s="4" t="s">
        <v>11542</v>
      </c>
    </row>
    <row r="1483" spans="1:45" hidden="1" x14ac:dyDescent="0.15">
      <c r="A1483" s="4" t="s">
        <v>11536</v>
      </c>
      <c r="B1483" s="4" t="s">
        <v>6015</v>
      </c>
      <c r="C1483" s="4" t="s">
        <v>3046</v>
      </c>
      <c r="D1483" s="4" t="s">
        <v>11493</v>
      </c>
      <c r="E1483" s="4" t="s">
        <v>11537</v>
      </c>
      <c r="F1483" s="4" t="s">
        <v>9985</v>
      </c>
      <c r="G1483" s="4" t="s">
        <v>13116</v>
      </c>
      <c r="H1483" s="4">
        <v>60.174399999999999</v>
      </c>
      <c r="I1483" s="4">
        <v>18.824999999999999</v>
      </c>
      <c r="J1483" s="4">
        <v>2</v>
      </c>
      <c r="K1483" s="17" t="s">
        <v>14048</v>
      </c>
      <c r="L1483" s="4" t="s">
        <v>11529</v>
      </c>
      <c r="N1483" s="4" t="s">
        <v>3418</v>
      </c>
      <c r="O1483" s="4" t="s">
        <v>7996</v>
      </c>
      <c r="P1483" s="4" t="s">
        <v>7989</v>
      </c>
      <c r="Q1483" s="4" t="s">
        <v>6703</v>
      </c>
      <c r="S1483" s="4">
        <v>1849</v>
      </c>
      <c r="V1483" s="4">
        <v>1883</v>
      </c>
      <c r="Y1483" s="4">
        <f t="shared" si="1"/>
        <v>35</v>
      </c>
      <c r="AS1483" s="4" t="s">
        <v>11545</v>
      </c>
    </row>
    <row r="1484" spans="1:45" hidden="1" x14ac:dyDescent="0.15">
      <c r="A1484" s="4" t="s">
        <v>11539</v>
      </c>
      <c r="B1484" s="4" t="s">
        <v>6015</v>
      </c>
      <c r="C1484" s="4" t="s">
        <v>3046</v>
      </c>
      <c r="D1484" s="4" t="s">
        <v>11493</v>
      </c>
      <c r="E1484" s="4" t="s">
        <v>11540</v>
      </c>
      <c r="F1484" s="4" t="s">
        <v>9985</v>
      </c>
      <c r="G1484" s="4" t="s">
        <v>13117</v>
      </c>
      <c r="H1484" s="4">
        <v>58.743000000000002</v>
      </c>
      <c r="I1484" s="4">
        <v>17.869900000000001</v>
      </c>
      <c r="J1484" s="4">
        <v>4</v>
      </c>
      <c r="K1484" s="17" t="s">
        <v>14048</v>
      </c>
      <c r="L1484" s="4" t="s">
        <v>11529</v>
      </c>
      <c r="N1484" s="4" t="s">
        <v>3418</v>
      </c>
      <c r="O1484" s="4" t="s">
        <v>7996</v>
      </c>
      <c r="P1484" s="4" t="s">
        <v>7989</v>
      </c>
      <c r="Q1484" s="4" t="s">
        <v>6703</v>
      </c>
      <c r="S1484" s="4">
        <v>1848</v>
      </c>
      <c r="V1484" s="4">
        <v>2018</v>
      </c>
      <c r="Y1484" s="4">
        <f t="shared" ref="Y1484:Y1515" si="2">V1484-S1484+1</f>
        <v>171</v>
      </c>
      <c r="AS1484" s="4" t="s">
        <v>11548</v>
      </c>
    </row>
    <row r="1485" spans="1:45" hidden="1" x14ac:dyDescent="0.15">
      <c r="A1485" s="4" t="s">
        <v>11543</v>
      </c>
      <c r="B1485" s="4" t="s">
        <v>6015</v>
      </c>
      <c r="C1485" s="4" t="s">
        <v>3046</v>
      </c>
      <c r="D1485" s="4" t="s">
        <v>11493</v>
      </c>
      <c r="E1485" s="4" t="s">
        <v>11544</v>
      </c>
      <c r="F1485" s="4" t="s">
        <v>9985</v>
      </c>
      <c r="G1485" s="4" t="s">
        <v>13118</v>
      </c>
      <c r="H1485" s="4">
        <v>55.9557</v>
      </c>
      <c r="I1485" s="4">
        <v>15.707700000000001</v>
      </c>
      <c r="J1485" s="4">
        <v>3</v>
      </c>
      <c r="K1485" s="17" t="s">
        <v>14048</v>
      </c>
      <c r="L1485" s="4" t="s">
        <v>11529</v>
      </c>
      <c r="N1485" s="4" t="s">
        <v>3418</v>
      </c>
      <c r="O1485" s="4" t="s">
        <v>7996</v>
      </c>
      <c r="P1485" s="4" t="s">
        <v>7989</v>
      </c>
      <c r="Q1485" s="4" t="s">
        <v>6703</v>
      </c>
      <c r="S1485" s="4">
        <v>1849</v>
      </c>
      <c r="V1485" s="4">
        <v>1876</v>
      </c>
      <c r="Y1485" s="4">
        <f t="shared" si="2"/>
        <v>28</v>
      </c>
      <c r="AS1485" s="4" t="s">
        <v>10632</v>
      </c>
    </row>
    <row r="1486" spans="1:45" hidden="1" x14ac:dyDescent="0.15">
      <c r="A1486" s="4" t="s">
        <v>11546</v>
      </c>
      <c r="B1486" s="4" t="s">
        <v>6015</v>
      </c>
      <c r="C1486" s="4" t="s">
        <v>3046</v>
      </c>
      <c r="D1486" s="4" t="s">
        <v>11493</v>
      </c>
      <c r="E1486" s="4" t="s">
        <v>11547</v>
      </c>
      <c r="F1486" s="4" t="s">
        <v>9985</v>
      </c>
      <c r="G1486" s="4" t="s">
        <v>13119</v>
      </c>
      <c r="H1486" s="4">
        <v>55.426699999999997</v>
      </c>
      <c r="I1486" s="4">
        <v>13.835000000000001</v>
      </c>
      <c r="J1486" s="4">
        <v>2</v>
      </c>
      <c r="K1486" s="17" t="s">
        <v>14048</v>
      </c>
      <c r="L1486" s="4" t="s">
        <v>11529</v>
      </c>
      <c r="N1486" s="4" t="s">
        <v>3418</v>
      </c>
      <c r="O1486" s="4" t="s">
        <v>7996</v>
      </c>
      <c r="P1486" s="4" t="s">
        <v>7989</v>
      </c>
      <c r="Q1486" s="4" t="s">
        <v>6703</v>
      </c>
      <c r="S1486" s="4">
        <v>1849</v>
      </c>
      <c r="V1486" s="4">
        <v>1983</v>
      </c>
      <c r="Y1486" s="4">
        <f t="shared" si="2"/>
        <v>135</v>
      </c>
      <c r="AS1486" s="4" t="s">
        <v>12619</v>
      </c>
    </row>
    <row r="1487" spans="1:45" hidden="1" x14ac:dyDescent="0.15">
      <c r="A1487" s="4" t="s">
        <v>11549</v>
      </c>
      <c r="B1487" s="4" t="s">
        <v>6015</v>
      </c>
      <c r="C1487" s="4" t="s">
        <v>3046</v>
      </c>
      <c r="D1487" s="4" t="s">
        <v>11493</v>
      </c>
      <c r="E1487" s="4" t="s">
        <v>11550</v>
      </c>
      <c r="F1487" s="4" t="s">
        <v>9985</v>
      </c>
      <c r="G1487" s="4" t="s">
        <v>13120</v>
      </c>
      <c r="H1487" s="4">
        <v>57.632399999999997</v>
      </c>
      <c r="I1487" s="4">
        <v>11.607699999999999</v>
      </c>
      <c r="J1487" s="4">
        <v>12</v>
      </c>
      <c r="K1487" s="17" t="s">
        <v>14048</v>
      </c>
      <c r="L1487" s="4" t="s">
        <v>11529</v>
      </c>
      <c r="N1487" s="4" t="s">
        <v>3418</v>
      </c>
      <c r="O1487" s="4" t="s">
        <v>7996</v>
      </c>
      <c r="P1487" s="4" t="s">
        <v>7989</v>
      </c>
      <c r="Q1487" s="4" t="s">
        <v>6703</v>
      </c>
      <c r="S1487" s="4">
        <v>1849</v>
      </c>
      <c r="V1487" s="4">
        <v>2018</v>
      </c>
      <c r="Y1487" s="4">
        <f t="shared" si="2"/>
        <v>170</v>
      </c>
      <c r="AS1487" s="4" t="s">
        <v>12623</v>
      </c>
    </row>
    <row r="1488" spans="1:45" s="1" customFormat="1" hidden="1" x14ac:dyDescent="0.15">
      <c r="A1488" s="1" t="s">
        <v>10630</v>
      </c>
      <c r="B1488" s="1" t="s">
        <v>6015</v>
      </c>
      <c r="C1488" s="1" t="s">
        <v>3046</v>
      </c>
      <c r="D1488" s="1" t="s">
        <v>11493</v>
      </c>
      <c r="E1488" s="1" t="s">
        <v>10631</v>
      </c>
      <c r="F1488" s="1" t="s">
        <v>411</v>
      </c>
      <c r="H1488" s="1">
        <v>58.333300000000001</v>
      </c>
      <c r="I1488" s="1">
        <v>11.2166</v>
      </c>
      <c r="J1488" s="1">
        <v>16</v>
      </c>
      <c r="K1488" s="18" t="s">
        <v>14048</v>
      </c>
      <c r="L1488" s="1" t="s">
        <v>11529</v>
      </c>
      <c r="N1488" s="1" t="s">
        <v>3418</v>
      </c>
      <c r="O1488" s="1" t="s">
        <v>7996</v>
      </c>
      <c r="P1488" s="1" t="s">
        <v>7989</v>
      </c>
      <c r="Q1488" s="1" t="s">
        <v>6703</v>
      </c>
      <c r="S1488" s="1">
        <v>1848</v>
      </c>
      <c r="V1488" s="1">
        <v>1969</v>
      </c>
      <c r="Y1488" s="1">
        <f t="shared" si="2"/>
        <v>122</v>
      </c>
      <c r="AS1488" s="1" t="s">
        <v>12624</v>
      </c>
    </row>
    <row r="1489" spans="1:45" s="1" customFormat="1" hidden="1" x14ac:dyDescent="0.15">
      <c r="A1489" s="1" t="s">
        <v>10633</v>
      </c>
      <c r="B1489" s="1" t="s">
        <v>6015</v>
      </c>
      <c r="C1489" s="1" t="s">
        <v>3046</v>
      </c>
      <c r="D1489" s="1" t="s">
        <v>11493</v>
      </c>
      <c r="E1489" s="1" t="s">
        <v>12618</v>
      </c>
      <c r="F1489" s="1" t="s">
        <v>9985</v>
      </c>
      <c r="G1489" s="1" t="s">
        <v>13121</v>
      </c>
      <c r="H1489" s="1">
        <v>58.892499999999998</v>
      </c>
      <c r="I1489" s="1">
        <v>11.0062</v>
      </c>
      <c r="J1489" s="1">
        <v>33</v>
      </c>
      <c r="K1489" s="18" t="s">
        <v>14048</v>
      </c>
      <c r="L1489" s="1" t="s">
        <v>11529</v>
      </c>
      <c r="N1489" s="1" t="s">
        <v>3418</v>
      </c>
      <c r="O1489" s="1" t="s">
        <v>7996</v>
      </c>
      <c r="P1489" s="1" t="s">
        <v>7989</v>
      </c>
      <c r="Q1489" s="1" t="s">
        <v>6703</v>
      </c>
      <c r="S1489" s="1">
        <v>1849</v>
      </c>
      <c r="V1489" s="1">
        <v>1879</v>
      </c>
      <c r="Y1489" s="1">
        <f t="shared" si="2"/>
        <v>31</v>
      </c>
      <c r="AS1489" s="1" t="s">
        <v>12626</v>
      </c>
    </row>
    <row r="1490" spans="1:45" hidden="1" x14ac:dyDescent="0.15">
      <c r="A1490" s="4" t="s">
        <v>12620</v>
      </c>
      <c r="B1490" s="4" t="s">
        <v>6015</v>
      </c>
      <c r="C1490" s="4" t="s">
        <v>3046</v>
      </c>
      <c r="D1490" s="4" t="s">
        <v>12226</v>
      </c>
      <c r="E1490" s="4" t="s">
        <v>12621</v>
      </c>
      <c r="F1490" s="4" t="s">
        <v>9985</v>
      </c>
      <c r="G1490" s="4" t="s">
        <v>13122</v>
      </c>
      <c r="H1490" s="4">
        <v>61.46</v>
      </c>
      <c r="I1490" s="4">
        <v>23.64</v>
      </c>
      <c r="J1490" s="4">
        <v>100</v>
      </c>
      <c r="K1490" s="17" t="s">
        <v>14048</v>
      </c>
      <c r="L1490" s="4" t="s">
        <v>12622</v>
      </c>
      <c r="O1490" s="4" t="s">
        <v>7727</v>
      </c>
      <c r="P1490" s="4" t="s">
        <v>7989</v>
      </c>
      <c r="Q1490" s="4" t="s">
        <v>7990</v>
      </c>
      <c r="S1490" s="4">
        <v>1761</v>
      </c>
      <c r="V1490" s="4">
        <v>1770</v>
      </c>
      <c r="Y1490" s="4">
        <f t="shared" si="2"/>
        <v>10</v>
      </c>
      <c r="AS1490" s="4" t="s">
        <v>12627</v>
      </c>
    </row>
    <row r="1491" spans="1:45" hidden="1" x14ac:dyDescent="0.15">
      <c r="A1491" s="4" t="s">
        <v>10854</v>
      </c>
      <c r="B1491" s="4" t="s">
        <v>6015</v>
      </c>
      <c r="C1491" s="4" t="s">
        <v>3046</v>
      </c>
      <c r="D1491" s="4" t="s">
        <v>12226</v>
      </c>
      <c r="E1491" s="4" t="s">
        <v>10855</v>
      </c>
      <c r="F1491" s="4" t="s">
        <v>9985</v>
      </c>
      <c r="G1491" s="4" t="s">
        <v>13123</v>
      </c>
      <c r="H1491" s="4">
        <v>60.39</v>
      </c>
      <c r="I1491" s="4">
        <v>25.67</v>
      </c>
      <c r="J1491" s="4">
        <v>10</v>
      </c>
      <c r="K1491" s="17" t="s">
        <v>14048</v>
      </c>
      <c r="O1491" s="4" t="s">
        <v>7727</v>
      </c>
      <c r="P1491" s="4" t="s">
        <v>7989</v>
      </c>
      <c r="Q1491" s="4" t="s">
        <v>7990</v>
      </c>
      <c r="S1491" s="4">
        <v>1787</v>
      </c>
      <c r="V1491" s="4">
        <v>1807</v>
      </c>
      <c r="Y1491" s="4">
        <f t="shared" si="2"/>
        <v>21</v>
      </c>
      <c r="AS1491" s="4" t="s">
        <v>12628</v>
      </c>
    </row>
    <row r="1492" spans="1:45" hidden="1" x14ac:dyDescent="0.15">
      <c r="A1492" s="4" t="s">
        <v>9706</v>
      </c>
      <c r="B1492" s="4" t="s">
        <v>6015</v>
      </c>
      <c r="C1492" s="4" t="s">
        <v>3046</v>
      </c>
      <c r="D1492" s="4" t="s">
        <v>12226</v>
      </c>
      <c r="E1492" s="4" t="s">
        <v>9707</v>
      </c>
      <c r="F1492" s="4" t="s">
        <v>9985</v>
      </c>
      <c r="G1492" s="4" t="s">
        <v>13124</v>
      </c>
      <c r="H1492" s="4">
        <v>60.46</v>
      </c>
      <c r="I1492" s="4">
        <v>26.24</v>
      </c>
      <c r="J1492" s="4">
        <v>15</v>
      </c>
      <c r="K1492" s="17" t="s">
        <v>14048</v>
      </c>
      <c r="L1492" s="4" t="s">
        <v>12625</v>
      </c>
      <c r="O1492" s="4" t="s">
        <v>7727</v>
      </c>
      <c r="P1492" s="4" t="s">
        <v>7989</v>
      </c>
      <c r="Q1492" s="4" t="s">
        <v>7990</v>
      </c>
      <c r="S1492" s="4">
        <v>1758</v>
      </c>
      <c r="V1492" s="4">
        <v>1765</v>
      </c>
      <c r="Y1492" s="4">
        <f t="shared" si="2"/>
        <v>8</v>
      </c>
      <c r="Z1492" s="4" t="s">
        <v>84</v>
      </c>
      <c r="AJ1492" s="4" t="s">
        <v>5010</v>
      </c>
      <c r="AS1492" s="4" t="s">
        <v>3407</v>
      </c>
    </row>
    <row r="1493" spans="1:45" ht="12.75" hidden="1" customHeight="1" x14ac:dyDescent="0.15">
      <c r="A1493" s="4" t="s">
        <v>11757</v>
      </c>
      <c r="B1493" s="4" t="s">
        <v>6015</v>
      </c>
      <c r="C1493" s="4" t="s">
        <v>3046</v>
      </c>
      <c r="D1493" s="4" t="s">
        <v>12226</v>
      </c>
      <c r="E1493" s="4" t="s">
        <v>11758</v>
      </c>
      <c r="F1493" s="4" t="s">
        <v>11289</v>
      </c>
      <c r="G1493" s="4" t="s">
        <v>13125</v>
      </c>
      <c r="H1493" s="4">
        <v>60.45</v>
      </c>
      <c r="I1493" s="4">
        <v>22.28</v>
      </c>
      <c r="J1493" s="4">
        <v>57</v>
      </c>
      <c r="K1493" s="17" t="s">
        <v>14048</v>
      </c>
      <c r="L1493" s="4" t="s">
        <v>9759</v>
      </c>
      <c r="O1493" s="4" t="s">
        <v>7727</v>
      </c>
      <c r="P1493" s="4" t="s">
        <v>7989</v>
      </c>
      <c r="Q1493" s="4" t="s">
        <v>4209</v>
      </c>
      <c r="S1493" s="4">
        <v>1730</v>
      </c>
      <c r="V1493" s="4">
        <v>1731</v>
      </c>
      <c r="Y1493" s="4">
        <f t="shared" si="2"/>
        <v>2</v>
      </c>
      <c r="AS1493" s="4" t="s">
        <v>3378</v>
      </c>
    </row>
    <row r="1494" spans="1:45" hidden="1" x14ac:dyDescent="0.15">
      <c r="A1494" s="4" t="s">
        <v>9312</v>
      </c>
      <c r="B1494" s="4" t="s">
        <v>6015</v>
      </c>
      <c r="C1494" s="4" t="s">
        <v>3046</v>
      </c>
      <c r="D1494" s="4" t="s">
        <v>12226</v>
      </c>
      <c r="E1494" s="4" t="s">
        <v>11758</v>
      </c>
      <c r="F1494" s="4" t="s">
        <v>11289</v>
      </c>
      <c r="G1494" s="4" t="s">
        <v>13125</v>
      </c>
      <c r="H1494" s="4">
        <v>60.45</v>
      </c>
      <c r="I1494" s="4">
        <v>22.28</v>
      </c>
      <c r="J1494" s="4">
        <v>57</v>
      </c>
      <c r="K1494" s="17" t="s">
        <v>14048</v>
      </c>
      <c r="L1494" s="4" t="s">
        <v>9760</v>
      </c>
      <c r="M1494" s="4" t="s">
        <v>12629</v>
      </c>
      <c r="N1494" s="4" t="s">
        <v>10887</v>
      </c>
      <c r="O1494" s="4" t="s">
        <v>7727</v>
      </c>
      <c r="P1494" s="4" t="s">
        <v>7989</v>
      </c>
      <c r="Q1494" s="4" t="s">
        <v>7990</v>
      </c>
      <c r="R1494" s="4" t="s">
        <v>11815</v>
      </c>
      <c r="S1494" s="4">
        <v>1748</v>
      </c>
      <c r="V1494" s="4">
        <v>1800</v>
      </c>
      <c r="Y1494" s="4">
        <f t="shared" si="2"/>
        <v>53</v>
      </c>
      <c r="AA1494" s="4">
        <v>1750</v>
      </c>
      <c r="AB1494" s="4">
        <v>2003</v>
      </c>
      <c r="AI1494" s="4" t="s">
        <v>9313</v>
      </c>
      <c r="AK1494" s="4">
        <v>1750</v>
      </c>
      <c r="AL1494" s="4">
        <v>2003</v>
      </c>
      <c r="AM1494" s="4">
        <v>260527</v>
      </c>
      <c r="AN1494" s="4">
        <v>1750</v>
      </c>
      <c r="AO1494" s="4">
        <v>2003</v>
      </c>
      <c r="AS1494" s="4" t="s">
        <v>9424</v>
      </c>
    </row>
    <row r="1495" spans="1:45" hidden="1" x14ac:dyDescent="0.15">
      <c r="A1495" s="4" t="s">
        <v>12630</v>
      </c>
      <c r="B1495" s="4" t="s">
        <v>6015</v>
      </c>
      <c r="C1495" s="4" t="s">
        <v>3046</v>
      </c>
      <c r="D1495" s="4" t="s">
        <v>12226</v>
      </c>
      <c r="E1495" s="4" t="s">
        <v>12631</v>
      </c>
      <c r="F1495" s="4" t="s">
        <v>9985</v>
      </c>
      <c r="G1495" s="4" t="s">
        <v>13126</v>
      </c>
      <c r="H1495" s="4">
        <v>60.31</v>
      </c>
      <c r="I1495" s="4">
        <v>22.53</v>
      </c>
      <c r="J1495" s="4">
        <v>31</v>
      </c>
      <c r="K1495" s="17" t="s">
        <v>14048</v>
      </c>
      <c r="O1495" s="4" t="s">
        <v>7727</v>
      </c>
      <c r="P1495" s="4" t="s">
        <v>7989</v>
      </c>
      <c r="Q1495" s="4" t="s">
        <v>3809</v>
      </c>
      <c r="S1495" s="4">
        <v>1750</v>
      </c>
      <c r="V1495" s="4">
        <v>1759</v>
      </c>
      <c r="Y1495" s="4">
        <f t="shared" si="2"/>
        <v>10</v>
      </c>
      <c r="AS1495" s="4" t="s">
        <v>9426</v>
      </c>
    </row>
    <row r="1496" spans="1:45" hidden="1" x14ac:dyDescent="0.15">
      <c r="A1496" s="4" t="s">
        <v>9421</v>
      </c>
      <c r="B1496" s="4" t="s">
        <v>6015</v>
      </c>
      <c r="C1496" s="4" t="s">
        <v>3046</v>
      </c>
      <c r="D1496" s="4" t="s">
        <v>9932</v>
      </c>
      <c r="E1496" s="4" t="s">
        <v>9422</v>
      </c>
      <c r="F1496" s="4" t="s">
        <v>9985</v>
      </c>
      <c r="H1496" s="4">
        <v>54.1</v>
      </c>
      <c r="I1496" s="4">
        <v>13.37</v>
      </c>
      <c r="J1496" s="4">
        <v>5</v>
      </c>
      <c r="K1496" s="17" t="s">
        <v>14048</v>
      </c>
      <c r="O1496" s="4" t="s">
        <v>7727</v>
      </c>
      <c r="P1496" s="4" t="s">
        <v>7989</v>
      </c>
      <c r="Q1496" s="4" t="s">
        <v>7990</v>
      </c>
      <c r="S1496" s="4">
        <v>1785</v>
      </c>
      <c r="V1496" s="4">
        <v>1786</v>
      </c>
      <c r="Y1496" s="4">
        <f t="shared" si="2"/>
        <v>2</v>
      </c>
      <c r="AS1496" s="4" t="s">
        <v>9429</v>
      </c>
    </row>
    <row r="1497" spans="1:45" ht="12.75" hidden="1" customHeight="1" x14ac:dyDescent="0.15">
      <c r="A1497" s="4" t="s">
        <v>9423</v>
      </c>
      <c r="B1497" s="4" t="s">
        <v>6015</v>
      </c>
      <c r="C1497" s="4" t="s">
        <v>3046</v>
      </c>
      <c r="D1497" s="4" t="s">
        <v>9932</v>
      </c>
      <c r="E1497" s="4" t="s">
        <v>9422</v>
      </c>
      <c r="F1497" s="4" t="s">
        <v>9985</v>
      </c>
      <c r="H1497" s="4">
        <v>54.1</v>
      </c>
      <c r="I1497" s="4">
        <v>13.37</v>
      </c>
      <c r="J1497" s="4">
        <v>5</v>
      </c>
      <c r="K1497" s="17" t="s">
        <v>14048</v>
      </c>
      <c r="O1497" s="4" t="s">
        <v>7727</v>
      </c>
      <c r="P1497" s="4" t="s">
        <v>7989</v>
      </c>
      <c r="Q1497" s="4" t="s">
        <v>7990</v>
      </c>
      <c r="S1497" s="4">
        <v>1803</v>
      </c>
      <c r="V1497" s="4">
        <v>1803</v>
      </c>
      <c r="Y1497" s="4">
        <f t="shared" si="2"/>
        <v>1</v>
      </c>
      <c r="AS1497" s="4" t="s">
        <v>9429</v>
      </c>
    </row>
    <row r="1498" spans="1:45" hidden="1" x14ac:dyDescent="0.15">
      <c r="A1498" s="4" t="s">
        <v>9425</v>
      </c>
      <c r="B1498" s="4" t="s">
        <v>6015</v>
      </c>
      <c r="C1498" s="4" t="s">
        <v>3046</v>
      </c>
      <c r="D1498" s="4" t="s">
        <v>9932</v>
      </c>
      <c r="E1498" s="4" t="s">
        <v>9422</v>
      </c>
      <c r="F1498" s="4" t="s">
        <v>9985</v>
      </c>
      <c r="H1498" s="4">
        <v>54.1</v>
      </c>
      <c r="I1498" s="4">
        <v>13.37</v>
      </c>
      <c r="J1498" s="4">
        <v>5</v>
      </c>
      <c r="K1498" s="17" t="s">
        <v>14048</v>
      </c>
      <c r="O1498" s="4" t="s">
        <v>7727</v>
      </c>
      <c r="P1498" s="4" t="s">
        <v>7989</v>
      </c>
      <c r="Q1498" s="4" t="s">
        <v>7990</v>
      </c>
      <c r="S1498" s="4">
        <v>1805</v>
      </c>
      <c r="V1498" s="4">
        <v>1806</v>
      </c>
      <c r="Y1498" s="4">
        <f t="shared" si="2"/>
        <v>2</v>
      </c>
      <c r="AS1498" s="4" t="s">
        <v>9429</v>
      </c>
    </row>
    <row r="1499" spans="1:45" hidden="1" x14ac:dyDescent="0.15">
      <c r="A1499" s="4" t="s">
        <v>9427</v>
      </c>
      <c r="B1499" s="4" t="s">
        <v>6015</v>
      </c>
      <c r="C1499" s="4" t="s">
        <v>3044</v>
      </c>
      <c r="D1499" s="4" t="s">
        <v>9428</v>
      </c>
      <c r="E1499" s="4" t="s">
        <v>6877</v>
      </c>
      <c r="F1499" s="4" t="s">
        <v>540</v>
      </c>
      <c r="G1499" s="4" t="s">
        <v>13131</v>
      </c>
      <c r="H1499" s="4">
        <v>17.899999999999999</v>
      </c>
      <c r="I1499" s="4">
        <v>-62.85</v>
      </c>
      <c r="J1499" s="4">
        <v>18</v>
      </c>
      <c r="K1499" s="17" t="s">
        <v>14048</v>
      </c>
      <c r="O1499" s="4" t="s">
        <v>7727</v>
      </c>
      <c r="P1499" s="4" t="s">
        <v>7989</v>
      </c>
      <c r="Q1499" s="4" t="s">
        <v>7990</v>
      </c>
      <c r="S1499" s="4">
        <v>1786</v>
      </c>
      <c r="V1499" s="4">
        <v>1796</v>
      </c>
      <c r="Y1499" s="4">
        <f t="shared" si="2"/>
        <v>11</v>
      </c>
      <c r="AS1499" s="4" t="s">
        <v>9435</v>
      </c>
    </row>
    <row r="1500" spans="1:45" hidden="1" x14ac:dyDescent="0.15">
      <c r="A1500" s="4" t="s">
        <v>9430</v>
      </c>
      <c r="B1500" s="4" t="s">
        <v>6015</v>
      </c>
      <c r="C1500" s="4" t="s">
        <v>3046</v>
      </c>
      <c r="D1500" s="4" t="s">
        <v>10753</v>
      </c>
      <c r="E1500" s="4" t="s">
        <v>12678</v>
      </c>
      <c r="F1500" s="4" t="s">
        <v>9985</v>
      </c>
      <c r="G1500" s="4" t="s">
        <v>13132</v>
      </c>
      <c r="H1500" s="4">
        <v>55.755825999999999</v>
      </c>
      <c r="I1500" s="4">
        <v>37.617299899999999</v>
      </c>
      <c r="J1500" s="4">
        <v>-999.9</v>
      </c>
      <c r="K1500" s="17" t="s">
        <v>10887</v>
      </c>
      <c r="O1500" s="4" t="s">
        <v>7727</v>
      </c>
      <c r="P1500" s="4" t="s">
        <v>7989</v>
      </c>
      <c r="Q1500" s="4" t="s">
        <v>3809</v>
      </c>
      <c r="R1500" s="4" t="s">
        <v>6812</v>
      </c>
      <c r="S1500" s="4">
        <v>1720</v>
      </c>
      <c r="V1500" s="4">
        <v>1721</v>
      </c>
      <c r="Y1500" s="4">
        <f t="shared" si="2"/>
        <v>2</v>
      </c>
      <c r="AS1500" s="4" t="s">
        <v>3291</v>
      </c>
    </row>
    <row r="1501" spans="1:45" hidden="1" x14ac:dyDescent="0.15">
      <c r="A1501" s="4" t="s">
        <v>11612</v>
      </c>
      <c r="B1501" s="4" t="s">
        <v>6015</v>
      </c>
      <c r="C1501" s="4" t="s">
        <v>3046</v>
      </c>
      <c r="D1501" s="4" t="s">
        <v>11493</v>
      </c>
      <c r="E1501" s="4" t="s">
        <v>12666</v>
      </c>
      <c r="F1501" s="4" t="s">
        <v>9985</v>
      </c>
      <c r="G1501" s="4" t="s">
        <v>13104</v>
      </c>
      <c r="H1501" s="4">
        <v>59.341999999999999</v>
      </c>
      <c r="I1501" s="4">
        <v>18.057500000000001</v>
      </c>
      <c r="J1501" s="4">
        <v>44</v>
      </c>
      <c r="K1501" s="17" t="s">
        <v>14048</v>
      </c>
      <c r="N1501" s="4" t="s">
        <v>10887</v>
      </c>
      <c r="O1501" s="4" t="s">
        <v>9431</v>
      </c>
      <c r="Q1501" s="4" t="s">
        <v>4210</v>
      </c>
      <c r="R1501" s="4" t="s">
        <v>15459</v>
      </c>
      <c r="S1501" s="4">
        <v>1756</v>
      </c>
      <c r="T1501" s="4">
        <v>1</v>
      </c>
      <c r="V1501" s="4">
        <v>2017</v>
      </c>
      <c r="W1501" s="4">
        <v>12</v>
      </c>
      <c r="Y1501" s="4">
        <f t="shared" si="2"/>
        <v>262</v>
      </c>
      <c r="AI1501" s="4" t="s">
        <v>9433</v>
      </c>
      <c r="AK1501" s="4">
        <v>1756</v>
      </c>
      <c r="AL1501" s="4">
        <v>2018</v>
      </c>
      <c r="AM1501" s="4">
        <v>270496</v>
      </c>
      <c r="AN1501" s="4">
        <v>1756</v>
      </c>
      <c r="AO1501" s="4">
        <v>2018</v>
      </c>
      <c r="AS1501" s="4" t="s">
        <v>3379</v>
      </c>
    </row>
    <row r="1502" spans="1:45" ht="12.75" hidden="1" customHeight="1" x14ac:dyDescent="0.15">
      <c r="A1502" s="4" t="s">
        <v>9434</v>
      </c>
      <c r="B1502" s="4" t="s">
        <v>6015</v>
      </c>
      <c r="C1502" s="4" t="s">
        <v>3046</v>
      </c>
      <c r="D1502" s="4" t="s">
        <v>11493</v>
      </c>
      <c r="E1502" s="4" t="s">
        <v>12666</v>
      </c>
      <c r="F1502" s="4" t="s">
        <v>9985</v>
      </c>
      <c r="G1502" s="4" t="s">
        <v>13104</v>
      </c>
      <c r="H1502" s="4">
        <v>59.341999999999999</v>
      </c>
      <c r="I1502" s="4">
        <v>18.057500000000001</v>
      </c>
      <c r="J1502" s="4">
        <v>44</v>
      </c>
      <c r="K1502" s="17" t="s">
        <v>14048</v>
      </c>
      <c r="N1502" s="4" t="s">
        <v>10887</v>
      </c>
      <c r="O1502" s="4" t="s">
        <v>7727</v>
      </c>
      <c r="Q1502" s="4" t="s">
        <v>4210</v>
      </c>
      <c r="R1502" s="4" t="s">
        <v>15459</v>
      </c>
      <c r="S1502" s="4">
        <v>1756</v>
      </c>
      <c r="T1502" s="4">
        <v>1</v>
      </c>
      <c r="V1502" s="4">
        <v>2017</v>
      </c>
      <c r="W1502" s="4">
        <v>12</v>
      </c>
      <c r="Y1502" s="4">
        <f t="shared" si="2"/>
        <v>262</v>
      </c>
      <c r="AI1502" s="4" t="s">
        <v>9433</v>
      </c>
      <c r="AK1502" s="4">
        <v>1756</v>
      </c>
      <c r="AL1502" s="4">
        <v>2018</v>
      </c>
      <c r="AM1502" s="4">
        <v>270496</v>
      </c>
      <c r="AN1502" s="4">
        <v>1756</v>
      </c>
      <c r="AO1502" s="4">
        <v>2018</v>
      </c>
      <c r="AS1502" s="4" t="s">
        <v>3379</v>
      </c>
    </row>
    <row r="1503" spans="1:45" hidden="1" x14ac:dyDescent="0.15">
      <c r="A1503" s="4" t="s">
        <v>9436</v>
      </c>
      <c r="B1503" s="4" t="s">
        <v>6015</v>
      </c>
      <c r="C1503" s="4" t="s">
        <v>3046</v>
      </c>
      <c r="D1503" s="4" t="s">
        <v>11493</v>
      </c>
      <c r="E1503" s="4" t="s">
        <v>12666</v>
      </c>
      <c r="F1503" s="4" t="s">
        <v>9985</v>
      </c>
      <c r="G1503" s="4" t="s">
        <v>13104</v>
      </c>
      <c r="H1503" s="4">
        <v>59.341999999999999</v>
      </c>
      <c r="I1503" s="4">
        <v>18.057500000000001</v>
      </c>
      <c r="J1503" s="4">
        <v>44</v>
      </c>
      <c r="K1503" s="17" t="s">
        <v>14048</v>
      </c>
      <c r="N1503" s="4" t="s">
        <v>10887</v>
      </c>
      <c r="O1503" s="4" t="s">
        <v>12013</v>
      </c>
      <c r="Q1503" s="4" t="s">
        <v>4210</v>
      </c>
      <c r="R1503" s="4" t="s">
        <v>15459</v>
      </c>
      <c r="S1503" s="4">
        <v>1756</v>
      </c>
      <c r="T1503" s="4">
        <v>1</v>
      </c>
      <c r="V1503" s="4">
        <v>2017</v>
      </c>
      <c r="W1503" s="4">
        <v>12</v>
      </c>
      <c r="Y1503" s="4">
        <f t="shared" si="2"/>
        <v>262</v>
      </c>
      <c r="AI1503" s="4" t="s">
        <v>9433</v>
      </c>
      <c r="AK1503" s="4">
        <v>1756</v>
      </c>
      <c r="AL1503" s="4">
        <v>2018</v>
      </c>
      <c r="AM1503" s="4">
        <v>270496</v>
      </c>
      <c r="AN1503" s="4">
        <v>1756</v>
      </c>
      <c r="AO1503" s="4">
        <v>2018</v>
      </c>
      <c r="AS1503" s="4" t="s">
        <v>3379</v>
      </c>
    </row>
    <row r="1504" spans="1:45" ht="12.75" hidden="1" customHeight="1" x14ac:dyDescent="0.15">
      <c r="A1504" s="4" t="s">
        <v>12710</v>
      </c>
      <c r="B1504" s="4" t="s">
        <v>6015</v>
      </c>
      <c r="C1504" s="4" t="s">
        <v>3046</v>
      </c>
      <c r="D1504" s="4" t="s">
        <v>11493</v>
      </c>
      <c r="E1504" s="4" t="s">
        <v>12666</v>
      </c>
      <c r="F1504" s="4" t="s">
        <v>9985</v>
      </c>
      <c r="G1504" s="4" t="s">
        <v>13104</v>
      </c>
      <c r="H1504" s="4">
        <v>59.341999999999999</v>
      </c>
      <c r="I1504" s="4">
        <v>18.057500000000001</v>
      </c>
      <c r="J1504" s="4">
        <v>44</v>
      </c>
      <c r="K1504" s="17" t="s">
        <v>14048</v>
      </c>
      <c r="N1504" s="4" t="s">
        <v>11999</v>
      </c>
      <c r="O1504" s="4" t="s">
        <v>9437</v>
      </c>
      <c r="Q1504" s="4" t="s">
        <v>9432</v>
      </c>
      <c r="R1504" s="4" t="s">
        <v>15459</v>
      </c>
      <c r="S1504" s="4">
        <v>1756</v>
      </c>
      <c r="T1504" s="4">
        <v>1</v>
      </c>
      <c r="V1504" s="4">
        <v>2017</v>
      </c>
      <c r="W1504" s="4">
        <v>12</v>
      </c>
      <c r="Y1504" s="4">
        <f t="shared" si="2"/>
        <v>262</v>
      </c>
      <c r="AP1504" s="4" t="s">
        <v>1443</v>
      </c>
      <c r="AQ1504" s="4">
        <v>1756</v>
      </c>
      <c r="AR1504" s="4">
        <v>2012</v>
      </c>
      <c r="AS1504" s="4" t="s">
        <v>3379</v>
      </c>
    </row>
    <row r="1505" spans="1:45" hidden="1" x14ac:dyDescent="0.15">
      <c r="A1505" s="4" t="s">
        <v>9438</v>
      </c>
      <c r="B1505" s="4" t="s">
        <v>6015</v>
      </c>
      <c r="C1505" s="4" t="s">
        <v>3046</v>
      </c>
      <c r="D1505" s="4" t="s">
        <v>11493</v>
      </c>
      <c r="E1505" s="4" t="s">
        <v>12666</v>
      </c>
      <c r="F1505" s="4" t="s">
        <v>9985</v>
      </c>
      <c r="G1505" s="4" t="s">
        <v>13104</v>
      </c>
      <c r="H1505" s="4">
        <v>59.341999999999999</v>
      </c>
      <c r="I1505" s="4">
        <v>18.057500000000001</v>
      </c>
      <c r="J1505" s="4">
        <v>44</v>
      </c>
      <c r="K1505" s="17" t="s">
        <v>14048</v>
      </c>
      <c r="N1505" s="4" t="s">
        <v>11999</v>
      </c>
      <c r="O1505" s="4" t="s">
        <v>7727</v>
      </c>
      <c r="Q1505" s="4" t="s">
        <v>9432</v>
      </c>
      <c r="R1505" s="4" t="s">
        <v>15459</v>
      </c>
      <c r="S1505" s="4">
        <v>1756</v>
      </c>
      <c r="T1505" s="4">
        <v>1</v>
      </c>
      <c r="V1505" s="4">
        <v>2017</v>
      </c>
      <c r="W1505" s="4">
        <v>12</v>
      </c>
      <c r="Y1505" s="4">
        <f t="shared" si="2"/>
        <v>262</v>
      </c>
      <c r="AS1505" s="4" t="s">
        <v>3379</v>
      </c>
    </row>
    <row r="1506" spans="1:45" hidden="1" x14ac:dyDescent="0.15">
      <c r="A1506" s="4" t="s">
        <v>11700</v>
      </c>
      <c r="B1506" s="4" t="s">
        <v>6015</v>
      </c>
      <c r="C1506" s="4" t="s">
        <v>3046</v>
      </c>
      <c r="D1506" s="4" t="s">
        <v>11493</v>
      </c>
      <c r="E1506" s="4" t="s">
        <v>10776</v>
      </c>
      <c r="F1506" s="4" t="s">
        <v>9985</v>
      </c>
      <c r="G1506" s="4" t="s">
        <v>13103</v>
      </c>
      <c r="H1506" s="4">
        <v>59.858499999999999</v>
      </c>
      <c r="I1506" s="4">
        <v>17.6252</v>
      </c>
      <c r="J1506" s="4">
        <v>13</v>
      </c>
      <c r="K1506" s="17" t="s">
        <v>14048</v>
      </c>
      <c r="N1506" s="4" t="s">
        <v>10887</v>
      </c>
      <c r="O1506" s="4" t="s">
        <v>7727</v>
      </c>
      <c r="Q1506" s="4" t="s">
        <v>9439</v>
      </c>
      <c r="R1506" s="4" t="s">
        <v>15459</v>
      </c>
      <c r="S1506" s="4">
        <v>1722</v>
      </c>
      <c r="T1506" s="4">
        <v>1</v>
      </c>
      <c r="V1506" s="4">
        <v>2017</v>
      </c>
      <c r="W1506" s="4">
        <v>12</v>
      </c>
      <c r="Y1506" s="4">
        <f t="shared" si="2"/>
        <v>296</v>
      </c>
      <c r="AI1506" s="4" t="s">
        <v>6656</v>
      </c>
      <c r="AK1506" s="4">
        <v>1722</v>
      </c>
      <c r="AL1506" s="4">
        <v>2017</v>
      </c>
      <c r="AM1506" s="4">
        <v>340330</v>
      </c>
      <c r="AN1506" s="4">
        <v>1739</v>
      </c>
      <c r="AO1506" s="4">
        <v>2018</v>
      </c>
      <c r="AS1506" s="4" t="s">
        <v>4565</v>
      </c>
    </row>
    <row r="1507" spans="1:45" ht="12.75" hidden="1" customHeight="1" x14ac:dyDescent="0.15">
      <c r="A1507" s="4" t="s">
        <v>9440</v>
      </c>
      <c r="B1507" s="4" t="s">
        <v>6015</v>
      </c>
      <c r="C1507" s="4" t="s">
        <v>3046</v>
      </c>
      <c r="D1507" s="4" t="s">
        <v>11493</v>
      </c>
      <c r="E1507" s="4" t="s">
        <v>12666</v>
      </c>
      <c r="F1507" s="4" t="s">
        <v>9985</v>
      </c>
      <c r="G1507" s="4" t="s">
        <v>13104</v>
      </c>
      <c r="H1507" s="4">
        <v>59.341999999999999</v>
      </c>
      <c r="I1507" s="4">
        <v>18.057500000000001</v>
      </c>
      <c r="J1507" s="4">
        <v>44</v>
      </c>
      <c r="K1507" s="17" t="s">
        <v>14048</v>
      </c>
      <c r="N1507" s="4" t="s">
        <v>10887</v>
      </c>
      <c r="O1507" s="4" t="s">
        <v>7727</v>
      </c>
      <c r="Q1507" s="4" t="s">
        <v>9439</v>
      </c>
      <c r="R1507" s="4" t="s">
        <v>15459</v>
      </c>
      <c r="S1507" s="4">
        <v>1756</v>
      </c>
      <c r="T1507" s="4">
        <v>1</v>
      </c>
      <c r="V1507" s="4">
        <v>2017</v>
      </c>
      <c r="W1507" s="4">
        <v>12</v>
      </c>
      <c r="Y1507" s="4">
        <f t="shared" si="2"/>
        <v>262</v>
      </c>
      <c r="AS1507" s="4" t="s">
        <v>4374</v>
      </c>
    </row>
    <row r="1508" spans="1:45" ht="70" hidden="1" x14ac:dyDescent="0.15">
      <c r="A1508" s="4" t="s">
        <v>12709</v>
      </c>
      <c r="B1508" s="4" t="s">
        <v>6015</v>
      </c>
      <c r="C1508" s="4" t="s">
        <v>3046</v>
      </c>
      <c r="D1508" s="4" t="s">
        <v>11493</v>
      </c>
      <c r="E1508" s="4" t="s">
        <v>10776</v>
      </c>
      <c r="F1508" s="4" t="s">
        <v>9985</v>
      </c>
      <c r="G1508" s="4" t="s">
        <v>13103</v>
      </c>
      <c r="H1508" s="4">
        <v>59.858499999999999</v>
      </c>
      <c r="I1508" s="4">
        <v>17.6252</v>
      </c>
      <c r="J1508" s="4">
        <v>13</v>
      </c>
      <c r="K1508" s="17" t="s">
        <v>14048</v>
      </c>
      <c r="N1508" s="4" t="s">
        <v>12990</v>
      </c>
      <c r="O1508" s="4" t="s">
        <v>7727</v>
      </c>
      <c r="Q1508" s="4" t="s">
        <v>9441</v>
      </c>
      <c r="R1508" s="4" t="s">
        <v>15459</v>
      </c>
      <c r="S1508" s="4">
        <v>1722</v>
      </c>
      <c r="T1508" s="4">
        <v>1</v>
      </c>
      <c r="V1508" s="4">
        <v>2000</v>
      </c>
      <c r="W1508" s="4">
        <v>12</v>
      </c>
      <c r="Y1508" s="4">
        <f t="shared" si="2"/>
        <v>279</v>
      </c>
      <c r="AI1508" s="4" t="s">
        <v>6656</v>
      </c>
      <c r="AK1508" s="4">
        <v>1722</v>
      </c>
      <c r="AL1508" s="4">
        <v>2017</v>
      </c>
      <c r="AM1508" s="4">
        <v>340330</v>
      </c>
      <c r="AN1508" s="4">
        <v>1739</v>
      </c>
      <c r="AO1508" s="4">
        <v>2018</v>
      </c>
      <c r="AP1508" s="4" t="s">
        <v>12711</v>
      </c>
      <c r="AQ1508" s="4">
        <v>1722</v>
      </c>
      <c r="AR1508" s="4">
        <v>1853</v>
      </c>
      <c r="AS1508" s="6" t="s">
        <v>3286</v>
      </c>
    </row>
    <row r="1509" spans="1:45" hidden="1" x14ac:dyDescent="0.15">
      <c r="A1509" s="4" t="s">
        <v>9442</v>
      </c>
      <c r="B1509" s="4" t="s">
        <v>6015</v>
      </c>
      <c r="C1509" s="4" t="s">
        <v>3046</v>
      </c>
      <c r="D1509" s="4" t="s">
        <v>11493</v>
      </c>
      <c r="E1509" s="4" t="s">
        <v>12666</v>
      </c>
      <c r="F1509" s="4" t="s">
        <v>9985</v>
      </c>
      <c r="G1509" s="4" t="s">
        <v>13104</v>
      </c>
      <c r="H1509" s="4">
        <v>59.341999999999999</v>
      </c>
      <c r="I1509" s="4">
        <v>18.057500000000001</v>
      </c>
      <c r="J1509" s="4">
        <v>44</v>
      </c>
      <c r="K1509" s="17" t="s">
        <v>14048</v>
      </c>
      <c r="N1509" s="4" t="s">
        <v>12990</v>
      </c>
      <c r="O1509" s="4" t="s">
        <v>7727</v>
      </c>
      <c r="Q1509" s="4" t="s">
        <v>9441</v>
      </c>
      <c r="R1509" s="4" t="s">
        <v>15459</v>
      </c>
      <c r="S1509" s="4">
        <v>1756</v>
      </c>
      <c r="T1509" s="4">
        <v>1</v>
      </c>
      <c r="V1509" s="4">
        <v>2000</v>
      </c>
      <c r="W1509" s="4">
        <v>12</v>
      </c>
      <c r="Y1509" s="4">
        <f t="shared" si="2"/>
        <v>245</v>
      </c>
      <c r="AS1509" s="4" t="s">
        <v>5771</v>
      </c>
    </row>
    <row r="1510" spans="1:45" hidden="1" x14ac:dyDescent="0.15">
      <c r="A1510" s="4" t="s">
        <v>9443</v>
      </c>
      <c r="B1510" s="4" t="s">
        <v>6015</v>
      </c>
      <c r="C1510" s="4" t="s">
        <v>3046</v>
      </c>
      <c r="D1510" s="4" t="s">
        <v>11493</v>
      </c>
      <c r="E1510" s="4" t="s">
        <v>7987</v>
      </c>
      <c r="F1510" s="4" t="s">
        <v>501</v>
      </c>
      <c r="H1510" s="4">
        <v>66.381</v>
      </c>
      <c r="I1510" s="4">
        <v>23.652999999999999</v>
      </c>
      <c r="J1510" s="4">
        <v>55</v>
      </c>
      <c r="K1510" s="17" t="s">
        <v>14048</v>
      </c>
      <c r="N1510" s="4" t="s">
        <v>10887</v>
      </c>
      <c r="O1510" s="4" t="s">
        <v>12013</v>
      </c>
      <c r="Q1510" s="4" t="s">
        <v>9444</v>
      </c>
      <c r="R1510" s="4" t="s">
        <v>15459</v>
      </c>
      <c r="S1510" s="4">
        <v>1809</v>
      </c>
      <c r="T1510" s="4">
        <v>1</v>
      </c>
      <c r="V1510" s="4">
        <v>1838</v>
      </c>
      <c r="W1510" s="4">
        <v>12</v>
      </c>
      <c r="Y1510" s="4">
        <f t="shared" si="2"/>
        <v>30</v>
      </c>
      <c r="AS1510" s="4" t="s">
        <v>5772</v>
      </c>
    </row>
    <row r="1511" spans="1:45" hidden="1" x14ac:dyDescent="0.15">
      <c r="A1511" s="4" t="s">
        <v>9814</v>
      </c>
      <c r="B1511" s="4" t="s">
        <v>6015</v>
      </c>
      <c r="C1511" s="4" t="s">
        <v>3046</v>
      </c>
      <c r="D1511" s="4" t="s">
        <v>11493</v>
      </c>
      <c r="E1511" s="4" t="s">
        <v>3812</v>
      </c>
      <c r="F1511" s="4" t="s">
        <v>9985</v>
      </c>
      <c r="G1511" s="4" t="s">
        <v>14523</v>
      </c>
      <c r="H1511" s="4">
        <v>65.849999999999994</v>
      </c>
      <c r="I1511" s="4">
        <v>23.2</v>
      </c>
      <c r="J1511" s="4">
        <v>6</v>
      </c>
      <c r="K1511" s="17" t="s">
        <v>14048</v>
      </c>
      <c r="N1511" s="4" t="s">
        <v>10887</v>
      </c>
      <c r="O1511" s="4" t="s">
        <v>12013</v>
      </c>
      <c r="Q1511" s="4" t="s">
        <v>9444</v>
      </c>
      <c r="R1511" s="4" t="s">
        <v>15459</v>
      </c>
      <c r="S1511" s="4">
        <v>1830</v>
      </c>
      <c r="T1511" s="4">
        <v>2</v>
      </c>
      <c r="V1511" s="4">
        <v>1858</v>
      </c>
      <c r="W1511" s="4">
        <v>10</v>
      </c>
      <c r="Y1511" s="4">
        <f t="shared" si="2"/>
        <v>29</v>
      </c>
      <c r="AS1511" s="4" t="s">
        <v>9816</v>
      </c>
    </row>
    <row r="1512" spans="1:45" hidden="1" x14ac:dyDescent="0.15">
      <c r="A1512" s="4" t="s">
        <v>9815</v>
      </c>
      <c r="B1512" s="4" t="s">
        <v>6015</v>
      </c>
      <c r="C1512" s="4" t="s">
        <v>3046</v>
      </c>
      <c r="D1512" s="4" t="s">
        <v>11493</v>
      </c>
      <c r="E1512" s="4" t="s">
        <v>5057</v>
      </c>
      <c r="F1512" s="4" t="s">
        <v>413</v>
      </c>
      <c r="H1512" s="4">
        <v>62.628</v>
      </c>
      <c r="I1512" s="4">
        <v>17.947099999999999</v>
      </c>
      <c r="J1512" s="4">
        <v>8</v>
      </c>
      <c r="K1512" s="17" t="s">
        <v>14048</v>
      </c>
      <c r="N1512" s="4" t="s">
        <v>10887</v>
      </c>
      <c r="O1512" s="4" t="s">
        <v>12013</v>
      </c>
      <c r="Q1512" s="4" t="s">
        <v>9444</v>
      </c>
      <c r="R1512" s="4" t="s">
        <v>15459</v>
      </c>
      <c r="S1512" s="4">
        <v>1787</v>
      </c>
      <c r="T1512" s="4">
        <v>1</v>
      </c>
      <c r="V1512" s="4">
        <v>1825</v>
      </c>
      <c r="W1512" s="4">
        <v>8</v>
      </c>
      <c r="Y1512" s="4">
        <f t="shared" si="2"/>
        <v>39</v>
      </c>
      <c r="AS1512" s="4" t="s">
        <v>4491</v>
      </c>
    </row>
    <row r="1513" spans="1:45" ht="12.75" hidden="1" customHeight="1" x14ac:dyDescent="0.15">
      <c r="A1513" s="4" t="s">
        <v>9817</v>
      </c>
      <c r="B1513" s="4" t="s">
        <v>6015</v>
      </c>
      <c r="C1513" s="4" t="s">
        <v>3046</v>
      </c>
      <c r="D1513" s="4" t="s">
        <v>11493</v>
      </c>
      <c r="E1513" s="4" t="s">
        <v>10776</v>
      </c>
      <c r="F1513" s="4" t="s">
        <v>9985</v>
      </c>
      <c r="G1513" s="4" t="s">
        <v>13103</v>
      </c>
      <c r="H1513" s="4">
        <v>59.858499999999999</v>
      </c>
      <c r="I1513" s="4">
        <v>17.6252</v>
      </c>
      <c r="J1513" s="4">
        <v>13</v>
      </c>
      <c r="K1513" s="17" t="s">
        <v>14048</v>
      </c>
      <c r="N1513" s="4" t="s">
        <v>10887</v>
      </c>
      <c r="O1513" s="4" t="s">
        <v>12013</v>
      </c>
      <c r="Q1513" s="4" t="s">
        <v>9444</v>
      </c>
      <c r="R1513" s="4" t="s">
        <v>15459</v>
      </c>
      <c r="S1513" s="4">
        <v>1722</v>
      </c>
      <c r="T1513" s="4">
        <v>1</v>
      </c>
      <c r="V1513" s="4">
        <v>1732</v>
      </c>
      <c r="W1513" s="4">
        <v>5</v>
      </c>
      <c r="Y1513" s="4">
        <f t="shared" si="2"/>
        <v>11</v>
      </c>
      <c r="AS1513" s="4" t="s">
        <v>4492</v>
      </c>
    </row>
    <row r="1514" spans="1:45" ht="12.75" hidden="1" customHeight="1" x14ac:dyDescent="0.15">
      <c r="A1514" s="4" t="s">
        <v>11707</v>
      </c>
      <c r="B1514" s="4" t="s">
        <v>6015</v>
      </c>
      <c r="C1514" s="4" t="s">
        <v>3046</v>
      </c>
      <c r="D1514" s="4" t="s">
        <v>11493</v>
      </c>
      <c r="E1514" s="4" t="s">
        <v>10776</v>
      </c>
      <c r="F1514" s="4" t="s">
        <v>9985</v>
      </c>
      <c r="G1514" s="4" t="s">
        <v>13103</v>
      </c>
      <c r="H1514" s="4">
        <v>59.858499999999999</v>
      </c>
      <c r="I1514" s="4">
        <v>17.6252</v>
      </c>
      <c r="J1514" s="4">
        <v>13</v>
      </c>
      <c r="K1514" s="17" t="s">
        <v>14048</v>
      </c>
      <c r="N1514" s="4" t="s">
        <v>10887</v>
      </c>
      <c r="O1514" s="4" t="s">
        <v>12013</v>
      </c>
      <c r="Q1514" s="4" t="s">
        <v>9444</v>
      </c>
      <c r="R1514" s="4" t="s">
        <v>15459</v>
      </c>
      <c r="S1514" s="4">
        <v>1739</v>
      </c>
      <c r="T1514" s="4">
        <v>1</v>
      </c>
      <c r="V1514" s="4">
        <v>1750</v>
      </c>
      <c r="W1514" s="4">
        <v>4</v>
      </c>
      <c r="Y1514" s="4">
        <f t="shared" si="2"/>
        <v>12</v>
      </c>
      <c r="AI1514" s="4" t="s">
        <v>6656</v>
      </c>
      <c r="AK1514" s="4">
        <v>1722</v>
      </c>
      <c r="AL1514" s="4">
        <v>2017</v>
      </c>
      <c r="AM1514" s="4">
        <v>340330</v>
      </c>
      <c r="AN1514" s="4">
        <v>1739</v>
      </c>
      <c r="AO1514" s="4">
        <v>2018</v>
      </c>
      <c r="AS1514" s="4" t="s">
        <v>4492</v>
      </c>
    </row>
    <row r="1515" spans="1:45" hidden="1" x14ac:dyDescent="0.15">
      <c r="A1515" s="4" t="s">
        <v>9818</v>
      </c>
      <c r="B1515" s="4" t="s">
        <v>6015</v>
      </c>
      <c r="C1515" s="4" t="s">
        <v>3046</v>
      </c>
      <c r="D1515" s="4" t="s">
        <v>11493</v>
      </c>
      <c r="E1515" s="4" t="s">
        <v>10776</v>
      </c>
      <c r="F1515" s="4" t="s">
        <v>9985</v>
      </c>
      <c r="G1515" s="4" t="s">
        <v>13103</v>
      </c>
      <c r="H1515" s="4">
        <v>59.858499999999999</v>
      </c>
      <c r="I1515" s="4">
        <v>17.6252</v>
      </c>
      <c r="J1515" s="4">
        <v>13</v>
      </c>
      <c r="K1515" s="17" t="s">
        <v>14048</v>
      </c>
      <c r="N1515" s="4" t="s">
        <v>10887</v>
      </c>
      <c r="O1515" s="4" t="s">
        <v>12013</v>
      </c>
      <c r="Q1515" s="4" t="s">
        <v>9444</v>
      </c>
      <c r="R1515" s="4" t="s">
        <v>15459</v>
      </c>
      <c r="S1515" s="4">
        <v>1751</v>
      </c>
      <c r="T1515" s="4">
        <v>8</v>
      </c>
      <c r="V1515" s="4">
        <v>1765</v>
      </c>
      <c r="W1515" s="4">
        <v>12</v>
      </c>
      <c r="Y1515" s="4">
        <f t="shared" si="2"/>
        <v>15</v>
      </c>
      <c r="AS1515" s="4" t="s">
        <v>4492</v>
      </c>
    </row>
    <row r="1516" spans="1:45" hidden="1" x14ac:dyDescent="0.15">
      <c r="A1516" s="4" t="s">
        <v>9819</v>
      </c>
      <c r="B1516" s="4" t="s">
        <v>6015</v>
      </c>
      <c r="C1516" s="4" t="s">
        <v>3046</v>
      </c>
      <c r="D1516" s="4" t="s">
        <v>11493</v>
      </c>
      <c r="E1516" s="4" t="s">
        <v>10776</v>
      </c>
      <c r="F1516" s="4" t="s">
        <v>9985</v>
      </c>
      <c r="G1516" s="4" t="s">
        <v>13103</v>
      </c>
      <c r="H1516" s="4">
        <v>59.858499999999999</v>
      </c>
      <c r="I1516" s="4">
        <v>17.6252</v>
      </c>
      <c r="J1516" s="4">
        <v>13</v>
      </c>
      <c r="K1516" s="17" t="s">
        <v>14048</v>
      </c>
      <c r="N1516" s="4" t="s">
        <v>10887</v>
      </c>
      <c r="O1516" s="4" t="s">
        <v>12013</v>
      </c>
      <c r="Q1516" s="4" t="s">
        <v>9444</v>
      </c>
      <c r="R1516" s="4" t="s">
        <v>15459</v>
      </c>
      <c r="S1516" s="4">
        <v>1767</v>
      </c>
      <c r="T1516" s="4">
        <v>6</v>
      </c>
      <c r="V1516" s="4">
        <v>1770</v>
      </c>
      <c r="W1516" s="4">
        <v>3</v>
      </c>
      <c r="Y1516" s="4">
        <f t="shared" ref="Y1516:Y1528" si="3">V1516-S1516+1</f>
        <v>4</v>
      </c>
      <c r="AS1516" s="4" t="s">
        <v>4492</v>
      </c>
    </row>
    <row r="1517" spans="1:45" hidden="1" x14ac:dyDescent="0.15">
      <c r="A1517" s="4" t="s">
        <v>9820</v>
      </c>
      <c r="B1517" s="4" t="s">
        <v>6015</v>
      </c>
      <c r="C1517" s="4" t="s">
        <v>3046</v>
      </c>
      <c r="D1517" s="4" t="s">
        <v>11493</v>
      </c>
      <c r="E1517" s="4" t="s">
        <v>10776</v>
      </c>
      <c r="F1517" s="4" t="s">
        <v>9985</v>
      </c>
      <c r="G1517" s="4" t="s">
        <v>13103</v>
      </c>
      <c r="H1517" s="4">
        <v>59.858499999999999</v>
      </c>
      <c r="I1517" s="4">
        <v>17.6252</v>
      </c>
      <c r="J1517" s="4">
        <v>13</v>
      </c>
      <c r="K1517" s="17" t="s">
        <v>14048</v>
      </c>
      <c r="N1517" s="4" t="s">
        <v>10887</v>
      </c>
      <c r="O1517" s="4" t="s">
        <v>12013</v>
      </c>
      <c r="Q1517" s="4" t="s">
        <v>9444</v>
      </c>
      <c r="R1517" s="4" t="s">
        <v>15459</v>
      </c>
      <c r="S1517" s="4">
        <v>1772</v>
      </c>
      <c r="T1517" s="4">
        <v>1</v>
      </c>
      <c r="V1517" s="4">
        <v>1985</v>
      </c>
      <c r="W1517" s="4">
        <v>12</v>
      </c>
      <c r="Y1517" s="4">
        <f t="shared" si="3"/>
        <v>214</v>
      </c>
      <c r="AS1517" s="4" t="s">
        <v>4492</v>
      </c>
    </row>
    <row r="1518" spans="1:45" hidden="1" x14ac:dyDescent="0.15">
      <c r="A1518" s="4" t="s">
        <v>9821</v>
      </c>
      <c r="B1518" s="4" t="s">
        <v>6015</v>
      </c>
      <c r="C1518" s="4" t="s">
        <v>3046</v>
      </c>
      <c r="D1518" s="4" t="s">
        <v>11493</v>
      </c>
      <c r="E1518" s="4" t="s">
        <v>10776</v>
      </c>
      <c r="F1518" s="4" t="s">
        <v>9985</v>
      </c>
      <c r="G1518" s="4" t="s">
        <v>13103</v>
      </c>
      <c r="H1518" s="4">
        <v>59.858499999999999</v>
      </c>
      <c r="I1518" s="4">
        <v>17.6252</v>
      </c>
      <c r="J1518" s="4">
        <v>13</v>
      </c>
      <c r="K1518" s="17" t="s">
        <v>14048</v>
      </c>
      <c r="N1518" s="4" t="s">
        <v>11849</v>
      </c>
      <c r="O1518" s="4" t="s">
        <v>12013</v>
      </c>
      <c r="Q1518" s="4" t="s">
        <v>9444</v>
      </c>
      <c r="R1518" s="4" t="s">
        <v>15459</v>
      </c>
      <c r="S1518" s="4">
        <v>1723</v>
      </c>
      <c r="T1518" s="4">
        <v>1</v>
      </c>
      <c r="V1518" s="4">
        <v>1732</v>
      </c>
      <c r="W1518" s="4">
        <v>5</v>
      </c>
      <c r="Y1518" s="4">
        <f t="shared" si="3"/>
        <v>10</v>
      </c>
      <c r="AS1518" s="4" t="s">
        <v>4492</v>
      </c>
    </row>
    <row r="1519" spans="1:45" hidden="1" x14ac:dyDescent="0.15">
      <c r="A1519" s="4" t="s">
        <v>9822</v>
      </c>
      <c r="B1519" s="4" t="s">
        <v>6015</v>
      </c>
      <c r="C1519" s="4" t="s">
        <v>3046</v>
      </c>
      <c r="D1519" s="4" t="s">
        <v>11493</v>
      </c>
      <c r="E1519" s="4" t="s">
        <v>10776</v>
      </c>
      <c r="F1519" s="4" t="s">
        <v>9985</v>
      </c>
      <c r="G1519" s="4" t="s">
        <v>13103</v>
      </c>
      <c r="H1519" s="4">
        <v>59.858499999999999</v>
      </c>
      <c r="I1519" s="4">
        <v>17.6252</v>
      </c>
      <c r="J1519" s="4">
        <v>13</v>
      </c>
      <c r="K1519" s="17" t="s">
        <v>14048</v>
      </c>
      <c r="N1519" s="4" t="s">
        <v>11849</v>
      </c>
      <c r="O1519" s="4" t="s">
        <v>12013</v>
      </c>
      <c r="Q1519" s="4" t="s">
        <v>9444</v>
      </c>
      <c r="R1519" s="4" t="s">
        <v>15459</v>
      </c>
      <c r="S1519" s="4">
        <v>1739</v>
      </c>
      <c r="T1519" s="4">
        <v>1</v>
      </c>
      <c r="V1519" s="4">
        <v>1750</v>
      </c>
      <c r="W1519" s="4">
        <v>4</v>
      </c>
      <c r="Y1519" s="4">
        <f t="shared" si="3"/>
        <v>12</v>
      </c>
      <c r="AS1519" s="4" t="s">
        <v>4492</v>
      </c>
    </row>
    <row r="1520" spans="1:45" hidden="1" x14ac:dyDescent="0.15">
      <c r="A1520" s="4" t="s">
        <v>9823</v>
      </c>
      <c r="B1520" s="4" t="s">
        <v>6015</v>
      </c>
      <c r="C1520" s="4" t="s">
        <v>3046</v>
      </c>
      <c r="D1520" s="4" t="s">
        <v>11493</v>
      </c>
      <c r="E1520" s="4" t="s">
        <v>10776</v>
      </c>
      <c r="F1520" s="4" t="s">
        <v>9985</v>
      </c>
      <c r="G1520" s="4" t="s">
        <v>13103</v>
      </c>
      <c r="H1520" s="4">
        <v>59.858499999999999</v>
      </c>
      <c r="I1520" s="4">
        <v>17.6252</v>
      </c>
      <c r="J1520" s="4">
        <v>13</v>
      </c>
      <c r="K1520" s="17" t="s">
        <v>14048</v>
      </c>
      <c r="N1520" s="4" t="s">
        <v>11849</v>
      </c>
      <c r="O1520" s="4" t="s">
        <v>12013</v>
      </c>
      <c r="Q1520" s="4" t="s">
        <v>9444</v>
      </c>
      <c r="R1520" s="4" t="s">
        <v>15459</v>
      </c>
      <c r="S1520" s="4">
        <v>1751</v>
      </c>
      <c r="T1520" s="4">
        <v>1</v>
      </c>
      <c r="V1520" s="4">
        <v>1765</v>
      </c>
      <c r="W1520" s="4">
        <v>11</v>
      </c>
      <c r="Y1520" s="4">
        <f t="shared" si="3"/>
        <v>15</v>
      </c>
      <c r="AS1520" s="4" t="s">
        <v>4492</v>
      </c>
    </row>
    <row r="1521" spans="1:45" hidden="1" x14ac:dyDescent="0.15">
      <c r="A1521" s="4" t="s">
        <v>9824</v>
      </c>
      <c r="B1521" s="4" t="s">
        <v>6015</v>
      </c>
      <c r="C1521" s="4" t="s">
        <v>3046</v>
      </c>
      <c r="D1521" s="4" t="s">
        <v>11493</v>
      </c>
      <c r="E1521" s="4" t="s">
        <v>10776</v>
      </c>
      <c r="F1521" s="4" t="s">
        <v>9985</v>
      </c>
      <c r="G1521" s="4" t="s">
        <v>13103</v>
      </c>
      <c r="H1521" s="4">
        <v>59.858499999999999</v>
      </c>
      <c r="I1521" s="4">
        <v>17.6252</v>
      </c>
      <c r="J1521" s="4">
        <v>13</v>
      </c>
      <c r="K1521" s="17" t="s">
        <v>14048</v>
      </c>
      <c r="N1521" s="4" t="s">
        <v>11849</v>
      </c>
      <c r="O1521" s="4" t="s">
        <v>12013</v>
      </c>
      <c r="Q1521" s="4" t="s">
        <v>9444</v>
      </c>
      <c r="R1521" s="4" t="s">
        <v>15459</v>
      </c>
      <c r="S1521" s="4">
        <v>1767</v>
      </c>
      <c r="T1521" s="4">
        <v>7</v>
      </c>
      <c r="V1521" s="4">
        <v>1769</v>
      </c>
      <c r="W1521" s="4">
        <v>11</v>
      </c>
      <c r="Y1521" s="4">
        <f t="shared" si="3"/>
        <v>3</v>
      </c>
      <c r="AS1521" s="4" t="s">
        <v>4492</v>
      </c>
    </row>
    <row r="1522" spans="1:45" hidden="1" x14ac:dyDescent="0.15">
      <c r="A1522" s="4" t="s">
        <v>9825</v>
      </c>
      <c r="B1522" s="4" t="s">
        <v>6015</v>
      </c>
      <c r="C1522" s="4" t="s">
        <v>3046</v>
      </c>
      <c r="D1522" s="4" t="s">
        <v>11493</v>
      </c>
      <c r="E1522" s="4" t="s">
        <v>10776</v>
      </c>
      <c r="F1522" s="4" t="s">
        <v>9985</v>
      </c>
      <c r="G1522" s="4" t="s">
        <v>13103</v>
      </c>
      <c r="H1522" s="4">
        <v>59.858499999999999</v>
      </c>
      <c r="I1522" s="4">
        <v>17.6252</v>
      </c>
      <c r="J1522" s="4">
        <v>13</v>
      </c>
      <c r="K1522" s="17" t="s">
        <v>14048</v>
      </c>
      <c r="N1522" s="4" t="s">
        <v>11849</v>
      </c>
      <c r="O1522" s="4" t="s">
        <v>12013</v>
      </c>
      <c r="Q1522" s="4" t="s">
        <v>9444</v>
      </c>
      <c r="R1522" s="4" t="s">
        <v>15459</v>
      </c>
      <c r="S1522" s="4">
        <v>1772</v>
      </c>
      <c r="T1522" s="4">
        <v>1</v>
      </c>
      <c r="V1522" s="4">
        <v>2018</v>
      </c>
      <c r="Y1522" s="4">
        <f t="shared" si="3"/>
        <v>247</v>
      </c>
      <c r="AS1522" s="4" t="s">
        <v>4492</v>
      </c>
    </row>
    <row r="1523" spans="1:45" hidden="1" x14ac:dyDescent="0.15">
      <c r="A1523" s="4" t="s">
        <v>9826</v>
      </c>
      <c r="B1523" s="4" t="s">
        <v>6015</v>
      </c>
      <c r="C1523" s="4" t="s">
        <v>3046</v>
      </c>
      <c r="D1523" s="4" t="s">
        <v>11493</v>
      </c>
      <c r="E1523" s="4" t="s">
        <v>12666</v>
      </c>
      <c r="F1523" s="4" t="s">
        <v>9985</v>
      </c>
      <c r="G1523" s="4" t="s">
        <v>13104</v>
      </c>
      <c r="H1523" s="4">
        <v>59.341999999999999</v>
      </c>
      <c r="I1523" s="4">
        <v>18.057500000000001</v>
      </c>
      <c r="J1523" s="4">
        <v>44</v>
      </c>
      <c r="K1523" s="17" t="s">
        <v>14048</v>
      </c>
      <c r="N1523" s="4" t="s">
        <v>10887</v>
      </c>
      <c r="O1523" s="4" t="s">
        <v>12013</v>
      </c>
      <c r="Q1523" s="4" t="s">
        <v>9444</v>
      </c>
      <c r="R1523" s="4" t="s">
        <v>15459</v>
      </c>
      <c r="S1523" s="4">
        <v>1756</v>
      </c>
      <c r="T1523" s="4">
        <v>1</v>
      </c>
      <c r="V1523" s="4">
        <v>2018</v>
      </c>
      <c r="Y1523" s="4">
        <f t="shared" si="3"/>
        <v>263</v>
      </c>
      <c r="AS1523" s="4" t="s">
        <v>4493</v>
      </c>
    </row>
    <row r="1524" spans="1:45" hidden="1" x14ac:dyDescent="0.15">
      <c r="A1524" s="4" t="s">
        <v>9827</v>
      </c>
      <c r="B1524" s="4" t="s">
        <v>6015</v>
      </c>
      <c r="C1524" s="4" t="s">
        <v>3046</v>
      </c>
      <c r="D1524" s="4" t="s">
        <v>11493</v>
      </c>
      <c r="E1524" s="4" t="s">
        <v>12666</v>
      </c>
      <c r="F1524" s="4" t="s">
        <v>9985</v>
      </c>
      <c r="G1524" s="4" t="s">
        <v>13104</v>
      </c>
      <c r="H1524" s="4">
        <v>59.341999999999999</v>
      </c>
      <c r="I1524" s="4">
        <v>18.057500000000001</v>
      </c>
      <c r="J1524" s="4">
        <v>44</v>
      </c>
      <c r="K1524" s="17" t="s">
        <v>14048</v>
      </c>
      <c r="N1524" s="4" t="s">
        <v>11849</v>
      </c>
      <c r="O1524" s="4" t="s">
        <v>12013</v>
      </c>
      <c r="Q1524" s="4" t="s">
        <v>9444</v>
      </c>
      <c r="R1524" s="4" t="s">
        <v>15459</v>
      </c>
      <c r="S1524" s="4">
        <v>1786</v>
      </c>
      <c r="T1524" s="4">
        <v>2</v>
      </c>
      <c r="V1524" s="4">
        <v>2018</v>
      </c>
      <c r="Y1524" s="4">
        <f t="shared" si="3"/>
        <v>233</v>
      </c>
      <c r="AS1524" s="4" t="s">
        <v>4493</v>
      </c>
    </row>
    <row r="1525" spans="1:45" hidden="1" x14ac:dyDescent="0.15">
      <c r="A1525" s="4" t="s">
        <v>9828</v>
      </c>
      <c r="B1525" s="4" t="s">
        <v>6015</v>
      </c>
      <c r="C1525" s="4" t="s">
        <v>3046</v>
      </c>
      <c r="D1525" s="4" t="s">
        <v>11493</v>
      </c>
      <c r="E1525" s="4" t="s">
        <v>8309</v>
      </c>
      <c r="F1525" s="4" t="s">
        <v>400</v>
      </c>
      <c r="H1525" s="4">
        <v>57.7166</v>
      </c>
      <c r="I1525" s="4">
        <v>12.014200000000001</v>
      </c>
      <c r="J1525" s="4">
        <v>30</v>
      </c>
      <c r="K1525" s="17" t="s">
        <v>14048</v>
      </c>
      <c r="N1525" s="4" t="s">
        <v>10887</v>
      </c>
      <c r="O1525" s="4" t="s">
        <v>12013</v>
      </c>
      <c r="Q1525" s="4" t="s">
        <v>9444</v>
      </c>
      <c r="R1525" s="4" t="s">
        <v>15459</v>
      </c>
      <c r="S1525" s="4">
        <v>1788</v>
      </c>
      <c r="T1525" s="4">
        <v>2</v>
      </c>
      <c r="V1525" s="4">
        <v>1791</v>
      </c>
      <c r="W1525" s="4">
        <v>12</v>
      </c>
      <c r="Y1525" s="4">
        <f t="shared" si="3"/>
        <v>4</v>
      </c>
      <c r="AS1525" s="4" t="s">
        <v>4494</v>
      </c>
    </row>
    <row r="1526" spans="1:45" hidden="1" x14ac:dyDescent="0.15">
      <c r="A1526" s="4" t="s">
        <v>9829</v>
      </c>
      <c r="B1526" s="4" t="s">
        <v>6015</v>
      </c>
      <c r="C1526" s="4" t="s">
        <v>3046</v>
      </c>
      <c r="D1526" s="4" t="s">
        <v>11493</v>
      </c>
      <c r="E1526" s="4" t="s">
        <v>8309</v>
      </c>
      <c r="F1526" s="4" t="s">
        <v>400</v>
      </c>
      <c r="H1526" s="4">
        <v>57.7166</v>
      </c>
      <c r="I1526" s="4">
        <v>12.014200000000001</v>
      </c>
      <c r="J1526" s="4">
        <v>30</v>
      </c>
      <c r="K1526" s="17" t="s">
        <v>14048</v>
      </c>
      <c r="N1526" s="4" t="s">
        <v>10887</v>
      </c>
      <c r="O1526" s="4" t="s">
        <v>12013</v>
      </c>
      <c r="Q1526" s="4" t="s">
        <v>9444</v>
      </c>
      <c r="R1526" s="4" t="s">
        <v>15459</v>
      </c>
      <c r="S1526" s="4">
        <v>1804</v>
      </c>
      <c r="T1526" s="4">
        <v>2</v>
      </c>
      <c r="V1526" s="4">
        <v>1860</v>
      </c>
      <c r="W1526" s="4">
        <v>12</v>
      </c>
      <c r="Y1526" s="4">
        <f t="shared" si="3"/>
        <v>57</v>
      </c>
      <c r="AS1526" s="4" t="s">
        <v>4494</v>
      </c>
    </row>
    <row r="1527" spans="1:45" hidden="1" x14ac:dyDescent="0.15">
      <c r="A1527" s="4" t="s">
        <v>9830</v>
      </c>
      <c r="B1527" s="4" t="s">
        <v>6015</v>
      </c>
      <c r="C1527" s="4" t="s">
        <v>3046</v>
      </c>
      <c r="D1527" s="4" t="s">
        <v>11493</v>
      </c>
      <c r="E1527" s="4" t="s">
        <v>8364</v>
      </c>
      <c r="F1527" s="4" t="s">
        <v>9985</v>
      </c>
      <c r="G1527" s="4" t="s">
        <v>13108</v>
      </c>
      <c r="H1527" s="4">
        <v>58.712400000000002</v>
      </c>
      <c r="I1527" s="4">
        <v>15.7707</v>
      </c>
      <c r="J1527" s="4">
        <v>40</v>
      </c>
      <c r="K1527" s="17" t="s">
        <v>14048</v>
      </c>
      <c r="N1527" s="4" t="s">
        <v>10887</v>
      </c>
      <c r="O1527" s="4" t="s">
        <v>12013</v>
      </c>
      <c r="Q1527" s="4" t="s">
        <v>9444</v>
      </c>
      <c r="R1527" s="4" t="s">
        <v>15459</v>
      </c>
      <c r="S1527" s="4">
        <v>1730</v>
      </c>
      <c r="T1527" s="4">
        <v>1</v>
      </c>
      <c r="V1527" s="4">
        <v>1740</v>
      </c>
      <c r="W1527" s="4">
        <v>12</v>
      </c>
      <c r="Y1527" s="4">
        <f t="shared" si="3"/>
        <v>11</v>
      </c>
      <c r="AS1527" s="4" t="s">
        <v>5804</v>
      </c>
    </row>
    <row r="1528" spans="1:45" hidden="1" x14ac:dyDescent="0.15">
      <c r="A1528" s="4" t="s">
        <v>9831</v>
      </c>
      <c r="B1528" s="4" t="s">
        <v>6015</v>
      </c>
      <c r="C1528" s="4" t="s">
        <v>3046</v>
      </c>
      <c r="D1528" s="4" t="s">
        <v>11493</v>
      </c>
      <c r="E1528" s="4" t="s">
        <v>8364</v>
      </c>
      <c r="F1528" s="4" t="s">
        <v>9985</v>
      </c>
      <c r="G1528" s="4" t="s">
        <v>13108</v>
      </c>
      <c r="H1528" s="4">
        <v>58.712400000000002</v>
      </c>
      <c r="I1528" s="4">
        <v>15.7707</v>
      </c>
      <c r="J1528" s="4">
        <v>40</v>
      </c>
      <c r="K1528" s="17" t="s">
        <v>14048</v>
      </c>
      <c r="N1528" s="4" t="s">
        <v>11849</v>
      </c>
      <c r="O1528" s="4" t="s">
        <v>12013</v>
      </c>
      <c r="Q1528" s="4" t="s">
        <v>9444</v>
      </c>
      <c r="R1528" s="4" t="s">
        <v>15459</v>
      </c>
      <c r="S1528" s="4">
        <v>1730</v>
      </c>
      <c r="T1528" s="4">
        <v>1</v>
      </c>
      <c r="V1528" s="4">
        <v>1740</v>
      </c>
      <c r="W1528" s="4">
        <v>11</v>
      </c>
      <c r="Y1528" s="4">
        <f t="shared" si="3"/>
        <v>11</v>
      </c>
      <c r="AS1528" s="4" t="s">
        <v>5804</v>
      </c>
    </row>
    <row r="1529" spans="1:45" ht="12.75" hidden="1" customHeight="1" x14ac:dyDescent="0.15">
      <c r="A1529" s="4" t="s">
        <v>8475</v>
      </c>
      <c r="B1529" s="4" t="s">
        <v>6015</v>
      </c>
      <c r="C1529" s="4" t="s">
        <v>3044</v>
      </c>
      <c r="D1529" s="4" t="s">
        <v>10440</v>
      </c>
      <c r="E1529" s="4" t="s">
        <v>8476</v>
      </c>
      <c r="F1529" s="4" t="s">
        <v>9985</v>
      </c>
      <c r="G1529" s="4" t="s">
        <v>14849</v>
      </c>
      <c r="H1529" s="4">
        <v>30.692778000000001</v>
      </c>
      <c r="I1529" s="4">
        <v>-88.175556</v>
      </c>
      <c r="J1529" s="4">
        <v>-999.9</v>
      </c>
      <c r="K1529" s="17" t="s">
        <v>14048</v>
      </c>
      <c r="L1529" s="4" t="s">
        <v>15627</v>
      </c>
      <c r="N1529" s="4" t="s">
        <v>761</v>
      </c>
      <c r="P1529" s="4" t="s">
        <v>9273</v>
      </c>
      <c r="Q1529" s="4" t="s">
        <v>9273</v>
      </c>
      <c r="R1529" s="4" t="s">
        <v>14051</v>
      </c>
      <c r="S1529" s="4">
        <v>1822</v>
      </c>
      <c r="V1529" s="4">
        <v>1892</v>
      </c>
    </row>
    <row r="1530" spans="1:45" hidden="1" x14ac:dyDescent="0.15">
      <c r="A1530" s="4" t="s">
        <v>8477</v>
      </c>
      <c r="B1530" s="4" t="s">
        <v>6015</v>
      </c>
      <c r="C1530" s="4" t="s">
        <v>3044</v>
      </c>
      <c r="D1530" s="4" t="s">
        <v>10440</v>
      </c>
      <c r="E1530" s="4" t="s">
        <v>42</v>
      </c>
      <c r="F1530" s="4" t="s">
        <v>9985</v>
      </c>
      <c r="G1530" s="4" t="s">
        <v>14849</v>
      </c>
      <c r="H1530" s="4">
        <v>31.164213</v>
      </c>
      <c r="I1530" s="4">
        <v>-88.204768999999999</v>
      </c>
      <c r="J1530" s="4">
        <v>-999.9</v>
      </c>
      <c r="K1530" s="17" t="s">
        <v>14048</v>
      </c>
      <c r="N1530" s="4" t="s">
        <v>761</v>
      </c>
      <c r="P1530" s="4" t="s">
        <v>9273</v>
      </c>
      <c r="Q1530" s="4" t="s">
        <v>9273</v>
      </c>
      <c r="R1530" s="4" t="s">
        <v>14051</v>
      </c>
      <c r="S1530" s="4">
        <v>1840</v>
      </c>
      <c r="V1530" s="4">
        <v>1892</v>
      </c>
    </row>
    <row r="1531" spans="1:45" hidden="1" x14ac:dyDescent="0.15">
      <c r="A1531" s="4" t="s">
        <v>8478</v>
      </c>
      <c r="B1531" s="4" t="s">
        <v>6015</v>
      </c>
      <c r="C1531" s="4" t="s">
        <v>3044</v>
      </c>
      <c r="D1531" s="4" t="s">
        <v>10440</v>
      </c>
      <c r="E1531" s="4" t="s">
        <v>2729</v>
      </c>
      <c r="F1531" s="4" t="s">
        <v>9985</v>
      </c>
      <c r="G1531" s="4" t="s">
        <v>14850</v>
      </c>
      <c r="H1531" s="4">
        <v>35.385199999999998</v>
      </c>
      <c r="I1531" s="4">
        <v>-94.419700000000006</v>
      </c>
      <c r="J1531" s="4">
        <v>-999.9</v>
      </c>
      <c r="K1531" s="17" t="s">
        <v>14048</v>
      </c>
      <c r="N1531" s="4" t="s">
        <v>761</v>
      </c>
      <c r="P1531" s="4" t="s">
        <v>9273</v>
      </c>
      <c r="Q1531" s="4" t="s">
        <v>9273</v>
      </c>
      <c r="R1531" s="4" t="s">
        <v>14051</v>
      </c>
      <c r="S1531" s="4">
        <v>1821</v>
      </c>
      <c r="V1531" s="4">
        <v>1892</v>
      </c>
    </row>
    <row r="1532" spans="1:45" ht="12.75" hidden="1" customHeight="1" x14ac:dyDescent="0.15">
      <c r="A1532" s="4" t="s">
        <v>8479</v>
      </c>
      <c r="B1532" s="4" t="s">
        <v>6015</v>
      </c>
      <c r="C1532" s="4" t="s">
        <v>3044</v>
      </c>
      <c r="D1532" s="4" t="s">
        <v>10440</v>
      </c>
      <c r="E1532" s="4" t="s">
        <v>7120</v>
      </c>
      <c r="F1532" s="4" t="s">
        <v>9985</v>
      </c>
      <c r="G1532" s="4" t="s">
        <v>14850</v>
      </c>
      <c r="H1532" s="4">
        <v>34.716667000000001</v>
      </c>
      <c r="I1532" s="4">
        <v>-92.166667000000004</v>
      </c>
      <c r="J1532" s="4">
        <v>-999.9</v>
      </c>
      <c r="K1532" s="17" t="s">
        <v>14048</v>
      </c>
      <c r="L1532" s="4" t="s">
        <v>15593</v>
      </c>
      <c r="N1532" s="4" t="s">
        <v>761</v>
      </c>
      <c r="P1532" s="4" t="s">
        <v>9273</v>
      </c>
      <c r="Q1532" s="4" t="s">
        <v>9273</v>
      </c>
      <c r="R1532" s="4" t="s">
        <v>14051</v>
      </c>
      <c r="S1532" s="4">
        <v>1839</v>
      </c>
      <c r="V1532" s="4">
        <v>1892</v>
      </c>
    </row>
    <row r="1533" spans="1:45" hidden="1" x14ac:dyDescent="0.15">
      <c r="A1533" s="4" t="s">
        <v>8480</v>
      </c>
      <c r="B1533" s="4" t="s">
        <v>6015</v>
      </c>
      <c r="C1533" s="4" t="s">
        <v>3044</v>
      </c>
      <c r="D1533" s="4" t="s">
        <v>10440</v>
      </c>
      <c r="E1533" s="4" t="s">
        <v>8481</v>
      </c>
      <c r="F1533" s="4" t="s">
        <v>9985</v>
      </c>
      <c r="G1533" s="4" t="s">
        <v>14851</v>
      </c>
      <c r="H1533" s="4">
        <v>32.68</v>
      </c>
      <c r="I1533" s="4">
        <v>-114.62</v>
      </c>
      <c r="J1533" s="4">
        <v>-999.9</v>
      </c>
      <c r="K1533" s="17" t="s">
        <v>14048</v>
      </c>
      <c r="N1533" s="4" t="s">
        <v>761</v>
      </c>
      <c r="P1533" s="4" t="s">
        <v>9273</v>
      </c>
      <c r="Q1533" s="4" t="s">
        <v>9273</v>
      </c>
      <c r="R1533" s="4" t="s">
        <v>14051</v>
      </c>
      <c r="S1533" s="4">
        <v>1850</v>
      </c>
      <c r="V1533" s="4">
        <v>1892</v>
      </c>
    </row>
    <row r="1534" spans="1:45" ht="12.75" hidden="1" customHeight="1" x14ac:dyDescent="0.15">
      <c r="A1534" s="4" t="s">
        <v>8482</v>
      </c>
      <c r="B1534" s="4" t="s">
        <v>6015</v>
      </c>
      <c r="C1534" s="4" t="s">
        <v>3044</v>
      </c>
      <c r="D1534" s="4" t="s">
        <v>10440</v>
      </c>
      <c r="E1534" s="4" t="s">
        <v>3573</v>
      </c>
      <c r="F1534" s="4" t="s">
        <v>9985</v>
      </c>
      <c r="G1534" s="4" t="s">
        <v>14852</v>
      </c>
      <c r="H1534" s="4">
        <v>34.100903000000002</v>
      </c>
      <c r="I1534" s="4">
        <v>-118.211111</v>
      </c>
      <c r="J1534" s="4">
        <v>-999.9</v>
      </c>
      <c r="K1534" s="17" t="s">
        <v>14048</v>
      </c>
      <c r="N1534" s="4" t="s">
        <v>761</v>
      </c>
      <c r="P1534" s="4" t="s">
        <v>9273</v>
      </c>
      <c r="Q1534" s="4" t="s">
        <v>9273</v>
      </c>
      <c r="R1534" s="4" t="s">
        <v>14051</v>
      </c>
      <c r="S1534" s="4">
        <v>1847</v>
      </c>
      <c r="V1534" s="4">
        <v>1892</v>
      </c>
    </row>
    <row r="1535" spans="1:45" hidden="1" x14ac:dyDescent="0.15">
      <c r="A1535" s="4" t="s">
        <v>8483</v>
      </c>
      <c r="B1535" s="4" t="s">
        <v>6015</v>
      </c>
      <c r="C1535" s="4" t="s">
        <v>3044</v>
      </c>
      <c r="D1535" s="4" t="s">
        <v>10440</v>
      </c>
      <c r="E1535" s="4" t="s">
        <v>50</v>
      </c>
      <c r="F1535" s="4" t="s">
        <v>9985</v>
      </c>
      <c r="G1535" s="4" t="s">
        <v>14852</v>
      </c>
      <c r="H1535" s="4">
        <v>37.799722000000003</v>
      </c>
      <c r="I1535" s="4">
        <v>-122.4636</v>
      </c>
      <c r="J1535" s="4">
        <v>-999.9</v>
      </c>
      <c r="K1535" s="17" t="s">
        <v>14048</v>
      </c>
      <c r="N1535" s="4" t="s">
        <v>761</v>
      </c>
      <c r="P1535" s="4" t="s">
        <v>9273</v>
      </c>
      <c r="Q1535" s="4" t="s">
        <v>9273</v>
      </c>
      <c r="R1535" s="4" t="s">
        <v>14051</v>
      </c>
      <c r="S1535" s="4">
        <v>1847</v>
      </c>
      <c r="V1535" s="4">
        <v>1892</v>
      </c>
    </row>
    <row r="1536" spans="1:45" hidden="1" x14ac:dyDescent="0.15">
      <c r="A1536" s="4" t="s">
        <v>6840</v>
      </c>
      <c r="B1536" s="4" t="s">
        <v>6015</v>
      </c>
      <c r="C1536" s="4" t="s">
        <v>3044</v>
      </c>
      <c r="D1536" s="4" t="s">
        <v>10440</v>
      </c>
      <c r="E1536" s="4" t="s">
        <v>4386</v>
      </c>
      <c r="F1536" s="4" t="s">
        <v>4386</v>
      </c>
      <c r="G1536" s="4" t="s">
        <v>14852</v>
      </c>
      <c r="H1536" s="4">
        <v>32.706781999999997</v>
      </c>
      <c r="I1536" s="4">
        <v>-117.19849499999999</v>
      </c>
      <c r="J1536" s="4">
        <v>-999.9</v>
      </c>
      <c r="K1536" s="17" t="s">
        <v>14048</v>
      </c>
      <c r="N1536" s="4" t="s">
        <v>761</v>
      </c>
      <c r="P1536" s="4" t="s">
        <v>9273</v>
      </c>
      <c r="Q1536" s="4" t="s">
        <v>9273</v>
      </c>
      <c r="R1536" s="4" t="s">
        <v>14051</v>
      </c>
      <c r="S1536" s="4">
        <v>1849</v>
      </c>
      <c r="V1536" s="4">
        <v>1892</v>
      </c>
    </row>
    <row r="1537" spans="1:44" hidden="1" x14ac:dyDescent="0.15">
      <c r="A1537" s="4" t="s">
        <v>6841</v>
      </c>
      <c r="B1537" s="4" t="s">
        <v>6015</v>
      </c>
      <c r="C1537" s="4" t="s">
        <v>3044</v>
      </c>
      <c r="D1537" s="4" t="s">
        <v>10440</v>
      </c>
      <c r="E1537" s="4" t="s">
        <v>6842</v>
      </c>
      <c r="F1537" s="4" t="s">
        <v>9985</v>
      </c>
      <c r="G1537" s="4" t="s">
        <v>14852</v>
      </c>
      <c r="H1537" s="4">
        <v>38.281528000000002</v>
      </c>
      <c r="I1537" s="4">
        <v>-122.392639</v>
      </c>
      <c r="J1537" s="4">
        <v>-999.9</v>
      </c>
      <c r="K1537" s="17" t="s">
        <v>14048</v>
      </c>
      <c r="N1537" s="4" t="s">
        <v>761</v>
      </c>
      <c r="P1537" s="4" t="s">
        <v>9273</v>
      </c>
      <c r="Q1537" s="4" t="s">
        <v>9273</v>
      </c>
      <c r="R1537" s="4" t="s">
        <v>14051</v>
      </c>
      <c r="S1537" s="4">
        <v>1850</v>
      </c>
      <c r="V1537" s="4">
        <v>1892</v>
      </c>
    </row>
    <row r="1538" spans="1:44" hidden="1" x14ac:dyDescent="0.15">
      <c r="A1538" s="4" t="s">
        <v>4271</v>
      </c>
      <c r="B1538" s="4" t="s">
        <v>6371</v>
      </c>
      <c r="C1538" s="4" t="s">
        <v>3044</v>
      </c>
      <c r="D1538" s="4" t="s">
        <v>10440</v>
      </c>
      <c r="E1538" s="4" t="s">
        <v>4272</v>
      </c>
      <c r="F1538" s="4" t="s">
        <v>9985</v>
      </c>
      <c r="G1538" s="4" t="s">
        <v>1291</v>
      </c>
      <c r="H1538" s="4">
        <v>41.545999999999999</v>
      </c>
      <c r="I1538" s="4">
        <v>-72.649000000000001</v>
      </c>
      <c r="J1538" s="4">
        <v>-999.9</v>
      </c>
      <c r="K1538" s="17" t="s">
        <v>14048</v>
      </c>
      <c r="N1538" s="4" t="s">
        <v>761</v>
      </c>
      <c r="P1538" s="4" t="s">
        <v>9273</v>
      </c>
      <c r="Q1538" s="4" t="s">
        <v>9273</v>
      </c>
      <c r="R1538" s="4" t="s">
        <v>14051</v>
      </c>
      <c r="S1538" s="4">
        <v>1849</v>
      </c>
      <c r="V1538" s="4">
        <v>1932</v>
      </c>
      <c r="Z1538" s="4" t="s">
        <v>2543</v>
      </c>
      <c r="AA1538" s="4">
        <v>1849</v>
      </c>
      <c r="AB1538" s="4">
        <v>1958</v>
      </c>
      <c r="AP1538" s="4" t="s">
        <v>10565</v>
      </c>
      <c r="AQ1538" s="4">
        <v>1849</v>
      </c>
      <c r="AR1538" s="4">
        <v>1852</v>
      </c>
    </row>
    <row r="1539" spans="1:44" s="1" customFormat="1" hidden="1" x14ac:dyDescent="0.15">
      <c r="A1539" s="1" t="s">
        <v>4273</v>
      </c>
      <c r="B1539" s="1" t="s">
        <v>6015</v>
      </c>
      <c r="C1539" s="1" t="s">
        <v>3044</v>
      </c>
      <c r="D1539" s="1" t="s">
        <v>10440</v>
      </c>
      <c r="E1539" s="1" t="s">
        <v>7635</v>
      </c>
      <c r="F1539" s="1" t="s">
        <v>9985</v>
      </c>
      <c r="G1539" s="1" t="s">
        <v>1291</v>
      </c>
      <c r="H1539" s="1">
        <v>41.32</v>
      </c>
      <c r="I1539" s="1">
        <v>-72.94</v>
      </c>
      <c r="J1539" s="1">
        <v>-999.9</v>
      </c>
      <c r="K1539" s="18" t="s">
        <v>14048</v>
      </c>
      <c r="N1539" s="1" t="s">
        <v>761</v>
      </c>
      <c r="P1539" s="1" t="s">
        <v>9273</v>
      </c>
      <c r="Q1539" s="1" t="s">
        <v>9273</v>
      </c>
      <c r="R1539" s="1" t="s">
        <v>14051</v>
      </c>
      <c r="S1539" s="1">
        <v>1849</v>
      </c>
      <c r="V1539" s="1">
        <v>1896</v>
      </c>
      <c r="AP1539" s="1" t="s">
        <v>10564</v>
      </c>
    </row>
    <row r="1540" spans="1:44" s="1" customFormat="1" ht="12.75" hidden="1" customHeight="1" x14ac:dyDescent="0.15">
      <c r="A1540" s="1" t="s">
        <v>4274</v>
      </c>
      <c r="B1540" s="1" t="s">
        <v>6015</v>
      </c>
      <c r="C1540" s="1" t="s">
        <v>3044</v>
      </c>
      <c r="D1540" s="1" t="s">
        <v>10440</v>
      </c>
      <c r="E1540" s="1" t="s">
        <v>4338</v>
      </c>
      <c r="F1540" s="1" t="s">
        <v>9985</v>
      </c>
      <c r="G1540" s="1" t="s">
        <v>1291</v>
      </c>
      <c r="H1540" s="1">
        <v>41.356667000000002</v>
      </c>
      <c r="I1540" s="1">
        <v>-72.105000000000004</v>
      </c>
      <c r="J1540" s="1">
        <v>-999.9</v>
      </c>
      <c r="K1540" s="18" t="s">
        <v>14048</v>
      </c>
      <c r="N1540" s="1" t="s">
        <v>761</v>
      </c>
      <c r="P1540" s="1" t="s">
        <v>9273</v>
      </c>
      <c r="Q1540" s="1" t="s">
        <v>9273</v>
      </c>
      <c r="R1540" s="1" t="s">
        <v>14051</v>
      </c>
      <c r="S1540" s="1">
        <v>1849</v>
      </c>
      <c r="V1540" s="1">
        <v>1892</v>
      </c>
      <c r="AP1540" s="1" t="s">
        <v>10566</v>
      </c>
      <c r="AQ1540" s="1">
        <v>1849</v>
      </c>
      <c r="AR1540" s="1">
        <v>1892</v>
      </c>
    </row>
    <row r="1541" spans="1:44" hidden="1" x14ac:dyDescent="0.15">
      <c r="A1541" s="4" t="s">
        <v>4275</v>
      </c>
      <c r="B1541" s="4" t="s">
        <v>6015</v>
      </c>
      <c r="C1541" s="4" t="s">
        <v>3044</v>
      </c>
      <c r="D1541" s="4" t="s">
        <v>10440</v>
      </c>
      <c r="E1541" s="4" t="s">
        <v>4276</v>
      </c>
      <c r="F1541" s="4" t="s">
        <v>9985</v>
      </c>
      <c r="G1541" s="4" t="s">
        <v>14854</v>
      </c>
      <c r="H1541" s="4">
        <v>38.895000000000003</v>
      </c>
      <c r="I1541" s="4">
        <v>-77.010000000000005</v>
      </c>
      <c r="J1541" s="4">
        <v>-999.9</v>
      </c>
      <c r="K1541" s="17" t="s">
        <v>14048</v>
      </c>
      <c r="N1541" s="4" t="s">
        <v>761</v>
      </c>
      <c r="P1541" s="4" t="s">
        <v>9273</v>
      </c>
      <c r="Q1541" s="4" t="s">
        <v>9273</v>
      </c>
      <c r="R1541" s="4" t="s">
        <v>14051</v>
      </c>
      <c r="S1541" s="4">
        <v>1821</v>
      </c>
      <c r="V1541" s="4">
        <v>1892</v>
      </c>
      <c r="Z1541" s="4" t="s">
        <v>2537</v>
      </c>
      <c r="AA1541" s="4">
        <v>1820</v>
      </c>
      <c r="AB1541" s="4">
        <v>1965</v>
      </c>
      <c r="AJ1541" s="4" t="s">
        <v>6875</v>
      </c>
      <c r="AK1541" s="4">
        <v>1820</v>
      </c>
      <c r="AL1541" s="4">
        <v>1965</v>
      </c>
      <c r="AP1541" s="4" t="s">
        <v>1264</v>
      </c>
      <c r="AQ1541" s="4">
        <v>1846</v>
      </c>
      <c r="AR1541" s="4">
        <v>1860</v>
      </c>
    </row>
    <row r="1542" spans="1:44" hidden="1" x14ac:dyDescent="0.15">
      <c r="A1542" s="4" t="s">
        <v>4277</v>
      </c>
      <c r="B1542" s="4" t="s">
        <v>6015</v>
      </c>
      <c r="C1542" s="4" t="s">
        <v>3044</v>
      </c>
      <c r="D1542" s="4" t="s">
        <v>10440</v>
      </c>
      <c r="E1542" s="4" t="s">
        <v>1243</v>
      </c>
      <c r="F1542" s="4" t="s">
        <v>9985</v>
      </c>
      <c r="G1542" s="4" t="s">
        <v>14855</v>
      </c>
      <c r="H1542" s="4">
        <v>39.589441999999998</v>
      </c>
      <c r="I1542" s="4">
        <v>-75.567261000000002</v>
      </c>
      <c r="J1542" s="4">
        <v>-999.9</v>
      </c>
      <c r="K1542" s="17" t="s">
        <v>14048</v>
      </c>
      <c r="N1542" s="4" t="s">
        <v>761</v>
      </c>
      <c r="P1542" s="4" t="s">
        <v>9273</v>
      </c>
      <c r="Q1542" s="4" t="s">
        <v>9273</v>
      </c>
      <c r="R1542" s="4" t="s">
        <v>14051</v>
      </c>
      <c r="S1542" s="4">
        <v>1825</v>
      </c>
      <c r="V1542" s="4">
        <v>1870</v>
      </c>
    </row>
    <row r="1543" spans="1:44" hidden="1" x14ac:dyDescent="0.15">
      <c r="A1543" s="4" t="s">
        <v>4278</v>
      </c>
      <c r="B1543" s="4" t="s">
        <v>6373</v>
      </c>
      <c r="C1543" s="4" t="s">
        <v>3044</v>
      </c>
      <c r="D1543" s="4" t="s">
        <v>10440</v>
      </c>
      <c r="E1543" s="4" t="s">
        <v>1692</v>
      </c>
      <c r="F1543" s="4" t="s">
        <v>5425</v>
      </c>
      <c r="G1543" s="4" t="s">
        <v>14856</v>
      </c>
      <c r="H1543" s="4">
        <v>27.942014</v>
      </c>
      <c r="I1543" s="4">
        <v>-82.456430999999995</v>
      </c>
      <c r="J1543" s="4">
        <v>-999.9</v>
      </c>
      <c r="K1543" s="17" t="s">
        <v>14048</v>
      </c>
      <c r="N1543" s="4" t="s">
        <v>761</v>
      </c>
      <c r="P1543" s="4" t="s">
        <v>9273</v>
      </c>
      <c r="Q1543" s="4" t="s">
        <v>9273</v>
      </c>
      <c r="R1543" s="4" t="s">
        <v>14051</v>
      </c>
      <c r="S1543" s="4">
        <v>1824</v>
      </c>
      <c r="V1543" s="4">
        <v>1882</v>
      </c>
      <c r="AP1543" s="4" t="s">
        <v>9372</v>
      </c>
      <c r="AQ1543" s="4">
        <v>1843</v>
      </c>
      <c r="AR1543" s="4">
        <v>1882</v>
      </c>
    </row>
    <row r="1544" spans="1:44" hidden="1" x14ac:dyDescent="0.15">
      <c r="A1544" s="4" t="s">
        <v>4279</v>
      </c>
      <c r="B1544" s="4" t="s">
        <v>6015</v>
      </c>
      <c r="C1544" s="4" t="s">
        <v>3044</v>
      </c>
      <c r="D1544" s="4" t="s">
        <v>10440</v>
      </c>
      <c r="E1544" s="4" t="s">
        <v>1244</v>
      </c>
      <c r="F1544" s="4" t="s">
        <v>9985</v>
      </c>
      <c r="G1544" s="4" t="s">
        <v>14856</v>
      </c>
      <c r="H1544" s="4">
        <v>29.516670000000001</v>
      </c>
      <c r="I1544" s="4">
        <v>-82.183329999999998</v>
      </c>
      <c r="J1544" s="4">
        <v>-999.9</v>
      </c>
      <c r="K1544" s="17" t="s">
        <v>14048</v>
      </c>
      <c r="N1544" s="4" t="s">
        <v>761</v>
      </c>
      <c r="P1544" s="4" t="s">
        <v>9273</v>
      </c>
      <c r="Q1544" s="4" t="s">
        <v>9273</v>
      </c>
      <c r="R1544" s="4" t="s">
        <v>14051</v>
      </c>
      <c r="S1544" s="4">
        <v>1840</v>
      </c>
      <c r="V1544" s="4">
        <v>1843</v>
      </c>
    </row>
    <row r="1545" spans="1:44" ht="14" hidden="1" x14ac:dyDescent="0.15">
      <c r="A1545" s="4" t="s">
        <v>4280</v>
      </c>
      <c r="B1545" s="4" t="s">
        <v>6015</v>
      </c>
      <c r="C1545" s="4" t="s">
        <v>3044</v>
      </c>
      <c r="D1545" s="4" t="s">
        <v>10440</v>
      </c>
      <c r="E1545" s="6" t="s">
        <v>5653</v>
      </c>
      <c r="F1545" s="4" t="s">
        <v>9985</v>
      </c>
      <c r="G1545" s="4" t="s">
        <v>14856</v>
      </c>
      <c r="H1545" s="4">
        <v>24.552574</v>
      </c>
      <c r="I1545" s="4">
        <v>-81.799959999999999</v>
      </c>
      <c r="J1545" s="4">
        <v>-999.9</v>
      </c>
      <c r="K1545" s="17" t="s">
        <v>14048</v>
      </c>
      <c r="N1545" s="4" t="s">
        <v>761</v>
      </c>
      <c r="P1545" s="4" t="s">
        <v>9273</v>
      </c>
      <c r="Q1545" s="4" t="s">
        <v>9273</v>
      </c>
      <c r="R1545" s="4" t="s">
        <v>14051</v>
      </c>
      <c r="S1545" s="4">
        <v>1831</v>
      </c>
      <c r="V1545" s="4">
        <v>1892</v>
      </c>
      <c r="Z1545" s="4" t="s">
        <v>2521</v>
      </c>
      <c r="AA1545" s="4">
        <v>1830</v>
      </c>
      <c r="AB1545" s="4">
        <v>2018</v>
      </c>
      <c r="AJ1545" s="4" t="s">
        <v>8539</v>
      </c>
      <c r="AK1545" s="4">
        <v>1830</v>
      </c>
      <c r="AL1545" s="4">
        <v>2018</v>
      </c>
      <c r="AP1545" s="4" t="s">
        <v>9369</v>
      </c>
      <c r="AQ1545" s="4">
        <v>1843</v>
      </c>
      <c r="AR1545" s="4">
        <v>1860</v>
      </c>
    </row>
    <row r="1546" spans="1:44" hidden="1" x14ac:dyDescent="0.15">
      <c r="A1546" s="4" t="s">
        <v>4281</v>
      </c>
      <c r="B1546" s="4" t="s">
        <v>6015</v>
      </c>
      <c r="C1546" s="4" t="s">
        <v>3044</v>
      </c>
      <c r="D1546" s="4" t="s">
        <v>10440</v>
      </c>
      <c r="E1546" s="4" t="s">
        <v>4282</v>
      </c>
      <c r="F1546" s="4" t="s">
        <v>9985</v>
      </c>
      <c r="G1546" s="4" t="s">
        <v>14856</v>
      </c>
      <c r="H1546" s="4">
        <v>25.92</v>
      </c>
      <c r="I1546" s="4">
        <v>-80.28</v>
      </c>
      <c r="J1546" s="4">
        <v>-999.9</v>
      </c>
      <c r="K1546" s="17" t="s">
        <v>14048</v>
      </c>
      <c r="N1546" s="4" t="s">
        <v>761</v>
      </c>
      <c r="P1546" s="4" t="s">
        <v>9273</v>
      </c>
      <c r="Q1546" s="4" t="s">
        <v>9273</v>
      </c>
      <c r="R1546" s="4" t="s">
        <v>14051</v>
      </c>
      <c r="S1546" s="4">
        <v>1839</v>
      </c>
      <c r="V1546" s="4">
        <v>1891</v>
      </c>
    </row>
    <row r="1547" spans="1:44" s="1" customFormat="1" hidden="1" x14ac:dyDescent="0.15">
      <c r="A1547" s="1" t="s">
        <v>4283</v>
      </c>
      <c r="B1547" s="1" t="s">
        <v>6372</v>
      </c>
      <c r="C1547" s="1" t="s">
        <v>3044</v>
      </c>
      <c r="D1547" s="1" t="s">
        <v>10440</v>
      </c>
      <c r="E1547" s="1" t="s">
        <v>4284</v>
      </c>
      <c r="F1547" s="1" t="s">
        <v>9368</v>
      </c>
      <c r="G1547" s="1" t="s">
        <v>14856</v>
      </c>
      <c r="H1547" s="1">
        <v>30.363541999999999</v>
      </c>
      <c r="I1547" s="1">
        <v>-87.266666999999998</v>
      </c>
      <c r="J1547" s="1">
        <v>-999.9</v>
      </c>
      <c r="K1547" s="18" t="s">
        <v>14048</v>
      </c>
      <c r="N1547" s="1" t="s">
        <v>761</v>
      </c>
      <c r="P1547" s="1" t="s">
        <v>9273</v>
      </c>
      <c r="Q1547" s="1" t="s">
        <v>9273</v>
      </c>
      <c r="R1547" s="1" t="s">
        <v>14051</v>
      </c>
      <c r="S1547" s="1">
        <v>1821</v>
      </c>
      <c r="V1547" s="1">
        <v>1892</v>
      </c>
      <c r="AP1547" s="1" t="s">
        <v>9370</v>
      </c>
      <c r="AQ1547" s="1">
        <v>1849</v>
      </c>
      <c r="AR1547" s="1">
        <v>1853</v>
      </c>
    </row>
    <row r="1548" spans="1:44" hidden="1" x14ac:dyDescent="0.15">
      <c r="A1548" s="4" t="s">
        <v>4285</v>
      </c>
      <c r="B1548" s="4" t="s">
        <v>6015</v>
      </c>
      <c r="C1548" s="4" t="s">
        <v>3044</v>
      </c>
      <c r="D1548" s="4" t="s">
        <v>10440</v>
      </c>
      <c r="E1548" s="4" t="s">
        <v>4286</v>
      </c>
      <c r="F1548" s="4" t="s">
        <v>9985</v>
      </c>
      <c r="G1548" s="4" t="s">
        <v>4157</v>
      </c>
      <c r="H1548" s="4">
        <v>42.877220000000001</v>
      </c>
      <c r="I1548" s="4">
        <v>-78.877219999999994</v>
      </c>
      <c r="J1548" s="4">
        <v>-999.9</v>
      </c>
      <c r="K1548" s="17" t="s">
        <v>14048</v>
      </c>
      <c r="N1548" s="4" t="s">
        <v>761</v>
      </c>
      <c r="P1548" s="4" t="s">
        <v>9273</v>
      </c>
      <c r="Q1548" s="4" t="s">
        <v>9273</v>
      </c>
      <c r="R1548" s="4" t="s">
        <v>14051</v>
      </c>
      <c r="S1548" s="4">
        <v>1837</v>
      </c>
      <c r="V1548" s="4">
        <v>1887</v>
      </c>
    </row>
    <row r="1549" spans="1:44" hidden="1" x14ac:dyDescent="0.15">
      <c r="A1549" s="4" t="s">
        <v>4287</v>
      </c>
      <c r="B1549" s="4" t="s">
        <v>6015</v>
      </c>
      <c r="C1549" s="4" t="s">
        <v>3044</v>
      </c>
      <c r="D1549" s="4" t="s">
        <v>10440</v>
      </c>
      <c r="E1549" s="4" t="s">
        <v>710</v>
      </c>
      <c r="F1549" s="4" t="s">
        <v>9985</v>
      </c>
      <c r="G1549" s="4" t="s">
        <v>14856</v>
      </c>
      <c r="H1549" s="4">
        <v>29.835502000000002</v>
      </c>
      <c r="I1549" s="4">
        <v>-81.424865999999994</v>
      </c>
      <c r="J1549" s="4">
        <v>-999.9</v>
      </c>
      <c r="K1549" s="17" t="s">
        <v>14048</v>
      </c>
      <c r="N1549" s="4" t="s">
        <v>761</v>
      </c>
      <c r="P1549" s="4" t="s">
        <v>9273</v>
      </c>
      <c r="Q1549" s="4" t="s">
        <v>9273</v>
      </c>
      <c r="R1549" s="4" t="s">
        <v>14051</v>
      </c>
      <c r="S1549" s="4">
        <v>1822</v>
      </c>
      <c r="V1549" s="4">
        <v>1884</v>
      </c>
      <c r="AP1549" s="4" t="s">
        <v>9371</v>
      </c>
      <c r="AQ1549" s="4">
        <v>1843</v>
      </c>
      <c r="AR1549" s="4">
        <v>1846</v>
      </c>
    </row>
    <row r="1550" spans="1:44" hidden="1" x14ac:dyDescent="0.15">
      <c r="A1550" s="4" t="s">
        <v>9340</v>
      </c>
      <c r="B1550" s="4" t="s">
        <v>6374</v>
      </c>
      <c r="C1550" s="4" t="s">
        <v>3044</v>
      </c>
      <c r="D1550" s="4" t="s">
        <v>10440</v>
      </c>
      <c r="E1550" s="4" t="s">
        <v>11352</v>
      </c>
      <c r="F1550" s="4" t="s">
        <v>9985</v>
      </c>
      <c r="G1550" s="4" t="s">
        <v>4189</v>
      </c>
      <c r="H1550" s="4">
        <v>33.957999999999998</v>
      </c>
      <c r="I1550" s="4">
        <v>-83.373000000000005</v>
      </c>
      <c r="J1550" s="4">
        <v>229</v>
      </c>
      <c r="K1550" s="17" t="s">
        <v>14048</v>
      </c>
      <c r="N1550" s="4" t="s">
        <v>761</v>
      </c>
      <c r="P1550" s="4" t="s">
        <v>9273</v>
      </c>
      <c r="Q1550" s="4" t="s">
        <v>9273</v>
      </c>
      <c r="R1550" s="4" t="s">
        <v>14051</v>
      </c>
      <c r="S1550" s="4">
        <v>1845</v>
      </c>
      <c r="V1550" s="4">
        <v>1892</v>
      </c>
      <c r="Z1550" s="4" t="s">
        <v>7754</v>
      </c>
      <c r="AA1550" s="4">
        <v>1845</v>
      </c>
      <c r="AB1550" s="4">
        <v>1971</v>
      </c>
      <c r="AG1550" s="4">
        <v>1845</v>
      </c>
      <c r="AH1550" s="4">
        <v>1971</v>
      </c>
      <c r="AP1550" s="4" t="s">
        <v>4290</v>
      </c>
      <c r="AQ1550" s="4">
        <v>1845</v>
      </c>
      <c r="AR1550" s="4">
        <v>1893</v>
      </c>
    </row>
    <row r="1551" spans="1:44" hidden="1" x14ac:dyDescent="0.15">
      <c r="A1551" s="4" t="s">
        <v>4291</v>
      </c>
      <c r="B1551" s="4" t="s">
        <v>6015</v>
      </c>
      <c r="C1551" s="4" t="s">
        <v>3044</v>
      </c>
      <c r="D1551" s="4" t="s">
        <v>10440</v>
      </c>
      <c r="E1551" s="4" t="s">
        <v>31</v>
      </c>
      <c r="F1551" s="4" t="s">
        <v>9985</v>
      </c>
      <c r="G1551" s="4" t="s">
        <v>14857</v>
      </c>
      <c r="H1551" s="4">
        <v>41.585346999999999</v>
      </c>
      <c r="I1551" s="4">
        <v>-93.607406999999995</v>
      </c>
      <c r="J1551" s="4">
        <v>-999.9</v>
      </c>
      <c r="K1551" s="17" t="s">
        <v>14048</v>
      </c>
      <c r="N1551" s="4" t="s">
        <v>761</v>
      </c>
      <c r="P1551" s="4" t="s">
        <v>9273</v>
      </c>
      <c r="Q1551" s="4" t="s">
        <v>9273</v>
      </c>
      <c r="R1551" s="4" t="s">
        <v>14051</v>
      </c>
      <c r="S1551" s="4">
        <v>1835</v>
      </c>
      <c r="V1551" s="4">
        <v>1892</v>
      </c>
    </row>
    <row r="1552" spans="1:44" ht="12.75" hidden="1" customHeight="1" x14ac:dyDescent="0.15">
      <c r="A1552" s="4" t="s">
        <v>4293</v>
      </c>
      <c r="B1552" s="4" t="s">
        <v>6015</v>
      </c>
      <c r="C1552" s="4" t="s">
        <v>3044</v>
      </c>
      <c r="D1552" s="4" t="s">
        <v>10440</v>
      </c>
      <c r="E1552" s="4" t="s">
        <v>4294</v>
      </c>
      <c r="F1552" s="4" t="s">
        <v>9985</v>
      </c>
      <c r="G1552" s="4" t="s">
        <v>14857</v>
      </c>
      <c r="H1552" s="4">
        <v>41.421939999999999</v>
      </c>
      <c r="I1552" s="4">
        <v>-91.044719999999998</v>
      </c>
      <c r="J1552" s="4">
        <v>-999.9</v>
      </c>
      <c r="K1552" s="17" t="s">
        <v>14048</v>
      </c>
      <c r="N1552" s="4" t="s">
        <v>761</v>
      </c>
      <c r="P1552" s="4" t="s">
        <v>9273</v>
      </c>
      <c r="Q1552" s="4" t="s">
        <v>9273</v>
      </c>
      <c r="R1552" s="4" t="s">
        <v>14051</v>
      </c>
      <c r="S1552" s="4">
        <v>1849</v>
      </c>
      <c r="V1552" s="4">
        <v>1891</v>
      </c>
      <c r="AP1552" s="4" t="s">
        <v>9373</v>
      </c>
      <c r="AQ1552" s="4">
        <v>1849</v>
      </c>
      <c r="AR1552" s="4">
        <v>1861</v>
      </c>
    </row>
    <row r="1553" spans="1:45" hidden="1" x14ac:dyDescent="0.15">
      <c r="A1553" s="4" t="s">
        <v>4296</v>
      </c>
      <c r="B1553" s="4" t="s">
        <v>6015</v>
      </c>
      <c r="C1553" s="4" t="s">
        <v>3044</v>
      </c>
      <c r="D1553" s="4" t="s">
        <v>10440</v>
      </c>
      <c r="E1553" s="4" t="s">
        <v>4289</v>
      </c>
      <c r="F1553" s="4" t="s">
        <v>9985</v>
      </c>
      <c r="G1553" s="4" t="s">
        <v>14858</v>
      </c>
      <c r="H1553" s="4">
        <v>40.230060999999999</v>
      </c>
      <c r="I1553" s="4">
        <v>-90.950091</v>
      </c>
      <c r="J1553" s="4">
        <v>-999.9</v>
      </c>
      <c r="K1553" s="17" t="s">
        <v>14048</v>
      </c>
      <c r="N1553" s="4" t="s">
        <v>761</v>
      </c>
      <c r="P1553" s="4" t="s">
        <v>9273</v>
      </c>
      <c r="Q1553" s="4" t="s">
        <v>9273</v>
      </c>
      <c r="R1553" s="4" t="s">
        <v>14051</v>
      </c>
      <c r="S1553" s="4">
        <v>1849</v>
      </c>
      <c r="V1553" s="4">
        <v>1880</v>
      </c>
    </row>
    <row r="1554" spans="1:45" ht="12.75" hidden="1" customHeight="1" x14ac:dyDescent="0.15">
      <c r="A1554" s="4" t="s">
        <v>4298</v>
      </c>
      <c r="B1554" s="4" t="s">
        <v>6015</v>
      </c>
      <c r="C1554" s="4" t="s">
        <v>3044</v>
      </c>
      <c r="D1554" s="4" t="s">
        <v>10440</v>
      </c>
      <c r="E1554" s="4" t="s">
        <v>1242</v>
      </c>
      <c r="F1554" s="4" t="s">
        <v>9985</v>
      </c>
      <c r="G1554" s="4" t="s">
        <v>14858</v>
      </c>
      <c r="H1554" s="4">
        <v>41.8</v>
      </c>
      <c r="I1554" s="4">
        <v>-87.6</v>
      </c>
      <c r="J1554" s="4">
        <v>-999.9</v>
      </c>
      <c r="K1554" s="17" t="s">
        <v>14048</v>
      </c>
      <c r="N1554" s="4" t="s">
        <v>761</v>
      </c>
      <c r="P1554" s="4" t="s">
        <v>9273</v>
      </c>
      <c r="Q1554" s="4" t="s">
        <v>9273</v>
      </c>
      <c r="R1554" s="4" t="s">
        <v>14051</v>
      </c>
      <c r="S1554" s="4">
        <v>1820</v>
      </c>
      <c r="V1554" s="4">
        <v>1836</v>
      </c>
      <c r="AS1554" s="4" t="s">
        <v>2</v>
      </c>
    </row>
    <row r="1555" spans="1:45" hidden="1" x14ac:dyDescent="0.15">
      <c r="A1555" s="4" t="s">
        <v>8682</v>
      </c>
      <c r="B1555" s="4" t="s">
        <v>6015</v>
      </c>
      <c r="C1555" s="4" t="s">
        <v>3044</v>
      </c>
      <c r="D1555" s="4" t="s">
        <v>10440</v>
      </c>
      <c r="E1555" s="4" t="s">
        <v>54</v>
      </c>
      <c r="F1555" s="4" t="s">
        <v>9985</v>
      </c>
      <c r="G1555" s="4" t="s">
        <v>14858</v>
      </c>
      <c r="H1555" s="4">
        <v>41.5</v>
      </c>
      <c r="I1555" s="4">
        <v>-90.6</v>
      </c>
      <c r="J1555" s="4">
        <v>-999.9</v>
      </c>
      <c r="K1555" s="17" t="s">
        <v>14048</v>
      </c>
      <c r="N1555" s="4" t="s">
        <v>761</v>
      </c>
      <c r="P1555" s="4" t="s">
        <v>9273</v>
      </c>
      <c r="Q1555" s="4" t="s">
        <v>9273</v>
      </c>
      <c r="R1555" s="4" t="s">
        <v>14051</v>
      </c>
      <c r="S1555" s="4">
        <v>1820</v>
      </c>
      <c r="V1555" s="4">
        <v>1892</v>
      </c>
    </row>
    <row r="1556" spans="1:45" hidden="1" x14ac:dyDescent="0.15">
      <c r="A1556" s="4" t="s">
        <v>8683</v>
      </c>
      <c r="B1556" s="4" t="s">
        <v>6015</v>
      </c>
      <c r="C1556" s="4" t="s">
        <v>3044</v>
      </c>
      <c r="D1556" s="4" t="s">
        <v>10440</v>
      </c>
      <c r="E1556" s="4" t="s">
        <v>106</v>
      </c>
      <c r="F1556" s="4" t="s">
        <v>9985</v>
      </c>
      <c r="G1556" s="4" t="s">
        <v>14859</v>
      </c>
      <c r="H1556" s="4">
        <v>41.069343000000003</v>
      </c>
      <c r="I1556" s="4">
        <v>-85.083763000000005</v>
      </c>
      <c r="J1556" s="4">
        <v>-999.9</v>
      </c>
      <c r="K1556" s="17" t="s">
        <v>14048</v>
      </c>
      <c r="N1556" s="4" t="s">
        <v>761</v>
      </c>
      <c r="P1556" s="4" t="s">
        <v>9273</v>
      </c>
      <c r="Q1556" s="4" t="s">
        <v>9273</v>
      </c>
      <c r="R1556" s="4" t="s">
        <v>14051</v>
      </c>
      <c r="S1556" s="4">
        <v>1848</v>
      </c>
      <c r="V1556" s="4">
        <v>1887</v>
      </c>
      <c r="AP1556" s="4" t="s">
        <v>9374</v>
      </c>
      <c r="AQ1556" s="4">
        <v>1848</v>
      </c>
      <c r="AR1556" s="4">
        <v>1849</v>
      </c>
    </row>
    <row r="1557" spans="1:45" hidden="1" x14ac:dyDescent="0.15">
      <c r="A1557" s="4" t="s">
        <v>8685</v>
      </c>
      <c r="B1557" s="4" t="s">
        <v>6375</v>
      </c>
      <c r="C1557" s="4" t="s">
        <v>3044</v>
      </c>
      <c r="D1557" s="4" t="s">
        <v>10440</v>
      </c>
      <c r="E1557" s="4" t="s">
        <v>2028</v>
      </c>
      <c r="F1557" s="4" t="s">
        <v>9985</v>
      </c>
      <c r="G1557" s="4" t="s">
        <v>1133</v>
      </c>
      <c r="H1557" s="4">
        <v>39.348078000000001</v>
      </c>
      <c r="I1557" s="4">
        <v>-94.922798</v>
      </c>
      <c r="J1557" s="4">
        <v>-999.9</v>
      </c>
      <c r="K1557" s="17" t="s">
        <v>14048</v>
      </c>
      <c r="N1557" s="4" t="s">
        <v>761</v>
      </c>
      <c r="P1557" s="4" t="s">
        <v>9273</v>
      </c>
      <c r="Q1557" s="4" t="s">
        <v>9273</v>
      </c>
      <c r="R1557" s="4" t="s">
        <v>14051</v>
      </c>
      <c r="S1557" s="4">
        <v>1827</v>
      </c>
      <c r="V1557" s="4">
        <v>1892</v>
      </c>
      <c r="AP1557" s="4" t="s">
        <v>10634</v>
      </c>
      <c r="AQ1557" s="4">
        <v>1844</v>
      </c>
      <c r="AR1557" s="4">
        <v>1864</v>
      </c>
    </row>
    <row r="1558" spans="1:45" hidden="1" x14ac:dyDescent="0.15">
      <c r="A1558" s="4" t="s">
        <v>8686</v>
      </c>
      <c r="B1558" s="4" t="s">
        <v>6015</v>
      </c>
      <c r="C1558" s="4" t="s">
        <v>3044</v>
      </c>
      <c r="D1558" s="4" t="s">
        <v>10440</v>
      </c>
      <c r="E1558" s="4" t="s">
        <v>1256</v>
      </c>
      <c r="F1558" s="4" t="s">
        <v>9985</v>
      </c>
      <c r="G1558" s="4" t="s">
        <v>1133</v>
      </c>
      <c r="H1558" s="4">
        <v>37.828713999999998</v>
      </c>
      <c r="I1558" s="4">
        <v>-94.702869000000007</v>
      </c>
      <c r="J1558" s="4">
        <v>-999.9</v>
      </c>
      <c r="K1558" s="17" t="s">
        <v>14048</v>
      </c>
      <c r="N1558" s="4" t="s">
        <v>761</v>
      </c>
      <c r="P1558" s="4" t="s">
        <v>9273</v>
      </c>
      <c r="Q1558" s="4" t="s">
        <v>9273</v>
      </c>
      <c r="R1558" s="4" t="s">
        <v>14051</v>
      </c>
      <c r="S1558" s="4">
        <v>1842</v>
      </c>
      <c r="V1558" s="4">
        <v>1892</v>
      </c>
      <c r="Z1558" s="4" t="s">
        <v>2482</v>
      </c>
      <c r="AA1558" s="4">
        <v>1843</v>
      </c>
      <c r="AB1558" s="4">
        <v>2017</v>
      </c>
      <c r="AJ1558" s="4" t="s">
        <v>10903</v>
      </c>
      <c r="AK1558" s="4">
        <v>1843</v>
      </c>
      <c r="AL1558" s="4">
        <v>2017</v>
      </c>
      <c r="AS1558" s="4" t="s">
        <v>3</v>
      </c>
    </row>
    <row r="1559" spans="1:45" ht="12.75" hidden="1" customHeight="1" x14ac:dyDescent="0.15">
      <c r="A1559" s="4" t="s">
        <v>8688</v>
      </c>
      <c r="B1559" s="4" t="s">
        <v>6015</v>
      </c>
      <c r="C1559" s="4" t="s">
        <v>3044</v>
      </c>
      <c r="D1559" s="4" t="s">
        <v>10440</v>
      </c>
      <c r="E1559" s="4" t="s">
        <v>3319</v>
      </c>
      <c r="F1559" s="4" t="s">
        <v>9985</v>
      </c>
      <c r="G1559" s="4" t="s">
        <v>14860</v>
      </c>
      <c r="H1559" s="4">
        <v>37</v>
      </c>
      <c r="I1559" s="4">
        <v>-86.260953999999998</v>
      </c>
      <c r="J1559" s="4">
        <v>-999.9</v>
      </c>
      <c r="K1559" s="17" t="s">
        <v>14048</v>
      </c>
      <c r="N1559" s="4" t="s">
        <v>761</v>
      </c>
      <c r="P1559" s="4" t="s">
        <v>9273</v>
      </c>
      <c r="Q1559" s="4" t="s">
        <v>9273</v>
      </c>
      <c r="R1559" s="4" t="s">
        <v>14051</v>
      </c>
      <c r="S1559" s="4">
        <v>1849</v>
      </c>
      <c r="V1559" s="4">
        <v>1892</v>
      </c>
    </row>
    <row r="1560" spans="1:45" ht="14" hidden="1" x14ac:dyDescent="0.15">
      <c r="A1560" s="4" t="s">
        <v>8689</v>
      </c>
      <c r="B1560" s="4" t="s">
        <v>6015</v>
      </c>
      <c r="C1560" s="4" t="s">
        <v>3044</v>
      </c>
      <c r="D1560" s="6" t="s">
        <v>10440</v>
      </c>
      <c r="E1560" s="4" t="s">
        <v>8690</v>
      </c>
      <c r="F1560" s="4" t="s">
        <v>9985</v>
      </c>
      <c r="G1560" s="4" t="s">
        <v>14860</v>
      </c>
      <c r="H1560" s="4">
        <v>37.645564999999998</v>
      </c>
      <c r="I1560" s="4">
        <v>-84.772170000000003</v>
      </c>
      <c r="J1560" s="4">
        <v>-999.9</v>
      </c>
      <c r="K1560" s="17" t="s">
        <v>14048</v>
      </c>
      <c r="N1560" s="4" t="s">
        <v>761</v>
      </c>
      <c r="P1560" s="4" t="s">
        <v>9273</v>
      </c>
      <c r="Q1560" s="4" t="s">
        <v>9273</v>
      </c>
      <c r="R1560" s="4" t="s">
        <v>14051</v>
      </c>
      <c r="S1560" s="4">
        <v>1843</v>
      </c>
      <c r="V1560" s="4">
        <v>1879</v>
      </c>
    </row>
    <row r="1561" spans="1:45" hidden="1" x14ac:dyDescent="0.15">
      <c r="A1561" s="4" t="s">
        <v>8691</v>
      </c>
      <c r="B1561" s="4" t="s">
        <v>6376</v>
      </c>
      <c r="C1561" s="4" t="s">
        <v>3044</v>
      </c>
      <c r="D1561" s="4" t="s">
        <v>10440</v>
      </c>
      <c r="E1561" s="4" t="s">
        <v>8692</v>
      </c>
      <c r="F1561" s="4" t="s">
        <v>9985</v>
      </c>
      <c r="G1561" s="4" t="s">
        <v>14860</v>
      </c>
      <c r="H1561" s="4">
        <v>38.043816</v>
      </c>
      <c r="I1561" s="4">
        <v>-84.501891999999998</v>
      </c>
      <c r="J1561" s="4">
        <v>-999.9</v>
      </c>
      <c r="K1561" s="17" t="s">
        <v>14048</v>
      </c>
      <c r="N1561" s="4" t="s">
        <v>761</v>
      </c>
      <c r="P1561" s="4" t="s">
        <v>9273</v>
      </c>
      <c r="Q1561" s="4" t="s">
        <v>9273</v>
      </c>
      <c r="R1561" s="4" t="s">
        <v>14051</v>
      </c>
      <c r="S1561" s="4">
        <v>1828</v>
      </c>
      <c r="V1561" s="4">
        <v>1892</v>
      </c>
      <c r="AP1561" s="4" t="s">
        <v>10637</v>
      </c>
      <c r="AQ1561" s="4">
        <v>1828</v>
      </c>
      <c r="AR1561" s="4">
        <v>1828</v>
      </c>
    </row>
    <row r="1562" spans="1:45" hidden="1" x14ac:dyDescent="0.15">
      <c r="A1562" s="4" t="s">
        <v>8693</v>
      </c>
      <c r="B1562" s="4" t="s">
        <v>6015</v>
      </c>
      <c r="C1562" s="4" t="s">
        <v>3044</v>
      </c>
      <c r="D1562" s="4" t="s">
        <v>10440</v>
      </c>
      <c r="E1562" s="4" t="s">
        <v>8694</v>
      </c>
      <c r="F1562" s="4" t="s">
        <v>9985</v>
      </c>
      <c r="G1562" s="4" t="s">
        <v>14860</v>
      </c>
      <c r="H1562" s="4">
        <v>38.226444000000001</v>
      </c>
      <c r="I1562" s="4">
        <v>-85.574777999999995</v>
      </c>
      <c r="J1562" s="4">
        <v>-999.9</v>
      </c>
      <c r="K1562" s="17" t="s">
        <v>14048</v>
      </c>
      <c r="N1562" s="4" t="s">
        <v>761</v>
      </c>
      <c r="P1562" s="4" t="s">
        <v>9273</v>
      </c>
      <c r="Q1562" s="4" t="s">
        <v>9273</v>
      </c>
      <c r="R1562" s="4" t="s">
        <v>14051</v>
      </c>
      <c r="S1562" s="4">
        <v>1843</v>
      </c>
      <c r="V1562" s="4">
        <v>1892</v>
      </c>
      <c r="Z1562" s="4" t="s">
        <v>2524</v>
      </c>
      <c r="AJ1562" s="4" t="s">
        <v>8544</v>
      </c>
    </row>
    <row r="1563" spans="1:45" s="1" customFormat="1" hidden="1" x14ac:dyDescent="0.15">
      <c r="A1563" s="1" t="s">
        <v>5488</v>
      </c>
      <c r="B1563" s="1" t="s">
        <v>6015</v>
      </c>
      <c r="C1563" s="1" t="s">
        <v>3044</v>
      </c>
      <c r="D1563" s="1" t="s">
        <v>10440</v>
      </c>
      <c r="E1563" s="1" t="s">
        <v>5489</v>
      </c>
      <c r="F1563" s="1" t="s">
        <v>9985</v>
      </c>
      <c r="G1563" s="1" t="s">
        <v>14860</v>
      </c>
      <c r="H1563" s="3">
        <v>39.088900000000002</v>
      </c>
      <c r="I1563" s="3">
        <v>-84.492000000000004</v>
      </c>
      <c r="J1563" s="1">
        <v>-999.9</v>
      </c>
      <c r="K1563" s="18" t="s">
        <v>14048</v>
      </c>
      <c r="N1563" s="1" t="s">
        <v>761</v>
      </c>
      <c r="P1563" s="1" t="s">
        <v>9273</v>
      </c>
      <c r="Q1563" s="1" t="s">
        <v>9273</v>
      </c>
      <c r="R1563" s="1" t="s">
        <v>14051</v>
      </c>
      <c r="S1563" s="1">
        <v>1825</v>
      </c>
      <c r="V1563" s="1">
        <v>1828</v>
      </c>
    </row>
    <row r="1564" spans="1:45" s="1" customFormat="1" hidden="1" x14ac:dyDescent="0.15">
      <c r="A1564" s="1" t="s">
        <v>5490</v>
      </c>
      <c r="B1564" s="1" t="s">
        <v>6015</v>
      </c>
      <c r="C1564" s="1" t="s">
        <v>3044</v>
      </c>
      <c r="D1564" s="1" t="s">
        <v>10440</v>
      </c>
      <c r="E1564" s="1" t="s">
        <v>968</v>
      </c>
      <c r="F1564" s="1" t="s">
        <v>9985</v>
      </c>
      <c r="G1564" s="1" t="s">
        <v>14860</v>
      </c>
      <c r="H1564" s="1">
        <v>39.092227000000001</v>
      </c>
      <c r="I1564" s="1">
        <v>-84.501536000000002</v>
      </c>
      <c r="J1564" s="1">
        <v>-999.9</v>
      </c>
      <c r="K1564" s="18" t="s">
        <v>14048</v>
      </c>
      <c r="N1564" s="1" t="s">
        <v>761</v>
      </c>
      <c r="P1564" s="1" t="s">
        <v>9273</v>
      </c>
      <c r="Q1564" s="1" t="s">
        <v>9273</v>
      </c>
      <c r="R1564" s="1" t="s">
        <v>14051</v>
      </c>
      <c r="S1564" s="1">
        <v>1825</v>
      </c>
      <c r="V1564" s="1">
        <v>1892</v>
      </c>
    </row>
    <row r="1565" spans="1:45" ht="56" hidden="1" x14ac:dyDescent="0.15">
      <c r="A1565" s="4" t="s">
        <v>8542</v>
      </c>
      <c r="B1565" s="4" t="s">
        <v>13334</v>
      </c>
      <c r="C1565" s="4" t="s">
        <v>3044</v>
      </c>
      <c r="D1565" s="4" t="s">
        <v>10440</v>
      </c>
      <c r="E1565" s="6" t="s">
        <v>8202</v>
      </c>
      <c r="F1565" s="6" t="s">
        <v>4161</v>
      </c>
      <c r="G1565" s="4" t="s">
        <v>14861</v>
      </c>
      <c r="H1565" s="4">
        <v>30.472861000000002</v>
      </c>
      <c r="I1565" s="4">
        <v>-91.189527999999996</v>
      </c>
      <c r="J1565" s="4">
        <v>19</v>
      </c>
      <c r="K1565" s="17" t="s">
        <v>14048</v>
      </c>
      <c r="N1565" s="4" t="s">
        <v>761</v>
      </c>
      <c r="P1565" s="4" t="s">
        <v>9273</v>
      </c>
      <c r="Q1565" s="4" t="s">
        <v>9273</v>
      </c>
      <c r="R1565" s="4" t="s">
        <v>14051</v>
      </c>
      <c r="S1565" s="4">
        <v>1820</v>
      </c>
      <c r="V1565" s="4">
        <v>1892</v>
      </c>
      <c r="AI1565" s="4" t="s">
        <v>8543</v>
      </c>
      <c r="AK1565" s="4">
        <v>1822</v>
      </c>
      <c r="AL1565" s="4">
        <v>2018</v>
      </c>
    </row>
    <row r="1566" spans="1:45" hidden="1" x14ac:dyDescent="0.15">
      <c r="A1566" s="4" t="s">
        <v>5491</v>
      </c>
      <c r="B1566" s="4" t="s">
        <v>6378</v>
      </c>
      <c r="C1566" s="4" t="s">
        <v>3044</v>
      </c>
      <c r="D1566" s="4" t="s">
        <v>10440</v>
      </c>
      <c r="E1566" s="4" t="s">
        <v>1247</v>
      </c>
      <c r="F1566" s="4" t="s">
        <v>9985</v>
      </c>
      <c r="G1566" s="4" t="s">
        <v>14861</v>
      </c>
      <c r="H1566" s="4">
        <v>31.612483000000001</v>
      </c>
      <c r="I1566" s="4">
        <v>-93.402384999999995</v>
      </c>
      <c r="J1566" s="4">
        <v>113</v>
      </c>
      <c r="K1566" s="17" t="s">
        <v>14048</v>
      </c>
      <c r="N1566" s="4" t="s">
        <v>761</v>
      </c>
      <c r="P1566" s="4" t="s">
        <v>15179</v>
      </c>
      <c r="Q1566" s="4" t="s">
        <v>9273</v>
      </c>
      <c r="R1566" s="4" t="s">
        <v>14051</v>
      </c>
      <c r="S1566" s="4">
        <v>1827</v>
      </c>
      <c r="V1566" s="4">
        <v>1845</v>
      </c>
      <c r="AP1566" s="4" t="s">
        <v>10641</v>
      </c>
      <c r="AQ1566" s="4">
        <v>1843</v>
      </c>
      <c r="AR1566" s="4">
        <v>1846</v>
      </c>
    </row>
    <row r="1567" spans="1:45" s="1" customFormat="1" ht="12.75" hidden="1" customHeight="1" x14ac:dyDescent="0.15">
      <c r="A1567" s="1" t="s">
        <v>5492</v>
      </c>
      <c r="B1567" s="1" t="s">
        <v>6015</v>
      </c>
      <c r="C1567" s="1" t="s">
        <v>3044</v>
      </c>
      <c r="D1567" s="1" t="s">
        <v>10440</v>
      </c>
      <c r="E1567" s="1" t="s">
        <v>4339</v>
      </c>
      <c r="F1567" s="1" t="s">
        <v>9985</v>
      </c>
      <c r="G1567" s="1" t="s">
        <v>14861</v>
      </c>
      <c r="H1567" s="1">
        <v>29.960159999999998</v>
      </c>
      <c r="I1567" s="1">
        <v>-90.041362000000007</v>
      </c>
      <c r="J1567" s="1">
        <v>-999.9</v>
      </c>
      <c r="K1567" s="18" t="s">
        <v>14048</v>
      </c>
      <c r="N1567" s="1" t="s">
        <v>761</v>
      </c>
      <c r="P1567" s="1" t="s">
        <v>9273</v>
      </c>
      <c r="Q1567" s="1" t="s">
        <v>9273</v>
      </c>
      <c r="R1567" s="1" t="s">
        <v>14051</v>
      </c>
      <c r="S1567" s="1">
        <v>1820</v>
      </c>
      <c r="V1567" s="1">
        <v>1820</v>
      </c>
    </row>
    <row r="1568" spans="1:45" s="1" customFormat="1" ht="12.75" hidden="1" customHeight="1" x14ac:dyDescent="0.15">
      <c r="A1568" s="1" t="s">
        <v>5493</v>
      </c>
      <c r="B1568" s="1" t="s">
        <v>6015</v>
      </c>
      <c r="C1568" s="1" t="s">
        <v>3044</v>
      </c>
      <c r="D1568" s="1" t="s">
        <v>10440</v>
      </c>
      <c r="E1568" s="1" t="s">
        <v>5494</v>
      </c>
      <c r="F1568" s="1" t="s">
        <v>2702</v>
      </c>
      <c r="G1568" s="1" t="s">
        <v>14862</v>
      </c>
      <c r="H1568" s="1">
        <v>42.358778000000001</v>
      </c>
      <c r="I1568" s="1">
        <v>-72.505274</v>
      </c>
      <c r="J1568" s="1">
        <v>-999.9</v>
      </c>
      <c r="K1568" s="18" t="s">
        <v>14048</v>
      </c>
      <c r="N1568" s="1" t="s">
        <v>761</v>
      </c>
      <c r="P1568" s="1" t="s">
        <v>9273</v>
      </c>
      <c r="Q1568" s="1" t="s">
        <v>9273</v>
      </c>
      <c r="R1568" s="1" t="s">
        <v>14051</v>
      </c>
      <c r="S1568" s="1">
        <v>1849</v>
      </c>
      <c r="V1568" s="1">
        <v>1892</v>
      </c>
      <c r="AP1568" s="1" t="s">
        <v>10645</v>
      </c>
      <c r="AQ1568" s="1">
        <v>1849</v>
      </c>
      <c r="AR1568" s="1">
        <v>1892</v>
      </c>
    </row>
    <row r="1569" spans="1:69" hidden="1" x14ac:dyDescent="0.15">
      <c r="A1569" s="4" t="s">
        <v>5495</v>
      </c>
      <c r="B1569" s="4" t="s">
        <v>6015</v>
      </c>
      <c r="C1569" s="4" t="s">
        <v>3044</v>
      </c>
      <c r="D1569" s="4" t="s">
        <v>10440</v>
      </c>
      <c r="E1569" s="4" t="s">
        <v>2751</v>
      </c>
      <c r="F1569" s="4" t="s">
        <v>9985</v>
      </c>
      <c r="G1569" s="4" t="s">
        <v>14862</v>
      </c>
      <c r="H1569" s="4">
        <v>42.340063999999998</v>
      </c>
      <c r="I1569" s="4">
        <v>-71.021473999999998</v>
      </c>
      <c r="J1569" s="4">
        <v>-999.9</v>
      </c>
      <c r="K1569" s="17" t="s">
        <v>14048</v>
      </c>
      <c r="N1569" s="4" t="s">
        <v>761</v>
      </c>
      <c r="P1569" s="4" t="s">
        <v>9273</v>
      </c>
      <c r="Q1569" s="4" t="s">
        <v>9273</v>
      </c>
      <c r="R1569" s="4" t="s">
        <v>14051</v>
      </c>
      <c r="S1569" s="4">
        <v>1820</v>
      </c>
      <c r="V1569" s="4">
        <v>1879</v>
      </c>
    </row>
    <row r="1570" spans="1:69" s="1" customFormat="1" hidden="1" x14ac:dyDescent="0.15">
      <c r="A1570" s="1" t="s">
        <v>5496</v>
      </c>
      <c r="B1570" s="1" t="s">
        <v>6381</v>
      </c>
      <c r="C1570" s="1" t="s">
        <v>3044</v>
      </c>
      <c r="D1570" s="1" t="s">
        <v>10440</v>
      </c>
      <c r="E1570" s="1" t="s">
        <v>4335</v>
      </c>
      <c r="F1570" s="1" t="s">
        <v>9985</v>
      </c>
      <c r="G1570" s="1" t="s">
        <v>14862</v>
      </c>
      <c r="H1570" s="1">
        <v>41.665666999999999</v>
      </c>
      <c r="I1570" s="1">
        <v>-70.950417000000002</v>
      </c>
      <c r="J1570" s="1">
        <v>-999.9</v>
      </c>
      <c r="K1570" s="18" t="s">
        <v>14048</v>
      </c>
      <c r="N1570" s="1" t="s">
        <v>761</v>
      </c>
      <c r="P1570" s="1" t="s">
        <v>9273</v>
      </c>
      <c r="Q1570" s="1" t="s">
        <v>9273</v>
      </c>
      <c r="R1570" s="1" t="s">
        <v>14051</v>
      </c>
      <c r="S1570" s="1">
        <v>1844</v>
      </c>
      <c r="V1570" s="1">
        <v>1892</v>
      </c>
      <c r="AP1570" s="1" t="s">
        <v>10646</v>
      </c>
      <c r="AQ1570" s="1">
        <v>1844</v>
      </c>
      <c r="AR1570" s="1">
        <v>1892</v>
      </c>
    </row>
    <row r="1571" spans="1:69" s="1" customFormat="1" hidden="1" x14ac:dyDescent="0.15">
      <c r="A1571" s="1" t="s">
        <v>5497</v>
      </c>
      <c r="B1571" s="1" t="s">
        <v>6015</v>
      </c>
      <c r="C1571" s="1" t="s">
        <v>3044</v>
      </c>
      <c r="D1571" s="1" t="s">
        <v>10440</v>
      </c>
      <c r="E1571" s="1" t="s">
        <v>5498</v>
      </c>
      <c r="F1571" s="1" t="s">
        <v>9985</v>
      </c>
      <c r="G1571" s="1" t="s">
        <v>14862</v>
      </c>
      <c r="H1571" s="1">
        <v>42.744720000000001</v>
      </c>
      <c r="I1571" s="1">
        <v>-70.914720000000003</v>
      </c>
      <c r="J1571" s="1">
        <v>-999.9</v>
      </c>
      <c r="K1571" s="18" t="s">
        <v>14048</v>
      </c>
      <c r="N1571" s="1" t="s">
        <v>761</v>
      </c>
      <c r="P1571" s="1" t="s">
        <v>9273</v>
      </c>
      <c r="Q1571" s="1" t="s">
        <v>9273</v>
      </c>
      <c r="R1571" s="1" t="s">
        <v>14051</v>
      </c>
      <c r="S1571" s="1">
        <v>1842</v>
      </c>
      <c r="V1571" s="1">
        <v>1889</v>
      </c>
      <c r="AP1571" s="1" t="s">
        <v>10647</v>
      </c>
      <c r="AQ1571" s="1">
        <v>1842</v>
      </c>
      <c r="AR1571" s="1">
        <v>1858</v>
      </c>
    </row>
    <row r="1572" spans="1:69" hidden="1" x14ac:dyDescent="0.15">
      <c r="A1572" s="4" t="s">
        <v>5499</v>
      </c>
      <c r="B1572" s="4" t="s">
        <v>6015</v>
      </c>
      <c r="C1572" s="4" t="s">
        <v>3044</v>
      </c>
      <c r="D1572" s="4" t="s">
        <v>10440</v>
      </c>
      <c r="E1572" s="4" t="s">
        <v>5500</v>
      </c>
      <c r="F1572" s="4" t="s">
        <v>9985</v>
      </c>
      <c r="G1572" s="4" t="s">
        <v>14862</v>
      </c>
      <c r="H1572" s="4">
        <v>42.46</v>
      </c>
      <c r="I1572" s="4">
        <v>-71.849999999999994</v>
      </c>
      <c r="J1572" s="4">
        <v>-999.9</v>
      </c>
      <c r="K1572" s="17" t="s">
        <v>14048</v>
      </c>
      <c r="N1572" s="4" t="s">
        <v>761</v>
      </c>
      <c r="P1572" s="4" t="s">
        <v>9273</v>
      </c>
      <c r="Q1572" s="4" t="s">
        <v>9273</v>
      </c>
      <c r="R1572" s="4" t="s">
        <v>14051</v>
      </c>
      <c r="S1572" s="4">
        <v>1832</v>
      </c>
      <c r="V1572" s="4">
        <v>1886</v>
      </c>
    </row>
    <row r="1573" spans="1:69" hidden="1" x14ac:dyDescent="0.15">
      <c r="A1573" s="4" t="s">
        <v>5501</v>
      </c>
      <c r="B1573" s="4" t="s">
        <v>6015</v>
      </c>
      <c r="C1573" s="4" t="s">
        <v>3044</v>
      </c>
      <c r="D1573" s="4" t="s">
        <v>10440</v>
      </c>
      <c r="E1573" s="4" t="s">
        <v>5502</v>
      </c>
      <c r="F1573" s="4" t="s">
        <v>9985</v>
      </c>
      <c r="G1573" s="4" t="s">
        <v>14862</v>
      </c>
      <c r="H1573" s="4">
        <v>42.694355999999999</v>
      </c>
      <c r="I1573" s="4">
        <v>-73.087905000000006</v>
      </c>
      <c r="J1573" s="4">
        <v>-999.9</v>
      </c>
      <c r="K1573" s="17" t="s">
        <v>14048</v>
      </c>
      <c r="N1573" s="4" t="s">
        <v>761</v>
      </c>
      <c r="P1573" s="4" t="s">
        <v>9273</v>
      </c>
      <c r="Q1573" s="4" t="s">
        <v>9273</v>
      </c>
      <c r="R1573" s="4" t="s">
        <v>14051</v>
      </c>
      <c r="S1573" s="4">
        <v>1816</v>
      </c>
      <c r="V1573" s="4">
        <v>1892</v>
      </c>
      <c r="AP1573" s="4" t="s">
        <v>11520</v>
      </c>
      <c r="AQ1573" s="4">
        <v>1816</v>
      </c>
      <c r="AR1573" s="4">
        <v>1892</v>
      </c>
    </row>
    <row r="1574" spans="1:69" s="1" customFormat="1" hidden="1" x14ac:dyDescent="0.15">
      <c r="A1574" s="1" t="s">
        <v>5503</v>
      </c>
      <c r="B1574" s="1" t="s">
        <v>6015</v>
      </c>
      <c r="C1574" s="1" t="s">
        <v>3044</v>
      </c>
      <c r="D1574" s="1" t="s">
        <v>10440</v>
      </c>
      <c r="E1574" s="1" t="s">
        <v>5504</v>
      </c>
      <c r="F1574" s="1" t="s">
        <v>9985</v>
      </c>
      <c r="G1574" s="1" t="s">
        <v>14863</v>
      </c>
      <c r="H1574" s="1">
        <v>38.969256999999999</v>
      </c>
      <c r="I1574" s="1">
        <v>-76.519655999999998</v>
      </c>
      <c r="J1574" s="1">
        <v>-999.9</v>
      </c>
      <c r="K1574" s="18" t="s">
        <v>14048</v>
      </c>
      <c r="N1574" s="1" t="s">
        <v>761</v>
      </c>
      <c r="P1574" s="1" t="s">
        <v>9273</v>
      </c>
      <c r="Q1574" s="1" t="s">
        <v>9273</v>
      </c>
      <c r="R1574" s="1" t="s">
        <v>14051</v>
      </c>
      <c r="S1574" s="1">
        <v>1820</v>
      </c>
      <c r="V1574" s="1">
        <v>1876</v>
      </c>
    </row>
    <row r="1575" spans="1:69" ht="12.75" hidden="1" customHeight="1" x14ac:dyDescent="0.15">
      <c r="A1575" s="4" t="s">
        <v>6873</v>
      </c>
      <c r="B1575" s="4" t="s">
        <v>12505</v>
      </c>
      <c r="C1575" s="4" t="s">
        <v>3044</v>
      </c>
      <c r="D1575" s="4" t="s">
        <v>10440</v>
      </c>
      <c r="E1575" s="4" t="s">
        <v>5505</v>
      </c>
      <c r="F1575" s="4" t="s">
        <v>9985</v>
      </c>
      <c r="G1575" s="4" t="s">
        <v>14863</v>
      </c>
      <c r="H1575" s="4">
        <v>39.291713000000001</v>
      </c>
      <c r="I1575" s="4">
        <v>-76.645416999999995</v>
      </c>
      <c r="J1575" s="4">
        <v>27</v>
      </c>
      <c r="K1575" s="17" t="s">
        <v>14048</v>
      </c>
      <c r="L1575" s="4" t="s">
        <v>6026</v>
      </c>
      <c r="N1575" s="4" t="s">
        <v>761</v>
      </c>
      <c r="P1575" s="4" t="s">
        <v>14737</v>
      </c>
      <c r="Q1575" s="4" t="s">
        <v>9273</v>
      </c>
      <c r="R1575" s="4" t="s">
        <v>14051</v>
      </c>
      <c r="S1575" s="4">
        <v>1817</v>
      </c>
      <c r="V1575" s="4">
        <v>1892</v>
      </c>
      <c r="AI1575" s="4" t="s">
        <v>6874</v>
      </c>
      <c r="AK1575" s="4">
        <v>1817</v>
      </c>
      <c r="AL1575" s="4">
        <v>2018</v>
      </c>
      <c r="AP1575" s="4">
        <v>1012</v>
      </c>
      <c r="AQ1575" s="4">
        <v>1818</v>
      </c>
      <c r="AR1575" s="4">
        <v>1920</v>
      </c>
      <c r="AS1575" s="4" t="s">
        <v>6027</v>
      </c>
    </row>
    <row r="1576" spans="1:69" hidden="1" x14ac:dyDescent="0.15">
      <c r="A1576" s="4" t="s">
        <v>5506</v>
      </c>
      <c r="B1576" s="4" t="s">
        <v>6015</v>
      </c>
      <c r="C1576" s="4" t="s">
        <v>3044</v>
      </c>
      <c r="D1576" s="4" t="s">
        <v>10440</v>
      </c>
      <c r="E1576" s="4" t="s">
        <v>1250</v>
      </c>
      <c r="F1576" s="4" t="s">
        <v>9985</v>
      </c>
      <c r="G1576" s="4" t="s">
        <v>14863</v>
      </c>
      <c r="H1576" s="4">
        <v>39.263714999999998</v>
      </c>
      <c r="I1576" s="4">
        <v>-76.580208999999996</v>
      </c>
      <c r="J1576" s="4">
        <v>-999.9</v>
      </c>
      <c r="K1576" s="17" t="s">
        <v>14048</v>
      </c>
      <c r="N1576" s="4" t="s">
        <v>761</v>
      </c>
      <c r="P1576" s="4" t="s">
        <v>9273</v>
      </c>
      <c r="Q1576" s="4" t="s">
        <v>9273</v>
      </c>
      <c r="R1576" s="4" t="s">
        <v>14051</v>
      </c>
      <c r="S1576" s="4">
        <v>1820</v>
      </c>
      <c r="V1576" s="4">
        <v>1892</v>
      </c>
    </row>
    <row r="1577" spans="1:69" ht="12.75" hidden="1" customHeight="1" x14ac:dyDescent="0.15">
      <c r="A1577" s="4" t="s">
        <v>5507</v>
      </c>
      <c r="B1577" s="4" t="s">
        <v>6015</v>
      </c>
      <c r="C1577" s="4" t="s">
        <v>3044</v>
      </c>
      <c r="D1577" s="4" t="s">
        <v>10440</v>
      </c>
      <c r="E1577" s="4" t="s">
        <v>5508</v>
      </c>
      <c r="F1577" s="4" t="s">
        <v>9985</v>
      </c>
      <c r="G1577" s="4" t="s">
        <v>24</v>
      </c>
      <c r="H1577" s="4">
        <v>44.905999999999999</v>
      </c>
      <c r="I1577" s="4">
        <v>-66.989999999999995</v>
      </c>
      <c r="J1577" s="4">
        <v>-999.9</v>
      </c>
      <c r="K1577" s="17" t="s">
        <v>14048</v>
      </c>
      <c r="N1577" s="4" t="s">
        <v>761</v>
      </c>
      <c r="P1577" s="4" t="s">
        <v>9273</v>
      </c>
      <c r="Q1577" s="4" t="s">
        <v>9273</v>
      </c>
      <c r="R1577" s="4" t="s">
        <v>14051</v>
      </c>
      <c r="S1577" s="4">
        <v>1821</v>
      </c>
      <c r="V1577" s="4">
        <v>1892</v>
      </c>
      <c r="Z1577" s="4" t="s">
        <v>2484</v>
      </c>
      <c r="AA1577" s="4">
        <v>1822</v>
      </c>
      <c r="AB1577" s="4">
        <v>3013</v>
      </c>
      <c r="AJ1577" s="4" t="s">
        <v>10906</v>
      </c>
      <c r="AK1577" s="4">
        <v>1822</v>
      </c>
      <c r="AL1577" s="4">
        <v>3013</v>
      </c>
    </row>
    <row r="1578" spans="1:69" ht="12.75" hidden="1" customHeight="1" x14ac:dyDescent="0.15">
      <c r="A1578" s="4" t="s">
        <v>5509</v>
      </c>
      <c r="B1578" s="4" t="s">
        <v>6015</v>
      </c>
      <c r="C1578" s="4" t="s">
        <v>3044</v>
      </c>
      <c r="D1578" s="4" t="s">
        <v>10440</v>
      </c>
      <c r="E1578" s="4" t="s">
        <v>5510</v>
      </c>
      <c r="F1578" s="4" t="s">
        <v>9985</v>
      </c>
      <c r="G1578" s="4" t="s">
        <v>24</v>
      </c>
      <c r="H1578" s="4">
        <v>46.127000000000002</v>
      </c>
      <c r="I1578" s="4">
        <v>-67.838869000000003</v>
      </c>
      <c r="J1578" s="4">
        <v>-999.9</v>
      </c>
      <c r="K1578" s="17" t="s">
        <v>14048</v>
      </c>
      <c r="N1578" s="4" t="s">
        <v>761</v>
      </c>
      <c r="P1578" s="4" t="s">
        <v>9273</v>
      </c>
      <c r="Q1578" s="4" t="s">
        <v>9273</v>
      </c>
      <c r="R1578" s="4" t="s">
        <v>14051</v>
      </c>
      <c r="S1578" s="4">
        <v>1828</v>
      </c>
      <c r="V1578" s="4">
        <v>1871</v>
      </c>
      <c r="Z1578" s="4" t="s">
        <v>2486</v>
      </c>
      <c r="AA1578" s="4">
        <v>1829</v>
      </c>
      <c r="AB1578" s="4">
        <v>2015</v>
      </c>
      <c r="AJ1578" s="4" t="s">
        <v>10910</v>
      </c>
      <c r="AK1578" s="4">
        <v>1829</v>
      </c>
      <c r="AL1578" s="4">
        <v>2015</v>
      </c>
    </row>
    <row r="1579" spans="1:69" hidden="1" x14ac:dyDescent="0.15">
      <c r="A1579" s="4" t="s">
        <v>5512</v>
      </c>
      <c r="B1579" s="4" t="s">
        <v>6015</v>
      </c>
      <c r="C1579" s="4" t="s">
        <v>3044</v>
      </c>
      <c r="D1579" s="4" t="s">
        <v>10440</v>
      </c>
      <c r="E1579" s="4" t="s">
        <v>5513</v>
      </c>
      <c r="F1579" s="4" t="s">
        <v>9985</v>
      </c>
      <c r="G1579" s="4" t="s">
        <v>24</v>
      </c>
      <c r="H1579" s="4">
        <v>44.510646000000001</v>
      </c>
      <c r="I1579" s="4">
        <v>-67.965316000000001</v>
      </c>
      <c r="J1579" s="4">
        <v>-999.9</v>
      </c>
      <c r="K1579" s="17" t="s">
        <v>14048</v>
      </c>
      <c r="N1579" s="4" t="s">
        <v>761</v>
      </c>
      <c r="P1579" s="4" t="s">
        <v>9273</v>
      </c>
      <c r="Q1579" s="4" t="s">
        <v>9273</v>
      </c>
      <c r="R1579" s="4" t="s">
        <v>14051</v>
      </c>
      <c r="S1579" s="4">
        <v>1849</v>
      </c>
      <c r="V1579" s="4">
        <v>1870</v>
      </c>
    </row>
    <row r="1580" spans="1:69" s="8" customFormat="1" hidden="1" x14ac:dyDescent="0.15">
      <c r="A1580" s="4" t="s">
        <v>5514</v>
      </c>
      <c r="B1580" s="4" t="s">
        <v>6015</v>
      </c>
      <c r="C1580" s="4" t="s">
        <v>3044</v>
      </c>
      <c r="D1580" s="4" t="s">
        <v>10440</v>
      </c>
      <c r="E1580" s="4" t="s">
        <v>5515</v>
      </c>
      <c r="F1580" s="4" t="s">
        <v>9985</v>
      </c>
      <c r="G1580" s="4" t="s">
        <v>14293</v>
      </c>
      <c r="H1580" s="4">
        <v>42.394558000000004</v>
      </c>
      <c r="I1580" s="4">
        <v>-82.930226000000005</v>
      </c>
      <c r="J1580" s="4">
        <v>-999.9</v>
      </c>
      <c r="K1580" s="17" t="s">
        <v>14048</v>
      </c>
      <c r="L1580" s="4"/>
      <c r="M1580" s="4"/>
      <c r="N1580" s="4" t="s">
        <v>761</v>
      </c>
      <c r="O1580" s="4"/>
      <c r="P1580" s="4" t="s">
        <v>9273</v>
      </c>
      <c r="Q1580" s="4" t="s">
        <v>9273</v>
      </c>
      <c r="R1580" s="4" t="s">
        <v>14051</v>
      </c>
      <c r="S1580" s="4">
        <v>1820</v>
      </c>
      <c r="T1580" s="4"/>
      <c r="U1580" s="4"/>
      <c r="V1580" s="4">
        <v>1892</v>
      </c>
      <c r="W1580" s="4"/>
      <c r="X1580" s="4"/>
      <c r="Y1580" s="4"/>
      <c r="Z1580" s="4" t="s">
        <v>2533</v>
      </c>
      <c r="AA1580" s="4">
        <v>1839</v>
      </c>
      <c r="AB1580" s="4">
        <v>2018</v>
      </c>
      <c r="AC1580" s="4"/>
      <c r="AD1580" s="4"/>
      <c r="AE1580" s="4"/>
      <c r="AF1580" s="4"/>
      <c r="AG1580" s="4"/>
      <c r="AH1580" s="4"/>
      <c r="AI1580" s="4"/>
      <c r="AJ1580" s="4" t="s">
        <v>8561</v>
      </c>
      <c r="AK1580" s="4">
        <v>1839</v>
      </c>
      <c r="AL1580" s="4">
        <v>2018</v>
      </c>
      <c r="AM1580" s="4"/>
      <c r="AN1580" s="4"/>
      <c r="AO1580" s="4"/>
      <c r="AP1580" s="4" t="s">
        <v>1144</v>
      </c>
      <c r="AQ1580" s="4">
        <v>1843</v>
      </c>
      <c r="AR1580" s="4">
        <v>1856</v>
      </c>
      <c r="AS1580" s="4"/>
      <c r="AT1580" s="4"/>
      <c r="AU1580" s="4"/>
      <c r="AV1580" s="4"/>
      <c r="AW1580" s="4"/>
      <c r="AX1580" s="4"/>
      <c r="AY1580" s="4"/>
      <c r="AZ1580" s="4"/>
      <c r="BA1580" s="4"/>
      <c r="BB1580" s="4"/>
      <c r="BC1580" s="4"/>
      <c r="BD1580" s="4"/>
      <c r="BE1580" s="4"/>
      <c r="BF1580" s="4"/>
      <c r="BG1580" s="4"/>
      <c r="BH1580" s="4"/>
      <c r="BI1580" s="4"/>
      <c r="BJ1580" s="4"/>
      <c r="BK1580" s="4"/>
      <c r="BL1580" s="4"/>
      <c r="BM1580" s="4"/>
      <c r="BN1580" s="4"/>
      <c r="BO1580" s="4"/>
      <c r="BP1580" s="4"/>
      <c r="BQ1580" s="4"/>
    </row>
    <row r="1581" spans="1:69" hidden="1" x14ac:dyDescent="0.15">
      <c r="A1581" s="4" t="s">
        <v>5516</v>
      </c>
      <c r="B1581" s="4" t="s">
        <v>2425</v>
      </c>
      <c r="C1581" s="4" t="s">
        <v>3044</v>
      </c>
      <c r="D1581" s="4" t="s">
        <v>10440</v>
      </c>
      <c r="E1581" s="4" t="s">
        <v>1691</v>
      </c>
      <c r="F1581" s="4" t="s">
        <v>9985</v>
      </c>
      <c r="G1581" s="4" t="s">
        <v>14293</v>
      </c>
      <c r="H1581" s="4">
        <v>46.500906999999998</v>
      </c>
      <c r="I1581" s="4">
        <v>-84.357853000000006</v>
      </c>
      <c r="J1581" s="4">
        <v>-999.9</v>
      </c>
      <c r="K1581" s="17" t="s">
        <v>14048</v>
      </c>
      <c r="N1581" s="4" t="s">
        <v>761</v>
      </c>
      <c r="P1581" s="4" t="s">
        <v>9273</v>
      </c>
      <c r="Q1581" s="4" t="s">
        <v>9273</v>
      </c>
      <c r="R1581" s="4" t="s">
        <v>14051</v>
      </c>
      <c r="S1581" s="4">
        <v>1822</v>
      </c>
      <c r="V1581" s="4">
        <v>1892</v>
      </c>
      <c r="AP1581" s="4" t="s">
        <v>11526</v>
      </c>
      <c r="AQ1581" s="4">
        <v>1843</v>
      </c>
      <c r="AR1581" s="4">
        <v>1877</v>
      </c>
    </row>
    <row r="1582" spans="1:69" hidden="1" x14ac:dyDescent="0.15">
      <c r="A1582" s="4" t="s">
        <v>5517</v>
      </c>
      <c r="B1582" s="4" t="s">
        <v>6015</v>
      </c>
      <c r="C1582" s="4" t="s">
        <v>3044</v>
      </c>
      <c r="D1582" s="4" t="s">
        <v>10440</v>
      </c>
      <c r="E1582" s="4" t="s">
        <v>1249</v>
      </c>
      <c r="F1582" s="4" t="s">
        <v>9985</v>
      </c>
      <c r="G1582" s="4" t="s">
        <v>14293</v>
      </c>
      <c r="H1582" s="4">
        <v>45.852037000000003</v>
      </c>
      <c r="I1582" s="4">
        <v>-84.617333000000002</v>
      </c>
      <c r="J1582" s="4">
        <v>-999.9</v>
      </c>
      <c r="K1582" s="17" t="s">
        <v>14048</v>
      </c>
      <c r="N1582" s="4" t="s">
        <v>761</v>
      </c>
      <c r="P1582" s="4" t="s">
        <v>9273</v>
      </c>
      <c r="Q1582" s="4" t="s">
        <v>9273</v>
      </c>
      <c r="R1582" s="4" t="s">
        <v>14051</v>
      </c>
      <c r="S1582" s="4">
        <v>1820</v>
      </c>
      <c r="V1582" s="4">
        <v>1892</v>
      </c>
    </row>
    <row r="1583" spans="1:69" hidden="1" x14ac:dyDescent="0.15">
      <c r="A1583" s="4" t="s">
        <v>7060</v>
      </c>
      <c r="B1583" s="4" t="s">
        <v>6015</v>
      </c>
      <c r="C1583" s="4" t="s">
        <v>3044</v>
      </c>
      <c r="D1583" s="4" t="s">
        <v>10440</v>
      </c>
      <c r="E1583" s="4" t="s">
        <v>1255</v>
      </c>
      <c r="F1583" s="4" t="s">
        <v>9985</v>
      </c>
      <c r="G1583" s="4" t="s">
        <v>586</v>
      </c>
      <c r="H1583" s="4">
        <v>46.166167000000002</v>
      </c>
      <c r="I1583" s="4">
        <v>-94.322333</v>
      </c>
      <c r="J1583" s="4">
        <v>-999.9</v>
      </c>
      <c r="K1583" s="17" t="s">
        <v>14048</v>
      </c>
      <c r="N1583" s="4" t="s">
        <v>761</v>
      </c>
      <c r="P1583" s="4" t="s">
        <v>9273</v>
      </c>
      <c r="Q1583" s="4" t="s">
        <v>9273</v>
      </c>
      <c r="R1583" s="4" t="s">
        <v>14051</v>
      </c>
      <c r="S1583" s="4">
        <v>1849</v>
      </c>
      <c r="V1583" s="4">
        <v>1877</v>
      </c>
    </row>
    <row r="1584" spans="1:69" hidden="1" x14ac:dyDescent="0.15">
      <c r="A1584" s="4" t="s">
        <v>7061</v>
      </c>
      <c r="B1584" s="4" t="s">
        <v>6015</v>
      </c>
      <c r="C1584" s="4" t="s">
        <v>3044</v>
      </c>
      <c r="D1584" s="4" t="s">
        <v>10440</v>
      </c>
      <c r="E1584" s="4" t="s">
        <v>7772</v>
      </c>
      <c r="F1584" s="4" t="s">
        <v>9985</v>
      </c>
      <c r="G1584" s="4" t="s">
        <v>586</v>
      </c>
      <c r="H1584" s="4">
        <v>44.892778</v>
      </c>
      <c r="I1584" s="4">
        <v>-93.180949999999996</v>
      </c>
      <c r="J1584" s="4">
        <v>-999.9</v>
      </c>
      <c r="K1584" s="17" t="s">
        <v>14048</v>
      </c>
      <c r="N1584" s="4" t="s">
        <v>761</v>
      </c>
      <c r="P1584" s="4" t="s">
        <v>9273</v>
      </c>
      <c r="Q1584" s="4" t="s">
        <v>9273</v>
      </c>
      <c r="R1584" s="4" t="s">
        <v>14051</v>
      </c>
      <c r="S1584" s="4">
        <v>1820</v>
      </c>
      <c r="V1584" s="4">
        <v>1892</v>
      </c>
      <c r="AA1584" s="4">
        <v>1820</v>
      </c>
      <c r="AB1584" s="4">
        <v>1983</v>
      </c>
      <c r="AP1584" s="4" t="s">
        <v>13690</v>
      </c>
      <c r="AQ1584" s="4">
        <v>1843</v>
      </c>
      <c r="AR1584" s="4">
        <v>1888</v>
      </c>
    </row>
    <row r="1585" spans="1:44" hidden="1" x14ac:dyDescent="0.15">
      <c r="A1585" s="4" t="s">
        <v>8669</v>
      </c>
      <c r="B1585" s="4" t="s">
        <v>6015</v>
      </c>
      <c r="C1585" s="4" t="s">
        <v>3044</v>
      </c>
      <c r="D1585" s="4" t="s">
        <v>10440</v>
      </c>
      <c r="E1585" s="4" t="s">
        <v>35</v>
      </c>
      <c r="F1585" s="4" t="s">
        <v>9985</v>
      </c>
      <c r="G1585" s="4" t="s">
        <v>1290</v>
      </c>
      <c r="H1585" s="4">
        <v>38.514127000000002</v>
      </c>
      <c r="I1585" s="4">
        <v>-90.272619000000006</v>
      </c>
      <c r="J1585" s="4">
        <v>-999.9</v>
      </c>
      <c r="K1585" s="17" t="s">
        <v>14048</v>
      </c>
      <c r="N1585" s="4" t="s">
        <v>761</v>
      </c>
      <c r="P1585" s="4" t="s">
        <v>9273</v>
      </c>
      <c r="Q1585" s="4" t="s">
        <v>9273</v>
      </c>
      <c r="R1585" s="4" t="s">
        <v>14051</v>
      </c>
      <c r="S1585" s="4">
        <v>1827</v>
      </c>
      <c r="V1585" s="4">
        <v>1892</v>
      </c>
      <c r="AP1585" s="4" t="s">
        <v>13691</v>
      </c>
      <c r="AQ1585" s="4">
        <v>1844</v>
      </c>
      <c r="AR1585" s="4">
        <v>1884</v>
      </c>
    </row>
    <row r="1586" spans="1:44" hidden="1" x14ac:dyDescent="0.15">
      <c r="A1586" s="4" t="s">
        <v>8670</v>
      </c>
      <c r="B1586" s="4" t="s">
        <v>6015</v>
      </c>
      <c r="C1586" s="4" t="s">
        <v>3044</v>
      </c>
      <c r="D1586" s="4" t="s">
        <v>10440</v>
      </c>
      <c r="E1586" s="4" t="s">
        <v>3287</v>
      </c>
      <c r="F1586" s="4" t="s">
        <v>9985</v>
      </c>
      <c r="G1586" s="4" t="s">
        <v>1290</v>
      </c>
      <c r="H1586" s="4">
        <v>38.608531999999997</v>
      </c>
      <c r="I1586" s="4">
        <v>-90.250298000000001</v>
      </c>
      <c r="J1586" s="4">
        <v>-999.9</v>
      </c>
      <c r="K1586" s="17" t="s">
        <v>14048</v>
      </c>
      <c r="N1586" s="4" t="s">
        <v>761</v>
      </c>
      <c r="P1586" s="4" t="s">
        <v>9273</v>
      </c>
      <c r="Q1586" s="4" t="s">
        <v>9273</v>
      </c>
      <c r="R1586" s="4" t="s">
        <v>14051</v>
      </c>
      <c r="S1586" s="4">
        <v>1845</v>
      </c>
      <c r="V1586" s="4">
        <v>1892</v>
      </c>
      <c r="AP1586" s="4" t="s">
        <v>3486</v>
      </c>
      <c r="AQ1586" s="4">
        <v>1845</v>
      </c>
      <c r="AR1586" s="4">
        <v>1866</v>
      </c>
    </row>
    <row r="1587" spans="1:44" ht="14" hidden="1" x14ac:dyDescent="0.15">
      <c r="A1587" s="4" t="s">
        <v>8671</v>
      </c>
      <c r="B1587" s="4" t="s">
        <v>6015</v>
      </c>
      <c r="C1587" s="4" t="s">
        <v>3044</v>
      </c>
      <c r="D1587" s="4" t="s">
        <v>10440</v>
      </c>
      <c r="E1587" s="6" t="s">
        <v>3287</v>
      </c>
      <c r="F1587" s="4" t="s">
        <v>3497</v>
      </c>
      <c r="G1587" s="4" t="s">
        <v>1290</v>
      </c>
      <c r="H1587" s="4">
        <v>38.590618999999997</v>
      </c>
      <c r="I1587" s="4">
        <v>-90.208504000000005</v>
      </c>
      <c r="J1587" s="4">
        <v>-999.9</v>
      </c>
      <c r="K1587" s="17" t="s">
        <v>14048</v>
      </c>
      <c r="N1587" s="4" t="s">
        <v>761</v>
      </c>
      <c r="P1587" s="4" t="s">
        <v>9273</v>
      </c>
      <c r="Q1587" s="4" t="s">
        <v>9273</v>
      </c>
      <c r="R1587" s="4" t="s">
        <v>14051</v>
      </c>
      <c r="S1587" s="4">
        <v>1835</v>
      </c>
      <c r="V1587" s="4">
        <v>1856</v>
      </c>
      <c r="Z1587" s="4" t="s">
        <v>3487</v>
      </c>
      <c r="AA1587" s="4">
        <v>1836</v>
      </c>
      <c r="AB1587" s="4">
        <v>1946</v>
      </c>
      <c r="AJ1587" s="4" t="s">
        <v>3488</v>
      </c>
      <c r="AK1587" s="4">
        <v>1836</v>
      </c>
      <c r="AL1587" s="4">
        <v>1946</v>
      </c>
    </row>
    <row r="1588" spans="1:44" ht="12.75" hidden="1" customHeight="1" x14ac:dyDescent="0.15">
      <c r="A1588" s="4" t="s">
        <v>8672</v>
      </c>
      <c r="B1588" s="4" t="s">
        <v>6015</v>
      </c>
      <c r="C1588" s="4" t="s">
        <v>3044</v>
      </c>
      <c r="D1588" s="4" t="s">
        <v>10440</v>
      </c>
      <c r="E1588" s="4" t="s">
        <v>8673</v>
      </c>
      <c r="F1588" s="4" t="s">
        <v>9985</v>
      </c>
      <c r="G1588" s="4" t="s">
        <v>1292</v>
      </c>
      <c r="H1588" s="4">
        <v>32.298000000000002</v>
      </c>
      <c r="I1588" s="4">
        <v>-90.180999999999997</v>
      </c>
      <c r="J1588" s="4">
        <v>-999.9</v>
      </c>
      <c r="K1588" s="17" t="s">
        <v>14048</v>
      </c>
      <c r="N1588" s="4" t="s">
        <v>761</v>
      </c>
      <c r="P1588" s="4" t="s">
        <v>9273</v>
      </c>
      <c r="Q1588" s="4" t="s">
        <v>9273</v>
      </c>
      <c r="R1588" s="4" t="s">
        <v>14051</v>
      </c>
      <c r="S1588" s="4">
        <v>1849</v>
      </c>
      <c r="V1588" s="4">
        <v>1890</v>
      </c>
    </row>
    <row r="1589" spans="1:44" s="1" customFormat="1" ht="12.75" hidden="1" customHeight="1" x14ac:dyDescent="0.15">
      <c r="A1589" s="1" t="s">
        <v>8674</v>
      </c>
      <c r="B1589" s="1" t="s">
        <v>6015</v>
      </c>
      <c r="C1589" s="1" t="s">
        <v>3044</v>
      </c>
      <c r="D1589" s="1" t="s">
        <v>10440</v>
      </c>
      <c r="E1589" s="1" t="s">
        <v>6309</v>
      </c>
      <c r="F1589" s="1" t="s">
        <v>9985</v>
      </c>
      <c r="G1589" s="1" t="s">
        <v>1292</v>
      </c>
      <c r="H1589" s="1">
        <v>31.554299</v>
      </c>
      <c r="I1589" s="1">
        <v>-91.384989000000004</v>
      </c>
      <c r="J1589" s="1">
        <v>-999.9</v>
      </c>
      <c r="K1589" s="18" t="s">
        <v>14048</v>
      </c>
      <c r="N1589" s="1" t="s">
        <v>761</v>
      </c>
      <c r="P1589" s="1" t="s">
        <v>9273</v>
      </c>
      <c r="Q1589" s="1" t="s">
        <v>9273</v>
      </c>
      <c r="R1589" s="1" t="s">
        <v>14051</v>
      </c>
      <c r="S1589" s="1">
        <v>1849</v>
      </c>
      <c r="V1589" s="1">
        <v>1870</v>
      </c>
      <c r="AP1589" s="1" t="s">
        <v>13692</v>
      </c>
      <c r="AQ1589" s="1">
        <v>1849</v>
      </c>
      <c r="AR1589" s="1">
        <v>1879</v>
      </c>
    </row>
    <row r="1590" spans="1:44" hidden="1" x14ac:dyDescent="0.15">
      <c r="A1590" s="4" t="s">
        <v>8675</v>
      </c>
      <c r="B1590" s="4" t="s">
        <v>6015</v>
      </c>
      <c r="C1590" s="4" t="s">
        <v>3044</v>
      </c>
      <c r="D1590" s="4" t="s">
        <v>10440</v>
      </c>
      <c r="E1590" s="4" t="s">
        <v>8676</v>
      </c>
      <c r="F1590" s="4" t="s">
        <v>9985</v>
      </c>
      <c r="G1590" s="4" t="s">
        <v>1292</v>
      </c>
      <c r="H1590" s="4">
        <v>32.311793000000002</v>
      </c>
      <c r="I1590" s="4">
        <v>-90.886250000000004</v>
      </c>
      <c r="J1590" s="4">
        <v>-999.9</v>
      </c>
      <c r="K1590" s="17" t="s">
        <v>14048</v>
      </c>
      <c r="N1590" s="4" t="s">
        <v>761</v>
      </c>
      <c r="P1590" s="4" t="s">
        <v>9273</v>
      </c>
      <c r="Q1590" s="4" t="s">
        <v>9273</v>
      </c>
      <c r="R1590" s="4" t="s">
        <v>14051</v>
      </c>
      <c r="S1590" s="4">
        <v>1849</v>
      </c>
      <c r="V1590" s="4">
        <v>1892</v>
      </c>
    </row>
    <row r="1591" spans="1:44" ht="14" hidden="1" x14ac:dyDescent="0.15">
      <c r="A1591" s="4" t="s">
        <v>8677</v>
      </c>
      <c r="B1591" s="4" t="s">
        <v>6015</v>
      </c>
      <c r="C1591" s="4" t="s">
        <v>3044</v>
      </c>
      <c r="D1591" s="4" t="s">
        <v>10440</v>
      </c>
      <c r="E1591" s="6" t="s">
        <v>9686</v>
      </c>
      <c r="F1591" s="4" t="s">
        <v>9985</v>
      </c>
      <c r="G1591" s="4" t="s">
        <v>14865</v>
      </c>
      <c r="H1591" s="4">
        <v>35.913100999999997</v>
      </c>
      <c r="I1591" s="4">
        <v>-79.056099000000003</v>
      </c>
      <c r="J1591" s="4">
        <v>-999.9</v>
      </c>
      <c r="K1591" s="17" t="s">
        <v>14048</v>
      </c>
      <c r="N1591" s="4" t="s">
        <v>761</v>
      </c>
      <c r="P1591" s="4" t="s">
        <v>9273</v>
      </c>
      <c r="Q1591" s="4" t="s">
        <v>9273</v>
      </c>
      <c r="R1591" s="4" t="s">
        <v>14051</v>
      </c>
      <c r="S1591" s="4">
        <v>1849</v>
      </c>
      <c r="V1591" s="4">
        <v>1891</v>
      </c>
      <c r="AP1591" s="4" t="s">
        <v>13695</v>
      </c>
      <c r="AQ1591" s="4">
        <v>1849</v>
      </c>
      <c r="AR1591" s="4">
        <v>1891</v>
      </c>
    </row>
    <row r="1592" spans="1:44" hidden="1" x14ac:dyDescent="0.15">
      <c r="A1592" s="4" t="s">
        <v>8730</v>
      </c>
      <c r="B1592" s="4" t="s">
        <v>6015</v>
      </c>
      <c r="C1592" s="4" t="s">
        <v>3044</v>
      </c>
      <c r="D1592" s="4" t="s">
        <v>10440</v>
      </c>
      <c r="E1592" s="4" t="s">
        <v>1690</v>
      </c>
      <c r="F1592" s="4" t="s">
        <v>9985</v>
      </c>
      <c r="G1592" s="4" t="s">
        <v>14867</v>
      </c>
      <c r="H1592" s="4">
        <v>41.452219999999997</v>
      </c>
      <c r="I1592" s="4">
        <v>-96.012500000000003</v>
      </c>
      <c r="J1592" s="4">
        <v>-999.9</v>
      </c>
      <c r="K1592" s="17" t="s">
        <v>14048</v>
      </c>
      <c r="N1592" s="4" t="s">
        <v>761</v>
      </c>
      <c r="P1592" s="4" t="s">
        <v>9273</v>
      </c>
      <c r="Q1592" s="4" t="s">
        <v>9273</v>
      </c>
      <c r="R1592" s="4" t="s">
        <v>14051</v>
      </c>
      <c r="S1592" s="4">
        <v>1821</v>
      </c>
      <c r="V1592" s="4">
        <v>1849</v>
      </c>
    </row>
    <row r="1593" spans="1:44" ht="12.75" hidden="1" customHeight="1" x14ac:dyDescent="0.15">
      <c r="A1593" s="4" t="s">
        <v>8731</v>
      </c>
      <c r="B1593" s="4" t="s">
        <v>6015</v>
      </c>
      <c r="C1593" s="4" t="s">
        <v>3044</v>
      </c>
      <c r="D1593" s="4" t="s">
        <v>10440</v>
      </c>
      <c r="E1593" s="4" t="s">
        <v>8732</v>
      </c>
      <c r="F1593" s="4" t="s">
        <v>9985</v>
      </c>
      <c r="G1593" s="4" t="s">
        <v>14867</v>
      </c>
      <c r="H1593" s="4">
        <v>40.700479999999999</v>
      </c>
      <c r="I1593" s="4">
        <v>-99.088598000000005</v>
      </c>
      <c r="J1593" s="4">
        <v>-999.9</v>
      </c>
      <c r="K1593" s="17" t="s">
        <v>14048</v>
      </c>
      <c r="N1593" s="4" t="s">
        <v>761</v>
      </c>
      <c r="P1593" s="4" t="s">
        <v>9273</v>
      </c>
      <c r="Q1593" s="4" t="s">
        <v>9273</v>
      </c>
      <c r="R1593" s="4" t="s">
        <v>14051</v>
      </c>
      <c r="S1593" s="4">
        <v>1849</v>
      </c>
      <c r="V1593" s="4">
        <v>1892</v>
      </c>
    </row>
    <row r="1594" spans="1:44" hidden="1" x14ac:dyDescent="0.15">
      <c r="A1594" s="4" t="s">
        <v>8734</v>
      </c>
      <c r="B1594" s="4" t="s">
        <v>6015</v>
      </c>
      <c r="C1594" s="4" t="s">
        <v>3044</v>
      </c>
      <c r="D1594" s="4" t="s">
        <v>10440</v>
      </c>
      <c r="E1594" s="4" t="s">
        <v>1693</v>
      </c>
      <c r="F1594" s="4" t="s">
        <v>9985</v>
      </c>
      <c r="G1594" s="4" t="s">
        <v>1730</v>
      </c>
      <c r="H1594" s="4">
        <v>43.071174999999997</v>
      </c>
      <c r="I1594" s="4">
        <v>-70.709836999999993</v>
      </c>
      <c r="J1594" s="4">
        <v>-999.9</v>
      </c>
      <c r="K1594" s="17" t="s">
        <v>14048</v>
      </c>
      <c r="L1594" s="4" t="s">
        <v>15674</v>
      </c>
      <c r="N1594" s="4" t="s">
        <v>761</v>
      </c>
      <c r="P1594" s="4" t="s">
        <v>9273</v>
      </c>
      <c r="Q1594" s="4" t="s">
        <v>9273</v>
      </c>
      <c r="R1594" s="4" t="s">
        <v>14051</v>
      </c>
      <c r="S1594" s="4">
        <v>1820</v>
      </c>
      <c r="V1594" s="4">
        <v>1853</v>
      </c>
    </row>
    <row r="1595" spans="1:44" hidden="1" x14ac:dyDescent="0.15">
      <c r="A1595" s="4" t="s">
        <v>8735</v>
      </c>
      <c r="B1595" s="4" t="s">
        <v>6015</v>
      </c>
      <c r="C1595" s="4" t="s">
        <v>3044</v>
      </c>
      <c r="D1595" s="4" t="s">
        <v>10440</v>
      </c>
      <c r="E1595" s="4" t="s">
        <v>13696</v>
      </c>
      <c r="F1595" s="4" t="s">
        <v>9985</v>
      </c>
      <c r="G1595" s="4" t="s">
        <v>1730</v>
      </c>
      <c r="H1595" s="4">
        <v>43.703873999999999</v>
      </c>
      <c r="I1595" s="4">
        <v>-72.282229000000001</v>
      </c>
      <c r="J1595" s="4">
        <v>-999.9</v>
      </c>
      <c r="K1595" s="17" t="s">
        <v>14048</v>
      </c>
      <c r="N1595" s="4" t="s">
        <v>761</v>
      </c>
      <c r="P1595" s="4" t="s">
        <v>9273</v>
      </c>
      <c r="Q1595" s="4" t="s">
        <v>9273</v>
      </c>
      <c r="R1595" s="4" t="s">
        <v>14051</v>
      </c>
      <c r="S1595" s="4">
        <v>1827</v>
      </c>
      <c r="V1595" s="4">
        <v>1892</v>
      </c>
      <c r="AP1595" s="4" t="s">
        <v>8178</v>
      </c>
      <c r="AQ1595" s="4">
        <v>1835</v>
      </c>
      <c r="AR1595" s="4">
        <v>1856</v>
      </c>
    </row>
    <row r="1596" spans="1:44" hidden="1" x14ac:dyDescent="0.15">
      <c r="A1596" s="4" t="s">
        <v>8736</v>
      </c>
      <c r="B1596" s="4" t="s">
        <v>6015</v>
      </c>
      <c r="C1596" s="4" t="s">
        <v>3044</v>
      </c>
      <c r="D1596" s="4" t="s">
        <v>10440</v>
      </c>
      <c r="E1596" s="4" t="s">
        <v>8737</v>
      </c>
      <c r="F1596" s="4" t="s">
        <v>8177</v>
      </c>
      <c r="G1596" s="4" t="s">
        <v>585</v>
      </c>
      <c r="H1596" s="4">
        <v>40.077928999999997</v>
      </c>
      <c r="I1596" s="4">
        <v>-74.851679000000004</v>
      </c>
      <c r="J1596" s="4">
        <v>-999.9</v>
      </c>
      <c r="K1596" s="17" t="s">
        <v>14048</v>
      </c>
      <c r="N1596" s="4" t="s">
        <v>761</v>
      </c>
      <c r="P1596" s="4" t="s">
        <v>9273</v>
      </c>
      <c r="Q1596" s="4" t="s">
        <v>9273</v>
      </c>
      <c r="R1596" s="4" t="s">
        <v>14051</v>
      </c>
      <c r="S1596" s="4">
        <v>1837</v>
      </c>
      <c r="V1596" s="4">
        <v>1868</v>
      </c>
    </row>
    <row r="1597" spans="1:44" ht="12.75" hidden="1" customHeight="1" x14ac:dyDescent="0.15">
      <c r="A1597" s="4" t="s">
        <v>8738</v>
      </c>
      <c r="B1597" s="4" t="s">
        <v>6015</v>
      </c>
      <c r="C1597" s="4" t="s">
        <v>3044</v>
      </c>
      <c r="D1597" s="4" t="s">
        <v>10440</v>
      </c>
      <c r="E1597" s="4" t="s">
        <v>8739</v>
      </c>
      <c r="F1597" s="4" t="s">
        <v>9985</v>
      </c>
      <c r="G1597" s="4" t="s">
        <v>585</v>
      </c>
      <c r="H1597" s="4">
        <v>39.966999999999999</v>
      </c>
      <c r="I1597" s="4">
        <v>-74.942999999999998</v>
      </c>
      <c r="J1597" s="4">
        <v>-999.9</v>
      </c>
      <c r="K1597" s="17" t="s">
        <v>14048</v>
      </c>
      <c r="N1597" s="4" t="s">
        <v>761</v>
      </c>
      <c r="P1597" s="4" t="s">
        <v>9273</v>
      </c>
      <c r="Q1597" s="4" t="s">
        <v>9273</v>
      </c>
      <c r="R1597" s="4" t="s">
        <v>14051</v>
      </c>
      <c r="S1597" s="4">
        <v>1849</v>
      </c>
      <c r="V1597" s="4">
        <v>1892</v>
      </c>
      <c r="AP1597" s="4" t="s">
        <v>8180</v>
      </c>
      <c r="AQ1597" s="4">
        <v>1849</v>
      </c>
      <c r="AR1597" s="4">
        <v>1861</v>
      </c>
    </row>
    <row r="1598" spans="1:44" s="1" customFormat="1" hidden="1" x14ac:dyDescent="0.15">
      <c r="A1598" s="1" t="s">
        <v>8740</v>
      </c>
      <c r="B1598" s="1" t="s">
        <v>2420</v>
      </c>
      <c r="C1598" s="1" t="s">
        <v>3044</v>
      </c>
      <c r="D1598" s="1" t="s">
        <v>10440</v>
      </c>
      <c r="E1598" s="1" t="s">
        <v>8741</v>
      </c>
      <c r="F1598" s="1" t="s">
        <v>9985</v>
      </c>
      <c r="G1598" s="1" t="s">
        <v>585</v>
      </c>
      <c r="H1598" s="1">
        <v>40.742780000000003</v>
      </c>
      <c r="I1598" s="1">
        <v>-74.169169999999994</v>
      </c>
      <c r="J1598" s="1">
        <v>-999.9</v>
      </c>
      <c r="K1598" s="18" t="s">
        <v>14048</v>
      </c>
      <c r="N1598" s="1" t="s">
        <v>761</v>
      </c>
      <c r="P1598" s="1" t="s">
        <v>9273</v>
      </c>
      <c r="Q1598" s="1" t="s">
        <v>9273</v>
      </c>
      <c r="R1598" s="1" t="s">
        <v>14051</v>
      </c>
      <c r="S1598" s="1">
        <v>1849</v>
      </c>
      <c r="V1598" s="1">
        <v>1884</v>
      </c>
      <c r="Z1598" s="1" t="s">
        <v>2540</v>
      </c>
      <c r="AA1598" s="1">
        <v>1849</v>
      </c>
      <c r="AB1598" s="1">
        <v>1878</v>
      </c>
      <c r="AJ1598" s="1" t="s">
        <v>9859</v>
      </c>
      <c r="AK1598" s="1">
        <v>1849</v>
      </c>
      <c r="AL1598" s="1">
        <v>1878</v>
      </c>
      <c r="AP1598" s="1" t="s">
        <v>8181</v>
      </c>
      <c r="AQ1598" s="1">
        <v>1849</v>
      </c>
      <c r="AR1598" s="1">
        <v>1879</v>
      </c>
    </row>
    <row r="1599" spans="1:44" hidden="1" x14ac:dyDescent="0.15">
      <c r="A1599" s="4" t="s">
        <v>8743</v>
      </c>
      <c r="B1599" s="4" t="s">
        <v>6015</v>
      </c>
      <c r="C1599" s="4" t="s">
        <v>3044</v>
      </c>
      <c r="D1599" s="4" t="s">
        <v>10440</v>
      </c>
      <c r="E1599" s="4" t="s">
        <v>8744</v>
      </c>
      <c r="F1599" s="4" t="s">
        <v>9985</v>
      </c>
      <c r="G1599" s="4" t="s">
        <v>14868</v>
      </c>
      <c r="H1599" s="4">
        <v>35.045194000000002</v>
      </c>
      <c r="I1599" s="4">
        <v>-106.626125</v>
      </c>
      <c r="J1599" s="4">
        <v>-999.9</v>
      </c>
      <c r="K1599" s="17" t="s">
        <v>14048</v>
      </c>
      <c r="N1599" s="4" t="s">
        <v>761</v>
      </c>
      <c r="P1599" s="4" t="s">
        <v>9273</v>
      </c>
      <c r="Q1599" s="4" t="s">
        <v>9273</v>
      </c>
      <c r="R1599" s="4" t="s">
        <v>14051</v>
      </c>
      <c r="S1599" s="4">
        <v>1849</v>
      </c>
      <c r="V1599" s="4">
        <v>1892</v>
      </c>
    </row>
    <row r="1600" spans="1:44" ht="12.75" hidden="1" customHeight="1" x14ac:dyDescent="0.15">
      <c r="A1600" s="4" t="s">
        <v>8745</v>
      </c>
      <c r="B1600" s="4" t="s">
        <v>6015</v>
      </c>
      <c r="C1600" s="4" t="s">
        <v>3044</v>
      </c>
      <c r="D1600" s="4" t="s">
        <v>10440</v>
      </c>
      <c r="E1600" s="4" t="s">
        <v>4266</v>
      </c>
      <c r="F1600" s="4" t="s">
        <v>4390</v>
      </c>
      <c r="G1600" s="4" t="s">
        <v>14868</v>
      </c>
      <c r="H1600" s="4">
        <v>35.617100000000001</v>
      </c>
      <c r="I1600" s="4">
        <v>-106.0894</v>
      </c>
      <c r="J1600" s="4">
        <v>-999.9</v>
      </c>
      <c r="K1600" s="17" t="s">
        <v>14048</v>
      </c>
      <c r="N1600" s="4" t="s">
        <v>761</v>
      </c>
      <c r="P1600" s="4" t="s">
        <v>9273</v>
      </c>
      <c r="Q1600" s="4" t="s">
        <v>9273</v>
      </c>
      <c r="R1600" s="4" t="s">
        <v>14051</v>
      </c>
      <c r="S1600" s="4">
        <v>1849</v>
      </c>
      <c r="V1600" s="4">
        <v>1892</v>
      </c>
      <c r="Z1600" s="4" t="s">
        <v>2494</v>
      </c>
      <c r="AA1600" s="4">
        <v>1849</v>
      </c>
      <c r="AB1600" s="4">
        <v>1972</v>
      </c>
      <c r="AJ1600" s="4" t="s">
        <v>9839</v>
      </c>
      <c r="AK1600" s="4">
        <v>1849</v>
      </c>
      <c r="AL1600" s="4">
        <v>1972</v>
      </c>
    </row>
    <row r="1601" spans="1:44" ht="12.75" hidden="1" customHeight="1" x14ac:dyDescent="0.15">
      <c r="A1601" s="4" t="s">
        <v>8746</v>
      </c>
      <c r="B1601" s="4" t="s">
        <v>6015</v>
      </c>
      <c r="C1601" s="4" t="s">
        <v>3044</v>
      </c>
      <c r="D1601" s="4" t="s">
        <v>10440</v>
      </c>
      <c r="E1601" s="4" t="s">
        <v>10223</v>
      </c>
      <c r="F1601" s="4" t="s">
        <v>9985</v>
      </c>
      <c r="G1601" s="4" t="s">
        <v>4157</v>
      </c>
      <c r="H1601" s="4">
        <v>42.650463000000002</v>
      </c>
      <c r="I1601" s="4">
        <v>-73.757130000000004</v>
      </c>
      <c r="J1601" s="4">
        <v>-999.9</v>
      </c>
      <c r="K1601" s="17" t="s">
        <v>14048</v>
      </c>
      <c r="N1601" s="4" t="s">
        <v>761</v>
      </c>
      <c r="P1601" s="4" t="s">
        <v>9273</v>
      </c>
      <c r="Q1601" s="4" t="s">
        <v>9273</v>
      </c>
      <c r="R1601" s="4" t="s">
        <v>14051</v>
      </c>
      <c r="S1601" s="4">
        <v>1827</v>
      </c>
      <c r="V1601" s="4">
        <v>1892</v>
      </c>
    </row>
    <row r="1602" spans="1:44" hidden="1" x14ac:dyDescent="0.15">
      <c r="A1602" s="4" t="s">
        <v>8747</v>
      </c>
      <c r="B1602" s="4" t="s">
        <v>6015</v>
      </c>
      <c r="C1602" s="4" t="s">
        <v>3044</v>
      </c>
      <c r="D1602" s="4" t="s">
        <v>10440</v>
      </c>
      <c r="E1602" s="4" t="s">
        <v>8748</v>
      </c>
      <c r="F1602" s="4" t="s">
        <v>9985</v>
      </c>
      <c r="G1602" s="4" t="s">
        <v>4157</v>
      </c>
      <c r="H1602" s="4">
        <v>40.680728999999999</v>
      </c>
      <c r="I1602" s="4">
        <v>-73.936389000000005</v>
      </c>
      <c r="J1602" s="4">
        <v>-999.9</v>
      </c>
      <c r="K1602" s="17" t="s">
        <v>14048</v>
      </c>
      <c r="N1602" s="4" t="s">
        <v>761</v>
      </c>
      <c r="P1602" s="4" t="s">
        <v>9273</v>
      </c>
      <c r="Q1602" s="4" t="s">
        <v>9273</v>
      </c>
      <c r="R1602" s="4" t="s">
        <v>14051</v>
      </c>
      <c r="S1602" s="4">
        <v>1841</v>
      </c>
      <c r="V1602" s="4">
        <v>1890</v>
      </c>
    </row>
    <row r="1603" spans="1:44" ht="12.75" hidden="1" customHeight="1" x14ac:dyDescent="0.15">
      <c r="A1603" s="4" t="s">
        <v>8749</v>
      </c>
      <c r="B1603" s="4" t="s">
        <v>6015</v>
      </c>
      <c r="C1603" s="4" t="s">
        <v>3044</v>
      </c>
      <c r="D1603" s="4" t="s">
        <v>10440</v>
      </c>
      <c r="E1603" s="4" t="s">
        <v>8750</v>
      </c>
      <c r="F1603" s="4" t="s">
        <v>9985</v>
      </c>
      <c r="G1603" s="4" t="s">
        <v>4157</v>
      </c>
      <c r="H1603" s="4">
        <v>42.886595</v>
      </c>
      <c r="I1603" s="4">
        <v>-78.877622000000002</v>
      </c>
      <c r="J1603" s="4">
        <v>-999.9</v>
      </c>
      <c r="K1603" s="17" t="s">
        <v>14048</v>
      </c>
      <c r="N1603" s="4" t="s">
        <v>761</v>
      </c>
      <c r="P1603" s="4" t="s">
        <v>9273</v>
      </c>
      <c r="Q1603" s="4" t="s">
        <v>9273</v>
      </c>
      <c r="R1603" s="4" t="s">
        <v>14051</v>
      </c>
      <c r="S1603" s="4">
        <v>1840</v>
      </c>
      <c r="V1603" s="4">
        <v>1892</v>
      </c>
    </row>
    <row r="1604" spans="1:44" hidden="1" x14ac:dyDescent="0.15">
      <c r="A1604" s="4" t="s">
        <v>8751</v>
      </c>
      <c r="B1604" s="4" t="s">
        <v>6015</v>
      </c>
      <c r="C1604" s="4" t="s">
        <v>3044</v>
      </c>
      <c r="D1604" s="4" t="s">
        <v>10440</v>
      </c>
      <c r="E1604" s="4" t="s">
        <v>8752</v>
      </c>
      <c r="F1604" s="4" t="s">
        <v>9985</v>
      </c>
      <c r="G1604" s="4" t="s">
        <v>4157</v>
      </c>
      <c r="H1604" s="4">
        <v>42.697778999999997</v>
      </c>
      <c r="I1604" s="4">
        <v>-74.930497000000003</v>
      </c>
      <c r="J1604" s="4">
        <v>-999.9</v>
      </c>
      <c r="K1604" s="17" t="s">
        <v>14048</v>
      </c>
      <c r="N1604" s="4" t="s">
        <v>761</v>
      </c>
      <c r="P1604" s="4" t="s">
        <v>9273</v>
      </c>
      <c r="Q1604" s="4" t="s">
        <v>9273</v>
      </c>
      <c r="R1604" s="4" t="s">
        <v>14051</v>
      </c>
      <c r="S1604" s="4">
        <v>1850</v>
      </c>
      <c r="V1604" s="4">
        <v>1892</v>
      </c>
    </row>
    <row r="1605" spans="1:44" hidden="1" x14ac:dyDescent="0.15">
      <c r="A1605" s="4" t="s">
        <v>8753</v>
      </c>
      <c r="B1605" s="4" t="s">
        <v>6015</v>
      </c>
      <c r="C1605" s="4" t="s">
        <v>3044</v>
      </c>
      <c r="D1605" s="4" t="s">
        <v>10440</v>
      </c>
      <c r="E1605" s="4" t="s">
        <v>5431</v>
      </c>
      <c r="F1605" s="4" t="s">
        <v>9985</v>
      </c>
      <c r="G1605" s="4" t="s">
        <v>4157</v>
      </c>
      <c r="H1605" s="4">
        <v>40.691347</v>
      </c>
      <c r="I1605" s="4">
        <v>-74.015991</v>
      </c>
      <c r="J1605" s="4">
        <v>-999.9</v>
      </c>
      <c r="K1605" s="17" t="s">
        <v>14048</v>
      </c>
      <c r="N1605" s="4" t="s">
        <v>761</v>
      </c>
      <c r="P1605" s="4" t="s">
        <v>9273</v>
      </c>
      <c r="Q1605" s="4" t="s">
        <v>9273</v>
      </c>
      <c r="R1605" s="4" t="s">
        <v>14051</v>
      </c>
      <c r="S1605" s="4">
        <v>1821</v>
      </c>
      <c r="V1605" s="4">
        <v>1892</v>
      </c>
      <c r="AP1605" s="4" t="s">
        <v>8185</v>
      </c>
      <c r="AQ1605" s="4">
        <v>1842</v>
      </c>
      <c r="AR1605" s="4">
        <v>1888</v>
      </c>
    </row>
    <row r="1606" spans="1:44" hidden="1" x14ac:dyDescent="0.15">
      <c r="A1606" s="4" t="s">
        <v>8754</v>
      </c>
      <c r="B1606" s="4" t="s">
        <v>6015</v>
      </c>
      <c r="C1606" s="4" t="s">
        <v>3044</v>
      </c>
      <c r="D1606" s="4" t="s">
        <v>10440</v>
      </c>
      <c r="E1606" s="4" t="s">
        <v>1246</v>
      </c>
      <c r="F1606" s="4" t="s">
        <v>9985</v>
      </c>
      <c r="G1606" s="4" t="s">
        <v>4157</v>
      </c>
      <c r="H1606" s="4">
        <v>40.610717999999999</v>
      </c>
      <c r="I1606" s="4">
        <v>-74.024606000000006</v>
      </c>
      <c r="J1606" s="4">
        <v>-999.9</v>
      </c>
      <c r="K1606" s="17" t="s">
        <v>14048</v>
      </c>
      <c r="N1606" s="4" t="s">
        <v>761</v>
      </c>
      <c r="P1606" s="4" t="s">
        <v>9273</v>
      </c>
      <c r="Q1606" s="4" t="s">
        <v>9273</v>
      </c>
      <c r="R1606" s="4" t="s">
        <v>14051</v>
      </c>
      <c r="S1606" s="4">
        <v>1832</v>
      </c>
      <c r="V1606" s="4">
        <v>1892</v>
      </c>
    </row>
    <row r="1607" spans="1:44" hidden="1" x14ac:dyDescent="0.15">
      <c r="A1607" s="4" t="s">
        <v>8755</v>
      </c>
      <c r="B1607" s="4" t="s">
        <v>6015</v>
      </c>
      <c r="C1607" s="4" t="s">
        <v>3044</v>
      </c>
      <c r="D1607" s="4" t="s">
        <v>10440</v>
      </c>
      <c r="E1607" s="4" t="s">
        <v>1253</v>
      </c>
      <c r="F1607" s="4" t="s">
        <v>9985</v>
      </c>
      <c r="G1607" s="4" t="s">
        <v>4157</v>
      </c>
      <c r="H1607" s="4">
        <v>43.262659999999997</v>
      </c>
      <c r="I1607" s="4">
        <v>-79.063182999999995</v>
      </c>
      <c r="J1607" s="4">
        <v>-999.9</v>
      </c>
      <c r="K1607" s="17" t="s">
        <v>14048</v>
      </c>
      <c r="N1607" s="4" t="s">
        <v>761</v>
      </c>
      <c r="P1607" s="4" t="s">
        <v>9273</v>
      </c>
      <c r="Q1607" s="4" t="s">
        <v>9273</v>
      </c>
      <c r="R1607" s="4" t="s">
        <v>14051</v>
      </c>
      <c r="S1607" s="4">
        <v>1820</v>
      </c>
      <c r="V1607" s="4">
        <v>1893</v>
      </c>
    </row>
    <row r="1608" spans="1:44" hidden="1" x14ac:dyDescent="0.15">
      <c r="A1608" s="4" t="s">
        <v>8756</v>
      </c>
      <c r="B1608" s="4" t="s">
        <v>6015</v>
      </c>
      <c r="C1608" s="4" t="s">
        <v>3044</v>
      </c>
      <c r="D1608" s="4" t="s">
        <v>10440</v>
      </c>
      <c r="E1608" s="4" t="s">
        <v>8757</v>
      </c>
      <c r="F1608" s="4" t="s">
        <v>9985</v>
      </c>
      <c r="G1608" s="4" t="s">
        <v>4157</v>
      </c>
      <c r="H1608" s="4">
        <v>43.454999999999998</v>
      </c>
      <c r="I1608" s="4">
        <v>-76.510999999999996</v>
      </c>
      <c r="J1608" s="4">
        <v>-999.9</v>
      </c>
      <c r="K1608" s="17" t="s">
        <v>14048</v>
      </c>
      <c r="N1608" s="4" t="s">
        <v>761</v>
      </c>
      <c r="P1608" s="4" t="s">
        <v>9273</v>
      </c>
      <c r="Q1608" s="4" t="s">
        <v>9273</v>
      </c>
      <c r="R1608" s="4" t="s">
        <v>14051</v>
      </c>
      <c r="S1608" s="4">
        <v>1842</v>
      </c>
      <c r="V1608" s="4">
        <v>1892</v>
      </c>
      <c r="Z1608" s="4" t="s">
        <v>2501</v>
      </c>
      <c r="AA1608" s="4">
        <v>1844</v>
      </c>
      <c r="AB1608" s="4">
        <v>2017</v>
      </c>
      <c r="AJ1608" s="4" t="s">
        <v>6851</v>
      </c>
      <c r="AK1608" s="4">
        <v>1844</v>
      </c>
      <c r="AL1608" s="4">
        <v>2017</v>
      </c>
      <c r="AP1608" s="4" t="s">
        <v>8186</v>
      </c>
      <c r="AQ1608" s="4">
        <v>1849</v>
      </c>
      <c r="AR1608" s="4">
        <v>1884</v>
      </c>
    </row>
    <row r="1609" spans="1:44" hidden="1" x14ac:dyDescent="0.15">
      <c r="A1609" s="4" t="s">
        <v>8758</v>
      </c>
      <c r="B1609" s="4" t="s">
        <v>6015</v>
      </c>
      <c r="C1609" s="4" t="s">
        <v>3044</v>
      </c>
      <c r="D1609" s="4" t="s">
        <v>10440</v>
      </c>
      <c r="E1609" s="4" t="s">
        <v>8759</v>
      </c>
      <c r="F1609" s="4" t="s">
        <v>8759</v>
      </c>
      <c r="G1609" s="4" t="s">
        <v>4157</v>
      </c>
      <c r="H1609" s="4">
        <v>43.157803999999999</v>
      </c>
      <c r="I1609" s="4">
        <v>-77.609256999999999</v>
      </c>
      <c r="J1609" s="4">
        <v>-999.9</v>
      </c>
      <c r="K1609" s="17" t="s">
        <v>14048</v>
      </c>
      <c r="N1609" s="4" t="s">
        <v>761</v>
      </c>
      <c r="P1609" s="4" t="s">
        <v>9273</v>
      </c>
      <c r="Q1609" s="4" t="s">
        <v>9273</v>
      </c>
      <c r="R1609" s="4" t="s">
        <v>14051</v>
      </c>
      <c r="S1609" s="4">
        <v>1831</v>
      </c>
      <c r="V1609" s="4">
        <v>1892</v>
      </c>
      <c r="Z1609" s="4" t="s">
        <v>2531</v>
      </c>
      <c r="AA1609" s="4">
        <v>1830</v>
      </c>
      <c r="AB1609" s="4">
        <v>2018</v>
      </c>
      <c r="AJ1609" s="4" t="s">
        <v>8558</v>
      </c>
      <c r="AK1609" s="4">
        <v>1830</v>
      </c>
      <c r="AL1609" s="4">
        <v>2018</v>
      </c>
      <c r="AP1609" s="4" t="s">
        <v>8187</v>
      </c>
      <c r="AQ1609" s="4">
        <v>1831</v>
      </c>
      <c r="AR1609" s="4">
        <v>1892</v>
      </c>
    </row>
    <row r="1610" spans="1:44" ht="12.75" hidden="1" customHeight="1" x14ac:dyDescent="0.15">
      <c r="A1610" s="4" t="s">
        <v>8760</v>
      </c>
      <c r="B1610" s="4" t="s">
        <v>6015</v>
      </c>
      <c r="C1610" s="4" t="s">
        <v>3044</v>
      </c>
      <c r="D1610" s="4" t="s">
        <v>10440</v>
      </c>
      <c r="E1610" s="4" t="s">
        <v>55</v>
      </c>
      <c r="F1610" s="4" t="s">
        <v>9985</v>
      </c>
      <c r="G1610" s="4" t="s">
        <v>4157</v>
      </c>
      <c r="H1610" s="4">
        <v>43.94614</v>
      </c>
      <c r="I1610" s="4">
        <v>-76.119178000000005</v>
      </c>
      <c r="J1610" s="4">
        <v>-999.9</v>
      </c>
      <c r="K1610" s="17" t="s">
        <v>14048</v>
      </c>
      <c r="N1610" s="4" t="s">
        <v>761</v>
      </c>
      <c r="P1610" s="4" t="s">
        <v>9273</v>
      </c>
      <c r="Q1610" s="4" t="s">
        <v>9273</v>
      </c>
      <c r="R1610" s="4" t="s">
        <v>14051</v>
      </c>
      <c r="S1610" s="4">
        <v>1820</v>
      </c>
      <c r="V1610" s="4">
        <v>1893</v>
      </c>
    </row>
    <row r="1611" spans="1:44" hidden="1" x14ac:dyDescent="0.15">
      <c r="A1611" s="4" t="s">
        <v>8761</v>
      </c>
      <c r="B1611" s="4" t="s">
        <v>6015</v>
      </c>
      <c r="C1611" s="4" t="s">
        <v>3044</v>
      </c>
      <c r="D1611" s="4" t="s">
        <v>10440</v>
      </c>
      <c r="E1611" s="4" t="s">
        <v>67</v>
      </c>
      <c r="F1611" s="4" t="s">
        <v>9985</v>
      </c>
      <c r="G1611" s="4" t="s">
        <v>4157</v>
      </c>
      <c r="H1611" s="4">
        <v>42.719456999999998</v>
      </c>
      <c r="I1611" s="4">
        <v>-73.707534999999993</v>
      </c>
      <c r="J1611" s="4">
        <v>-999.9</v>
      </c>
      <c r="K1611" s="17" t="s">
        <v>14048</v>
      </c>
      <c r="N1611" s="4" t="s">
        <v>761</v>
      </c>
      <c r="P1611" s="4" t="s">
        <v>9273</v>
      </c>
      <c r="Q1611" s="4" t="s">
        <v>9273</v>
      </c>
      <c r="R1611" s="4" t="s">
        <v>14051</v>
      </c>
      <c r="S1611" s="4">
        <v>1825</v>
      </c>
      <c r="V1611" s="4">
        <v>1892</v>
      </c>
    </row>
    <row r="1612" spans="1:44" hidden="1" x14ac:dyDescent="0.15">
      <c r="A1612" s="4" t="s">
        <v>8762</v>
      </c>
      <c r="B1612" s="4" t="s">
        <v>6015</v>
      </c>
      <c r="C1612" s="4" t="s">
        <v>3044</v>
      </c>
      <c r="D1612" s="4" t="s">
        <v>10440</v>
      </c>
      <c r="E1612" s="4" t="s">
        <v>8763</v>
      </c>
      <c r="F1612" s="4" t="s">
        <v>9985</v>
      </c>
      <c r="G1612" s="4" t="s">
        <v>4188</v>
      </c>
      <c r="H1612" s="4">
        <v>39.100594000000001</v>
      </c>
      <c r="I1612" s="4">
        <v>-84.515510000000006</v>
      </c>
      <c r="J1612" s="4">
        <v>-999.9</v>
      </c>
      <c r="K1612" s="17" t="s">
        <v>14048</v>
      </c>
      <c r="N1612" s="4" t="s">
        <v>761</v>
      </c>
      <c r="P1612" s="4" t="s">
        <v>9273</v>
      </c>
      <c r="Q1612" s="4" t="s">
        <v>9273</v>
      </c>
      <c r="R1612" s="4" t="s">
        <v>14051</v>
      </c>
      <c r="S1612" s="4">
        <v>1843</v>
      </c>
      <c r="V1612" s="4">
        <v>1892</v>
      </c>
      <c r="AP1612" s="4" t="s">
        <v>8188</v>
      </c>
      <c r="AQ1612" s="4">
        <v>1843</v>
      </c>
      <c r="AR1612" s="4">
        <v>1886</v>
      </c>
    </row>
    <row r="1613" spans="1:44" hidden="1" x14ac:dyDescent="0.15">
      <c r="A1613" s="4" t="s">
        <v>8766</v>
      </c>
      <c r="B1613" s="4" t="s">
        <v>6015</v>
      </c>
      <c r="C1613" s="4" t="s">
        <v>3044</v>
      </c>
      <c r="D1613" s="4" t="s">
        <v>10440</v>
      </c>
      <c r="E1613" s="4" t="s">
        <v>8767</v>
      </c>
      <c r="F1613" s="4" t="s">
        <v>9985</v>
      </c>
      <c r="G1613" s="4" t="s">
        <v>4188</v>
      </c>
      <c r="H1613" s="4">
        <v>40.370634000000003</v>
      </c>
      <c r="I1613" s="4">
        <v>-80.644255000000001</v>
      </c>
      <c r="J1613" s="4">
        <v>-999.9</v>
      </c>
      <c r="K1613" s="17" t="s">
        <v>14048</v>
      </c>
      <c r="N1613" s="4" t="s">
        <v>761</v>
      </c>
      <c r="P1613" s="4" t="s">
        <v>9273</v>
      </c>
      <c r="Q1613" s="4" t="s">
        <v>9273</v>
      </c>
      <c r="R1613" s="4" t="s">
        <v>14051</v>
      </c>
      <c r="S1613" s="4">
        <v>1826</v>
      </c>
      <c r="V1613" s="4">
        <v>1871</v>
      </c>
      <c r="AP1613" s="4" t="s">
        <v>8191</v>
      </c>
      <c r="AQ1613" s="4">
        <v>1832</v>
      </c>
      <c r="AR1613" s="4">
        <v>1867</v>
      </c>
    </row>
    <row r="1614" spans="1:44" hidden="1" x14ac:dyDescent="0.15">
      <c r="A1614" s="4" t="s">
        <v>4393</v>
      </c>
      <c r="B1614" s="4" t="s">
        <v>6015</v>
      </c>
      <c r="C1614" s="4" t="s">
        <v>3044</v>
      </c>
      <c r="D1614" s="4" t="s">
        <v>10440</v>
      </c>
      <c r="E1614" s="4" t="s">
        <v>1245</v>
      </c>
      <c r="F1614" s="4" t="s">
        <v>9985</v>
      </c>
      <c r="G1614" s="4" t="s">
        <v>14870</v>
      </c>
      <c r="H1614" s="4">
        <v>35.805936000000003</v>
      </c>
      <c r="I1614" s="4">
        <v>-95.256155000000007</v>
      </c>
      <c r="J1614" s="4">
        <v>-999.9</v>
      </c>
      <c r="K1614" s="17" t="s">
        <v>14048</v>
      </c>
      <c r="N1614" s="4" t="s">
        <v>761</v>
      </c>
      <c r="P1614" s="4" t="s">
        <v>9273</v>
      </c>
      <c r="Q1614" s="4" t="s">
        <v>9273</v>
      </c>
      <c r="R1614" s="4" t="s">
        <v>14051</v>
      </c>
      <c r="S1614" s="4">
        <v>1827</v>
      </c>
      <c r="V1614" s="4">
        <v>1890</v>
      </c>
    </row>
    <row r="1615" spans="1:44" hidden="1" x14ac:dyDescent="0.15">
      <c r="A1615" s="4" t="s">
        <v>4394</v>
      </c>
      <c r="B1615" s="4" t="s">
        <v>6015</v>
      </c>
      <c r="C1615" s="4" t="s">
        <v>3044</v>
      </c>
      <c r="D1615" s="4" t="s">
        <v>10440</v>
      </c>
      <c r="E1615" s="4" t="s">
        <v>0</v>
      </c>
      <c r="F1615" s="4" t="s">
        <v>9985</v>
      </c>
      <c r="G1615" s="4" t="s">
        <v>14870</v>
      </c>
      <c r="H1615" s="4">
        <v>34.027690999999997</v>
      </c>
      <c r="I1615" s="4">
        <v>-95.253609999999995</v>
      </c>
      <c r="J1615" s="4">
        <v>-999.9</v>
      </c>
      <c r="K1615" s="17" t="s">
        <v>14048</v>
      </c>
      <c r="N1615" s="4" t="s">
        <v>761</v>
      </c>
      <c r="P1615" s="4" t="s">
        <v>9273</v>
      </c>
      <c r="Q1615" s="4" t="s">
        <v>9273</v>
      </c>
      <c r="R1615" s="4" t="s">
        <v>14051</v>
      </c>
      <c r="S1615" s="4">
        <v>1824</v>
      </c>
      <c r="V1615" s="4">
        <v>1854</v>
      </c>
      <c r="AP1615" s="4" t="s">
        <v>10743</v>
      </c>
      <c r="AQ1615" s="4">
        <v>1844</v>
      </c>
      <c r="AR1615" s="4">
        <v>1846</v>
      </c>
    </row>
    <row r="1616" spans="1:44" ht="12.75" hidden="1" customHeight="1" x14ac:dyDescent="0.15">
      <c r="A1616" s="4" t="s">
        <v>4395</v>
      </c>
      <c r="B1616" s="4" t="s">
        <v>6015</v>
      </c>
      <c r="C1616" s="4" t="s">
        <v>3044</v>
      </c>
      <c r="D1616" s="4" t="s">
        <v>10440</v>
      </c>
      <c r="E1616" s="4" t="s">
        <v>1</v>
      </c>
      <c r="F1616" s="4" t="s">
        <v>9985</v>
      </c>
      <c r="G1616" s="4" t="s">
        <v>14870</v>
      </c>
      <c r="H1616" s="4">
        <v>34.102186000000003</v>
      </c>
      <c r="I1616" s="4">
        <v>-96.547084999999996</v>
      </c>
      <c r="J1616" s="4">
        <v>-999.9</v>
      </c>
      <c r="K1616" s="17" t="s">
        <v>14048</v>
      </c>
      <c r="N1616" s="4" t="s">
        <v>761</v>
      </c>
      <c r="P1616" s="4" t="s">
        <v>9273</v>
      </c>
      <c r="Q1616" s="4" t="s">
        <v>9273</v>
      </c>
      <c r="R1616" s="4" t="s">
        <v>14051</v>
      </c>
      <c r="S1616" s="4">
        <v>1842</v>
      </c>
      <c r="V1616" s="4">
        <v>1861</v>
      </c>
      <c r="AP1616" s="4" t="s">
        <v>10742</v>
      </c>
      <c r="AQ1616" s="4">
        <v>1847</v>
      </c>
      <c r="AR1616" s="4">
        <v>1861</v>
      </c>
    </row>
    <row r="1617" spans="1:45" hidden="1" x14ac:dyDescent="0.15">
      <c r="A1617" s="4" t="s">
        <v>4396</v>
      </c>
      <c r="B1617" s="4" t="s">
        <v>6015</v>
      </c>
      <c r="C1617" s="4" t="s">
        <v>3044</v>
      </c>
      <c r="D1617" s="4" t="s">
        <v>10440</v>
      </c>
      <c r="E1617" s="4" t="s">
        <v>4397</v>
      </c>
      <c r="F1617" s="4" t="s">
        <v>9985</v>
      </c>
      <c r="G1617" s="4" t="s">
        <v>4158</v>
      </c>
      <c r="H1617" s="4">
        <v>46.190516000000002</v>
      </c>
      <c r="I1617" s="4">
        <v>-123.832897</v>
      </c>
      <c r="J1617" s="4">
        <v>-999.9</v>
      </c>
      <c r="K1617" s="17" t="s">
        <v>14048</v>
      </c>
      <c r="N1617" s="4" t="s">
        <v>761</v>
      </c>
      <c r="P1617" s="4" t="s">
        <v>14741</v>
      </c>
      <c r="Q1617" s="4" t="s">
        <v>9273</v>
      </c>
      <c r="R1617" s="4" t="s">
        <v>14051</v>
      </c>
      <c r="S1617" s="4">
        <v>1850</v>
      </c>
      <c r="V1617" s="4">
        <v>1898</v>
      </c>
    </row>
    <row r="1618" spans="1:45" hidden="1" x14ac:dyDescent="0.15">
      <c r="A1618" s="4" t="s">
        <v>4398</v>
      </c>
      <c r="B1618" s="4" t="s">
        <v>1326</v>
      </c>
      <c r="C1618" s="4" t="s">
        <v>3044</v>
      </c>
      <c r="D1618" s="4" t="s">
        <v>10440</v>
      </c>
      <c r="E1618" s="4" t="s">
        <v>4399</v>
      </c>
      <c r="F1618" s="4" t="s">
        <v>9985</v>
      </c>
      <c r="G1618" s="4" t="s">
        <v>15130</v>
      </c>
      <c r="H1618" s="4">
        <v>40.268804000000003</v>
      </c>
      <c r="I1618" s="4">
        <v>-80.182321000000002</v>
      </c>
      <c r="J1618" s="4">
        <v>-999.9</v>
      </c>
      <c r="K1618" s="17" t="s">
        <v>14048</v>
      </c>
      <c r="N1618" s="4" t="s">
        <v>761</v>
      </c>
      <c r="P1618" s="4" t="s">
        <v>9273</v>
      </c>
      <c r="Q1618" s="4" t="s">
        <v>9273</v>
      </c>
      <c r="R1618" s="4" t="s">
        <v>14051</v>
      </c>
      <c r="S1618" s="4">
        <v>1844</v>
      </c>
      <c r="V1618" s="4">
        <v>1878</v>
      </c>
      <c r="AP1618" s="4" t="s">
        <v>10744</v>
      </c>
      <c r="AQ1618" s="4">
        <v>1844</v>
      </c>
      <c r="AR1618" s="4">
        <v>1878</v>
      </c>
    </row>
    <row r="1619" spans="1:45" ht="12.75" hidden="1" customHeight="1" x14ac:dyDescent="0.15">
      <c r="A1619" s="4" t="s">
        <v>4400</v>
      </c>
      <c r="B1619" s="4" t="s">
        <v>6370</v>
      </c>
      <c r="C1619" s="4" t="s">
        <v>3044</v>
      </c>
      <c r="D1619" s="4" t="s">
        <v>10440</v>
      </c>
      <c r="E1619" s="4" t="s">
        <v>4401</v>
      </c>
      <c r="F1619" s="4" t="s">
        <v>9985</v>
      </c>
      <c r="G1619" s="4" t="s">
        <v>15130</v>
      </c>
      <c r="H1619" s="4">
        <v>40.200000000000003</v>
      </c>
      <c r="I1619" s="4">
        <v>-77.25</v>
      </c>
      <c r="J1619" s="4">
        <v>-999.9</v>
      </c>
      <c r="K1619" s="17" t="s">
        <v>14048</v>
      </c>
      <c r="N1619" s="4" t="s">
        <v>761</v>
      </c>
      <c r="P1619" s="4" t="s">
        <v>9273</v>
      </c>
      <c r="Q1619" s="4" t="s">
        <v>9273</v>
      </c>
      <c r="R1619" s="4" t="s">
        <v>14051</v>
      </c>
      <c r="S1619" s="4">
        <v>1839</v>
      </c>
      <c r="V1619" s="4">
        <v>1878</v>
      </c>
      <c r="Z1619" s="4" t="s">
        <v>3699</v>
      </c>
      <c r="AA1619" s="4">
        <v>1846</v>
      </c>
      <c r="AB1619" s="4">
        <v>1980</v>
      </c>
      <c r="AC1619" s="4" t="s">
        <v>3699</v>
      </c>
      <c r="AD1619" s="4">
        <v>1846</v>
      </c>
      <c r="AE1619" s="4">
        <v>1980</v>
      </c>
      <c r="AP1619" s="4" t="s">
        <v>1280</v>
      </c>
      <c r="AQ1619" s="4">
        <v>1846</v>
      </c>
      <c r="AR1619" s="4">
        <v>1878</v>
      </c>
    </row>
    <row r="1620" spans="1:45" hidden="1" x14ac:dyDescent="0.15">
      <c r="A1620" s="4" t="s">
        <v>4402</v>
      </c>
      <c r="B1620" s="4" t="s">
        <v>6015</v>
      </c>
      <c r="C1620" s="4" t="s">
        <v>3044</v>
      </c>
      <c r="D1620" s="4" t="s">
        <v>10440</v>
      </c>
      <c r="E1620" s="4" t="s">
        <v>4403</v>
      </c>
      <c r="F1620" s="4" t="s">
        <v>9985</v>
      </c>
      <c r="G1620" s="4" t="s">
        <v>15130</v>
      </c>
      <c r="H1620" s="4">
        <v>42.109817</v>
      </c>
      <c r="I1620" s="4">
        <v>-80.087717999999995</v>
      </c>
      <c r="J1620" s="4">
        <v>-999.9</v>
      </c>
      <c r="K1620" s="17" t="s">
        <v>14048</v>
      </c>
      <c r="N1620" s="4" t="s">
        <v>761</v>
      </c>
      <c r="P1620" s="4" t="s">
        <v>9273</v>
      </c>
      <c r="Q1620" s="4" t="s">
        <v>9273</v>
      </c>
      <c r="R1620" s="4" t="s">
        <v>14051</v>
      </c>
      <c r="S1620" s="4">
        <v>1849</v>
      </c>
      <c r="V1620" s="4">
        <v>1892</v>
      </c>
    </row>
    <row r="1621" spans="1:45" hidden="1" x14ac:dyDescent="0.15">
      <c r="A1621" s="4" t="s">
        <v>4404</v>
      </c>
      <c r="B1621" s="4" t="s">
        <v>6015</v>
      </c>
      <c r="C1621" s="4" t="s">
        <v>3044</v>
      </c>
      <c r="D1621" s="4" t="s">
        <v>10440</v>
      </c>
      <c r="E1621" s="4" t="s">
        <v>7807</v>
      </c>
      <c r="F1621" s="4" t="s">
        <v>9985</v>
      </c>
      <c r="G1621" s="4" t="s">
        <v>15130</v>
      </c>
      <c r="H1621" s="4">
        <v>39.966974999999998</v>
      </c>
      <c r="I1621" s="4">
        <v>-75.218502999999998</v>
      </c>
      <c r="J1621" s="4">
        <v>-999.9</v>
      </c>
      <c r="K1621" s="17" t="s">
        <v>14048</v>
      </c>
      <c r="N1621" s="4" t="s">
        <v>761</v>
      </c>
      <c r="P1621" s="4" t="s">
        <v>9273</v>
      </c>
      <c r="Q1621" s="4" t="s">
        <v>9273</v>
      </c>
      <c r="R1621" s="4" t="s">
        <v>14051</v>
      </c>
      <c r="S1621" s="4">
        <v>1843</v>
      </c>
      <c r="V1621" s="4">
        <v>1892</v>
      </c>
      <c r="AP1621" s="4" t="s">
        <v>10747</v>
      </c>
      <c r="AQ1621" s="4">
        <v>1843</v>
      </c>
      <c r="AR1621" s="4">
        <v>1849</v>
      </c>
    </row>
    <row r="1622" spans="1:45" hidden="1" x14ac:dyDescent="0.15">
      <c r="A1622" s="4" t="s">
        <v>4405</v>
      </c>
      <c r="B1622" s="4" t="s">
        <v>6015</v>
      </c>
      <c r="C1622" s="4" t="s">
        <v>3044</v>
      </c>
      <c r="D1622" s="4" t="s">
        <v>10440</v>
      </c>
      <c r="E1622" s="4" t="s">
        <v>4406</v>
      </c>
      <c r="F1622" s="4" t="s">
        <v>9985</v>
      </c>
      <c r="G1622" s="4" t="s">
        <v>15130</v>
      </c>
      <c r="H1622" s="4">
        <v>40.439456</v>
      </c>
      <c r="I1622" s="4">
        <v>-80.001813999999996</v>
      </c>
      <c r="J1622" s="4">
        <v>-999.9</v>
      </c>
      <c r="K1622" s="17" t="s">
        <v>14048</v>
      </c>
      <c r="N1622" s="4" t="s">
        <v>761</v>
      </c>
      <c r="P1622" s="4" t="s">
        <v>9273</v>
      </c>
      <c r="Q1622" s="4" t="s">
        <v>9273</v>
      </c>
      <c r="R1622" s="4" t="s">
        <v>14051</v>
      </c>
      <c r="S1622" s="4">
        <v>1820</v>
      </c>
      <c r="V1622" s="4">
        <v>1892</v>
      </c>
    </row>
    <row r="1623" spans="1:45" hidden="1" x14ac:dyDescent="0.15">
      <c r="A1623" s="4" t="s">
        <v>4407</v>
      </c>
      <c r="B1623" s="4" t="s">
        <v>6015</v>
      </c>
      <c r="C1623" s="4" t="s">
        <v>3044</v>
      </c>
      <c r="D1623" s="4" t="s">
        <v>10440</v>
      </c>
      <c r="E1623" s="4" t="s">
        <v>68</v>
      </c>
      <c r="F1623" s="4" t="s">
        <v>9985</v>
      </c>
      <c r="G1623" s="4" t="s">
        <v>15130</v>
      </c>
      <c r="H1623" s="4">
        <v>39.8172</v>
      </c>
      <c r="I1623" s="4">
        <v>-75.833100000000002</v>
      </c>
      <c r="J1623" s="4">
        <v>-999.9</v>
      </c>
      <c r="K1623" s="17" t="s">
        <v>14048</v>
      </c>
      <c r="N1623" s="4" t="s">
        <v>761</v>
      </c>
      <c r="P1623" s="4" t="s">
        <v>9273</v>
      </c>
      <c r="Q1623" s="4" t="s">
        <v>9273</v>
      </c>
      <c r="R1623" s="4" t="s">
        <v>14051</v>
      </c>
      <c r="S1623" s="4">
        <v>1843</v>
      </c>
      <c r="V1623" s="4">
        <v>1892</v>
      </c>
      <c r="Z1623" s="4" t="s">
        <v>2513</v>
      </c>
      <c r="AA1623" s="4">
        <v>1843</v>
      </c>
      <c r="AB1623" s="4">
        <v>2017</v>
      </c>
      <c r="AJ1623" s="4" t="s">
        <v>8526</v>
      </c>
      <c r="AK1623" s="4">
        <v>1843</v>
      </c>
      <c r="AL1623" s="4">
        <v>1892</v>
      </c>
      <c r="AP1623" s="4" t="s">
        <v>10751</v>
      </c>
      <c r="AQ1623" s="4">
        <v>1843</v>
      </c>
      <c r="AR1623" s="4">
        <v>1884</v>
      </c>
    </row>
    <row r="1624" spans="1:45" hidden="1" x14ac:dyDescent="0.15">
      <c r="A1624" s="4" t="s">
        <v>4408</v>
      </c>
      <c r="B1624" s="4" t="s">
        <v>1329</v>
      </c>
      <c r="C1624" s="4" t="s">
        <v>3044</v>
      </c>
      <c r="D1624" s="4" t="s">
        <v>10440</v>
      </c>
      <c r="E1624" s="4" t="s">
        <v>5243</v>
      </c>
      <c r="F1624" s="4" t="s">
        <v>9985</v>
      </c>
      <c r="G1624" s="4" t="s">
        <v>15282</v>
      </c>
      <c r="H1624" s="4">
        <v>41.469696999999996</v>
      </c>
      <c r="I1624" s="4">
        <v>-71.347448999999997</v>
      </c>
      <c r="J1624" s="4">
        <v>-999.9</v>
      </c>
      <c r="K1624" s="17" t="s">
        <v>14048</v>
      </c>
      <c r="N1624" s="4" t="s">
        <v>761</v>
      </c>
      <c r="P1624" s="4" t="s">
        <v>9273</v>
      </c>
      <c r="Q1624" s="4" t="s">
        <v>9273</v>
      </c>
      <c r="R1624" s="4" t="s">
        <v>14051</v>
      </c>
      <c r="S1624" s="4">
        <v>1823</v>
      </c>
      <c r="V1624" s="4">
        <v>1892</v>
      </c>
    </row>
    <row r="1625" spans="1:45" s="1" customFormat="1" ht="12.75" hidden="1" customHeight="1" x14ac:dyDescent="0.15">
      <c r="A1625" s="1" t="s">
        <v>4409</v>
      </c>
      <c r="B1625" s="1" t="s">
        <v>6015</v>
      </c>
      <c r="C1625" s="1" t="s">
        <v>3044</v>
      </c>
      <c r="D1625" s="1" t="s">
        <v>10440</v>
      </c>
      <c r="E1625" s="1" t="s">
        <v>5489</v>
      </c>
      <c r="F1625" s="1" t="s">
        <v>9985</v>
      </c>
      <c r="G1625" s="1" t="s">
        <v>15282</v>
      </c>
      <c r="H1625" s="1">
        <v>41.470064999999998</v>
      </c>
      <c r="I1625" s="1">
        <v>-71.338192000000006</v>
      </c>
      <c r="J1625" s="1">
        <v>-999.9</v>
      </c>
      <c r="K1625" s="18" t="s">
        <v>14048</v>
      </c>
      <c r="N1625" s="1" t="s">
        <v>761</v>
      </c>
      <c r="P1625" s="1" t="s">
        <v>9273</v>
      </c>
      <c r="Q1625" s="1" t="s">
        <v>9273</v>
      </c>
      <c r="R1625" s="1" t="s">
        <v>14051</v>
      </c>
      <c r="S1625" s="1">
        <v>1820</v>
      </c>
      <c r="V1625" s="1">
        <v>1883</v>
      </c>
    </row>
    <row r="1626" spans="1:45" hidden="1" x14ac:dyDescent="0.15">
      <c r="A1626" s="4" t="s">
        <v>4410</v>
      </c>
      <c r="B1626" s="4" t="s">
        <v>6015</v>
      </c>
      <c r="C1626" s="4" t="s">
        <v>3044</v>
      </c>
      <c r="D1626" s="4" t="s">
        <v>10440</v>
      </c>
      <c r="E1626" s="4" t="s">
        <v>4411</v>
      </c>
      <c r="F1626" s="4" t="s">
        <v>9985</v>
      </c>
      <c r="G1626" s="4" t="s">
        <v>15282</v>
      </c>
      <c r="H1626" s="4">
        <v>41.826082999999997</v>
      </c>
      <c r="I1626" s="4">
        <v>-71.432582999999994</v>
      </c>
      <c r="J1626" s="4">
        <v>-999.9</v>
      </c>
      <c r="K1626" s="17" t="s">
        <v>14048</v>
      </c>
      <c r="N1626" s="4" t="s">
        <v>761</v>
      </c>
      <c r="P1626" s="4" t="s">
        <v>9273</v>
      </c>
      <c r="Q1626" s="4" t="s">
        <v>9273</v>
      </c>
      <c r="R1626" s="4" t="s">
        <v>14051</v>
      </c>
      <c r="S1626" s="4">
        <v>1831</v>
      </c>
      <c r="V1626" s="4">
        <v>1885</v>
      </c>
    </row>
    <row r="1627" spans="1:45" hidden="1" x14ac:dyDescent="0.15">
      <c r="A1627" s="4" t="s">
        <v>4412</v>
      </c>
      <c r="B1627" s="4" t="s">
        <v>6015</v>
      </c>
      <c r="C1627" s="4" t="s">
        <v>3044</v>
      </c>
      <c r="D1627" s="4" t="s">
        <v>10440</v>
      </c>
      <c r="E1627" s="4" t="s">
        <v>4411</v>
      </c>
      <c r="F1627" s="4" t="s">
        <v>52</v>
      </c>
      <c r="G1627" s="4" t="s">
        <v>15282</v>
      </c>
      <c r="H1627" s="4">
        <v>41.826082999999997</v>
      </c>
      <c r="I1627" s="4">
        <v>-71.432582999999994</v>
      </c>
      <c r="J1627" s="4">
        <v>-999.9</v>
      </c>
      <c r="K1627" s="17" t="s">
        <v>14048</v>
      </c>
      <c r="N1627" s="4" t="s">
        <v>761</v>
      </c>
      <c r="P1627" s="4" t="s">
        <v>9273</v>
      </c>
      <c r="Q1627" s="4" t="s">
        <v>9273</v>
      </c>
      <c r="R1627" s="4" t="s">
        <v>14051</v>
      </c>
      <c r="S1627" s="4">
        <v>1831</v>
      </c>
      <c r="V1627" s="4">
        <v>1860</v>
      </c>
      <c r="Z1627" s="4" t="s">
        <v>2530</v>
      </c>
      <c r="AA1627" s="4">
        <v>1831</v>
      </c>
      <c r="AB1627" s="4">
        <v>2018</v>
      </c>
      <c r="AJ1627" s="4" t="s">
        <v>8556</v>
      </c>
      <c r="AK1627" s="4">
        <v>1831</v>
      </c>
      <c r="AL1627" s="4">
        <v>2018</v>
      </c>
      <c r="AP1627" s="4" t="s">
        <v>10752</v>
      </c>
      <c r="AQ1627" s="4">
        <v>1831</v>
      </c>
      <c r="AR1627" s="4">
        <v>1867</v>
      </c>
    </row>
    <row r="1628" spans="1:45" ht="12.75" hidden="1" customHeight="1" x14ac:dyDescent="0.15">
      <c r="A1628" s="4" t="s">
        <v>4413</v>
      </c>
      <c r="B1628" s="4" t="s">
        <v>1330</v>
      </c>
      <c r="C1628" s="4" t="s">
        <v>3044</v>
      </c>
      <c r="D1628" s="4" t="s">
        <v>10440</v>
      </c>
      <c r="E1628" s="4" t="s">
        <v>4414</v>
      </c>
      <c r="F1628" s="4" t="s">
        <v>9985</v>
      </c>
      <c r="G1628" s="4" t="s">
        <v>14799</v>
      </c>
      <c r="H1628" s="4">
        <v>34.244999999999997</v>
      </c>
      <c r="I1628" s="4">
        <v>-80.614999999999995</v>
      </c>
      <c r="J1628" s="4">
        <v>-999.9</v>
      </c>
      <c r="K1628" s="17" t="s">
        <v>14048</v>
      </c>
      <c r="L1628" s="4" t="s">
        <v>4301</v>
      </c>
      <c r="N1628" s="4" t="s">
        <v>761</v>
      </c>
      <c r="O1628" s="4" t="s">
        <v>10571</v>
      </c>
      <c r="P1628" s="4" t="s">
        <v>14742</v>
      </c>
      <c r="Q1628" s="4" t="s">
        <v>14743</v>
      </c>
      <c r="R1628" s="4" t="s">
        <v>14051</v>
      </c>
      <c r="S1628" s="4">
        <v>1791</v>
      </c>
      <c r="V1628" s="4">
        <v>1891</v>
      </c>
      <c r="AP1628" s="4" t="s">
        <v>9542</v>
      </c>
      <c r="AQ1628" s="4">
        <v>1840</v>
      </c>
      <c r="AR1628" s="4">
        <v>1858</v>
      </c>
      <c r="AS1628" s="4" t="s">
        <v>5457</v>
      </c>
    </row>
    <row r="1629" spans="1:45" ht="14" hidden="1" x14ac:dyDescent="0.15">
      <c r="A1629" s="4" t="s">
        <v>9540</v>
      </c>
      <c r="B1629" s="4" t="s">
        <v>6015</v>
      </c>
      <c r="C1629" s="4" t="s">
        <v>3044</v>
      </c>
      <c r="D1629" s="6" t="s">
        <v>10440</v>
      </c>
      <c r="E1629" s="4" t="s">
        <v>9558</v>
      </c>
      <c r="F1629" s="4" t="s">
        <v>9985</v>
      </c>
      <c r="G1629" s="4" t="s">
        <v>14799</v>
      </c>
      <c r="H1629" s="4">
        <v>32.766666999999998</v>
      </c>
      <c r="I1629" s="4">
        <v>-80</v>
      </c>
      <c r="J1629" s="4">
        <v>-999.9</v>
      </c>
      <c r="K1629" s="17" t="s">
        <v>14048</v>
      </c>
      <c r="N1629" s="4" t="s">
        <v>761</v>
      </c>
      <c r="P1629" s="4" t="s">
        <v>9273</v>
      </c>
      <c r="Q1629" s="4" t="s">
        <v>9273</v>
      </c>
      <c r="R1629" s="4" t="s">
        <v>14051</v>
      </c>
      <c r="S1629" s="4">
        <v>1845</v>
      </c>
      <c r="V1629" s="4">
        <v>1892</v>
      </c>
      <c r="AP1629" s="4" t="s">
        <v>9543</v>
      </c>
      <c r="AQ1629" s="4">
        <v>1845</v>
      </c>
      <c r="AR1629" s="4">
        <v>1864</v>
      </c>
    </row>
    <row r="1630" spans="1:45" hidden="1" x14ac:dyDescent="0.15">
      <c r="A1630" s="4" t="s">
        <v>4415</v>
      </c>
      <c r="B1630" s="4" t="s">
        <v>1331</v>
      </c>
      <c r="C1630" s="4" t="s">
        <v>3044</v>
      </c>
      <c r="D1630" s="4" t="s">
        <v>10440</v>
      </c>
      <c r="E1630" s="4" t="s">
        <v>7771</v>
      </c>
      <c r="F1630" s="4" t="s">
        <v>9985</v>
      </c>
      <c r="G1630" s="4" t="s">
        <v>14799</v>
      </c>
      <c r="H1630" s="4">
        <v>32.757798999999999</v>
      </c>
      <c r="I1630" s="4">
        <v>-79.843290999999994</v>
      </c>
      <c r="J1630" s="4">
        <v>-999.9</v>
      </c>
      <c r="K1630" s="17" t="s">
        <v>14048</v>
      </c>
      <c r="N1630" s="4" t="s">
        <v>761</v>
      </c>
      <c r="P1630" s="4" t="s">
        <v>9273</v>
      </c>
      <c r="Q1630" s="4" t="s">
        <v>9273</v>
      </c>
      <c r="R1630" s="4" t="s">
        <v>14051</v>
      </c>
      <c r="S1630" s="4">
        <v>1821</v>
      </c>
      <c r="V1630" s="4">
        <v>1860</v>
      </c>
      <c r="AP1630" s="4" t="s">
        <v>9546</v>
      </c>
      <c r="AQ1630" s="4">
        <v>1841</v>
      </c>
      <c r="AR1630" s="4">
        <v>1844</v>
      </c>
    </row>
    <row r="1631" spans="1:45" hidden="1" x14ac:dyDescent="0.15">
      <c r="A1631" s="4" t="s">
        <v>3272</v>
      </c>
      <c r="B1631" s="4" t="s">
        <v>6015</v>
      </c>
      <c r="C1631" s="4" t="s">
        <v>3044</v>
      </c>
      <c r="D1631" s="4" t="s">
        <v>10440</v>
      </c>
      <c r="E1631" s="4" t="s">
        <v>3273</v>
      </c>
      <c r="F1631" s="4" t="s">
        <v>9985</v>
      </c>
      <c r="G1631" s="4" t="s">
        <v>70</v>
      </c>
      <c r="H1631" s="4">
        <v>35.133056000000003</v>
      </c>
      <c r="I1631" s="4">
        <v>-90.049861000000007</v>
      </c>
      <c r="J1631" s="4">
        <v>-999.9</v>
      </c>
      <c r="K1631" s="17" t="s">
        <v>14048</v>
      </c>
      <c r="N1631" s="4" t="s">
        <v>761</v>
      </c>
      <c r="P1631" s="4" t="s">
        <v>9273</v>
      </c>
      <c r="Q1631" s="4" t="s">
        <v>9273</v>
      </c>
      <c r="R1631" s="4" t="s">
        <v>14051</v>
      </c>
      <c r="S1631" s="4">
        <v>1849</v>
      </c>
      <c r="V1631" s="4">
        <v>1892</v>
      </c>
      <c r="AP1631" s="4" t="s">
        <v>9548</v>
      </c>
      <c r="AQ1631" s="4">
        <v>1849</v>
      </c>
      <c r="AR1631" s="4">
        <v>1854</v>
      </c>
    </row>
    <row r="1632" spans="1:45" s="1" customFormat="1" ht="12.75" hidden="1" customHeight="1" x14ac:dyDescent="0.15">
      <c r="A1632" s="1" t="s">
        <v>3274</v>
      </c>
      <c r="B1632" s="1" t="s">
        <v>2429</v>
      </c>
      <c r="C1632" s="1" t="s">
        <v>3044</v>
      </c>
      <c r="D1632" s="1" t="s">
        <v>10440</v>
      </c>
      <c r="E1632" s="1" t="s">
        <v>3275</v>
      </c>
      <c r="F1632" s="1" t="s">
        <v>9985</v>
      </c>
      <c r="G1632" s="1" t="s">
        <v>70</v>
      </c>
      <c r="H1632" s="1">
        <v>36.162917</v>
      </c>
      <c r="I1632" s="1">
        <v>-86.831111000000007</v>
      </c>
      <c r="J1632" s="1">
        <v>-999.9</v>
      </c>
      <c r="K1632" s="18" t="s">
        <v>14048</v>
      </c>
      <c r="N1632" s="1" t="s">
        <v>761</v>
      </c>
      <c r="P1632" s="1" t="s">
        <v>9273</v>
      </c>
      <c r="Q1632" s="1" t="s">
        <v>9273</v>
      </c>
      <c r="R1632" s="1" t="s">
        <v>14051</v>
      </c>
      <c r="S1632" s="1">
        <v>1849</v>
      </c>
      <c r="V1632" s="1">
        <v>1892</v>
      </c>
    </row>
    <row r="1633" spans="1:45" hidden="1" x14ac:dyDescent="0.15">
      <c r="A1633" s="4" t="s">
        <v>3276</v>
      </c>
      <c r="B1633" s="4" t="s">
        <v>6015</v>
      </c>
      <c r="C1633" s="4" t="s">
        <v>3044</v>
      </c>
      <c r="D1633" s="4" t="s">
        <v>10440</v>
      </c>
      <c r="E1633" s="4" t="s">
        <v>3277</v>
      </c>
      <c r="F1633" s="4" t="s">
        <v>9985</v>
      </c>
      <c r="G1633" s="4" t="s">
        <v>1149</v>
      </c>
      <c r="H1633" s="4">
        <v>30.293904000000001</v>
      </c>
      <c r="I1633" s="4">
        <v>-97.727850000000004</v>
      </c>
      <c r="J1633" s="4">
        <v>-999.9</v>
      </c>
      <c r="K1633" s="17" t="s">
        <v>14048</v>
      </c>
      <c r="N1633" s="4" t="s">
        <v>761</v>
      </c>
      <c r="P1633" s="4" t="s">
        <v>9273</v>
      </c>
      <c r="Q1633" s="4" t="s">
        <v>9273</v>
      </c>
      <c r="R1633" s="4" t="s">
        <v>14051</v>
      </c>
      <c r="S1633" s="4">
        <v>1849</v>
      </c>
      <c r="V1633" s="4">
        <v>1892</v>
      </c>
    </row>
    <row r="1634" spans="1:45" ht="12.75" hidden="1" customHeight="1" x14ac:dyDescent="0.15">
      <c r="A1634" s="4" t="s">
        <v>3278</v>
      </c>
      <c r="B1634" s="4" t="s">
        <v>6015</v>
      </c>
      <c r="C1634" s="4" t="s">
        <v>3044</v>
      </c>
      <c r="D1634" s="4" t="s">
        <v>10440</v>
      </c>
      <c r="E1634" s="4" t="s">
        <v>8388</v>
      </c>
      <c r="F1634" s="4" t="s">
        <v>9985</v>
      </c>
      <c r="G1634" s="4" t="s">
        <v>1149</v>
      </c>
      <c r="H1634" s="4">
        <v>27.795999999999999</v>
      </c>
      <c r="I1634" s="4">
        <v>-97.403999999999996</v>
      </c>
      <c r="J1634" s="4">
        <v>-999.9</v>
      </c>
      <c r="K1634" s="17" t="s">
        <v>14048</v>
      </c>
      <c r="N1634" s="4" t="s">
        <v>761</v>
      </c>
      <c r="P1634" s="4" t="s">
        <v>9273</v>
      </c>
      <c r="Q1634" s="4" t="s">
        <v>9273</v>
      </c>
      <c r="R1634" s="4" t="s">
        <v>14051</v>
      </c>
      <c r="S1634" s="4">
        <v>1846</v>
      </c>
      <c r="V1634" s="4">
        <v>1892</v>
      </c>
      <c r="AP1634" s="4" t="s">
        <v>9550</v>
      </c>
      <c r="AQ1634" s="4">
        <v>1846</v>
      </c>
      <c r="AR1634" s="4">
        <v>1856</v>
      </c>
    </row>
    <row r="1635" spans="1:45" hidden="1" x14ac:dyDescent="0.15">
      <c r="A1635" s="4" t="s">
        <v>3279</v>
      </c>
      <c r="B1635" s="4" t="s">
        <v>6015</v>
      </c>
      <c r="C1635" s="4" t="s">
        <v>3044</v>
      </c>
      <c r="D1635" s="4" t="s">
        <v>10440</v>
      </c>
      <c r="E1635" s="4" t="s">
        <v>3311</v>
      </c>
      <c r="F1635" s="4" t="s">
        <v>9985</v>
      </c>
      <c r="G1635" s="4" t="s">
        <v>1149</v>
      </c>
      <c r="H1635" s="4">
        <v>31.759</v>
      </c>
      <c r="I1635" s="4">
        <v>-106.48699999999999</v>
      </c>
      <c r="J1635" s="4">
        <v>-999.9</v>
      </c>
      <c r="K1635" s="17" t="s">
        <v>14048</v>
      </c>
      <c r="N1635" s="4" t="s">
        <v>761</v>
      </c>
      <c r="P1635" s="4" t="s">
        <v>9273</v>
      </c>
      <c r="Q1635" s="4" t="s">
        <v>9273</v>
      </c>
      <c r="R1635" s="4" t="s">
        <v>14051</v>
      </c>
      <c r="S1635" s="4">
        <v>1850</v>
      </c>
      <c r="V1635" s="4">
        <v>1892</v>
      </c>
    </row>
    <row r="1636" spans="1:45" hidden="1" x14ac:dyDescent="0.15">
      <c r="A1636" s="4" t="s">
        <v>3281</v>
      </c>
      <c r="B1636" s="4" t="s">
        <v>3625</v>
      </c>
      <c r="C1636" s="4" t="s">
        <v>3044</v>
      </c>
      <c r="D1636" s="4" t="s">
        <v>10440</v>
      </c>
      <c r="E1636" s="4" t="s">
        <v>3309</v>
      </c>
      <c r="F1636" s="4" t="s">
        <v>53</v>
      </c>
      <c r="G1636" s="4" t="s">
        <v>1149</v>
      </c>
      <c r="H1636" s="4">
        <v>26.379888000000001</v>
      </c>
      <c r="I1636" s="4">
        <v>-98.821627000000007</v>
      </c>
      <c r="J1636" s="4">
        <v>-999.9</v>
      </c>
      <c r="K1636" s="17" t="s">
        <v>14048</v>
      </c>
      <c r="N1636" s="4" t="s">
        <v>761</v>
      </c>
      <c r="P1636" s="4" t="s">
        <v>9273</v>
      </c>
      <c r="Q1636" s="4" t="s">
        <v>9273</v>
      </c>
      <c r="R1636" s="4" t="s">
        <v>14051</v>
      </c>
      <c r="S1636" s="4">
        <v>1849</v>
      </c>
      <c r="V1636" s="4">
        <v>1893</v>
      </c>
      <c r="Z1636" s="4" t="s">
        <v>2515</v>
      </c>
      <c r="AA1636" s="4">
        <v>1849</v>
      </c>
      <c r="AB1636" s="4">
        <v>2018</v>
      </c>
      <c r="AJ1636" s="4" t="s">
        <v>8529</v>
      </c>
      <c r="AK1636" s="4">
        <v>1849</v>
      </c>
      <c r="AL1636" s="4">
        <v>2018</v>
      </c>
    </row>
    <row r="1637" spans="1:45" ht="12.75" hidden="1" customHeight="1" x14ac:dyDescent="0.15">
      <c r="A1637" s="4" t="s">
        <v>3282</v>
      </c>
      <c r="B1637" s="4" t="s">
        <v>6015</v>
      </c>
      <c r="C1637" s="4" t="s">
        <v>3044</v>
      </c>
      <c r="D1637" s="4" t="s">
        <v>10440</v>
      </c>
      <c r="E1637" s="4" t="s">
        <v>4385</v>
      </c>
      <c r="F1637" s="4" t="s">
        <v>9985</v>
      </c>
      <c r="G1637" s="4" t="s">
        <v>1149</v>
      </c>
      <c r="H1637" s="4">
        <v>29.475798999999999</v>
      </c>
      <c r="I1637" s="4">
        <v>-98.524861000000001</v>
      </c>
      <c r="J1637" s="4">
        <v>-999.9</v>
      </c>
      <c r="K1637" s="17" t="s">
        <v>14048</v>
      </c>
      <c r="N1637" s="4" t="s">
        <v>761</v>
      </c>
      <c r="P1637" s="4" t="s">
        <v>9273</v>
      </c>
      <c r="Q1637" s="4" t="s">
        <v>9273</v>
      </c>
      <c r="R1637" s="4" t="s">
        <v>14051</v>
      </c>
      <c r="S1637" s="4">
        <v>1849</v>
      </c>
      <c r="V1637" s="4">
        <v>1892</v>
      </c>
    </row>
    <row r="1638" spans="1:45" hidden="1" x14ac:dyDescent="0.15">
      <c r="A1638" s="4" t="s">
        <v>3283</v>
      </c>
      <c r="B1638" s="4" t="s">
        <v>6015</v>
      </c>
      <c r="C1638" s="4" t="s">
        <v>3044</v>
      </c>
      <c r="D1638" s="4" t="s">
        <v>10440</v>
      </c>
      <c r="E1638" s="4" t="s">
        <v>8737</v>
      </c>
      <c r="F1638" s="4" t="s">
        <v>8550</v>
      </c>
      <c r="G1638" s="4" t="s">
        <v>584</v>
      </c>
      <c r="H1638" s="4">
        <v>44.468888999999997</v>
      </c>
      <c r="I1638" s="4">
        <v>-73.195079000000007</v>
      </c>
      <c r="J1638" s="4">
        <v>-999.9</v>
      </c>
      <c r="K1638" s="17" t="s">
        <v>14048</v>
      </c>
      <c r="N1638" s="4" t="s">
        <v>761</v>
      </c>
      <c r="P1638" s="4" t="s">
        <v>9273</v>
      </c>
      <c r="Q1638" s="4" t="s">
        <v>9273</v>
      </c>
      <c r="R1638" s="4" t="s">
        <v>14051</v>
      </c>
      <c r="S1638" s="4">
        <v>1832</v>
      </c>
      <c r="V1638" s="4">
        <v>1892</v>
      </c>
      <c r="AP1638" s="4" t="s">
        <v>9551</v>
      </c>
    </row>
    <row r="1639" spans="1:45" ht="12.75" hidden="1" customHeight="1" x14ac:dyDescent="0.15">
      <c r="A1639" s="4" t="s">
        <v>3284</v>
      </c>
      <c r="B1639" s="4" t="s">
        <v>6015</v>
      </c>
      <c r="C1639" s="4" t="s">
        <v>3044</v>
      </c>
      <c r="D1639" s="4" t="s">
        <v>10440</v>
      </c>
      <c r="E1639" s="4" t="s">
        <v>5265</v>
      </c>
      <c r="F1639" s="4" t="s">
        <v>9985</v>
      </c>
      <c r="G1639" s="4" t="s">
        <v>14873</v>
      </c>
      <c r="H1639" s="4">
        <v>47.178890000000003</v>
      </c>
      <c r="I1639" s="4">
        <v>-122.56361</v>
      </c>
      <c r="J1639" s="4">
        <v>-999.9</v>
      </c>
      <c r="K1639" s="17" t="s">
        <v>14048</v>
      </c>
      <c r="N1639" s="4" t="s">
        <v>761</v>
      </c>
      <c r="P1639" s="4" t="s">
        <v>9273</v>
      </c>
      <c r="Q1639" s="4" t="s">
        <v>9273</v>
      </c>
      <c r="R1639" s="4" t="s">
        <v>14051</v>
      </c>
      <c r="S1639" s="4">
        <v>1849</v>
      </c>
      <c r="V1639" s="4">
        <v>1868</v>
      </c>
    </row>
    <row r="1640" spans="1:45" hidden="1" x14ac:dyDescent="0.15">
      <c r="A1640" s="4" t="s">
        <v>3285</v>
      </c>
      <c r="B1640" s="4" t="s">
        <v>6015</v>
      </c>
      <c r="C1640" s="4" t="s">
        <v>3044</v>
      </c>
      <c r="D1640" s="4" t="s">
        <v>10440</v>
      </c>
      <c r="E1640" s="4" t="s">
        <v>5266</v>
      </c>
      <c r="F1640" s="4" t="s">
        <v>9985</v>
      </c>
      <c r="G1640" s="4" t="s">
        <v>14873</v>
      </c>
      <c r="H1640" s="4">
        <v>45.621670000000002</v>
      </c>
      <c r="I1640" s="4">
        <v>-122.66777999999999</v>
      </c>
      <c r="J1640" s="4">
        <v>-999.9</v>
      </c>
      <c r="K1640" s="17" t="s">
        <v>14048</v>
      </c>
      <c r="N1640" s="4" t="s">
        <v>761</v>
      </c>
      <c r="P1640" s="4" t="s">
        <v>9273</v>
      </c>
      <c r="Q1640" s="4" t="s">
        <v>9273</v>
      </c>
      <c r="R1640" s="4" t="s">
        <v>14051</v>
      </c>
      <c r="S1640" s="4">
        <v>1849</v>
      </c>
      <c r="V1640" s="4">
        <v>1892</v>
      </c>
    </row>
    <row r="1641" spans="1:45" hidden="1" x14ac:dyDescent="0.15">
      <c r="A1641" s="4" t="s">
        <v>4461</v>
      </c>
      <c r="B1641" s="4" t="s">
        <v>1333</v>
      </c>
      <c r="C1641" s="4" t="s">
        <v>3044</v>
      </c>
      <c r="D1641" s="4" t="s">
        <v>10440</v>
      </c>
      <c r="E1641" s="4" t="s">
        <v>4462</v>
      </c>
      <c r="F1641" s="4" t="s">
        <v>9985</v>
      </c>
      <c r="G1641" s="4" t="s">
        <v>14874</v>
      </c>
      <c r="H1641" s="4">
        <v>43.049334000000002</v>
      </c>
      <c r="I1641" s="4">
        <v>-87.941142999999997</v>
      </c>
      <c r="J1641" s="4">
        <v>-999.9</v>
      </c>
      <c r="K1641" s="17" t="s">
        <v>14048</v>
      </c>
      <c r="N1641" s="4" t="s">
        <v>761</v>
      </c>
      <c r="P1641" s="4" t="s">
        <v>9273</v>
      </c>
      <c r="Q1641" s="4" t="s">
        <v>9273</v>
      </c>
      <c r="R1641" s="4" t="s">
        <v>14051</v>
      </c>
      <c r="S1641" s="4">
        <v>1849</v>
      </c>
      <c r="V1641" s="4">
        <v>1892</v>
      </c>
      <c r="AP1641" s="4" t="s">
        <v>9554</v>
      </c>
      <c r="AQ1641" s="4">
        <v>1849</v>
      </c>
      <c r="AR1641" s="4">
        <v>1871</v>
      </c>
    </row>
    <row r="1642" spans="1:45" hidden="1" x14ac:dyDescent="0.15">
      <c r="A1642" s="4" t="s">
        <v>4463</v>
      </c>
      <c r="B1642" s="4" t="s">
        <v>6015</v>
      </c>
      <c r="C1642" s="4" t="s">
        <v>3044</v>
      </c>
      <c r="D1642" s="4" t="s">
        <v>10440</v>
      </c>
      <c r="E1642" s="4" t="s">
        <v>48</v>
      </c>
      <c r="F1642" s="4" t="s">
        <v>49</v>
      </c>
      <c r="G1642" s="4" t="s">
        <v>14874</v>
      </c>
      <c r="H1642" s="4">
        <v>43.056109999999997</v>
      </c>
      <c r="I1642" s="4">
        <v>-91.157499999999999</v>
      </c>
      <c r="J1642" s="4">
        <v>-999.9</v>
      </c>
      <c r="K1642" s="17" t="s">
        <v>14048</v>
      </c>
      <c r="N1642" s="4" t="s">
        <v>761</v>
      </c>
      <c r="P1642" s="4" t="s">
        <v>9273</v>
      </c>
      <c r="Q1642" s="4" t="s">
        <v>9273</v>
      </c>
      <c r="R1642" s="4" t="s">
        <v>14051</v>
      </c>
      <c r="S1642" s="4">
        <v>1820</v>
      </c>
      <c r="V1642" s="4">
        <v>1888</v>
      </c>
      <c r="Z1642" s="4" t="s">
        <v>2518</v>
      </c>
      <c r="AA1642" s="4">
        <v>1820</v>
      </c>
      <c r="AB1642" s="4">
        <v>1888</v>
      </c>
      <c r="AJ1642" s="4" t="s">
        <v>8534</v>
      </c>
      <c r="AK1642" s="4">
        <v>1820</v>
      </c>
      <c r="AL1642" s="4">
        <v>1888</v>
      </c>
    </row>
    <row r="1643" spans="1:45" hidden="1" x14ac:dyDescent="0.15">
      <c r="A1643" s="4" t="s">
        <v>4464</v>
      </c>
      <c r="B1643" s="4" t="s">
        <v>6015</v>
      </c>
      <c r="C1643" s="4" t="s">
        <v>3044</v>
      </c>
      <c r="D1643" s="4" t="s">
        <v>10440</v>
      </c>
      <c r="E1643" s="4" t="s">
        <v>36</v>
      </c>
      <c r="F1643" s="4" t="s">
        <v>9985</v>
      </c>
      <c r="G1643" s="4" t="s">
        <v>14875</v>
      </c>
      <c r="H1643" s="4">
        <v>38.299402000000001</v>
      </c>
      <c r="I1643" s="4">
        <v>-81.558513000000005</v>
      </c>
      <c r="J1643" s="4">
        <v>-999.9</v>
      </c>
      <c r="K1643" s="17" t="s">
        <v>14048</v>
      </c>
      <c r="N1643" s="4" t="s">
        <v>761</v>
      </c>
      <c r="P1643" s="4" t="s">
        <v>9273</v>
      </c>
      <c r="Q1643" s="4" t="s">
        <v>9273</v>
      </c>
      <c r="R1643" s="4" t="s">
        <v>14051</v>
      </c>
      <c r="S1643" s="4">
        <v>1828</v>
      </c>
      <c r="V1643" s="4">
        <v>1861</v>
      </c>
    </row>
    <row r="1644" spans="1:45" hidden="1" x14ac:dyDescent="0.15">
      <c r="A1644" s="4" t="s">
        <v>4465</v>
      </c>
      <c r="B1644" s="4" t="s">
        <v>1335</v>
      </c>
      <c r="C1644" s="4" t="s">
        <v>3044</v>
      </c>
      <c r="D1644" s="4" t="s">
        <v>10440</v>
      </c>
      <c r="E1644" s="4" t="s">
        <v>1248</v>
      </c>
      <c r="F1644" s="4" t="s">
        <v>9985</v>
      </c>
      <c r="G1644" s="4" t="s">
        <v>14876</v>
      </c>
      <c r="H1644" s="4">
        <v>42.202952000000003</v>
      </c>
      <c r="I1644" s="4">
        <v>-104.557728</v>
      </c>
      <c r="J1644" s="4">
        <v>-999.9</v>
      </c>
      <c r="K1644" s="17" t="s">
        <v>14048</v>
      </c>
      <c r="N1644" s="4" t="s">
        <v>761</v>
      </c>
      <c r="P1644" s="4" t="s">
        <v>9273</v>
      </c>
      <c r="Q1644" s="4" t="s">
        <v>9273</v>
      </c>
      <c r="R1644" s="4" t="s">
        <v>14051</v>
      </c>
      <c r="S1644" s="4">
        <v>1849</v>
      </c>
      <c r="V1644" s="4">
        <v>1892</v>
      </c>
      <c r="AP1644" s="4" t="s">
        <v>9556</v>
      </c>
      <c r="AQ1644" s="4">
        <v>1849</v>
      </c>
      <c r="AR1644" s="4">
        <v>1860</v>
      </c>
    </row>
    <row r="1645" spans="1:45" hidden="1" x14ac:dyDescent="0.15">
      <c r="A1645" s="4" t="s">
        <v>4466</v>
      </c>
      <c r="B1645" s="4" t="s">
        <v>6015</v>
      </c>
      <c r="C1645" s="4" t="s">
        <v>3044</v>
      </c>
      <c r="D1645" s="4" t="s">
        <v>10440</v>
      </c>
      <c r="E1645" s="4" t="s">
        <v>4467</v>
      </c>
      <c r="F1645" s="4" t="s">
        <v>9985</v>
      </c>
      <c r="G1645" s="4" t="s">
        <v>14849</v>
      </c>
      <c r="H1645" s="4">
        <v>32.375278000000002</v>
      </c>
      <c r="I1645" s="4">
        <v>-86.388471999999993</v>
      </c>
      <c r="J1645" s="4">
        <v>-999.9</v>
      </c>
      <c r="K1645" s="17" t="s">
        <v>14048</v>
      </c>
      <c r="N1645" s="4" t="s">
        <v>761</v>
      </c>
      <c r="P1645" s="4" t="s">
        <v>9273</v>
      </c>
      <c r="Q1645" s="4" t="s">
        <v>9273</v>
      </c>
      <c r="R1645" s="4" t="s">
        <v>14052</v>
      </c>
      <c r="S1645" s="4">
        <v>1849</v>
      </c>
      <c r="V1645" s="4">
        <v>1892</v>
      </c>
    </row>
    <row r="1646" spans="1:45" hidden="1" x14ac:dyDescent="0.15">
      <c r="A1646" s="4" t="s">
        <v>4468</v>
      </c>
      <c r="B1646" s="4" t="s">
        <v>6015</v>
      </c>
      <c r="C1646" s="4" t="s">
        <v>3044</v>
      </c>
      <c r="D1646" s="4" t="s">
        <v>10440</v>
      </c>
      <c r="E1646" s="4" t="s">
        <v>2730</v>
      </c>
      <c r="F1646" s="4" t="s">
        <v>4469</v>
      </c>
      <c r="G1646" s="4" t="s">
        <v>14852</v>
      </c>
      <c r="H1646" s="4">
        <v>38.073306000000002</v>
      </c>
      <c r="I1646" s="4">
        <v>-122.176694</v>
      </c>
      <c r="J1646" s="4">
        <v>-999.9</v>
      </c>
      <c r="K1646" s="17" t="s">
        <v>14048</v>
      </c>
      <c r="N1646" s="4" t="s">
        <v>761</v>
      </c>
      <c r="P1646" s="4" t="s">
        <v>14744</v>
      </c>
      <c r="Q1646" s="4" t="s">
        <v>9273</v>
      </c>
      <c r="R1646" s="4" t="s">
        <v>14052</v>
      </c>
      <c r="S1646" s="4">
        <v>1849</v>
      </c>
      <c r="V1646" s="4">
        <v>1892</v>
      </c>
      <c r="AS1646" s="4" t="s">
        <v>1655</v>
      </c>
    </row>
    <row r="1647" spans="1:45" hidden="1" x14ac:dyDescent="0.15">
      <c r="A1647" s="4" t="s">
        <v>4470</v>
      </c>
      <c r="B1647" s="4" t="s">
        <v>6015</v>
      </c>
      <c r="C1647" s="4" t="s">
        <v>3044</v>
      </c>
      <c r="D1647" s="4" t="s">
        <v>10440</v>
      </c>
      <c r="E1647" s="4" t="s">
        <v>4471</v>
      </c>
      <c r="F1647" s="4" t="s">
        <v>9985</v>
      </c>
      <c r="G1647" s="4" t="s">
        <v>14852</v>
      </c>
      <c r="H1647" s="4">
        <v>36.602767</v>
      </c>
      <c r="I1647" s="4">
        <v>-121.822585</v>
      </c>
      <c r="J1647" s="4">
        <v>-999.9</v>
      </c>
      <c r="K1647" s="17" t="s">
        <v>14048</v>
      </c>
      <c r="N1647" s="4" t="s">
        <v>761</v>
      </c>
      <c r="P1647" s="4" t="s">
        <v>9273</v>
      </c>
      <c r="Q1647" s="4" t="s">
        <v>9273</v>
      </c>
      <c r="R1647" s="4" t="s">
        <v>14052</v>
      </c>
      <c r="S1647" s="4">
        <v>1847</v>
      </c>
      <c r="V1647" s="4">
        <v>1887</v>
      </c>
    </row>
    <row r="1648" spans="1:45" hidden="1" x14ac:dyDescent="0.15">
      <c r="A1648" s="4" t="s">
        <v>4472</v>
      </c>
      <c r="B1648" s="4" t="s">
        <v>6015</v>
      </c>
      <c r="C1648" s="4" t="s">
        <v>3044</v>
      </c>
      <c r="D1648" s="4" t="s">
        <v>10440</v>
      </c>
      <c r="E1648" s="4" t="s">
        <v>2578</v>
      </c>
      <c r="F1648" s="4" t="s">
        <v>9985</v>
      </c>
      <c r="G1648" s="4" t="s">
        <v>1291</v>
      </c>
      <c r="H1648" s="4">
        <v>41.343679999999999</v>
      </c>
      <c r="I1648" s="4">
        <v>-72.093406999999999</v>
      </c>
      <c r="J1648" s="4">
        <v>-999.9</v>
      </c>
      <c r="K1648" s="17" t="s">
        <v>14048</v>
      </c>
      <c r="N1648" s="4" t="s">
        <v>761</v>
      </c>
      <c r="P1648" s="4" t="s">
        <v>9273</v>
      </c>
      <c r="Q1648" s="4" t="s">
        <v>9273</v>
      </c>
      <c r="R1648" s="4" t="s">
        <v>14052</v>
      </c>
      <c r="S1648" s="4">
        <v>1820</v>
      </c>
      <c r="V1648" s="4">
        <v>1892</v>
      </c>
    </row>
    <row r="1649" spans="1:44" hidden="1" x14ac:dyDescent="0.15">
      <c r="A1649" s="4" t="s">
        <v>4476</v>
      </c>
      <c r="B1649" s="4" t="s">
        <v>6015</v>
      </c>
      <c r="C1649" s="4" t="s">
        <v>3044</v>
      </c>
      <c r="D1649" s="4" t="s">
        <v>10440</v>
      </c>
      <c r="E1649" s="4" t="s">
        <v>340</v>
      </c>
      <c r="F1649" s="4" t="s">
        <v>9985</v>
      </c>
      <c r="G1649" s="4" t="s">
        <v>24</v>
      </c>
      <c r="H1649" s="4">
        <v>43.917000000000002</v>
      </c>
      <c r="I1649" s="4">
        <v>-69.963999999999999</v>
      </c>
      <c r="J1649" s="4">
        <v>-999.9</v>
      </c>
      <c r="K1649" s="17" t="s">
        <v>14048</v>
      </c>
      <c r="N1649" s="4" t="s">
        <v>761</v>
      </c>
      <c r="P1649" s="4" t="s">
        <v>14742</v>
      </c>
      <c r="Q1649" s="4" t="s">
        <v>14745</v>
      </c>
      <c r="R1649" s="4" t="s">
        <v>14052</v>
      </c>
      <c r="S1649" s="4">
        <v>1807</v>
      </c>
      <c r="V1649" s="4">
        <v>1859</v>
      </c>
      <c r="AP1649" s="4" t="s">
        <v>9564</v>
      </c>
    </row>
    <row r="1650" spans="1:44" ht="12.75" hidden="1" customHeight="1" x14ac:dyDescent="0.15">
      <c r="A1650" s="4" t="s">
        <v>4477</v>
      </c>
      <c r="B1650" s="4" t="s">
        <v>6015</v>
      </c>
      <c r="C1650" s="4" t="s">
        <v>3044</v>
      </c>
      <c r="D1650" s="4" t="s">
        <v>10440</v>
      </c>
      <c r="E1650" s="4" t="s">
        <v>1254</v>
      </c>
      <c r="F1650" s="4" t="s">
        <v>9985</v>
      </c>
      <c r="G1650" s="4" t="s">
        <v>24</v>
      </c>
      <c r="H1650" s="4">
        <v>43.649535999999998</v>
      </c>
      <c r="I1650" s="4">
        <v>-70.226539000000002</v>
      </c>
      <c r="J1650" s="4">
        <v>-999.9</v>
      </c>
      <c r="K1650" s="17" t="s">
        <v>14048</v>
      </c>
      <c r="N1650" s="4" t="s">
        <v>761</v>
      </c>
      <c r="P1650" s="4" t="s">
        <v>9273</v>
      </c>
      <c r="Q1650" s="4" t="s">
        <v>9273</v>
      </c>
      <c r="R1650" s="4" t="s">
        <v>14052</v>
      </c>
      <c r="S1650" s="4">
        <v>1820</v>
      </c>
      <c r="V1650" s="4">
        <v>1892</v>
      </c>
    </row>
    <row r="1651" spans="1:44" hidden="1" x14ac:dyDescent="0.15">
      <c r="A1651" s="4" t="s">
        <v>4478</v>
      </c>
      <c r="B1651" s="4" t="s">
        <v>4956</v>
      </c>
      <c r="C1651" s="4" t="s">
        <v>3044</v>
      </c>
      <c r="D1651" s="4" t="s">
        <v>10440</v>
      </c>
      <c r="E1651" s="4" t="s">
        <v>4479</v>
      </c>
      <c r="F1651" s="4" t="s">
        <v>9985</v>
      </c>
      <c r="G1651" s="4" t="s">
        <v>24</v>
      </c>
      <c r="H1651" s="4">
        <v>44.198042000000001</v>
      </c>
      <c r="I1651" s="4">
        <v>-69.803049999999999</v>
      </c>
      <c r="J1651" s="4">
        <v>-999.9</v>
      </c>
      <c r="K1651" s="17" t="s">
        <v>14048</v>
      </c>
      <c r="N1651" s="4" t="s">
        <v>761</v>
      </c>
      <c r="P1651" s="4" t="s">
        <v>9273</v>
      </c>
      <c r="Q1651" s="4" t="s">
        <v>9273</v>
      </c>
      <c r="R1651" s="4" t="s">
        <v>14052</v>
      </c>
      <c r="S1651" s="4">
        <v>1843</v>
      </c>
      <c r="V1651" s="4">
        <v>1889</v>
      </c>
    </row>
    <row r="1652" spans="1:44" hidden="1" x14ac:dyDescent="0.15">
      <c r="A1652" s="4" t="s">
        <v>4480</v>
      </c>
      <c r="B1652" s="4" t="s">
        <v>6015</v>
      </c>
      <c r="C1652" s="4" t="s">
        <v>3044</v>
      </c>
      <c r="D1652" s="4" t="s">
        <v>10440</v>
      </c>
      <c r="E1652" s="4" t="s">
        <v>27</v>
      </c>
      <c r="F1652" s="4" t="s">
        <v>9985</v>
      </c>
      <c r="G1652" s="4" t="s">
        <v>14293</v>
      </c>
      <c r="H1652" s="4">
        <v>42.963000000000001</v>
      </c>
      <c r="I1652" s="4">
        <v>-85.668000000000006</v>
      </c>
      <c r="J1652" s="4">
        <v>-999.9</v>
      </c>
      <c r="K1652" s="17" t="s">
        <v>14048</v>
      </c>
      <c r="N1652" s="4" t="s">
        <v>761</v>
      </c>
      <c r="P1652" s="4" t="s">
        <v>9273</v>
      </c>
      <c r="Q1652" s="4" t="s">
        <v>9273</v>
      </c>
      <c r="R1652" s="4" t="s">
        <v>14052</v>
      </c>
      <c r="S1652" s="4">
        <v>1849</v>
      </c>
      <c r="V1652" s="4">
        <v>1892</v>
      </c>
    </row>
    <row r="1653" spans="1:44" hidden="1" x14ac:dyDescent="0.15">
      <c r="A1653" s="4" t="s">
        <v>4482</v>
      </c>
      <c r="B1653" s="4" t="s">
        <v>6015</v>
      </c>
      <c r="C1653" s="4" t="s">
        <v>3044</v>
      </c>
      <c r="D1653" s="4" t="s">
        <v>10440</v>
      </c>
      <c r="E1653" s="4" t="s">
        <v>4483</v>
      </c>
      <c r="F1653" s="4" t="s">
        <v>9985</v>
      </c>
      <c r="G1653" s="4" t="s">
        <v>14865</v>
      </c>
      <c r="H1653" s="4">
        <v>35.770288999999998</v>
      </c>
      <c r="I1653" s="4">
        <v>-78.762626999999995</v>
      </c>
      <c r="J1653" s="4">
        <v>-999.9</v>
      </c>
      <c r="K1653" s="17" t="s">
        <v>14048</v>
      </c>
      <c r="N1653" s="4" t="s">
        <v>761</v>
      </c>
      <c r="P1653" s="4" t="s">
        <v>9273</v>
      </c>
      <c r="Q1653" s="4" t="s">
        <v>9273</v>
      </c>
      <c r="R1653" s="4" t="s">
        <v>14052</v>
      </c>
      <c r="S1653" s="4">
        <v>1838</v>
      </c>
      <c r="V1653" s="4">
        <v>1892</v>
      </c>
    </row>
    <row r="1654" spans="1:44" hidden="1" x14ac:dyDescent="0.15">
      <c r="A1654" s="4" t="s">
        <v>4484</v>
      </c>
      <c r="B1654" s="4" t="s">
        <v>6015</v>
      </c>
      <c r="C1654" s="4" t="s">
        <v>3044</v>
      </c>
      <c r="D1654" s="4" t="s">
        <v>10440</v>
      </c>
      <c r="E1654" s="4" t="s">
        <v>5761</v>
      </c>
      <c r="F1654" s="4" t="s">
        <v>9985</v>
      </c>
      <c r="G1654" s="4" t="s">
        <v>14865</v>
      </c>
      <c r="H1654" s="4">
        <v>33.924874000000003</v>
      </c>
      <c r="I1654" s="4">
        <v>-78.020861999999994</v>
      </c>
      <c r="J1654" s="4">
        <v>-999.9</v>
      </c>
      <c r="K1654" s="17" t="s">
        <v>14048</v>
      </c>
      <c r="N1654" s="4" t="s">
        <v>761</v>
      </c>
      <c r="P1654" s="4" t="s">
        <v>9273</v>
      </c>
      <c r="Q1654" s="4" t="s">
        <v>9273</v>
      </c>
      <c r="R1654" s="4" t="s">
        <v>14052</v>
      </c>
      <c r="S1654" s="4">
        <v>1820</v>
      </c>
      <c r="V1654" s="4">
        <v>1892</v>
      </c>
    </row>
    <row r="1655" spans="1:44" hidden="1" x14ac:dyDescent="0.15">
      <c r="A1655" s="4" t="s">
        <v>5762</v>
      </c>
      <c r="B1655" s="4" t="s">
        <v>6015</v>
      </c>
      <c r="C1655" s="4" t="s">
        <v>3044</v>
      </c>
      <c r="D1655" s="4" t="s">
        <v>10440</v>
      </c>
      <c r="E1655" s="4" t="s">
        <v>5763</v>
      </c>
      <c r="F1655" s="4" t="s">
        <v>9985</v>
      </c>
      <c r="G1655" s="4" t="s">
        <v>1730</v>
      </c>
      <c r="H1655" s="4">
        <v>43.207999999999998</v>
      </c>
      <c r="I1655" s="4">
        <v>-71.537999999999997</v>
      </c>
      <c r="J1655" s="4">
        <v>-999.9</v>
      </c>
      <c r="K1655" s="17" t="s">
        <v>14048</v>
      </c>
      <c r="N1655" s="4" t="s">
        <v>761</v>
      </c>
      <c r="P1655" s="4" t="s">
        <v>9273</v>
      </c>
      <c r="Q1655" s="4" t="s">
        <v>9273</v>
      </c>
      <c r="R1655" s="4" t="s">
        <v>14052</v>
      </c>
      <c r="S1655" s="4">
        <v>1849</v>
      </c>
      <c r="V1655" s="4">
        <v>1892</v>
      </c>
    </row>
    <row r="1656" spans="1:44" hidden="1" x14ac:dyDescent="0.15">
      <c r="A1656" s="4" t="s">
        <v>5764</v>
      </c>
      <c r="B1656" s="4" t="s">
        <v>6015</v>
      </c>
      <c r="C1656" s="4" t="s">
        <v>3044</v>
      </c>
      <c r="D1656" s="4" t="s">
        <v>10440</v>
      </c>
      <c r="E1656" s="4" t="s">
        <v>8765</v>
      </c>
      <c r="F1656" s="4" t="s">
        <v>9985</v>
      </c>
      <c r="G1656" s="4" t="s">
        <v>1730</v>
      </c>
      <c r="H1656" s="4">
        <v>43.073923999999998</v>
      </c>
      <c r="I1656" s="4">
        <v>-70.760703000000007</v>
      </c>
      <c r="J1656" s="4">
        <v>-999.9</v>
      </c>
      <c r="K1656" s="17" t="s">
        <v>14048</v>
      </c>
      <c r="N1656" s="4" t="s">
        <v>761</v>
      </c>
      <c r="P1656" s="4" t="s">
        <v>9273</v>
      </c>
      <c r="Q1656" s="4" t="s">
        <v>9273</v>
      </c>
      <c r="R1656" s="4" t="s">
        <v>14052</v>
      </c>
      <c r="S1656" s="4">
        <v>1839</v>
      </c>
      <c r="V1656" s="4">
        <v>1868</v>
      </c>
    </row>
    <row r="1657" spans="1:44" ht="12.75" hidden="1" customHeight="1" x14ac:dyDescent="0.15">
      <c r="A1657" s="4" t="s">
        <v>5765</v>
      </c>
      <c r="B1657" s="4" t="s">
        <v>6015</v>
      </c>
      <c r="C1657" s="4" t="s">
        <v>3044</v>
      </c>
      <c r="D1657" s="4" t="s">
        <v>10440</v>
      </c>
      <c r="E1657" s="4" t="s">
        <v>30</v>
      </c>
      <c r="F1657" s="4" t="s">
        <v>9985</v>
      </c>
      <c r="G1657" s="4" t="s">
        <v>4157</v>
      </c>
      <c r="H1657" s="4">
        <v>40.674992000000003</v>
      </c>
      <c r="I1657" s="4">
        <v>-73.970928999999998</v>
      </c>
      <c r="J1657" s="4">
        <v>-999.9</v>
      </c>
      <c r="K1657" s="17" t="s">
        <v>14048</v>
      </c>
      <c r="N1657" s="4" t="s">
        <v>761</v>
      </c>
      <c r="P1657" s="4" t="s">
        <v>9273</v>
      </c>
      <c r="Q1657" s="4" t="s">
        <v>9273</v>
      </c>
      <c r="R1657" s="4" t="s">
        <v>14052</v>
      </c>
      <c r="S1657" s="4">
        <v>1788</v>
      </c>
      <c r="V1657" s="4">
        <v>1864</v>
      </c>
    </row>
    <row r="1658" spans="1:44" hidden="1" x14ac:dyDescent="0.15">
      <c r="A1658" s="4" t="s">
        <v>5766</v>
      </c>
      <c r="B1658" s="4" t="s">
        <v>6015</v>
      </c>
      <c r="C1658" s="4" t="s">
        <v>3044</v>
      </c>
      <c r="D1658" s="4" t="s">
        <v>10440</v>
      </c>
      <c r="E1658" s="4" t="s">
        <v>5767</v>
      </c>
      <c r="F1658" s="4" t="s">
        <v>9985</v>
      </c>
      <c r="G1658" s="4" t="s">
        <v>4157</v>
      </c>
      <c r="H1658" s="4">
        <v>40.646999999999998</v>
      </c>
      <c r="I1658" s="4">
        <v>-73.953999999999994</v>
      </c>
      <c r="J1658" s="4">
        <v>-999.9</v>
      </c>
      <c r="K1658" s="17" t="s">
        <v>14048</v>
      </c>
      <c r="N1658" s="4" t="s">
        <v>761</v>
      </c>
      <c r="P1658" s="4" t="s">
        <v>9273</v>
      </c>
      <c r="Q1658" s="4" t="s">
        <v>9273</v>
      </c>
      <c r="R1658" s="4" t="s">
        <v>14052</v>
      </c>
      <c r="S1658" s="4">
        <v>1826</v>
      </c>
      <c r="V1658" s="4">
        <v>1873</v>
      </c>
    </row>
    <row r="1659" spans="1:44" s="1" customFormat="1" hidden="1" x14ac:dyDescent="0.15">
      <c r="A1659" s="1" t="s">
        <v>5768</v>
      </c>
      <c r="B1659" s="1" t="s">
        <v>13372</v>
      </c>
      <c r="C1659" s="1" t="s">
        <v>3044</v>
      </c>
      <c r="D1659" s="1" t="s">
        <v>10440</v>
      </c>
      <c r="E1659" s="1" t="s">
        <v>4344</v>
      </c>
      <c r="F1659" s="1" t="s">
        <v>9985</v>
      </c>
      <c r="G1659" s="1" t="s">
        <v>4157</v>
      </c>
      <c r="H1659" s="1">
        <v>40.733462000000003</v>
      </c>
      <c r="I1659" s="1">
        <v>-73.984509000000003</v>
      </c>
      <c r="J1659" s="1">
        <v>-999.9</v>
      </c>
      <c r="K1659" s="18" t="s">
        <v>14048</v>
      </c>
      <c r="N1659" s="1" t="s">
        <v>761</v>
      </c>
      <c r="P1659" s="1" t="s">
        <v>9273</v>
      </c>
      <c r="Q1659" s="1" t="s">
        <v>9273</v>
      </c>
      <c r="R1659" s="1" t="s">
        <v>14052</v>
      </c>
      <c r="S1659" s="1">
        <v>1788</v>
      </c>
      <c r="V1659" s="1">
        <v>1892</v>
      </c>
    </row>
    <row r="1660" spans="1:44" hidden="1" x14ac:dyDescent="0.15">
      <c r="A1660" s="4" t="s">
        <v>5769</v>
      </c>
      <c r="B1660" s="4" t="s">
        <v>6015</v>
      </c>
      <c r="C1660" s="4" t="s">
        <v>3044</v>
      </c>
      <c r="D1660" s="4" t="s">
        <v>10440</v>
      </c>
      <c r="E1660" s="4" t="s">
        <v>12292</v>
      </c>
      <c r="F1660" s="4" t="s">
        <v>9985</v>
      </c>
      <c r="G1660" s="4" t="s">
        <v>4157</v>
      </c>
      <c r="H1660" s="4">
        <v>41.396141999999998</v>
      </c>
      <c r="I1660" s="4">
        <v>-73.959598999999997</v>
      </c>
      <c r="J1660" s="4">
        <v>-999.9</v>
      </c>
      <c r="K1660" s="17" t="s">
        <v>14048</v>
      </c>
      <c r="N1660" s="4" t="s">
        <v>761</v>
      </c>
      <c r="P1660" s="4" t="s">
        <v>9273</v>
      </c>
      <c r="Q1660" s="4" t="s">
        <v>9273</v>
      </c>
      <c r="R1660" s="4" t="s">
        <v>14052</v>
      </c>
      <c r="S1660" s="4">
        <v>1820</v>
      </c>
      <c r="V1660" s="4">
        <v>1893</v>
      </c>
      <c r="Z1660" s="4" t="s">
        <v>2507</v>
      </c>
      <c r="AA1660" s="4">
        <v>1824</v>
      </c>
      <c r="AB1660" s="4">
        <v>2017</v>
      </c>
      <c r="AJ1660" s="4" t="s">
        <v>8513</v>
      </c>
      <c r="AK1660" s="4">
        <v>1824</v>
      </c>
      <c r="AL1660" s="4">
        <v>2017</v>
      </c>
      <c r="AP1660" s="4" t="s">
        <v>10557</v>
      </c>
      <c r="AQ1660" s="4">
        <v>1842</v>
      </c>
      <c r="AR1660" s="4">
        <v>1888</v>
      </c>
    </row>
    <row r="1661" spans="1:44" hidden="1" x14ac:dyDescent="0.15">
      <c r="A1661" s="4" t="s">
        <v>5770</v>
      </c>
      <c r="B1661" s="4" t="s">
        <v>6015</v>
      </c>
      <c r="C1661" s="4" t="s">
        <v>3044</v>
      </c>
      <c r="D1661" s="4" t="s">
        <v>10440</v>
      </c>
      <c r="E1661" s="4" t="s">
        <v>4481</v>
      </c>
      <c r="F1661" s="4" t="s">
        <v>9985</v>
      </c>
      <c r="G1661" s="4" t="s">
        <v>4188</v>
      </c>
      <c r="H1661" s="4">
        <v>39.950000000000003</v>
      </c>
      <c r="I1661" s="4">
        <v>-83.008888999999996</v>
      </c>
      <c r="J1661" s="4">
        <v>-999.9</v>
      </c>
      <c r="K1661" s="17" t="s">
        <v>14048</v>
      </c>
      <c r="N1661" s="4" t="s">
        <v>761</v>
      </c>
      <c r="P1661" s="4" t="s">
        <v>9273</v>
      </c>
      <c r="Q1661" s="4" t="s">
        <v>9273</v>
      </c>
      <c r="R1661" s="4" t="s">
        <v>14052</v>
      </c>
      <c r="S1661" s="4">
        <v>1843</v>
      </c>
      <c r="V1661" s="4">
        <v>1892</v>
      </c>
    </row>
    <row r="1662" spans="1:44" s="1" customFormat="1" hidden="1" x14ac:dyDescent="0.15">
      <c r="A1662" s="1" t="s">
        <v>7234</v>
      </c>
      <c r="B1662" s="1" t="s">
        <v>6015</v>
      </c>
      <c r="C1662" s="1" t="s">
        <v>3044</v>
      </c>
      <c r="D1662" s="1" t="s">
        <v>10440</v>
      </c>
      <c r="E1662" s="1" t="s">
        <v>7235</v>
      </c>
      <c r="F1662" s="1" t="s">
        <v>9985</v>
      </c>
      <c r="G1662" s="1" t="s">
        <v>15130</v>
      </c>
      <c r="H1662" s="1">
        <v>40.043595000000003</v>
      </c>
      <c r="I1662" s="1">
        <v>-75.181950000000001</v>
      </c>
      <c r="J1662" s="1">
        <v>-999.9</v>
      </c>
      <c r="K1662" s="18" t="s">
        <v>14048</v>
      </c>
      <c r="N1662" s="1" t="s">
        <v>761</v>
      </c>
      <c r="P1662" s="1" t="s">
        <v>9273</v>
      </c>
      <c r="Q1662" s="1" t="s">
        <v>9273</v>
      </c>
      <c r="R1662" s="1" t="s">
        <v>14052</v>
      </c>
      <c r="S1662" s="1">
        <v>1843</v>
      </c>
      <c r="V1662" s="1">
        <v>1890</v>
      </c>
    </row>
    <row r="1663" spans="1:44" hidden="1" x14ac:dyDescent="0.15">
      <c r="A1663" s="4" t="s">
        <v>7237</v>
      </c>
      <c r="B1663" s="4" t="s">
        <v>6015</v>
      </c>
      <c r="C1663" s="4" t="s">
        <v>3044</v>
      </c>
      <c r="D1663" s="4" t="s">
        <v>10440</v>
      </c>
      <c r="E1663" s="4" t="s">
        <v>7238</v>
      </c>
      <c r="F1663" s="4" t="s">
        <v>9985</v>
      </c>
      <c r="G1663" s="4" t="s">
        <v>15130</v>
      </c>
      <c r="H1663" s="4">
        <v>40.210999999999999</v>
      </c>
      <c r="I1663" s="4">
        <v>-74.775999999999996</v>
      </c>
      <c r="J1663" s="4">
        <v>-999.9</v>
      </c>
      <c r="K1663" s="17" t="s">
        <v>14048</v>
      </c>
      <c r="N1663" s="4" t="s">
        <v>761</v>
      </c>
      <c r="P1663" s="4" t="s">
        <v>9273</v>
      </c>
      <c r="Q1663" s="4" t="s">
        <v>9273</v>
      </c>
      <c r="R1663" s="4" t="s">
        <v>14052</v>
      </c>
      <c r="S1663" s="4">
        <v>1849</v>
      </c>
      <c r="V1663" s="4">
        <v>1887</v>
      </c>
    </row>
    <row r="1664" spans="1:44" hidden="1" x14ac:dyDescent="0.15">
      <c r="A1664" s="4" t="s">
        <v>7240</v>
      </c>
      <c r="B1664" s="4" t="s">
        <v>6015</v>
      </c>
      <c r="C1664" s="4" t="s">
        <v>3044</v>
      </c>
      <c r="D1664" s="4" t="s">
        <v>10440</v>
      </c>
      <c r="E1664" s="4" t="s">
        <v>7241</v>
      </c>
      <c r="F1664" s="4" t="s">
        <v>9985</v>
      </c>
      <c r="G1664" s="4" t="s">
        <v>1149</v>
      </c>
      <c r="H1664" s="4">
        <v>25.901</v>
      </c>
      <c r="I1664" s="4">
        <v>-97.497</v>
      </c>
      <c r="J1664" s="4">
        <v>-999.9</v>
      </c>
      <c r="K1664" s="17" t="s">
        <v>14048</v>
      </c>
      <c r="N1664" s="4" t="s">
        <v>761</v>
      </c>
      <c r="P1664" s="4" t="s">
        <v>9273</v>
      </c>
      <c r="Q1664" s="4" t="s">
        <v>9273</v>
      </c>
      <c r="R1664" s="4" t="s">
        <v>14052</v>
      </c>
      <c r="S1664" s="4">
        <v>1849</v>
      </c>
      <c r="V1664" s="4">
        <v>1892</v>
      </c>
    </row>
    <row r="1665" spans="1:45" hidden="1" x14ac:dyDescent="0.15">
      <c r="A1665" s="4" t="s">
        <v>7242</v>
      </c>
      <c r="B1665" s="4" t="s">
        <v>6015</v>
      </c>
      <c r="C1665" s="4" t="s">
        <v>3044</v>
      </c>
      <c r="D1665" s="4" t="s">
        <v>10440</v>
      </c>
      <c r="E1665" s="4" t="s">
        <v>1251</v>
      </c>
      <c r="F1665" s="4" t="s">
        <v>9985</v>
      </c>
      <c r="G1665" s="4" t="s">
        <v>1149</v>
      </c>
      <c r="H1665" s="4">
        <v>27.507000000000001</v>
      </c>
      <c r="I1665" s="4">
        <v>-99.521000000000001</v>
      </c>
      <c r="J1665" s="4">
        <v>-999.9</v>
      </c>
      <c r="K1665" s="17" t="s">
        <v>14048</v>
      </c>
      <c r="N1665" s="4" t="s">
        <v>761</v>
      </c>
      <c r="P1665" s="4" t="s">
        <v>9273</v>
      </c>
      <c r="Q1665" s="4" t="s">
        <v>9273</v>
      </c>
      <c r="R1665" s="4" t="s">
        <v>14052</v>
      </c>
      <c r="S1665" s="4">
        <v>1849</v>
      </c>
      <c r="V1665" s="4">
        <v>1893</v>
      </c>
    </row>
    <row r="1666" spans="1:45" hidden="1" x14ac:dyDescent="0.15">
      <c r="A1666" s="4" t="s">
        <v>7244</v>
      </c>
      <c r="B1666" s="4" t="s">
        <v>6015</v>
      </c>
      <c r="C1666" s="4" t="s">
        <v>3044</v>
      </c>
      <c r="D1666" s="4" t="s">
        <v>10440</v>
      </c>
      <c r="E1666" s="4" t="s">
        <v>1252</v>
      </c>
      <c r="F1666" s="4" t="s">
        <v>9985</v>
      </c>
      <c r="G1666" s="4" t="s">
        <v>14872</v>
      </c>
      <c r="H1666" s="4">
        <v>37.005780000000001</v>
      </c>
      <c r="I1666" s="4">
        <v>-76.308197000000007</v>
      </c>
      <c r="J1666" s="4">
        <v>-999.9</v>
      </c>
      <c r="K1666" s="17" t="s">
        <v>14048</v>
      </c>
      <c r="N1666" s="4" t="s">
        <v>761</v>
      </c>
      <c r="P1666" s="4" t="s">
        <v>9273</v>
      </c>
      <c r="Q1666" s="4" t="s">
        <v>9273</v>
      </c>
      <c r="R1666" s="4" t="s">
        <v>14052</v>
      </c>
      <c r="S1666" s="4">
        <v>1824</v>
      </c>
      <c r="V1666" s="4">
        <v>1892</v>
      </c>
    </row>
    <row r="1667" spans="1:45" hidden="1" x14ac:dyDescent="0.15">
      <c r="A1667" s="4" t="s">
        <v>7246</v>
      </c>
      <c r="B1667" s="4" t="s">
        <v>6015</v>
      </c>
      <c r="C1667" s="4" t="s">
        <v>3044</v>
      </c>
      <c r="D1667" s="4" t="s">
        <v>10440</v>
      </c>
      <c r="E1667" s="4" t="s">
        <v>7247</v>
      </c>
      <c r="F1667" s="4" t="s">
        <v>9985</v>
      </c>
      <c r="G1667" s="4" t="s">
        <v>14872</v>
      </c>
      <c r="H1667" s="4">
        <v>37.51</v>
      </c>
      <c r="I1667" s="4">
        <v>-77.31</v>
      </c>
      <c r="J1667" s="4">
        <v>-999.9</v>
      </c>
      <c r="K1667" s="17" t="s">
        <v>14048</v>
      </c>
      <c r="N1667" s="4" t="s">
        <v>761</v>
      </c>
      <c r="P1667" s="4" t="s">
        <v>9273</v>
      </c>
      <c r="Q1667" s="4" t="s">
        <v>9273</v>
      </c>
      <c r="R1667" s="4" t="s">
        <v>14052</v>
      </c>
      <c r="S1667" s="4">
        <v>1821</v>
      </c>
      <c r="V1667" s="4">
        <v>1892</v>
      </c>
    </row>
    <row r="1668" spans="1:45" hidden="1" x14ac:dyDescent="0.15">
      <c r="A1668" s="4" t="s">
        <v>7248</v>
      </c>
      <c r="B1668" s="4" t="s">
        <v>6015</v>
      </c>
      <c r="C1668" s="4" t="s">
        <v>3044</v>
      </c>
      <c r="D1668" s="4" t="s">
        <v>10440</v>
      </c>
      <c r="E1668" s="4" t="s">
        <v>5274</v>
      </c>
      <c r="F1668" s="4" t="s">
        <v>9985</v>
      </c>
      <c r="G1668" s="4" t="s">
        <v>14874</v>
      </c>
      <c r="H1668" s="4">
        <v>44.518999999999998</v>
      </c>
      <c r="I1668" s="4">
        <v>-88.02</v>
      </c>
      <c r="J1668" s="4">
        <v>-999.9</v>
      </c>
      <c r="K1668" s="17" t="s">
        <v>14048</v>
      </c>
      <c r="N1668" s="4" t="s">
        <v>761</v>
      </c>
      <c r="P1668" s="4" t="s">
        <v>9273</v>
      </c>
      <c r="Q1668" s="4" t="s">
        <v>9273</v>
      </c>
      <c r="R1668" s="4" t="s">
        <v>14052</v>
      </c>
      <c r="S1668" s="4">
        <v>1821</v>
      </c>
      <c r="V1668" s="4">
        <v>1892</v>
      </c>
    </row>
    <row r="1669" spans="1:45" s="1" customFormat="1" hidden="1" x14ac:dyDescent="0.15">
      <c r="A1669" s="1" t="s">
        <v>11046</v>
      </c>
      <c r="B1669" s="1" t="s">
        <v>6015</v>
      </c>
      <c r="C1669" s="1" t="s">
        <v>3046</v>
      </c>
      <c r="D1669" s="1" t="s">
        <v>11781</v>
      </c>
      <c r="E1669" s="1" t="s">
        <v>12983</v>
      </c>
      <c r="F1669" s="1" t="s">
        <v>9985</v>
      </c>
      <c r="G1669" s="1" t="s">
        <v>13157</v>
      </c>
      <c r="H1669" s="1">
        <v>48.836388888888891</v>
      </c>
      <c r="I1669" s="1">
        <v>2.3366666666666669</v>
      </c>
      <c r="J1669" s="1">
        <v>-999.9</v>
      </c>
      <c r="K1669" s="18" t="s">
        <v>14048</v>
      </c>
      <c r="L1669" s="1" t="s">
        <v>5773</v>
      </c>
      <c r="N1669" s="1" t="s">
        <v>10887</v>
      </c>
      <c r="O1669" s="1" t="s">
        <v>9943</v>
      </c>
      <c r="R1669" s="1" t="s">
        <v>2138</v>
      </c>
      <c r="S1669" s="1">
        <v>1658</v>
      </c>
      <c r="V1669" s="1">
        <v>2018</v>
      </c>
      <c r="Z1669" s="1" t="s">
        <v>5014</v>
      </c>
      <c r="AA1669" s="1">
        <v>1757</v>
      </c>
      <c r="AB1669" s="1">
        <v>2001</v>
      </c>
      <c r="AI1669" s="1" t="s">
        <v>10878</v>
      </c>
      <c r="AJ1669" s="1" t="s">
        <v>10879</v>
      </c>
      <c r="AK1669" s="1">
        <v>1757</v>
      </c>
      <c r="AL1669" s="1">
        <v>1995</v>
      </c>
      <c r="AM1669" s="1">
        <v>260835</v>
      </c>
      <c r="AN1669" s="1">
        <v>1757</v>
      </c>
      <c r="AO1669" s="1">
        <v>1995</v>
      </c>
      <c r="AS1669" s="1" t="s">
        <v>5805</v>
      </c>
    </row>
    <row r="1670" spans="1:45" ht="28" hidden="1" x14ac:dyDescent="0.15">
      <c r="A1670" s="4" t="s">
        <v>5774</v>
      </c>
      <c r="B1670" s="4" t="s">
        <v>6015</v>
      </c>
      <c r="C1670" s="4" t="s">
        <v>3046</v>
      </c>
      <c r="D1670" s="4" t="s">
        <v>12613</v>
      </c>
      <c r="E1670" s="6" t="s">
        <v>5775</v>
      </c>
      <c r="F1670" s="4" t="s">
        <v>9985</v>
      </c>
      <c r="G1670" s="4" t="s">
        <v>13158</v>
      </c>
      <c r="H1670" s="4">
        <v>47.681666666666665</v>
      </c>
      <c r="I1670" s="4">
        <v>16.591666666666665</v>
      </c>
      <c r="J1670" s="4">
        <v>-999.9</v>
      </c>
      <c r="K1670" s="17" t="s">
        <v>14048</v>
      </c>
      <c r="L1670" s="6" t="s">
        <v>5776</v>
      </c>
      <c r="M1670" s="6"/>
      <c r="N1670" s="4" t="s">
        <v>5777</v>
      </c>
      <c r="Q1670" s="4" t="s">
        <v>5778</v>
      </c>
      <c r="R1670" s="6" t="s">
        <v>5779</v>
      </c>
      <c r="S1670" s="6"/>
      <c r="AS1670" s="4" t="s">
        <v>10926</v>
      </c>
    </row>
    <row r="1671" spans="1:45" ht="28" hidden="1" x14ac:dyDescent="0.15">
      <c r="A1671" s="4" t="s">
        <v>5781</v>
      </c>
      <c r="B1671" s="4" t="s">
        <v>6015</v>
      </c>
      <c r="C1671" s="4" t="s">
        <v>3046</v>
      </c>
      <c r="D1671" s="4" t="s">
        <v>12613</v>
      </c>
      <c r="E1671" s="6" t="s">
        <v>5775</v>
      </c>
      <c r="F1671" s="4" t="s">
        <v>9985</v>
      </c>
      <c r="G1671" s="4" t="s">
        <v>13158</v>
      </c>
      <c r="H1671" s="4">
        <v>47.681666666666665</v>
      </c>
      <c r="I1671" s="4">
        <v>16.591666666666665</v>
      </c>
      <c r="J1671" s="4">
        <v>-999.9</v>
      </c>
      <c r="K1671" s="17" t="s">
        <v>14048</v>
      </c>
      <c r="L1671" s="4" t="s">
        <v>5782</v>
      </c>
      <c r="Q1671" s="4" t="s">
        <v>5778</v>
      </c>
      <c r="R1671" s="6" t="s">
        <v>5779</v>
      </c>
      <c r="S1671" s="4">
        <v>1717</v>
      </c>
      <c r="V1671" s="4">
        <v>1719</v>
      </c>
      <c r="AS1671" s="4" t="s">
        <v>11845</v>
      </c>
    </row>
    <row r="1672" spans="1:45" hidden="1" x14ac:dyDescent="0.15">
      <c r="A1672" s="4" t="s">
        <v>5783</v>
      </c>
      <c r="B1672" s="4" t="s">
        <v>6015</v>
      </c>
      <c r="C1672" s="4" t="s">
        <v>3046</v>
      </c>
      <c r="D1672" s="4" t="s">
        <v>12613</v>
      </c>
      <c r="E1672" s="4" t="s">
        <v>5784</v>
      </c>
      <c r="F1672" s="4" t="s">
        <v>9985</v>
      </c>
      <c r="G1672" s="4" t="s">
        <v>13159</v>
      </c>
      <c r="H1672" s="4">
        <v>47.092777777777783</v>
      </c>
      <c r="I1672" s="4">
        <v>17.913611111111109</v>
      </c>
      <c r="J1672" s="4">
        <v>-999.9</v>
      </c>
      <c r="K1672" s="17" t="s">
        <v>14048</v>
      </c>
      <c r="L1672" s="4" t="s">
        <v>5785</v>
      </c>
      <c r="N1672" s="4" t="s">
        <v>10887</v>
      </c>
      <c r="S1672" s="4">
        <v>1765</v>
      </c>
      <c r="V1672" s="4">
        <v>1765</v>
      </c>
      <c r="AS1672" s="4" t="s">
        <v>5780</v>
      </c>
    </row>
    <row r="1673" spans="1:45" hidden="1" x14ac:dyDescent="0.15">
      <c r="A1673" s="4" t="s">
        <v>5786</v>
      </c>
      <c r="B1673" s="4" t="s">
        <v>6015</v>
      </c>
      <c r="C1673" s="4" t="s">
        <v>3046</v>
      </c>
      <c r="D1673" s="4" t="s">
        <v>12613</v>
      </c>
      <c r="E1673" s="4" t="s">
        <v>5787</v>
      </c>
      <c r="F1673" s="4" t="s">
        <v>410</v>
      </c>
      <c r="H1673" s="4">
        <v>47.683888888888887</v>
      </c>
      <c r="I1673" s="4">
        <v>17.635000000000002</v>
      </c>
      <c r="J1673" s="4">
        <v>-999.9</v>
      </c>
      <c r="K1673" s="17" t="s">
        <v>14048</v>
      </c>
      <c r="L1673" s="4" t="s">
        <v>5788</v>
      </c>
      <c r="N1673" s="4" t="s">
        <v>10887</v>
      </c>
      <c r="S1673" s="4">
        <v>1776</v>
      </c>
      <c r="V1673" s="4">
        <v>1776</v>
      </c>
      <c r="AS1673" s="4" t="s">
        <v>5780</v>
      </c>
    </row>
    <row r="1674" spans="1:45" ht="12.75" hidden="1" customHeight="1" x14ac:dyDescent="0.15">
      <c r="A1674" s="4" t="s">
        <v>5789</v>
      </c>
      <c r="B1674" s="4" t="s">
        <v>6015</v>
      </c>
      <c r="C1674" s="4" t="s">
        <v>3046</v>
      </c>
      <c r="D1674" s="4" t="s">
        <v>12668</v>
      </c>
      <c r="E1674" s="4" t="s">
        <v>10698</v>
      </c>
      <c r="F1674" s="4" t="s">
        <v>9985</v>
      </c>
      <c r="G1674" s="4" t="s">
        <v>13160</v>
      </c>
      <c r="H1674" s="4">
        <v>48.377499999999998</v>
      </c>
      <c r="I1674" s="4">
        <v>17.588333333333331</v>
      </c>
      <c r="J1674" s="4">
        <v>-999.9</v>
      </c>
      <c r="K1674" s="17" t="s">
        <v>14048</v>
      </c>
      <c r="L1674" s="4" t="s">
        <v>5812</v>
      </c>
      <c r="N1674" s="4" t="s">
        <v>5813</v>
      </c>
      <c r="R1674" s="4" t="s">
        <v>10702</v>
      </c>
      <c r="AS1674" s="4" t="s">
        <v>10927</v>
      </c>
    </row>
    <row r="1675" spans="1:45" ht="12.75" hidden="1" customHeight="1" x14ac:dyDescent="0.15">
      <c r="A1675" s="4" t="s">
        <v>5814</v>
      </c>
      <c r="B1675" s="4" t="s">
        <v>6015</v>
      </c>
      <c r="C1675" s="4" t="s">
        <v>3046</v>
      </c>
      <c r="D1675" s="4" t="s">
        <v>12668</v>
      </c>
      <c r="E1675" s="4" t="s">
        <v>5815</v>
      </c>
      <c r="F1675" s="4" t="s">
        <v>327</v>
      </c>
      <c r="H1675" s="4">
        <v>48.732500000000002</v>
      </c>
      <c r="I1675" s="4">
        <v>19.149166666666666</v>
      </c>
      <c r="J1675" s="4">
        <v>-999.9</v>
      </c>
      <c r="K1675" s="17" t="s">
        <v>14048</v>
      </c>
      <c r="L1675" s="4" t="s">
        <v>5816</v>
      </c>
      <c r="N1675" s="4" t="s">
        <v>10887</v>
      </c>
      <c r="Q1675" s="4" t="s">
        <v>5817</v>
      </c>
      <c r="S1675" s="4">
        <v>1717</v>
      </c>
      <c r="V1675" s="4">
        <v>1720</v>
      </c>
      <c r="AS1675" s="4" t="s">
        <v>11844</v>
      </c>
    </row>
    <row r="1676" spans="1:45" hidden="1" x14ac:dyDescent="0.15">
      <c r="A1676" s="4" t="s">
        <v>5818</v>
      </c>
      <c r="B1676" s="4" t="s">
        <v>6015</v>
      </c>
      <c r="C1676" s="4" t="s">
        <v>3046</v>
      </c>
      <c r="D1676" s="4" t="s">
        <v>12668</v>
      </c>
      <c r="E1676" s="4" t="s">
        <v>5815</v>
      </c>
      <c r="F1676" s="4" t="s">
        <v>327</v>
      </c>
      <c r="H1676" s="4">
        <v>48.732500000000002</v>
      </c>
      <c r="I1676" s="4">
        <v>19.149166666666666</v>
      </c>
      <c r="J1676" s="4">
        <v>-999.9</v>
      </c>
      <c r="K1676" s="17" t="s">
        <v>14048</v>
      </c>
      <c r="L1676" s="4" t="s">
        <v>11784</v>
      </c>
      <c r="N1676" s="4" t="s">
        <v>10887</v>
      </c>
      <c r="Q1676" s="4" t="s">
        <v>5819</v>
      </c>
      <c r="S1676" s="4">
        <v>1782</v>
      </c>
      <c r="AS1676" s="4" t="s">
        <v>4504</v>
      </c>
    </row>
    <row r="1677" spans="1:45" hidden="1" x14ac:dyDescent="0.15">
      <c r="A1677" s="4" t="s">
        <v>4505</v>
      </c>
      <c r="B1677" s="4" t="s">
        <v>6015</v>
      </c>
      <c r="C1677" s="4" t="s">
        <v>3046</v>
      </c>
      <c r="D1677" s="4" t="s">
        <v>12668</v>
      </c>
      <c r="E1677" s="4" t="s">
        <v>4506</v>
      </c>
      <c r="F1677" s="4" t="s">
        <v>444</v>
      </c>
      <c r="H1677" s="4">
        <v>47.763333333333335</v>
      </c>
      <c r="I1677" s="4">
        <v>18.128333333333334</v>
      </c>
      <c r="J1677" s="4">
        <v>-999.9</v>
      </c>
      <c r="K1677" s="17" t="s">
        <v>14048</v>
      </c>
      <c r="L1677" s="4" t="s">
        <v>4507</v>
      </c>
      <c r="N1677" s="4" t="s">
        <v>11849</v>
      </c>
      <c r="Q1677" s="4" t="s">
        <v>4508</v>
      </c>
      <c r="R1677" s="4" t="s">
        <v>10702</v>
      </c>
      <c r="S1677" s="4">
        <v>1786</v>
      </c>
      <c r="V1677" s="4">
        <v>1787</v>
      </c>
      <c r="W1677" s="4">
        <v>3</v>
      </c>
      <c r="X1677" s="4">
        <v>19</v>
      </c>
      <c r="AS1677" s="4" t="s">
        <v>5780</v>
      </c>
    </row>
    <row r="1678" spans="1:45" hidden="1" x14ac:dyDescent="0.15">
      <c r="A1678" s="4" t="s">
        <v>4509</v>
      </c>
      <c r="B1678" s="4" t="s">
        <v>6015</v>
      </c>
      <c r="C1678" s="4" t="s">
        <v>3046</v>
      </c>
      <c r="D1678" s="4" t="s">
        <v>12668</v>
      </c>
      <c r="E1678" s="4" t="s">
        <v>4506</v>
      </c>
      <c r="F1678" s="4" t="s">
        <v>444</v>
      </c>
      <c r="H1678" s="4">
        <v>47.763333333333335</v>
      </c>
      <c r="I1678" s="4">
        <v>18.128333333333334</v>
      </c>
      <c r="J1678" s="4">
        <v>-999.9</v>
      </c>
      <c r="K1678" s="17" t="s">
        <v>14048</v>
      </c>
      <c r="L1678" s="4" t="s">
        <v>4510</v>
      </c>
      <c r="N1678" s="4" t="s">
        <v>10887</v>
      </c>
      <c r="R1678" s="4" t="s">
        <v>4511</v>
      </c>
      <c r="S1678" s="4">
        <v>1846</v>
      </c>
      <c r="V1678" s="4">
        <v>1846</v>
      </c>
    </row>
    <row r="1679" spans="1:45" hidden="1" x14ac:dyDescent="0.15">
      <c r="A1679" s="4" t="s">
        <v>4512</v>
      </c>
      <c r="B1679" s="4" t="s">
        <v>6015</v>
      </c>
      <c r="C1679" s="4" t="s">
        <v>3046</v>
      </c>
      <c r="D1679" s="4" t="s">
        <v>12668</v>
      </c>
      <c r="E1679" s="4" t="s">
        <v>8031</v>
      </c>
      <c r="F1679" s="4" t="s">
        <v>9985</v>
      </c>
      <c r="G1679" s="4" t="s">
        <v>581</v>
      </c>
      <c r="H1679" s="4">
        <v>48.143888888888888</v>
      </c>
      <c r="I1679" s="4">
        <v>17.109722222222224</v>
      </c>
      <c r="J1679" s="4">
        <v>-999.9</v>
      </c>
      <c r="K1679" s="17" t="s">
        <v>14048</v>
      </c>
      <c r="L1679" s="4" t="s">
        <v>4513</v>
      </c>
      <c r="N1679" s="4" t="s">
        <v>10887</v>
      </c>
      <c r="S1679" s="4">
        <v>1776</v>
      </c>
      <c r="V1679" s="4">
        <v>1776</v>
      </c>
      <c r="AS1679" s="4" t="s">
        <v>4504</v>
      </c>
    </row>
    <row r="1680" spans="1:45" ht="14" hidden="1" x14ac:dyDescent="0.15">
      <c r="A1680" s="4" t="s">
        <v>10449</v>
      </c>
      <c r="B1680" s="4" t="s">
        <v>6015</v>
      </c>
      <c r="C1680" s="4" t="s">
        <v>3046</v>
      </c>
      <c r="D1680" s="4" t="s">
        <v>12613</v>
      </c>
      <c r="E1680" s="6" t="s">
        <v>12075</v>
      </c>
      <c r="F1680" s="4" t="s">
        <v>13543</v>
      </c>
      <c r="G1680" s="4" t="s">
        <v>13161</v>
      </c>
      <c r="H1680" s="4">
        <v>47.4925</v>
      </c>
      <c r="I1680" s="4">
        <v>19.051388888888891</v>
      </c>
      <c r="J1680" s="4">
        <v>-999.9</v>
      </c>
      <c r="K1680" s="17" t="s">
        <v>14048</v>
      </c>
      <c r="L1680" s="4" t="s">
        <v>4514</v>
      </c>
      <c r="N1680" s="4" t="s">
        <v>12990</v>
      </c>
      <c r="Q1680" s="4" t="s">
        <v>10450</v>
      </c>
      <c r="R1680" s="4" t="s">
        <v>1728</v>
      </c>
      <c r="S1680" s="6">
        <v>1780</v>
      </c>
      <c r="V1680" s="6">
        <v>2018</v>
      </c>
      <c r="Z1680" s="4" t="s">
        <v>813</v>
      </c>
      <c r="AA1680" s="4">
        <v>1780</v>
      </c>
      <c r="AB1680" s="4">
        <v>2011</v>
      </c>
      <c r="AJ1680" s="4" t="s">
        <v>12614</v>
      </c>
      <c r="AK1680" s="4">
        <v>1780</v>
      </c>
      <c r="AL1680" s="4">
        <v>2011</v>
      </c>
    </row>
    <row r="1681" spans="1:45" ht="14" hidden="1" x14ac:dyDescent="0.15">
      <c r="A1681" s="4" t="s">
        <v>10452</v>
      </c>
      <c r="B1681" s="4" t="s">
        <v>6015</v>
      </c>
      <c r="C1681" s="4" t="s">
        <v>3046</v>
      </c>
      <c r="D1681" s="4" t="s">
        <v>12613</v>
      </c>
      <c r="E1681" s="6" t="s">
        <v>12075</v>
      </c>
      <c r="F1681" s="4" t="s">
        <v>13543</v>
      </c>
      <c r="G1681" s="4" t="s">
        <v>13161</v>
      </c>
      <c r="H1681" s="4">
        <v>47.4925</v>
      </c>
      <c r="I1681" s="4">
        <v>19.051388888888891</v>
      </c>
      <c r="J1681" s="4">
        <v>-999.9</v>
      </c>
      <c r="K1681" s="17" t="s">
        <v>14048</v>
      </c>
      <c r="L1681" s="4" t="s">
        <v>10450</v>
      </c>
      <c r="N1681" s="4" t="s">
        <v>11849</v>
      </c>
      <c r="Q1681" s="4" t="s">
        <v>10450</v>
      </c>
      <c r="R1681" s="4" t="s">
        <v>3215</v>
      </c>
      <c r="S1681" s="4">
        <v>1782</v>
      </c>
      <c r="V1681" s="4">
        <v>1792</v>
      </c>
    </row>
    <row r="1682" spans="1:45" ht="14" hidden="1" x14ac:dyDescent="0.15">
      <c r="A1682" s="4" t="s">
        <v>10453</v>
      </c>
      <c r="B1682" s="4" t="s">
        <v>6015</v>
      </c>
      <c r="C1682" s="4" t="s">
        <v>3046</v>
      </c>
      <c r="D1682" s="4" t="s">
        <v>12613</v>
      </c>
      <c r="E1682" s="6" t="s">
        <v>12075</v>
      </c>
      <c r="F1682" s="4" t="s">
        <v>13543</v>
      </c>
      <c r="G1682" s="4" t="s">
        <v>13161</v>
      </c>
      <c r="H1682" s="4">
        <v>47.4925</v>
      </c>
      <c r="I1682" s="4">
        <v>19.051388888888891</v>
      </c>
      <c r="J1682" s="4">
        <v>-999.9</v>
      </c>
      <c r="K1682" s="17" t="s">
        <v>14048</v>
      </c>
      <c r="L1682" s="4" t="s">
        <v>10450</v>
      </c>
      <c r="N1682" s="4" t="s">
        <v>11849</v>
      </c>
      <c r="Q1682" s="4" t="s">
        <v>10450</v>
      </c>
      <c r="R1682" s="4" t="s">
        <v>10451</v>
      </c>
      <c r="S1682" s="4">
        <v>1841</v>
      </c>
      <c r="V1682" s="6">
        <v>2018</v>
      </c>
    </row>
    <row r="1683" spans="1:45" hidden="1" x14ac:dyDescent="0.15">
      <c r="A1683" s="4" t="s">
        <v>9445</v>
      </c>
      <c r="B1683" s="4" t="s">
        <v>6015</v>
      </c>
      <c r="C1683" s="4" t="s">
        <v>3046</v>
      </c>
      <c r="D1683" s="4" t="s">
        <v>12613</v>
      </c>
      <c r="E1683" s="4" t="s">
        <v>9446</v>
      </c>
      <c r="F1683" s="4" t="s">
        <v>9985</v>
      </c>
      <c r="G1683" s="4" t="s">
        <v>13162</v>
      </c>
      <c r="H1683" s="6">
        <v>48.104166666666671</v>
      </c>
      <c r="I1683" s="6">
        <v>20.791666666666668</v>
      </c>
      <c r="J1683" s="4">
        <v>-999.9</v>
      </c>
      <c r="K1683" s="17" t="s">
        <v>10887</v>
      </c>
      <c r="L1683" s="4" t="s">
        <v>9447</v>
      </c>
      <c r="N1683" s="4" t="s">
        <v>12990</v>
      </c>
      <c r="Q1683" s="4" t="s">
        <v>9448</v>
      </c>
      <c r="R1683" s="4" t="s">
        <v>9449</v>
      </c>
      <c r="S1683" s="4">
        <v>1780</v>
      </c>
      <c r="V1683" s="4">
        <v>1801</v>
      </c>
      <c r="AS1683" s="4" t="s">
        <v>10691</v>
      </c>
    </row>
    <row r="1684" spans="1:45" s="1" customFormat="1" ht="12.75" hidden="1" customHeight="1" x14ac:dyDescent="0.15">
      <c r="A1684" s="1" t="s">
        <v>9450</v>
      </c>
      <c r="B1684" s="1" t="s">
        <v>6015</v>
      </c>
      <c r="C1684" s="1" t="s">
        <v>3046</v>
      </c>
      <c r="D1684" s="1" t="s">
        <v>12613</v>
      </c>
      <c r="E1684" s="1" t="s">
        <v>9451</v>
      </c>
      <c r="F1684" s="1" t="s">
        <v>503</v>
      </c>
      <c r="G1684" s="1" t="s">
        <v>13163</v>
      </c>
      <c r="H1684" s="2">
        <v>46.071111111111115</v>
      </c>
      <c r="I1684" s="2">
        <v>18.233055555555556</v>
      </c>
      <c r="J1684" s="1">
        <v>-999.9</v>
      </c>
      <c r="K1684" s="18" t="s">
        <v>10887</v>
      </c>
      <c r="L1684" s="1" t="s">
        <v>9452</v>
      </c>
      <c r="N1684" s="1" t="s">
        <v>12990</v>
      </c>
      <c r="Q1684" s="1" t="s">
        <v>10683</v>
      </c>
      <c r="R1684" s="1" t="s">
        <v>10684</v>
      </c>
      <c r="S1684" s="1">
        <v>1815</v>
      </c>
      <c r="V1684" s="1">
        <v>1832</v>
      </c>
      <c r="AS1684" s="31" t="s">
        <v>108</v>
      </c>
    </row>
    <row r="1685" spans="1:45" hidden="1" x14ac:dyDescent="0.15">
      <c r="A1685" s="4" t="s">
        <v>10685</v>
      </c>
      <c r="B1685" s="4" t="s">
        <v>6015</v>
      </c>
      <c r="C1685" s="4" t="s">
        <v>3046</v>
      </c>
      <c r="D1685" s="4" t="s">
        <v>12613</v>
      </c>
      <c r="E1685" s="4" t="s">
        <v>10686</v>
      </c>
      <c r="F1685" s="4" t="s">
        <v>476</v>
      </c>
      <c r="H1685" s="4">
        <v>46.678888888888885</v>
      </c>
      <c r="I1685" s="4">
        <v>18.288888888888891</v>
      </c>
      <c r="J1685" s="4">
        <v>-999.9</v>
      </c>
      <c r="K1685" s="17" t="s">
        <v>10887</v>
      </c>
      <c r="L1685" s="4" t="s">
        <v>10687</v>
      </c>
      <c r="N1685" s="4" t="s">
        <v>12990</v>
      </c>
      <c r="Q1685" s="4" t="s">
        <v>10688</v>
      </c>
      <c r="R1685" s="4" t="s">
        <v>10684</v>
      </c>
      <c r="S1685" s="4">
        <v>1835</v>
      </c>
      <c r="V1685" s="4">
        <v>1836</v>
      </c>
      <c r="AS1685" s="4" t="s">
        <v>10691</v>
      </c>
    </row>
    <row r="1686" spans="1:45" s="1" customFormat="1" hidden="1" x14ac:dyDescent="0.15">
      <c r="A1686" s="1" t="s">
        <v>10689</v>
      </c>
      <c r="B1686" s="1" t="s">
        <v>6015</v>
      </c>
      <c r="C1686" s="1" t="s">
        <v>3046</v>
      </c>
      <c r="D1686" s="1" t="s">
        <v>12613</v>
      </c>
      <c r="E1686" s="1" t="s">
        <v>10690</v>
      </c>
      <c r="F1686" s="1" t="s">
        <v>550</v>
      </c>
      <c r="G1686" s="1" t="s">
        <v>13164</v>
      </c>
      <c r="H1686" s="2">
        <v>47.195555555555551</v>
      </c>
      <c r="I1686" s="2">
        <v>18.408888888888889</v>
      </c>
      <c r="J1686" s="1">
        <v>-999.9</v>
      </c>
      <c r="K1686" s="18" t="s">
        <v>10887</v>
      </c>
      <c r="L1686" s="1" t="s">
        <v>10687</v>
      </c>
      <c r="N1686" s="1" t="s">
        <v>12990</v>
      </c>
      <c r="Q1686" s="1" t="s">
        <v>10688</v>
      </c>
      <c r="R1686" s="1" t="s">
        <v>10684</v>
      </c>
      <c r="S1686" s="1">
        <v>1838</v>
      </c>
      <c r="V1686" s="1">
        <v>1847</v>
      </c>
      <c r="AS1686" s="1" t="s">
        <v>10691</v>
      </c>
    </row>
    <row r="1687" spans="1:45" hidden="1" x14ac:dyDescent="0.15">
      <c r="A1687" s="4" t="s">
        <v>10692</v>
      </c>
      <c r="B1687" s="4" t="s">
        <v>6015</v>
      </c>
      <c r="C1687" s="4" t="s">
        <v>3046</v>
      </c>
      <c r="D1687" s="4" t="s">
        <v>12613</v>
      </c>
      <c r="E1687" s="4" t="s">
        <v>10693</v>
      </c>
      <c r="F1687" s="4" t="s">
        <v>524</v>
      </c>
      <c r="H1687" s="6">
        <v>48.319166666666668</v>
      </c>
      <c r="I1687" s="6">
        <v>21.566388888888891</v>
      </c>
      <c r="J1687" s="4">
        <v>-999.9</v>
      </c>
      <c r="K1687" s="17" t="s">
        <v>10887</v>
      </c>
      <c r="L1687" s="4" t="s">
        <v>10694</v>
      </c>
      <c r="N1687" s="4" t="s">
        <v>10887</v>
      </c>
      <c r="Q1687" s="4" t="s">
        <v>112</v>
      </c>
      <c r="R1687" s="4" t="s">
        <v>10684</v>
      </c>
      <c r="S1687" s="4">
        <v>1847</v>
      </c>
      <c r="V1687" s="4">
        <v>1853</v>
      </c>
      <c r="AS1687" s="4" t="s">
        <v>10691</v>
      </c>
    </row>
    <row r="1688" spans="1:45" hidden="1" x14ac:dyDescent="0.15">
      <c r="A1688" s="4" t="s">
        <v>10695</v>
      </c>
      <c r="B1688" s="4" t="s">
        <v>6015</v>
      </c>
      <c r="C1688" s="4" t="s">
        <v>3046</v>
      </c>
      <c r="D1688" s="4" t="s">
        <v>12613</v>
      </c>
      <c r="E1688" s="4" t="s">
        <v>9289</v>
      </c>
      <c r="F1688" s="4" t="s">
        <v>113</v>
      </c>
      <c r="G1688" s="4" t="s">
        <v>13165</v>
      </c>
      <c r="H1688" s="4">
        <v>47.898888888888891</v>
      </c>
      <c r="I1688" s="4">
        <v>20.374722222222221</v>
      </c>
      <c r="J1688" s="4">
        <v>-999.9</v>
      </c>
      <c r="K1688" s="17" t="s">
        <v>10887</v>
      </c>
      <c r="L1688" s="4" t="s">
        <v>10696</v>
      </c>
      <c r="N1688" s="4" t="s">
        <v>10970</v>
      </c>
      <c r="Q1688" s="4" t="s">
        <v>114</v>
      </c>
      <c r="R1688" s="4" t="s">
        <v>10684</v>
      </c>
      <c r="S1688" s="4">
        <v>1827</v>
      </c>
      <c r="V1688" s="4">
        <v>1827</v>
      </c>
      <c r="AS1688" s="4" t="s">
        <v>8026</v>
      </c>
    </row>
    <row r="1689" spans="1:45" hidden="1" x14ac:dyDescent="0.15">
      <c r="A1689" s="4" t="s">
        <v>10697</v>
      </c>
      <c r="B1689" s="4" t="s">
        <v>6015</v>
      </c>
      <c r="C1689" s="4" t="s">
        <v>3046</v>
      </c>
      <c r="D1689" s="4" t="s">
        <v>12668</v>
      </c>
      <c r="E1689" s="4" t="s">
        <v>10698</v>
      </c>
      <c r="F1689" s="4" t="s">
        <v>115</v>
      </c>
      <c r="G1689" s="4" t="s">
        <v>13160</v>
      </c>
      <c r="H1689" s="6">
        <v>48.377499999999998</v>
      </c>
      <c r="I1689" s="6">
        <v>17.588333333333331</v>
      </c>
      <c r="J1689" s="4">
        <v>-999.9</v>
      </c>
      <c r="K1689" s="17" t="s">
        <v>10887</v>
      </c>
      <c r="L1689" s="4" t="s">
        <v>10699</v>
      </c>
      <c r="M1689" s="4" t="s">
        <v>10700</v>
      </c>
      <c r="N1689" s="4" t="s">
        <v>10887</v>
      </c>
      <c r="Q1689" s="4" t="s">
        <v>10701</v>
      </c>
      <c r="R1689" s="4" t="s">
        <v>10702</v>
      </c>
      <c r="S1689" s="4">
        <v>1763</v>
      </c>
      <c r="V1689" s="4">
        <v>1763</v>
      </c>
      <c r="AS1689" s="4" t="s">
        <v>8086</v>
      </c>
    </row>
    <row r="1690" spans="1:45" ht="12.75" hidden="1" customHeight="1" x14ac:dyDescent="0.15">
      <c r="A1690" s="4" t="s">
        <v>10703</v>
      </c>
      <c r="B1690" s="4" t="s">
        <v>6015</v>
      </c>
      <c r="C1690" s="4" t="s">
        <v>3046</v>
      </c>
      <c r="D1690" s="4" t="s">
        <v>12668</v>
      </c>
      <c r="E1690" s="4" t="s">
        <v>10698</v>
      </c>
      <c r="F1690" s="4" t="s">
        <v>115</v>
      </c>
      <c r="G1690" s="4" t="s">
        <v>13160</v>
      </c>
      <c r="H1690" s="6">
        <v>48.377499999999998</v>
      </c>
      <c r="I1690" s="6">
        <v>17.588333333333331</v>
      </c>
      <c r="J1690" s="4">
        <v>-999.9</v>
      </c>
      <c r="K1690" s="17" t="s">
        <v>10887</v>
      </c>
      <c r="L1690" s="4" t="s">
        <v>10699</v>
      </c>
      <c r="M1690" s="4" t="s">
        <v>10700</v>
      </c>
      <c r="N1690" s="4" t="s">
        <v>10887</v>
      </c>
      <c r="Q1690" s="4" t="s">
        <v>10701</v>
      </c>
      <c r="R1690" s="4" t="s">
        <v>10702</v>
      </c>
      <c r="S1690" s="4">
        <v>1766</v>
      </c>
      <c r="V1690" s="4">
        <v>1766</v>
      </c>
      <c r="AS1690" s="4" t="s">
        <v>8086</v>
      </c>
    </row>
    <row r="1691" spans="1:45" hidden="1" x14ac:dyDescent="0.15">
      <c r="A1691" s="4" t="s">
        <v>8027</v>
      </c>
      <c r="B1691" s="4" t="s">
        <v>6015</v>
      </c>
      <c r="C1691" s="4" t="s">
        <v>3046</v>
      </c>
      <c r="D1691" s="4" t="s">
        <v>12668</v>
      </c>
      <c r="E1691" s="4" t="s">
        <v>10698</v>
      </c>
      <c r="F1691" s="4" t="s">
        <v>9985</v>
      </c>
      <c r="G1691" s="4" t="s">
        <v>13160</v>
      </c>
      <c r="H1691" s="4">
        <v>48.377499999999998</v>
      </c>
      <c r="I1691" s="4">
        <v>17.588333333333331</v>
      </c>
      <c r="J1691" s="4">
        <v>-999.9</v>
      </c>
      <c r="K1691" s="17" t="s">
        <v>14048</v>
      </c>
      <c r="L1691" s="4" t="s">
        <v>4515</v>
      </c>
      <c r="N1691" s="4" t="s">
        <v>10887</v>
      </c>
      <c r="Q1691" s="4" t="s">
        <v>4516</v>
      </c>
      <c r="R1691" s="6"/>
      <c r="S1691" s="4">
        <v>1775</v>
      </c>
      <c r="T1691" s="4">
        <v>6</v>
      </c>
      <c r="V1691" s="4">
        <v>1775</v>
      </c>
      <c r="W1691" s="4">
        <v>8</v>
      </c>
      <c r="AS1691" s="4" t="s">
        <v>4308</v>
      </c>
    </row>
    <row r="1692" spans="1:45" hidden="1" x14ac:dyDescent="0.15">
      <c r="A1692" s="4" t="s">
        <v>8087</v>
      </c>
      <c r="B1692" s="4" t="s">
        <v>6015</v>
      </c>
      <c r="C1692" s="4" t="s">
        <v>3046</v>
      </c>
      <c r="D1692" s="4" t="s">
        <v>12668</v>
      </c>
      <c r="E1692" s="4" t="s">
        <v>8028</v>
      </c>
      <c r="F1692" s="4" t="s">
        <v>437</v>
      </c>
      <c r="G1692" s="4" t="s">
        <v>13166</v>
      </c>
      <c r="H1692" s="6">
        <v>49.133611111111108</v>
      </c>
      <c r="I1692" s="6">
        <v>20.426388888888891</v>
      </c>
      <c r="J1692" s="4">
        <v>-999.9</v>
      </c>
      <c r="K1692" s="17" t="s">
        <v>10887</v>
      </c>
      <c r="L1692" s="4" t="s">
        <v>8029</v>
      </c>
      <c r="N1692" s="4" t="s">
        <v>12510</v>
      </c>
      <c r="Q1692" s="4" t="s">
        <v>8030</v>
      </c>
      <c r="R1692" s="4" t="s">
        <v>13227</v>
      </c>
      <c r="S1692" s="4">
        <v>1789</v>
      </c>
      <c r="V1692" s="4">
        <v>1800</v>
      </c>
      <c r="AS1692" s="4" t="s">
        <v>9454</v>
      </c>
    </row>
    <row r="1693" spans="1:45" ht="12.75" hidden="1" customHeight="1" x14ac:dyDescent="0.15">
      <c r="A1693" s="4" t="s">
        <v>8034</v>
      </c>
      <c r="B1693" s="4" t="s">
        <v>6015</v>
      </c>
      <c r="C1693" s="4" t="s">
        <v>3046</v>
      </c>
      <c r="D1693" s="4" t="s">
        <v>12668</v>
      </c>
      <c r="E1693" s="4" t="s">
        <v>8031</v>
      </c>
      <c r="F1693" s="4" t="s">
        <v>125</v>
      </c>
      <c r="G1693" s="4" t="s">
        <v>581</v>
      </c>
      <c r="H1693" s="4">
        <v>48.17</v>
      </c>
      <c r="I1693" s="4">
        <v>17.100000000000001</v>
      </c>
      <c r="J1693" s="4">
        <v>280</v>
      </c>
      <c r="K1693" s="17" t="s">
        <v>10887</v>
      </c>
      <c r="L1693" s="4" t="s">
        <v>8032</v>
      </c>
      <c r="N1693" s="4" t="s">
        <v>10887</v>
      </c>
      <c r="Q1693" s="4" t="s">
        <v>8033</v>
      </c>
      <c r="R1693" s="4" t="s">
        <v>13735</v>
      </c>
      <c r="S1693" s="4">
        <v>1783</v>
      </c>
      <c r="T1693" s="4">
        <v>12</v>
      </c>
      <c r="V1693" s="4">
        <v>1785</v>
      </c>
      <c r="AS1693" s="4" t="s">
        <v>9461</v>
      </c>
    </row>
    <row r="1694" spans="1:45" hidden="1" x14ac:dyDescent="0.15">
      <c r="A1694" s="4" t="s">
        <v>9455</v>
      </c>
      <c r="B1694" s="4" t="s">
        <v>6015</v>
      </c>
      <c r="C1694" s="4" t="s">
        <v>3046</v>
      </c>
      <c r="D1694" s="4" t="s">
        <v>12668</v>
      </c>
      <c r="E1694" s="4" t="s">
        <v>8035</v>
      </c>
      <c r="F1694" s="4" t="s">
        <v>509</v>
      </c>
      <c r="G1694" s="4" t="s">
        <v>4524</v>
      </c>
      <c r="H1694" s="6">
        <v>49.001666666666665</v>
      </c>
      <c r="I1694" s="6">
        <v>21.239444444444445</v>
      </c>
      <c r="J1694" s="4">
        <v>-999.9</v>
      </c>
      <c r="K1694" s="17" t="s">
        <v>10887</v>
      </c>
      <c r="L1694" s="4" t="s">
        <v>8036</v>
      </c>
      <c r="N1694" s="4" t="s">
        <v>12510</v>
      </c>
      <c r="Q1694" s="4" t="s">
        <v>9453</v>
      </c>
      <c r="R1694" s="4" t="s">
        <v>13735</v>
      </c>
      <c r="S1694" s="4">
        <v>1717</v>
      </c>
      <c r="V1694" s="4">
        <v>1720</v>
      </c>
      <c r="AS1694" s="4" t="s">
        <v>9463</v>
      </c>
    </row>
    <row r="1695" spans="1:45" s="1" customFormat="1" ht="12.75" hidden="1" customHeight="1" x14ac:dyDescent="0.15">
      <c r="A1695" s="1" t="s">
        <v>9462</v>
      </c>
      <c r="B1695" s="1" t="s">
        <v>6015</v>
      </c>
      <c r="C1695" s="1" t="s">
        <v>3046</v>
      </c>
      <c r="D1695" s="1" t="s">
        <v>10541</v>
      </c>
      <c r="E1695" s="1" t="s">
        <v>9456</v>
      </c>
      <c r="F1695" s="1" t="s">
        <v>557</v>
      </c>
      <c r="H1695" s="2">
        <v>45.759722222222223</v>
      </c>
      <c r="I1695" s="2">
        <v>21.23</v>
      </c>
      <c r="J1695" s="1">
        <v>-999.9</v>
      </c>
      <c r="K1695" s="18" t="s">
        <v>10887</v>
      </c>
      <c r="L1695" s="1" t="s">
        <v>9457</v>
      </c>
      <c r="N1695" s="1" t="s">
        <v>12990</v>
      </c>
      <c r="Q1695" s="1" t="s">
        <v>9459</v>
      </c>
      <c r="R1695" s="1" t="s">
        <v>9460</v>
      </c>
      <c r="S1695" s="1">
        <v>1780</v>
      </c>
      <c r="V1695" s="1">
        <v>1803</v>
      </c>
      <c r="AS1695" s="1" t="s">
        <v>9464</v>
      </c>
    </row>
    <row r="1696" spans="1:45" hidden="1" x14ac:dyDescent="0.15">
      <c r="A1696" s="4" t="s">
        <v>4518</v>
      </c>
      <c r="B1696" s="4" t="s">
        <v>6015</v>
      </c>
      <c r="C1696" s="4" t="s">
        <v>3046</v>
      </c>
      <c r="D1696" s="4" t="s">
        <v>10541</v>
      </c>
      <c r="E1696" s="4" t="s">
        <v>4517</v>
      </c>
      <c r="F1696" s="4" t="s">
        <v>128</v>
      </c>
      <c r="G1696" s="4" t="s">
        <v>13167</v>
      </c>
      <c r="H1696" s="4">
        <v>46.774999999999999</v>
      </c>
      <c r="I1696" s="4">
        <v>23.5975</v>
      </c>
      <c r="J1696" s="4">
        <v>-999.9</v>
      </c>
      <c r="K1696" s="17" t="s">
        <v>10887</v>
      </c>
      <c r="L1696" s="4" t="s">
        <v>9465</v>
      </c>
      <c r="N1696" s="4" t="s">
        <v>246</v>
      </c>
      <c r="Q1696" s="4" t="s">
        <v>9466</v>
      </c>
      <c r="R1696" s="4" t="s">
        <v>13735</v>
      </c>
      <c r="S1696" s="4">
        <v>1848</v>
      </c>
      <c r="V1696" s="4">
        <v>1848</v>
      </c>
    </row>
    <row r="1697" spans="1:45" ht="28" hidden="1" x14ac:dyDescent="0.15">
      <c r="A1697" s="4" t="s">
        <v>4519</v>
      </c>
      <c r="B1697" s="4" t="s">
        <v>6015</v>
      </c>
      <c r="C1697" s="4" t="s">
        <v>3046</v>
      </c>
      <c r="D1697" s="4" t="s">
        <v>10877</v>
      </c>
      <c r="E1697" s="4" t="s">
        <v>14900</v>
      </c>
      <c r="F1697" s="4" t="s">
        <v>9985</v>
      </c>
      <c r="H1697" s="4">
        <v>54.22</v>
      </c>
      <c r="I1697" s="4">
        <v>21.75</v>
      </c>
      <c r="J1697" s="4">
        <v>-999.9</v>
      </c>
      <c r="K1697" s="17" t="s">
        <v>14048</v>
      </c>
      <c r="L1697" s="6" t="s">
        <v>4520</v>
      </c>
      <c r="M1697" s="6"/>
      <c r="Q1697" s="4" t="s">
        <v>4521</v>
      </c>
      <c r="S1697" s="4">
        <v>1717</v>
      </c>
      <c r="V1697" s="4">
        <v>1720</v>
      </c>
      <c r="AS1697" s="4" t="s">
        <v>4522</v>
      </c>
    </row>
    <row r="1698" spans="1:45" hidden="1" x14ac:dyDescent="0.15">
      <c r="A1698" s="4" t="s">
        <v>4523</v>
      </c>
      <c r="B1698" s="4" t="s">
        <v>6015</v>
      </c>
      <c r="C1698" s="4" t="s">
        <v>3046</v>
      </c>
      <c r="D1698" s="4" t="s">
        <v>10877</v>
      </c>
      <c r="E1698" s="4" t="s">
        <v>10717</v>
      </c>
      <c r="F1698" s="4" t="s">
        <v>10704</v>
      </c>
      <c r="H1698" s="4">
        <v>54.3520252</v>
      </c>
      <c r="I1698" s="4">
        <v>18.646638400000001</v>
      </c>
      <c r="J1698" s="4">
        <v>-999.9</v>
      </c>
      <c r="K1698" s="17" t="s">
        <v>10887</v>
      </c>
      <c r="Q1698" s="4" t="s">
        <v>11119</v>
      </c>
      <c r="S1698" s="4">
        <v>1718</v>
      </c>
      <c r="V1698" s="4">
        <v>1720</v>
      </c>
      <c r="AS1698" s="4" t="s">
        <v>4522</v>
      </c>
    </row>
    <row r="1699" spans="1:45" s="1" customFormat="1" hidden="1" x14ac:dyDescent="0.15">
      <c r="A1699" s="1" t="s">
        <v>4525</v>
      </c>
      <c r="B1699" s="1" t="s">
        <v>6015</v>
      </c>
      <c r="C1699" s="1" t="s">
        <v>3046</v>
      </c>
      <c r="D1699" s="1" t="s">
        <v>9932</v>
      </c>
      <c r="E1699" s="1" t="s">
        <v>10169</v>
      </c>
      <c r="F1699" s="1" t="s">
        <v>74</v>
      </c>
      <c r="H1699" s="1">
        <v>51.483333333333334</v>
      </c>
      <c r="I1699" s="1">
        <v>11.633333333333333</v>
      </c>
      <c r="J1699" s="1">
        <v>-999.9</v>
      </c>
      <c r="K1699" s="18" t="s">
        <v>10887</v>
      </c>
      <c r="P1699" s="1" t="s">
        <v>10576</v>
      </c>
      <c r="Q1699" s="1" t="s">
        <v>11119</v>
      </c>
      <c r="S1699" s="1">
        <v>1717</v>
      </c>
      <c r="V1699" s="1">
        <v>1720</v>
      </c>
      <c r="AS1699" s="1" t="s">
        <v>4522</v>
      </c>
    </row>
    <row r="1700" spans="1:45" s="1" customFormat="1" hidden="1" x14ac:dyDescent="0.15">
      <c r="A1700" s="1" t="s">
        <v>4526</v>
      </c>
      <c r="B1700" s="1" t="s">
        <v>6015</v>
      </c>
      <c r="C1700" s="1" t="s">
        <v>3046</v>
      </c>
      <c r="D1700" s="1" t="s">
        <v>9932</v>
      </c>
      <c r="E1700" s="1" t="s">
        <v>10174</v>
      </c>
      <c r="F1700" s="1" t="s">
        <v>9985</v>
      </c>
      <c r="H1700" s="1">
        <v>51.339695499999998</v>
      </c>
      <c r="I1700" s="1">
        <v>12.373074699999901</v>
      </c>
      <c r="J1700" s="1">
        <v>-999.9</v>
      </c>
      <c r="K1700" s="18" t="s">
        <v>10887</v>
      </c>
      <c r="Q1700" s="1" t="s">
        <v>11119</v>
      </c>
      <c r="S1700" s="1">
        <v>1718</v>
      </c>
      <c r="V1700" s="1">
        <v>1718</v>
      </c>
      <c r="AS1700" s="1" t="s">
        <v>4522</v>
      </c>
    </row>
    <row r="1701" spans="1:45" ht="12.75" hidden="1" customHeight="1" x14ac:dyDescent="0.15">
      <c r="A1701" s="4" t="s">
        <v>4527</v>
      </c>
      <c r="B1701" s="4" t="s">
        <v>6015</v>
      </c>
      <c r="C1701" s="4" t="s">
        <v>3046</v>
      </c>
      <c r="D1701" s="4" t="s">
        <v>9932</v>
      </c>
      <c r="E1701" s="4" t="s">
        <v>15198</v>
      </c>
      <c r="F1701" s="4" t="s">
        <v>9985</v>
      </c>
      <c r="H1701" s="4">
        <v>51.050890000000003</v>
      </c>
      <c r="I1701" s="4">
        <v>13.73832</v>
      </c>
      <c r="J1701" s="4">
        <v>-999.9</v>
      </c>
      <c r="K1701" s="17" t="s">
        <v>10887</v>
      </c>
      <c r="Q1701" s="4" t="s">
        <v>11119</v>
      </c>
      <c r="S1701" s="4">
        <v>1717</v>
      </c>
      <c r="V1701" s="4">
        <v>1720</v>
      </c>
      <c r="AS1701" s="4" t="s">
        <v>15201</v>
      </c>
    </row>
    <row r="1702" spans="1:45" hidden="1" x14ac:dyDescent="0.15">
      <c r="A1702" s="4" t="s">
        <v>4529</v>
      </c>
      <c r="B1702" s="4" t="s">
        <v>6015</v>
      </c>
      <c r="C1702" s="4" t="s">
        <v>3046</v>
      </c>
      <c r="D1702" s="4" t="s">
        <v>10877</v>
      </c>
      <c r="E1702" s="4" t="s">
        <v>15199</v>
      </c>
      <c r="F1702" s="4" t="s">
        <v>463</v>
      </c>
      <c r="G1702" s="4" t="s">
        <v>15200</v>
      </c>
      <c r="H1702" s="4">
        <v>51.298889000000003</v>
      </c>
      <c r="I1702" s="4">
        <v>17.281943999999999</v>
      </c>
      <c r="J1702" s="4">
        <v>-999.9</v>
      </c>
      <c r="K1702" s="17" t="s">
        <v>10887</v>
      </c>
      <c r="Q1702" s="4" t="s">
        <v>11119</v>
      </c>
      <c r="S1702" s="4">
        <v>1718</v>
      </c>
      <c r="V1702" s="4">
        <v>1719</v>
      </c>
      <c r="AS1702" s="4" t="s">
        <v>4522</v>
      </c>
    </row>
    <row r="1703" spans="1:45" hidden="1" x14ac:dyDescent="0.15">
      <c r="A1703" s="4" t="s">
        <v>4530</v>
      </c>
      <c r="B1703" s="4" t="s">
        <v>6015</v>
      </c>
      <c r="C1703" s="4" t="s">
        <v>3046</v>
      </c>
      <c r="D1703" s="4" t="s">
        <v>10877</v>
      </c>
      <c r="E1703" s="4" t="s">
        <v>3717</v>
      </c>
      <c r="F1703" s="4" t="s">
        <v>9985</v>
      </c>
      <c r="G1703" s="4" t="s">
        <v>15200</v>
      </c>
      <c r="H1703" s="4">
        <v>51.35</v>
      </c>
      <c r="I1703" s="4">
        <v>17.133333333333333</v>
      </c>
      <c r="J1703" s="4">
        <v>-999.9</v>
      </c>
      <c r="K1703" s="17" t="s">
        <v>10887</v>
      </c>
      <c r="Q1703" s="4" t="s">
        <v>11119</v>
      </c>
      <c r="S1703" s="4">
        <v>1718</v>
      </c>
      <c r="V1703" s="4">
        <v>1718</v>
      </c>
      <c r="AS1703" s="4" t="s">
        <v>4522</v>
      </c>
    </row>
    <row r="1704" spans="1:45" hidden="1" x14ac:dyDescent="0.15">
      <c r="A1704" s="4" t="s">
        <v>4531</v>
      </c>
      <c r="B1704" s="4" t="s">
        <v>6015</v>
      </c>
      <c r="C1704" s="4" t="s">
        <v>3046</v>
      </c>
      <c r="D1704" s="4" t="s">
        <v>10877</v>
      </c>
      <c r="E1704" s="4" t="s">
        <v>4532</v>
      </c>
      <c r="F1704" s="4" t="s">
        <v>9985</v>
      </c>
      <c r="H1704" s="4">
        <v>51.396248200000002</v>
      </c>
      <c r="I1704" s="4">
        <v>17.666033799999902</v>
      </c>
      <c r="J1704" s="4">
        <v>-999.9</v>
      </c>
      <c r="K1704" s="17" t="s">
        <v>10887</v>
      </c>
      <c r="Q1704" s="4" t="s">
        <v>11119</v>
      </c>
      <c r="S1704" s="4">
        <v>1717</v>
      </c>
      <c r="V1704" s="4">
        <v>1718</v>
      </c>
      <c r="AS1704" s="4" t="s">
        <v>4522</v>
      </c>
    </row>
    <row r="1705" spans="1:45" s="1" customFormat="1" hidden="1" x14ac:dyDescent="0.15">
      <c r="A1705" s="1" t="s">
        <v>4533</v>
      </c>
      <c r="B1705" s="1" t="s">
        <v>6015</v>
      </c>
      <c r="C1705" s="1" t="s">
        <v>3046</v>
      </c>
      <c r="D1705" s="1" t="s">
        <v>9932</v>
      </c>
      <c r="E1705" s="1" t="s">
        <v>15329</v>
      </c>
      <c r="F1705" s="1" t="s">
        <v>9985</v>
      </c>
      <c r="H1705" s="1">
        <v>51.152028299999998</v>
      </c>
      <c r="I1705" s="1">
        <v>11.814245400000001</v>
      </c>
      <c r="J1705" s="1">
        <v>-999.9</v>
      </c>
      <c r="K1705" s="18" t="s">
        <v>10887</v>
      </c>
      <c r="Q1705" s="1" t="s">
        <v>11119</v>
      </c>
      <c r="S1705" s="1">
        <v>1720</v>
      </c>
      <c r="V1705" s="1">
        <v>1721</v>
      </c>
      <c r="AS1705" s="1" t="s">
        <v>4522</v>
      </c>
    </row>
    <row r="1706" spans="1:45" hidden="1" x14ac:dyDescent="0.15">
      <c r="A1706" s="4" t="s">
        <v>4534</v>
      </c>
      <c r="B1706" s="4" t="s">
        <v>6015</v>
      </c>
      <c r="C1706" s="4" t="s">
        <v>3046</v>
      </c>
      <c r="D1706" s="4" t="s">
        <v>9932</v>
      </c>
      <c r="E1706" s="4" t="s">
        <v>12086</v>
      </c>
      <c r="F1706" s="4" t="s">
        <v>493</v>
      </c>
      <c r="H1706" s="4">
        <v>49.452101800000001</v>
      </c>
      <c r="I1706" s="4">
        <v>11.0766654</v>
      </c>
      <c r="J1706" s="4">
        <v>-999.9</v>
      </c>
      <c r="K1706" s="17" t="s">
        <v>10887</v>
      </c>
      <c r="L1706" s="4" t="s">
        <v>4535</v>
      </c>
      <c r="N1706" s="4" t="s">
        <v>3418</v>
      </c>
      <c r="O1706" s="4" t="s">
        <v>11676</v>
      </c>
      <c r="P1706" s="4" t="s">
        <v>4536</v>
      </c>
      <c r="Q1706" s="4" t="s">
        <v>11119</v>
      </c>
      <c r="R1706" s="4" t="s">
        <v>14895</v>
      </c>
      <c r="S1706" s="4">
        <v>1718</v>
      </c>
      <c r="V1706" s="4">
        <v>1730</v>
      </c>
      <c r="AS1706" s="4" t="s">
        <v>4522</v>
      </c>
    </row>
    <row r="1707" spans="1:45" ht="12.75" hidden="1" customHeight="1" x14ac:dyDescent="0.15">
      <c r="A1707" s="4" t="s">
        <v>4537</v>
      </c>
      <c r="B1707" s="4" t="s">
        <v>6015</v>
      </c>
      <c r="C1707" s="4" t="s">
        <v>3046</v>
      </c>
      <c r="D1707" s="4" t="s">
        <v>9932</v>
      </c>
      <c r="E1707" s="4" t="s">
        <v>4538</v>
      </c>
      <c r="F1707" s="4" t="s">
        <v>9985</v>
      </c>
      <c r="H1707" s="4">
        <v>53.149720100000003</v>
      </c>
      <c r="I1707" s="4">
        <v>12.177885</v>
      </c>
      <c r="J1707" s="4">
        <v>-999.9</v>
      </c>
      <c r="K1707" s="17" t="s">
        <v>10887</v>
      </c>
      <c r="Q1707" s="4" t="s">
        <v>11119</v>
      </c>
      <c r="S1707" s="4">
        <v>1717</v>
      </c>
      <c r="V1707" s="4">
        <v>1718</v>
      </c>
      <c r="AS1707" s="4" t="s">
        <v>4522</v>
      </c>
    </row>
    <row r="1708" spans="1:45" hidden="1" x14ac:dyDescent="0.15">
      <c r="A1708" s="4" t="s">
        <v>4539</v>
      </c>
      <c r="B1708" s="4" t="s">
        <v>6015</v>
      </c>
      <c r="C1708" s="4" t="s">
        <v>3046</v>
      </c>
      <c r="D1708" s="4" t="s">
        <v>10877</v>
      </c>
      <c r="E1708" s="4" t="s">
        <v>4540</v>
      </c>
      <c r="F1708" s="4" t="s">
        <v>9985</v>
      </c>
      <c r="H1708" s="4">
        <v>50.93333333333333</v>
      </c>
      <c r="I1708" s="4">
        <v>16.833333333333332</v>
      </c>
      <c r="J1708" s="4">
        <v>-999.9</v>
      </c>
      <c r="K1708" s="17" t="s">
        <v>14048</v>
      </c>
      <c r="Q1708" s="4" t="s">
        <v>11119</v>
      </c>
      <c r="S1708" s="4">
        <v>1718</v>
      </c>
      <c r="V1708" s="4">
        <v>1719</v>
      </c>
      <c r="AS1708" s="4" t="s">
        <v>4522</v>
      </c>
    </row>
    <row r="1709" spans="1:45" hidden="1" x14ac:dyDescent="0.15">
      <c r="A1709" s="4" t="s">
        <v>4541</v>
      </c>
      <c r="B1709" s="4" t="s">
        <v>6015</v>
      </c>
      <c r="C1709" s="4" t="s">
        <v>3046</v>
      </c>
      <c r="D1709" s="4" t="s">
        <v>9932</v>
      </c>
      <c r="E1709" s="4" t="s">
        <v>12771</v>
      </c>
      <c r="F1709" s="4" t="s">
        <v>9985</v>
      </c>
      <c r="H1709" s="4">
        <v>49.013429700000003</v>
      </c>
      <c r="I1709" s="4">
        <v>12.1016236</v>
      </c>
      <c r="J1709" s="4">
        <v>-999.9</v>
      </c>
      <c r="K1709" s="17" t="s">
        <v>10887</v>
      </c>
      <c r="Q1709" s="4" t="s">
        <v>11119</v>
      </c>
      <c r="S1709" s="4">
        <v>1719</v>
      </c>
      <c r="V1709" s="4">
        <v>1719</v>
      </c>
      <c r="AS1709" s="4" t="s">
        <v>4522</v>
      </c>
    </row>
    <row r="1710" spans="1:45" ht="12.75" hidden="1" customHeight="1" x14ac:dyDescent="0.15">
      <c r="A1710" s="4" t="s">
        <v>4542</v>
      </c>
      <c r="B1710" s="4" t="s">
        <v>6015</v>
      </c>
      <c r="C1710" s="4" t="s">
        <v>3046</v>
      </c>
      <c r="D1710" s="4" t="s">
        <v>15202</v>
      </c>
      <c r="E1710" s="4" t="s">
        <v>15203</v>
      </c>
      <c r="F1710" s="4" t="s">
        <v>4543</v>
      </c>
      <c r="H1710" s="4">
        <v>53.016666999999998</v>
      </c>
      <c r="I1710" s="4">
        <v>27.55</v>
      </c>
      <c r="J1710" s="4">
        <v>-999.9</v>
      </c>
      <c r="K1710" s="17" t="s">
        <v>10887</v>
      </c>
      <c r="Q1710" s="4" t="s">
        <v>11119</v>
      </c>
      <c r="S1710" s="4">
        <v>1719</v>
      </c>
      <c r="V1710" s="4">
        <v>1720</v>
      </c>
      <c r="AS1710" s="4" t="s">
        <v>15204</v>
      </c>
    </row>
    <row r="1711" spans="1:45" hidden="1" x14ac:dyDescent="0.15">
      <c r="A1711" s="4" t="s">
        <v>4544</v>
      </c>
      <c r="B1711" s="4" t="s">
        <v>6015</v>
      </c>
      <c r="C1711" s="4" t="s">
        <v>3046</v>
      </c>
      <c r="D1711" s="4" t="s">
        <v>11781</v>
      </c>
      <c r="E1711" s="4" t="s">
        <v>10045</v>
      </c>
      <c r="F1711" s="4" t="s">
        <v>6803</v>
      </c>
      <c r="H1711" s="4">
        <v>48.573405299999898</v>
      </c>
      <c r="I1711" s="4">
        <v>7.7521113000000197</v>
      </c>
      <c r="J1711" s="4">
        <v>-999.9</v>
      </c>
      <c r="K1711" s="17" t="s">
        <v>10887</v>
      </c>
      <c r="Q1711" s="4" t="s">
        <v>11119</v>
      </c>
      <c r="S1711" s="4">
        <v>1720</v>
      </c>
      <c r="V1711" s="4">
        <v>1720</v>
      </c>
      <c r="AS1711" s="4" t="s">
        <v>4522</v>
      </c>
    </row>
    <row r="1712" spans="1:45" s="1" customFormat="1" hidden="1" x14ac:dyDescent="0.15">
      <c r="A1712" s="1" t="s">
        <v>4546</v>
      </c>
      <c r="B1712" s="1" t="s">
        <v>6015</v>
      </c>
      <c r="C1712" s="1" t="s">
        <v>3046</v>
      </c>
      <c r="D1712" s="1" t="s">
        <v>3513</v>
      </c>
      <c r="E1712" s="1" t="s">
        <v>11139</v>
      </c>
      <c r="F1712" s="1" t="s">
        <v>554</v>
      </c>
      <c r="H1712" s="1">
        <v>49.749763799999997</v>
      </c>
      <c r="I1712" s="1">
        <v>18.635470899999898</v>
      </c>
      <c r="J1712" s="1">
        <v>-999.9</v>
      </c>
      <c r="K1712" s="18" t="s">
        <v>10887</v>
      </c>
      <c r="Q1712" s="1" t="s">
        <v>11119</v>
      </c>
      <c r="S1712" s="1">
        <v>1717</v>
      </c>
      <c r="V1712" s="1">
        <v>1717</v>
      </c>
      <c r="AS1712" s="1" t="s">
        <v>4522</v>
      </c>
    </row>
    <row r="1713" spans="1:69" s="1" customFormat="1" hidden="1" x14ac:dyDescent="0.15">
      <c r="A1713" s="1" t="s">
        <v>4547</v>
      </c>
      <c r="B1713" s="1" t="s">
        <v>6015</v>
      </c>
      <c r="C1713" s="1" t="s">
        <v>3046</v>
      </c>
      <c r="D1713" s="1" t="s">
        <v>10877</v>
      </c>
      <c r="E1713" s="1" t="s">
        <v>10707</v>
      </c>
      <c r="F1713" s="1" t="s">
        <v>10719</v>
      </c>
      <c r="H1713" s="1">
        <v>52.2296756</v>
      </c>
      <c r="I1713" s="1">
        <v>21.012228700000001</v>
      </c>
      <c r="J1713" s="1">
        <v>-999.9</v>
      </c>
      <c r="K1713" s="18" t="s">
        <v>10887</v>
      </c>
      <c r="Q1713" s="1" t="s">
        <v>11119</v>
      </c>
      <c r="S1713" s="1">
        <v>1719</v>
      </c>
      <c r="V1713" s="1">
        <v>1719</v>
      </c>
      <c r="AS1713" s="1" t="s">
        <v>4522</v>
      </c>
    </row>
    <row r="1714" spans="1:69" s="1" customFormat="1" hidden="1" x14ac:dyDescent="0.15">
      <c r="A1714" s="1" t="s">
        <v>4548</v>
      </c>
      <c r="B1714" s="1" t="s">
        <v>6015</v>
      </c>
      <c r="C1714" s="1" t="s">
        <v>3046</v>
      </c>
      <c r="D1714" s="1" t="s">
        <v>9932</v>
      </c>
      <c r="E1714" s="1" t="s">
        <v>4549</v>
      </c>
      <c r="F1714" s="1" t="s">
        <v>9985</v>
      </c>
      <c r="H1714" s="1">
        <v>53.897941600000003</v>
      </c>
      <c r="I1714" s="1">
        <v>11.4516022</v>
      </c>
      <c r="J1714" s="1">
        <v>-999.9</v>
      </c>
      <c r="K1714" s="18" t="s">
        <v>10887</v>
      </c>
      <c r="Q1714" s="1" t="s">
        <v>11119</v>
      </c>
      <c r="S1714" s="1">
        <v>1718</v>
      </c>
      <c r="V1714" s="1">
        <v>1726</v>
      </c>
      <c r="AS1714" s="1" t="s">
        <v>4522</v>
      </c>
    </row>
    <row r="1715" spans="1:69" hidden="1" x14ac:dyDescent="0.15">
      <c r="A1715" s="4" t="s">
        <v>4550</v>
      </c>
      <c r="B1715" s="4" t="s">
        <v>6015</v>
      </c>
      <c r="C1715" s="4" t="s">
        <v>3046</v>
      </c>
      <c r="D1715" s="4" t="s">
        <v>10877</v>
      </c>
      <c r="E1715" s="4" t="s">
        <v>9191</v>
      </c>
      <c r="F1715" s="4" t="s">
        <v>4551</v>
      </c>
      <c r="H1715" s="4">
        <v>54.3520252</v>
      </c>
      <c r="I1715" s="4">
        <v>18.646638400000001</v>
      </c>
      <c r="J1715" s="4">
        <v>-999.9</v>
      </c>
      <c r="K1715" s="17" t="s">
        <v>10887</v>
      </c>
      <c r="L1715" s="4" t="s">
        <v>4552</v>
      </c>
      <c r="Q1715" s="4" t="s">
        <v>4553</v>
      </c>
      <c r="S1715" s="4">
        <v>1655</v>
      </c>
      <c r="V1715" s="4">
        <v>1699</v>
      </c>
      <c r="AS1715" s="4" t="s">
        <v>4554</v>
      </c>
    </row>
    <row r="1716" spans="1:69" hidden="1" x14ac:dyDescent="0.15">
      <c r="A1716" s="4" t="s">
        <v>4555</v>
      </c>
      <c r="B1716" s="4" t="s">
        <v>6015</v>
      </c>
      <c r="C1716" s="4" t="s">
        <v>3046</v>
      </c>
      <c r="D1716" s="4" t="s">
        <v>9932</v>
      </c>
      <c r="E1716" s="4" t="s">
        <v>4556</v>
      </c>
      <c r="F1716" s="4" t="s">
        <v>9985</v>
      </c>
      <c r="H1716" s="4">
        <v>52.375891600000003</v>
      </c>
      <c r="I1716" s="4">
        <v>9.7320104000000303</v>
      </c>
      <c r="J1716" s="4">
        <v>-999.9</v>
      </c>
      <c r="K1716" s="17" t="s">
        <v>10887</v>
      </c>
      <c r="L1716" s="4" t="s">
        <v>4557</v>
      </c>
      <c r="M1716" s="4" t="s">
        <v>13003</v>
      </c>
      <c r="N1716" s="4" t="s">
        <v>10887</v>
      </c>
      <c r="Q1716" s="4" t="s">
        <v>4558</v>
      </c>
      <c r="S1716" s="4">
        <v>1677</v>
      </c>
      <c r="V1716" s="4">
        <v>1679</v>
      </c>
    </row>
    <row r="1717" spans="1:69" hidden="1" x14ac:dyDescent="0.15">
      <c r="A1717" s="4" t="s">
        <v>4559</v>
      </c>
      <c r="B1717" s="4" t="s">
        <v>6015</v>
      </c>
      <c r="C1717" s="4" t="s">
        <v>3046</v>
      </c>
      <c r="D1717" s="4" t="s">
        <v>9932</v>
      </c>
      <c r="E1717" s="4" t="s">
        <v>10173</v>
      </c>
      <c r="F1717" s="4" t="s">
        <v>9985</v>
      </c>
      <c r="H1717" s="4">
        <v>54.323292700000003</v>
      </c>
      <c r="I1717" s="4">
        <v>10.122765100000001</v>
      </c>
      <c r="J1717" s="4">
        <v>-999.9</v>
      </c>
      <c r="K1717" s="17" t="s">
        <v>10887</v>
      </c>
      <c r="L1717" s="4" t="s">
        <v>4560</v>
      </c>
      <c r="M1717" s="4" t="s">
        <v>13003</v>
      </c>
      <c r="N1717" s="4" t="s">
        <v>10887</v>
      </c>
      <c r="P1717" s="4" t="s">
        <v>1119</v>
      </c>
      <c r="Q1717" s="4" t="s">
        <v>11893</v>
      </c>
      <c r="S1717" s="4">
        <v>1679</v>
      </c>
      <c r="V1717" s="4">
        <v>1713</v>
      </c>
      <c r="AS1717" s="4" t="s">
        <v>4561</v>
      </c>
    </row>
    <row r="1718" spans="1:69" hidden="1" x14ac:dyDescent="0.15">
      <c r="A1718" s="4" t="s">
        <v>11266</v>
      </c>
      <c r="B1718" s="4" t="s">
        <v>6015</v>
      </c>
      <c r="C1718" s="4" t="s">
        <v>3046</v>
      </c>
      <c r="D1718" s="4" t="s">
        <v>9932</v>
      </c>
      <c r="E1718" s="4" t="s">
        <v>4562</v>
      </c>
      <c r="F1718" s="4" t="s">
        <v>9985</v>
      </c>
      <c r="H1718" s="4">
        <v>48.521636399999998</v>
      </c>
      <c r="I1718" s="4">
        <v>9.0576447999999292</v>
      </c>
      <c r="J1718" s="4">
        <v>-999.9</v>
      </c>
      <c r="K1718" s="17" t="s">
        <v>10887</v>
      </c>
      <c r="L1718" s="4" t="s">
        <v>4563</v>
      </c>
      <c r="M1718" s="4" t="s">
        <v>13003</v>
      </c>
      <c r="N1718" s="4" t="s">
        <v>12990</v>
      </c>
      <c r="P1718" s="4" t="s">
        <v>10576</v>
      </c>
      <c r="Q1718" s="4" t="s">
        <v>5856</v>
      </c>
      <c r="R1718" s="4" t="s">
        <v>2275</v>
      </c>
      <c r="S1718" s="4">
        <v>1691</v>
      </c>
      <c r="V1718" s="4">
        <v>1730</v>
      </c>
      <c r="AV1718" s="8"/>
      <c r="AW1718" s="8"/>
      <c r="AX1718" s="8"/>
      <c r="AY1718" s="8"/>
      <c r="AZ1718" s="8"/>
      <c r="BA1718" s="8"/>
      <c r="BB1718" s="8"/>
      <c r="BC1718" s="8"/>
      <c r="BD1718" s="8"/>
      <c r="BE1718" s="8"/>
      <c r="BF1718" s="8"/>
      <c r="BG1718" s="8"/>
      <c r="BH1718" s="8"/>
      <c r="BI1718" s="8"/>
      <c r="BJ1718" s="8"/>
      <c r="BK1718" s="8"/>
      <c r="BL1718" s="8"/>
      <c r="BM1718" s="8"/>
      <c r="BN1718" s="8"/>
      <c r="BO1718" s="8"/>
      <c r="BP1718" s="8"/>
      <c r="BQ1718" s="8"/>
    </row>
    <row r="1719" spans="1:69" hidden="1" x14ac:dyDescent="0.15">
      <c r="A1719" s="4" t="s">
        <v>5857</v>
      </c>
      <c r="B1719" s="4" t="s">
        <v>6015</v>
      </c>
      <c r="C1719" s="4" t="s">
        <v>3046</v>
      </c>
      <c r="D1719" s="4" t="s">
        <v>9932</v>
      </c>
      <c r="E1719" s="4" t="s">
        <v>11269</v>
      </c>
      <c r="F1719" s="4" t="s">
        <v>9985</v>
      </c>
      <c r="H1719" s="4">
        <v>48.401082199999998</v>
      </c>
      <c r="I1719" s="4">
        <v>9.9876076000000396</v>
      </c>
      <c r="J1719" s="4">
        <v>-999.9</v>
      </c>
      <c r="K1719" s="17" t="s">
        <v>10887</v>
      </c>
      <c r="L1719" s="4" t="s">
        <v>5858</v>
      </c>
      <c r="N1719" s="4" t="s">
        <v>235</v>
      </c>
      <c r="Q1719" s="4" t="s">
        <v>11894</v>
      </c>
      <c r="R1719" s="4" t="s">
        <v>2277</v>
      </c>
      <c r="S1719" s="4">
        <v>1710</v>
      </c>
      <c r="V1719" s="4">
        <v>1721</v>
      </c>
    </row>
    <row r="1720" spans="1:69" hidden="1" x14ac:dyDescent="0.15">
      <c r="A1720" s="4" t="s">
        <v>5859</v>
      </c>
      <c r="B1720" s="4" t="s">
        <v>6015</v>
      </c>
      <c r="C1720" s="4" t="s">
        <v>3046</v>
      </c>
      <c r="D1720" s="4" t="s">
        <v>9932</v>
      </c>
      <c r="E1720" s="4" t="s">
        <v>10171</v>
      </c>
      <c r="F1720" s="4" t="s">
        <v>9985</v>
      </c>
      <c r="H1720" s="4">
        <v>50.927053999999998</v>
      </c>
      <c r="I1720" s="4">
        <v>11.589237199999999</v>
      </c>
      <c r="J1720" s="4">
        <v>-999.9</v>
      </c>
      <c r="K1720" s="17" t="s">
        <v>10887</v>
      </c>
      <c r="L1720" s="4" t="s">
        <v>5860</v>
      </c>
      <c r="N1720" s="4" t="s">
        <v>10887</v>
      </c>
      <c r="Q1720" s="4" t="s">
        <v>11793</v>
      </c>
      <c r="S1720" s="4">
        <v>1698</v>
      </c>
      <c r="V1720" s="4">
        <v>1709</v>
      </c>
    </row>
    <row r="1721" spans="1:69" s="1" customFormat="1" hidden="1" x14ac:dyDescent="0.15">
      <c r="A1721" s="1" t="s">
        <v>7468</v>
      </c>
      <c r="B1721" s="1" t="s">
        <v>6015</v>
      </c>
      <c r="C1721" s="1" t="s">
        <v>3046</v>
      </c>
      <c r="D1721" s="1" t="s">
        <v>9932</v>
      </c>
      <c r="E1721" s="1" t="s">
        <v>10169</v>
      </c>
      <c r="F1721" s="1" t="s">
        <v>74</v>
      </c>
      <c r="H1721" s="1">
        <v>51.483333333333334</v>
      </c>
      <c r="I1721" s="1">
        <v>11.633333333333333</v>
      </c>
      <c r="J1721" s="1">
        <v>-999.9</v>
      </c>
      <c r="K1721" s="18" t="s">
        <v>10887</v>
      </c>
      <c r="L1721" s="1" t="s">
        <v>7469</v>
      </c>
      <c r="N1721" s="1" t="s">
        <v>10887</v>
      </c>
      <c r="P1721" s="1" t="s">
        <v>7470</v>
      </c>
      <c r="S1721" s="1">
        <v>1708</v>
      </c>
      <c r="V1721" s="1">
        <v>1709</v>
      </c>
    </row>
    <row r="1722" spans="1:69" s="1" customFormat="1" hidden="1" x14ac:dyDescent="0.15">
      <c r="A1722" s="1" t="s">
        <v>7471</v>
      </c>
      <c r="B1722" s="1" t="s">
        <v>6015</v>
      </c>
      <c r="C1722" s="1" t="s">
        <v>3046</v>
      </c>
      <c r="D1722" s="1" t="s">
        <v>9932</v>
      </c>
      <c r="E1722" s="1" t="s">
        <v>7472</v>
      </c>
      <c r="F1722" s="1" t="s">
        <v>9985</v>
      </c>
      <c r="H1722" s="1">
        <v>51.085380000000001</v>
      </c>
      <c r="I1722" s="1">
        <v>12.1061999999999</v>
      </c>
      <c r="J1722" s="1">
        <v>-999.9</v>
      </c>
      <c r="K1722" s="18" t="s">
        <v>10887</v>
      </c>
      <c r="L1722" s="1" t="s">
        <v>7473</v>
      </c>
      <c r="N1722" s="1" t="s">
        <v>10887</v>
      </c>
      <c r="P1722" s="1" t="s">
        <v>7474</v>
      </c>
      <c r="Q1722" s="1" t="s">
        <v>7474</v>
      </c>
      <c r="S1722" s="1">
        <v>1680</v>
      </c>
      <c r="V1722" s="1">
        <v>1709</v>
      </c>
    </row>
    <row r="1723" spans="1:69" s="1" customFormat="1" hidden="1" x14ac:dyDescent="0.15">
      <c r="A1723" s="1" t="s">
        <v>7475</v>
      </c>
      <c r="B1723" s="1" t="s">
        <v>6015</v>
      </c>
      <c r="C1723" s="1" t="s">
        <v>3046</v>
      </c>
      <c r="D1723" s="1" t="s">
        <v>9932</v>
      </c>
      <c r="E1723" s="1" t="s">
        <v>10169</v>
      </c>
      <c r="F1723" s="1" t="s">
        <v>74</v>
      </c>
      <c r="H1723" s="1">
        <v>51.483333333333334</v>
      </c>
      <c r="I1723" s="1">
        <v>11.633333333333333</v>
      </c>
      <c r="J1723" s="1">
        <v>-999.9</v>
      </c>
      <c r="K1723" s="18" t="s">
        <v>10887</v>
      </c>
      <c r="L1723" s="1" t="s">
        <v>364</v>
      </c>
      <c r="P1723" s="1" t="s">
        <v>10576</v>
      </c>
      <c r="Q1723" s="1" t="s">
        <v>10576</v>
      </c>
      <c r="R1723" s="1" t="s">
        <v>7476</v>
      </c>
      <c r="S1723" s="1">
        <v>1697</v>
      </c>
      <c r="V1723" s="1">
        <v>1700</v>
      </c>
    </row>
    <row r="1724" spans="1:69" hidden="1" x14ac:dyDescent="0.15">
      <c r="A1724" s="4" t="s">
        <v>7477</v>
      </c>
      <c r="B1724" s="4" t="s">
        <v>6015</v>
      </c>
      <c r="C1724" s="4" t="s">
        <v>3040</v>
      </c>
      <c r="D1724" s="4" t="s">
        <v>7478</v>
      </c>
      <c r="E1724" s="4" t="s">
        <v>7479</v>
      </c>
      <c r="F1724" s="4" t="s">
        <v>9985</v>
      </c>
      <c r="H1724" s="4">
        <v>-5.15</v>
      </c>
      <c r="I1724" s="4">
        <v>12.02</v>
      </c>
      <c r="J1724" s="4">
        <v>12</v>
      </c>
      <c r="K1724" s="17" t="s">
        <v>14048</v>
      </c>
      <c r="N1724" s="4" t="s">
        <v>11849</v>
      </c>
      <c r="Q1724" s="4" t="s">
        <v>7480</v>
      </c>
      <c r="R1724" s="4" t="s">
        <v>14047</v>
      </c>
      <c r="S1724" s="4">
        <v>1874</v>
      </c>
      <c r="T1724" s="4">
        <v>2</v>
      </c>
      <c r="V1724" s="4">
        <v>1876</v>
      </c>
      <c r="W1724" s="4">
        <v>4</v>
      </c>
      <c r="Y1724" s="4">
        <v>3</v>
      </c>
    </row>
    <row r="1725" spans="1:69" ht="12.75" hidden="1" customHeight="1" x14ac:dyDescent="0.15">
      <c r="A1725" s="4" t="s">
        <v>7481</v>
      </c>
      <c r="B1725" s="4" t="s">
        <v>6015</v>
      </c>
      <c r="C1725" s="4" t="s">
        <v>3040</v>
      </c>
      <c r="D1725" s="4" t="s">
        <v>7478</v>
      </c>
      <c r="E1725" s="4" t="s">
        <v>7482</v>
      </c>
      <c r="F1725" s="4" t="s">
        <v>9985</v>
      </c>
      <c r="H1725" s="4">
        <v>-9.0016999999999996</v>
      </c>
      <c r="I1725" s="4">
        <v>13.1488</v>
      </c>
      <c r="J1725" s="4">
        <v>3.35</v>
      </c>
      <c r="K1725" s="17" t="s">
        <v>10887</v>
      </c>
      <c r="N1725" s="4" t="s">
        <v>11849</v>
      </c>
      <c r="Q1725" s="4" t="s">
        <v>7480</v>
      </c>
      <c r="R1725" s="4" t="s">
        <v>14047</v>
      </c>
      <c r="S1725" s="4">
        <v>1858</v>
      </c>
      <c r="T1725" s="4" t="s">
        <v>11784</v>
      </c>
      <c r="V1725" s="4">
        <v>1900</v>
      </c>
      <c r="W1725" s="4" t="s">
        <v>11784</v>
      </c>
      <c r="Y1725" s="4">
        <v>51</v>
      </c>
    </row>
    <row r="1726" spans="1:69" hidden="1" x14ac:dyDescent="0.15">
      <c r="A1726" s="4" t="s">
        <v>7483</v>
      </c>
      <c r="B1726" s="4" t="s">
        <v>6015</v>
      </c>
      <c r="C1726" s="4" t="s">
        <v>3040</v>
      </c>
      <c r="D1726" s="4" t="s">
        <v>7478</v>
      </c>
      <c r="E1726" s="4" t="s">
        <v>7484</v>
      </c>
      <c r="F1726" s="4" t="s">
        <v>9985</v>
      </c>
      <c r="H1726" s="4">
        <v>-9.5500000000000007</v>
      </c>
      <c r="I1726" s="4">
        <v>16.37</v>
      </c>
      <c r="J1726" s="4">
        <v>1139</v>
      </c>
      <c r="K1726" s="17" t="s">
        <v>14048</v>
      </c>
      <c r="N1726" s="4" t="s">
        <v>11849</v>
      </c>
      <c r="Q1726" s="4" t="s">
        <v>7480</v>
      </c>
      <c r="R1726" s="4" t="s">
        <v>14047</v>
      </c>
      <c r="S1726" s="4">
        <v>1879</v>
      </c>
      <c r="T1726" s="4">
        <v>7</v>
      </c>
      <c r="V1726" s="4">
        <v>1879</v>
      </c>
      <c r="W1726" s="4">
        <v>7</v>
      </c>
      <c r="Y1726" s="4">
        <v>0.17</v>
      </c>
    </row>
    <row r="1727" spans="1:69" hidden="1" x14ac:dyDescent="0.15">
      <c r="A1727" s="4" t="s">
        <v>7485</v>
      </c>
      <c r="B1727" s="4" t="s">
        <v>6015</v>
      </c>
      <c r="C1727" s="4" t="s">
        <v>3040</v>
      </c>
      <c r="D1727" s="4" t="s">
        <v>7478</v>
      </c>
      <c r="E1727" s="4" t="s">
        <v>7484</v>
      </c>
      <c r="F1727" s="4" t="s">
        <v>9985</v>
      </c>
      <c r="H1727" s="4">
        <v>-9.5500000000000007</v>
      </c>
      <c r="I1727" s="4">
        <v>16.37</v>
      </c>
      <c r="J1727" s="4">
        <v>1139</v>
      </c>
      <c r="K1727" s="17" t="s">
        <v>14048</v>
      </c>
      <c r="N1727" s="4" t="s">
        <v>11849</v>
      </c>
      <c r="Q1727" s="4" t="s">
        <v>7487</v>
      </c>
      <c r="R1727" s="4" t="s">
        <v>14047</v>
      </c>
      <c r="S1727" s="4">
        <v>1880</v>
      </c>
      <c r="T1727" s="4">
        <v>1</v>
      </c>
      <c r="V1727" s="4">
        <v>1880</v>
      </c>
      <c r="W1727" s="4">
        <v>6</v>
      </c>
      <c r="Y1727" s="4">
        <v>0.5</v>
      </c>
    </row>
    <row r="1728" spans="1:69" hidden="1" x14ac:dyDescent="0.15">
      <c r="A1728" s="4" t="s">
        <v>7488</v>
      </c>
      <c r="B1728" s="4" t="s">
        <v>6015</v>
      </c>
      <c r="C1728" s="4" t="s">
        <v>3040</v>
      </c>
      <c r="D1728" s="4" t="s">
        <v>7478</v>
      </c>
      <c r="E1728" s="4" t="s">
        <v>7484</v>
      </c>
      <c r="F1728" s="4" t="s">
        <v>9985</v>
      </c>
      <c r="H1728" s="4">
        <v>-9.5500000000000007</v>
      </c>
      <c r="I1728" s="4">
        <v>16.37</v>
      </c>
      <c r="J1728" s="4">
        <v>1139</v>
      </c>
      <c r="K1728" s="17" t="s">
        <v>14048</v>
      </c>
      <c r="N1728" s="4" t="s">
        <v>11849</v>
      </c>
      <c r="Q1728" s="4" t="s">
        <v>7480</v>
      </c>
      <c r="R1728" s="4" t="s">
        <v>14047</v>
      </c>
      <c r="S1728" s="4">
        <v>1881</v>
      </c>
      <c r="T1728" s="4">
        <v>2</v>
      </c>
      <c r="V1728" s="4">
        <v>1881</v>
      </c>
      <c r="W1728" s="4">
        <v>4</v>
      </c>
      <c r="Y1728" s="4">
        <v>0.25</v>
      </c>
    </row>
    <row r="1729" spans="1:25" ht="12.75" hidden="1" customHeight="1" x14ac:dyDescent="0.15">
      <c r="A1729" s="4" t="s">
        <v>7489</v>
      </c>
      <c r="B1729" s="4" t="s">
        <v>6015</v>
      </c>
      <c r="C1729" s="4" t="s">
        <v>3040</v>
      </c>
      <c r="D1729" s="4" t="s">
        <v>7478</v>
      </c>
      <c r="E1729" s="4" t="s">
        <v>523</v>
      </c>
      <c r="F1729" s="4" t="s">
        <v>7490</v>
      </c>
      <c r="H1729" s="4">
        <v>-6.33</v>
      </c>
      <c r="I1729" s="4">
        <v>14.27</v>
      </c>
      <c r="J1729" s="4">
        <v>530</v>
      </c>
      <c r="K1729" s="17" t="s">
        <v>14048</v>
      </c>
      <c r="N1729" s="4" t="s">
        <v>11849</v>
      </c>
      <c r="Q1729" s="4" t="s">
        <v>7480</v>
      </c>
      <c r="R1729" s="4" t="s">
        <v>14047</v>
      </c>
      <c r="S1729" s="4">
        <v>1883</v>
      </c>
      <c r="T1729" s="4">
        <v>7</v>
      </c>
      <c r="V1729" s="4">
        <v>1887</v>
      </c>
      <c r="W1729" s="4">
        <v>12</v>
      </c>
      <c r="Y1729" s="4">
        <v>5</v>
      </c>
    </row>
    <row r="1730" spans="1:25" ht="12.75" hidden="1" customHeight="1" x14ac:dyDescent="0.15">
      <c r="A1730" s="4" t="s">
        <v>7491</v>
      </c>
      <c r="B1730" s="4" t="s">
        <v>6015</v>
      </c>
      <c r="C1730" s="4" t="s">
        <v>3040</v>
      </c>
      <c r="D1730" s="4" t="s">
        <v>7492</v>
      </c>
      <c r="E1730" s="4" t="s">
        <v>7493</v>
      </c>
      <c r="F1730" s="4" t="s">
        <v>9985</v>
      </c>
      <c r="H1730" s="4">
        <v>-24.43</v>
      </c>
      <c r="I1730" s="4">
        <v>25.53</v>
      </c>
      <c r="J1730" s="4">
        <v>1110</v>
      </c>
      <c r="K1730" s="17" t="s">
        <v>14048</v>
      </c>
      <c r="N1730" s="4" t="s">
        <v>11849</v>
      </c>
      <c r="Q1730" s="4" t="s">
        <v>7480</v>
      </c>
      <c r="R1730" s="4" t="s">
        <v>14047</v>
      </c>
      <c r="S1730" s="4">
        <v>1879</v>
      </c>
      <c r="T1730" s="4">
        <v>11</v>
      </c>
      <c r="V1730" s="4">
        <v>1885</v>
      </c>
      <c r="Y1730" s="4">
        <v>6</v>
      </c>
    </row>
    <row r="1731" spans="1:25" ht="12.75" hidden="1" customHeight="1" x14ac:dyDescent="0.15">
      <c r="A1731" s="4" t="s">
        <v>7494</v>
      </c>
      <c r="B1731" s="4" t="s">
        <v>6015</v>
      </c>
      <c r="C1731" s="4" t="s">
        <v>3040</v>
      </c>
      <c r="D1731" s="4" t="s">
        <v>7495</v>
      </c>
      <c r="E1731" s="4" t="s">
        <v>7496</v>
      </c>
      <c r="F1731" s="4" t="s">
        <v>9985</v>
      </c>
      <c r="H1731" s="4">
        <v>-3.93</v>
      </c>
      <c r="I1731" s="4">
        <v>29.43</v>
      </c>
      <c r="J1731" s="4">
        <v>80</v>
      </c>
      <c r="K1731" s="17" t="s">
        <v>14048</v>
      </c>
      <c r="N1731" s="4" t="s">
        <v>11849</v>
      </c>
      <c r="Q1731" s="4" t="s">
        <v>7480</v>
      </c>
      <c r="R1731" s="4" t="s">
        <v>14047</v>
      </c>
      <c r="S1731" s="4">
        <v>1880</v>
      </c>
      <c r="T1731" s="4">
        <v>2</v>
      </c>
      <c r="V1731" s="4">
        <v>1882</v>
      </c>
      <c r="W1731" s="4">
        <v>9</v>
      </c>
      <c r="Y1731" s="4">
        <v>3</v>
      </c>
    </row>
    <row r="1732" spans="1:25" hidden="1" x14ac:dyDescent="0.15">
      <c r="A1732" s="4" t="s">
        <v>7497</v>
      </c>
      <c r="B1732" s="4" t="s">
        <v>6015</v>
      </c>
      <c r="C1732" s="4" t="s">
        <v>3040</v>
      </c>
      <c r="D1732" s="4" t="s">
        <v>7498</v>
      </c>
      <c r="E1732" s="4" t="s">
        <v>7499</v>
      </c>
      <c r="F1732" s="4" t="s">
        <v>9985</v>
      </c>
      <c r="H1732" s="4">
        <v>4.6500000000000004</v>
      </c>
      <c r="I1732" s="4">
        <v>9.4499999999999993</v>
      </c>
      <c r="J1732" s="4">
        <v>380</v>
      </c>
      <c r="K1732" s="17" t="s">
        <v>14048</v>
      </c>
      <c r="N1732" s="4" t="s">
        <v>11849</v>
      </c>
      <c r="Q1732" s="4" t="s">
        <v>7480</v>
      </c>
      <c r="R1732" s="4" t="s">
        <v>14047</v>
      </c>
      <c r="S1732" s="4">
        <v>1888</v>
      </c>
      <c r="T1732" s="4">
        <v>3</v>
      </c>
      <c r="V1732" s="4">
        <v>1899</v>
      </c>
      <c r="W1732" s="4">
        <v>9</v>
      </c>
      <c r="Y1732" s="4">
        <v>6</v>
      </c>
    </row>
    <row r="1733" spans="1:25" hidden="1" x14ac:dyDescent="0.15">
      <c r="A1733" s="4" t="s">
        <v>7500</v>
      </c>
      <c r="B1733" s="4" t="s">
        <v>6015</v>
      </c>
      <c r="C1733" s="4" t="s">
        <v>3040</v>
      </c>
      <c r="D1733" s="4" t="s">
        <v>7498</v>
      </c>
      <c r="E1733" s="4" t="s">
        <v>7501</v>
      </c>
      <c r="F1733" s="4" t="s">
        <v>9985</v>
      </c>
      <c r="H1733" s="4">
        <v>4.08</v>
      </c>
      <c r="I1733" s="4">
        <v>9.6999999999999993</v>
      </c>
      <c r="J1733" s="4">
        <v>13</v>
      </c>
      <c r="K1733" s="17" t="s">
        <v>14048</v>
      </c>
      <c r="N1733" s="4" t="s">
        <v>11849</v>
      </c>
      <c r="Q1733" s="4" t="s">
        <v>7480</v>
      </c>
      <c r="R1733" s="4" t="s">
        <v>14047</v>
      </c>
      <c r="S1733" s="4">
        <v>1885</v>
      </c>
      <c r="T1733" s="4">
        <v>11</v>
      </c>
      <c r="V1733" s="4">
        <v>1900</v>
      </c>
      <c r="W1733" s="4">
        <v>12</v>
      </c>
      <c r="Y1733" s="4">
        <v>16</v>
      </c>
    </row>
    <row r="1734" spans="1:25" ht="12.75" hidden="1" customHeight="1" x14ac:dyDescent="0.15">
      <c r="A1734" s="4" t="s">
        <v>7502</v>
      </c>
      <c r="B1734" s="4" t="s">
        <v>6015</v>
      </c>
      <c r="C1734" s="4" t="s">
        <v>3040</v>
      </c>
      <c r="D1734" s="4" t="s">
        <v>7498</v>
      </c>
      <c r="E1734" s="4" t="s">
        <v>7503</v>
      </c>
      <c r="F1734" s="4" t="s">
        <v>9985</v>
      </c>
      <c r="H1734" s="4">
        <v>3.87</v>
      </c>
      <c r="I1734" s="4">
        <v>11.53</v>
      </c>
      <c r="J1734" s="4">
        <v>760</v>
      </c>
      <c r="K1734" s="17" t="s">
        <v>14048</v>
      </c>
      <c r="N1734" s="4" t="s">
        <v>11849</v>
      </c>
      <c r="Q1734" s="4" t="s">
        <v>7480</v>
      </c>
      <c r="R1734" s="4" t="s">
        <v>14047</v>
      </c>
      <c r="S1734" s="4">
        <v>1889</v>
      </c>
      <c r="T1734" s="4">
        <v>4</v>
      </c>
      <c r="V1734" s="4">
        <v>1895</v>
      </c>
      <c r="W1734" s="4">
        <v>3</v>
      </c>
      <c r="Y1734" s="4">
        <v>7</v>
      </c>
    </row>
    <row r="1735" spans="1:25" hidden="1" x14ac:dyDescent="0.15">
      <c r="A1735" s="4" t="s">
        <v>7504</v>
      </c>
      <c r="B1735" s="4" t="s">
        <v>6015</v>
      </c>
      <c r="C1735" s="4" t="s">
        <v>3040</v>
      </c>
      <c r="D1735" s="4" t="s">
        <v>14422</v>
      </c>
      <c r="E1735" s="4" t="s">
        <v>7505</v>
      </c>
      <c r="F1735" s="4" t="s">
        <v>9985</v>
      </c>
      <c r="H1735" s="4">
        <v>-6</v>
      </c>
      <c r="I1735" s="4">
        <v>12.8</v>
      </c>
      <c r="J1735" s="4">
        <v>9</v>
      </c>
      <c r="K1735" s="17" t="s">
        <v>14048</v>
      </c>
      <c r="N1735" s="4" t="s">
        <v>11849</v>
      </c>
      <c r="Q1735" s="4" t="s">
        <v>7480</v>
      </c>
      <c r="R1735" s="4" t="s">
        <v>14047</v>
      </c>
      <c r="S1735" s="4">
        <v>1882</v>
      </c>
      <c r="T1735" s="4">
        <v>9</v>
      </c>
      <c r="V1735" s="4">
        <v>1885</v>
      </c>
      <c r="W1735" s="4">
        <v>2</v>
      </c>
      <c r="Y1735" s="4">
        <v>4</v>
      </c>
    </row>
    <row r="1736" spans="1:25" hidden="1" x14ac:dyDescent="0.15">
      <c r="A1736" s="4" t="s">
        <v>7506</v>
      </c>
      <c r="B1736" s="4" t="s">
        <v>6015</v>
      </c>
      <c r="C1736" s="4" t="s">
        <v>3040</v>
      </c>
      <c r="D1736" s="4" t="s">
        <v>14422</v>
      </c>
      <c r="E1736" s="4" t="s">
        <v>7507</v>
      </c>
      <c r="F1736" s="4" t="s">
        <v>9985</v>
      </c>
      <c r="H1736" s="4">
        <v>-5.67</v>
      </c>
      <c r="I1736" s="4">
        <v>13.8</v>
      </c>
      <c r="J1736" s="4">
        <v>115</v>
      </c>
      <c r="K1736" s="17" t="s">
        <v>14048</v>
      </c>
      <c r="N1736" s="4" t="s">
        <v>11849</v>
      </c>
      <c r="Q1736" s="4" t="s">
        <v>7480</v>
      </c>
      <c r="R1736" s="4" t="s">
        <v>14047</v>
      </c>
      <c r="S1736" s="4">
        <v>1882</v>
      </c>
      <c r="T1736" s="4">
        <v>5</v>
      </c>
      <c r="V1736" s="4">
        <v>1883</v>
      </c>
      <c r="W1736" s="4">
        <v>7</v>
      </c>
      <c r="Y1736" s="4">
        <v>2</v>
      </c>
    </row>
    <row r="1737" spans="1:25" s="1" customFormat="1" hidden="1" x14ac:dyDescent="0.15">
      <c r="A1737" s="1" t="s">
        <v>7508</v>
      </c>
      <c r="B1737" s="1" t="s">
        <v>6015</v>
      </c>
      <c r="C1737" s="1" t="s">
        <v>3040</v>
      </c>
      <c r="D1737" s="1" t="s">
        <v>9938</v>
      </c>
      <c r="E1737" s="1" t="s">
        <v>7509</v>
      </c>
      <c r="F1737" s="1" t="s">
        <v>9985</v>
      </c>
      <c r="H1737" s="1">
        <v>30.03</v>
      </c>
      <c r="I1737" s="1">
        <v>31.22</v>
      </c>
      <c r="J1737" s="1">
        <v>95</v>
      </c>
      <c r="K1737" s="18" t="s">
        <v>14048</v>
      </c>
      <c r="N1737" s="1" t="s">
        <v>11849</v>
      </c>
      <c r="Q1737" s="1" t="s">
        <v>7480</v>
      </c>
      <c r="R1737" s="1" t="s">
        <v>14047</v>
      </c>
      <c r="S1737" s="1">
        <v>1835</v>
      </c>
      <c r="V1737" s="1">
        <v>1835</v>
      </c>
      <c r="Y1737" s="1">
        <v>1</v>
      </c>
    </row>
    <row r="1738" spans="1:25" s="1" customFormat="1" hidden="1" x14ac:dyDescent="0.15">
      <c r="A1738" s="1" t="s">
        <v>7510</v>
      </c>
      <c r="B1738" s="1" t="s">
        <v>6015</v>
      </c>
      <c r="C1738" s="1" t="s">
        <v>3040</v>
      </c>
      <c r="D1738" s="1" t="s">
        <v>9938</v>
      </c>
      <c r="E1738" s="1" t="s">
        <v>7509</v>
      </c>
      <c r="F1738" s="1" t="s">
        <v>9985</v>
      </c>
      <c r="H1738" s="1">
        <v>30.03</v>
      </c>
      <c r="I1738" s="1">
        <v>31.22</v>
      </c>
      <c r="J1738" s="1">
        <v>95</v>
      </c>
      <c r="K1738" s="18" t="s">
        <v>14048</v>
      </c>
      <c r="N1738" s="1" t="s">
        <v>11849</v>
      </c>
      <c r="Q1738" s="1" t="s">
        <v>7480</v>
      </c>
      <c r="R1738" s="1" t="s">
        <v>14047</v>
      </c>
      <c r="S1738" s="1">
        <v>1839</v>
      </c>
      <c r="V1738" s="1">
        <v>1839</v>
      </c>
      <c r="Y1738" s="1">
        <v>1</v>
      </c>
    </row>
    <row r="1739" spans="1:25" s="1" customFormat="1" hidden="1" x14ac:dyDescent="0.15">
      <c r="A1739" s="1" t="s">
        <v>7511</v>
      </c>
      <c r="B1739" s="1" t="s">
        <v>6015</v>
      </c>
      <c r="C1739" s="1" t="s">
        <v>3040</v>
      </c>
      <c r="D1739" s="1" t="s">
        <v>9938</v>
      </c>
      <c r="E1739" s="1" t="s">
        <v>7509</v>
      </c>
      <c r="F1739" s="1" t="s">
        <v>9985</v>
      </c>
      <c r="H1739" s="1">
        <v>30.03</v>
      </c>
      <c r="I1739" s="1">
        <v>31.22</v>
      </c>
      <c r="J1739" s="1">
        <v>95</v>
      </c>
      <c r="K1739" s="18" t="s">
        <v>14048</v>
      </c>
      <c r="N1739" s="1" t="s">
        <v>11849</v>
      </c>
      <c r="Q1739" s="1" t="s">
        <v>7480</v>
      </c>
      <c r="R1739" s="1" t="s">
        <v>14047</v>
      </c>
      <c r="S1739" s="1">
        <v>1887</v>
      </c>
      <c r="T1739" s="1">
        <v>1</v>
      </c>
      <c r="V1739" s="1">
        <v>1900</v>
      </c>
      <c r="W1739" s="1">
        <v>12</v>
      </c>
      <c r="Y1739" s="1">
        <v>14</v>
      </c>
    </row>
    <row r="1740" spans="1:25" hidden="1" x14ac:dyDescent="0.15">
      <c r="A1740" s="4" t="s">
        <v>7512</v>
      </c>
      <c r="B1740" s="4" t="s">
        <v>6015</v>
      </c>
      <c r="C1740" s="4" t="s">
        <v>3040</v>
      </c>
      <c r="D1740" s="4" t="s">
        <v>9938</v>
      </c>
      <c r="E1740" s="4" t="s">
        <v>7513</v>
      </c>
      <c r="F1740" s="4" t="s">
        <v>9985</v>
      </c>
      <c r="H1740" s="4">
        <v>31.2</v>
      </c>
      <c r="I1740" s="4">
        <v>29.88</v>
      </c>
      <c r="J1740" s="4">
        <v>7</v>
      </c>
      <c r="K1740" s="17" t="s">
        <v>14048</v>
      </c>
      <c r="N1740" s="4" t="s">
        <v>11849</v>
      </c>
      <c r="Q1740" s="4" t="s">
        <v>7480</v>
      </c>
      <c r="R1740" s="4" t="s">
        <v>14047</v>
      </c>
      <c r="S1740" s="4">
        <v>1859</v>
      </c>
      <c r="T1740" s="4">
        <v>1</v>
      </c>
      <c r="V1740" s="4">
        <v>1900</v>
      </c>
      <c r="W1740" s="4">
        <v>12</v>
      </c>
      <c r="Y1740" s="4">
        <v>42</v>
      </c>
    </row>
    <row r="1741" spans="1:25" hidden="1" x14ac:dyDescent="0.15">
      <c r="A1741" s="4" t="s">
        <v>7514</v>
      </c>
      <c r="B1741" s="4" t="s">
        <v>6015</v>
      </c>
      <c r="C1741" s="4" t="s">
        <v>3040</v>
      </c>
      <c r="D1741" s="4" t="s">
        <v>9938</v>
      </c>
      <c r="E1741" s="4" t="s">
        <v>647</v>
      </c>
      <c r="F1741" s="4" t="s">
        <v>9985</v>
      </c>
      <c r="H1741" s="4">
        <v>30.62</v>
      </c>
      <c r="I1741" s="4">
        <v>32.25</v>
      </c>
      <c r="J1741" s="4">
        <v>12</v>
      </c>
      <c r="K1741" s="17" t="s">
        <v>14048</v>
      </c>
      <c r="N1741" s="4" t="s">
        <v>11849</v>
      </c>
      <c r="Q1741" s="4" t="s">
        <v>7480</v>
      </c>
      <c r="R1741" s="4" t="s">
        <v>14047</v>
      </c>
      <c r="S1741" s="4">
        <v>1866</v>
      </c>
      <c r="T1741" s="4">
        <v>1</v>
      </c>
      <c r="V1741" s="4">
        <v>1893</v>
      </c>
      <c r="W1741" s="4">
        <v>12</v>
      </c>
      <c r="Y1741" s="4">
        <v>14</v>
      </c>
    </row>
    <row r="1742" spans="1:25" ht="12.75" hidden="1" customHeight="1" x14ac:dyDescent="0.15">
      <c r="A1742" s="4" t="s">
        <v>7515</v>
      </c>
      <c r="B1742" s="4" t="s">
        <v>6015</v>
      </c>
      <c r="C1742" s="4" t="s">
        <v>3040</v>
      </c>
      <c r="D1742" s="4" t="s">
        <v>9938</v>
      </c>
      <c r="E1742" s="4" t="s">
        <v>14322</v>
      </c>
      <c r="F1742" s="4" t="s">
        <v>7516</v>
      </c>
      <c r="H1742" s="4">
        <v>31.27</v>
      </c>
      <c r="I1742" s="4">
        <v>32.32</v>
      </c>
      <c r="J1742" s="4">
        <v>1</v>
      </c>
      <c r="K1742" s="17" t="s">
        <v>14048</v>
      </c>
      <c r="N1742" s="4" t="s">
        <v>11849</v>
      </c>
      <c r="Q1742" s="4" t="s">
        <v>7480</v>
      </c>
      <c r="R1742" s="4" t="s">
        <v>14047</v>
      </c>
      <c r="S1742" s="4">
        <v>1866</v>
      </c>
      <c r="T1742" s="4">
        <v>1</v>
      </c>
      <c r="V1742" s="4">
        <v>1899</v>
      </c>
      <c r="W1742" s="4">
        <v>12</v>
      </c>
      <c r="Y1742" s="4">
        <v>17</v>
      </c>
    </row>
    <row r="1743" spans="1:25" ht="12.75" hidden="1" customHeight="1" x14ac:dyDescent="0.15">
      <c r="A1743" s="4" t="s">
        <v>7517</v>
      </c>
      <c r="B1743" s="4" t="s">
        <v>6015</v>
      </c>
      <c r="C1743" s="4" t="s">
        <v>3040</v>
      </c>
      <c r="D1743" s="4" t="s">
        <v>9938</v>
      </c>
      <c r="E1743" s="4" t="s">
        <v>7518</v>
      </c>
      <c r="F1743" s="4" t="s">
        <v>9985</v>
      </c>
      <c r="H1743" s="4">
        <v>29.98</v>
      </c>
      <c r="I1743" s="4">
        <v>32.549999999999997</v>
      </c>
      <c r="J1743" s="4">
        <v>-999.9</v>
      </c>
      <c r="K1743" s="17" t="s">
        <v>14048</v>
      </c>
      <c r="N1743" s="4" t="s">
        <v>11849</v>
      </c>
      <c r="Q1743" s="4" t="s">
        <v>7480</v>
      </c>
      <c r="R1743" s="4" t="s">
        <v>14047</v>
      </c>
      <c r="S1743" s="4">
        <v>1867</v>
      </c>
      <c r="T1743" s="4">
        <v>1</v>
      </c>
      <c r="V1743" s="4">
        <v>1893</v>
      </c>
      <c r="W1743" s="4">
        <v>12</v>
      </c>
      <c r="Y1743" s="4">
        <v>16</v>
      </c>
    </row>
    <row r="1744" spans="1:25" hidden="1" x14ac:dyDescent="0.15">
      <c r="A1744" s="4" t="s">
        <v>7519</v>
      </c>
      <c r="B1744" s="4" t="s">
        <v>6015</v>
      </c>
      <c r="C1744" s="4" t="s">
        <v>3040</v>
      </c>
      <c r="D1744" s="4" t="s">
        <v>7520</v>
      </c>
      <c r="E1744" s="4" t="s">
        <v>7521</v>
      </c>
      <c r="F1744" s="4" t="s">
        <v>9985</v>
      </c>
      <c r="H1744" s="4">
        <v>12.65</v>
      </c>
      <c r="I1744" s="4">
        <v>37.479999999999997</v>
      </c>
      <c r="J1744" s="4">
        <v>2270</v>
      </c>
      <c r="K1744" s="17" t="s">
        <v>14048</v>
      </c>
      <c r="N1744" s="4" t="s">
        <v>11849</v>
      </c>
      <c r="Q1744" s="4" t="s">
        <v>7480</v>
      </c>
      <c r="R1744" s="4" t="s">
        <v>14047</v>
      </c>
      <c r="S1744" s="4">
        <v>1838</v>
      </c>
      <c r="T1744" s="4">
        <v>1</v>
      </c>
      <c r="V1744" s="4">
        <v>1838</v>
      </c>
      <c r="W1744" s="4">
        <v>12</v>
      </c>
      <c r="Y1744" s="4">
        <v>1</v>
      </c>
    </row>
    <row r="1745" spans="1:25" hidden="1" x14ac:dyDescent="0.15">
      <c r="A1745" s="4" t="s">
        <v>7522</v>
      </c>
      <c r="B1745" s="4" t="s">
        <v>6015</v>
      </c>
      <c r="C1745" s="4" t="s">
        <v>3040</v>
      </c>
      <c r="D1745" s="4" t="s">
        <v>7523</v>
      </c>
      <c r="E1745" s="4" t="s">
        <v>7524</v>
      </c>
      <c r="F1745" s="4" t="s">
        <v>3219</v>
      </c>
      <c r="H1745" s="4">
        <v>15.62</v>
      </c>
      <c r="I1745" s="4">
        <v>39.450000000000003</v>
      </c>
      <c r="J1745" s="4">
        <v>10</v>
      </c>
      <c r="K1745" s="17" t="s">
        <v>14048</v>
      </c>
      <c r="N1745" s="4" t="s">
        <v>11849</v>
      </c>
      <c r="Q1745" s="4" t="s">
        <v>7480</v>
      </c>
      <c r="R1745" s="4" t="s">
        <v>14047</v>
      </c>
      <c r="S1745" s="4">
        <v>1885</v>
      </c>
      <c r="T1745" s="4">
        <v>5</v>
      </c>
      <c r="V1745" s="4">
        <v>1900</v>
      </c>
      <c r="W1745" s="4">
        <v>12</v>
      </c>
      <c r="Y1745" s="4">
        <v>16</v>
      </c>
    </row>
    <row r="1746" spans="1:25" hidden="1" x14ac:dyDescent="0.15">
      <c r="A1746" s="4" t="s">
        <v>7525</v>
      </c>
      <c r="B1746" s="4" t="s">
        <v>6015</v>
      </c>
      <c r="C1746" s="4" t="s">
        <v>3040</v>
      </c>
      <c r="D1746" s="4" t="s">
        <v>7334</v>
      </c>
      <c r="E1746" s="4" t="s">
        <v>7526</v>
      </c>
      <c r="F1746" s="4" t="s">
        <v>9985</v>
      </c>
      <c r="H1746" s="4">
        <v>0.5</v>
      </c>
      <c r="I1746" s="4">
        <v>9.42</v>
      </c>
      <c r="J1746" s="4">
        <v>36</v>
      </c>
      <c r="K1746" s="17" t="s">
        <v>14048</v>
      </c>
      <c r="N1746" s="4" t="s">
        <v>11849</v>
      </c>
      <c r="Q1746" s="4" t="s">
        <v>7480</v>
      </c>
      <c r="R1746" s="4" t="s">
        <v>14047</v>
      </c>
      <c r="S1746" s="4">
        <v>1859</v>
      </c>
      <c r="T1746" s="4">
        <v>1</v>
      </c>
      <c r="V1746" s="4">
        <v>1885</v>
      </c>
      <c r="W1746" s="4">
        <v>12</v>
      </c>
      <c r="Y1746" s="4">
        <v>8</v>
      </c>
    </row>
    <row r="1747" spans="1:25" ht="12.75" hidden="1" customHeight="1" x14ac:dyDescent="0.15">
      <c r="A1747" s="4" t="s">
        <v>7527</v>
      </c>
      <c r="B1747" s="4" t="s">
        <v>6015</v>
      </c>
      <c r="C1747" s="4" t="s">
        <v>3040</v>
      </c>
      <c r="D1747" s="4" t="s">
        <v>7528</v>
      </c>
      <c r="E1747" s="4" t="s">
        <v>4160</v>
      </c>
      <c r="F1747" s="4" t="s">
        <v>10458</v>
      </c>
      <c r="H1747" s="4">
        <v>13.4</v>
      </c>
      <c r="I1747" s="4">
        <v>-16.600000000000001</v>
      </c>
      <c r="J1747" s="4">
        <v>26</v>
      </c>
      <c r="K1747" s="17" t="s">
        <v>14048</v>
      </c>
      <c r="N1747" s="4" t="s">
        <v>11849</v>
      </c>
      <c r="Q1747" s="4" t="s">
        <v>7480</v>
      </c>
      <c r="R1747" s="4" t="s">
        <v>14047</v>
      </c>
      <c r="S1747" s="4">
        <v>1869</v>
      </c>
      <c r="T1747" s="4">
        <v>1</v>
      </c>
      <c r="V1747" s="4">
        <v>1900</v>
      </c>
      <c r="W1747" s="4">
        <v>12</v>
      </c>
      <c r="Y1747" s="4">
        <v>18</v>
      </c>
    </row>
    <row r="1748" spans="1:25" s="1" customFormat="1" ht="12.75" hidden="1" customHeight="1" x14ac:dyDescent="0.15">
      <c r="A1748" s="1" t="s">
        <v>7529</v>
      </c>
      <c r="B1748" s="1" t="s">
        <v>6015</v>
      </c>
      <c r="C1748" s="1" t="s">
        <v>3040</v>
      </c>
      <c r="D1748" s="1" t="s">
        <v>7530</v>
      </c>
      <c r="E1748" s="1" t="s">
        <v>7531</v>
      </c>
      <c r="F1748" s="1" t="s">
        <v>9985</v>
      </c>
      <c r="H1748" s="1">
        <v>6.78</v>
      </c>
      <c r="I1748" s="1">
        <v>-0.87</v>
      </c>
      <c r="J1748" s="1">
        <v>550</v>
      </c>
      <c r="K1748" s="18" t="s">
        <v>14048</v>
      </c>
      <c r="N1748" s="1" t="s">
        <v>11849</v>
      </c>
      <c r="Q1748" s="1" t="s">
        <v>7480</v>
      </c>
      <c r="R1748" s="1" t="s">
        <v>14047</v>
      </c>
      <c r="S1748" s="1">
        <v>1883</v>
      </c>
      <c r="T1748" s="1">
        <v>4</v>
      </c>
      <c r="V1748" s="1">
        <v>1889</v>
      </c>
      <c r="W1748" s="1">
        <v>12</v>
      </c>
      <c r="Y1748" s="1">
        <v>3</v>
      </c>
    </row>
    <row r="1749" spans="1:25" s="1" customFormat="1" hidden="1" x14ac:dyDescent="0.15">
      <c r="A1749" s="1" t="s">
        <v>7532</v>
      </c>
      <c r="B1749" s="1" t="s">
        <v>6015</v>
      </c>
      <c r="C1749" s="1" t="s">
        <v>3040</v>
      </c>
      <c r="D1749" s="1" t="s">
        <v>7530</v>
      </c>
      <c r="E1749" s="1" t="s">
        <v>7533</v>
      </c>
      <c r="F1749" s="1" t="s">
        <v>9985</v>
      </c>
      <c r="H1749" s="1">
        <v>5.88</v>
      </c>
      <c r="I1749" s="1">
        <v>-0.15</v>
      </c>
      <c r="J1749" s="1">
        <v>470</v>
      </c>
      <c r="K1749" s="18" t="s">
        <v>14048</v>
      </c>
      <c r="N1749" s="1" t="s">
        <v>11849</v>
      </c>
      <c r="Q1749" s="1" t="s">
        <v>7480</v>
      </c>
      <c r="R1749" s="1" t="s">
        <v>14047</v>
      </c>
      <c r="S1749" s="1">
        <v>1883</v>
      </c>
      <c r="T1749" s="1">
        <v>6</v>
      </c>
      <c r="V1749" s="1">
        <v>1889</v>
      </c>
      <c r="W1749" s="1">
        <v>12</v>
      </c>
      <c r="Y1749" s="1">
        <v>7</v>
      </c>
    </row>
    <row r="1750" spans="1:25" s="1" customFormat="1" hidden="1" x14ac:dyDescent="0.15">
      <c r="A1750" s="1" t="s">
        <v>7534</v>
      </c>
      <c r="B1750" s="1" t="s">
        <v>6015</v>
      </c>
      <c r="C1750" s="1" t="s">
        <v>3040</v>
      </c>
      <c r="D1750" s="1" t="s">
        <v>7530</v>
      </c>
      <c r="E1750" s="1" t="s">
        <v>7535</v>
      </c>
      <c r="F1750" s="1" t="s">
        <v>3386</v>
      </c>
      <c r="H1750" s="1">
        <v>5.55</v>
      </c>
      <c r="I1750" s="1">
        <v>-0.25</v>
      </c>
      <c r="J1750" s="1">
        <v>68</v>
      </c>
      <c r="K1750" s="18" t="s">
        <v>14048</v>
      </c>
      <c r="N1750" s="1" t="s">
        <v>11849</v>
      </c>
      <c r="Q1750" s="1" t="s">
        <v>7480</v>
      </c>
      <c r="R1750" s="1" t="s">
        <v>14047</v>
      </c>
      <c r="S1750" s="1">
        <v>1886</v>
      </c>
      <c r="T1750" s="1">
        <v>1</v>
      </c>
      <c r="V1750" s="1">
        <v>1900</v>
      </c>
      <c r="W1750" s="1">
        <v>12</v>
      </c>
      <c r="Y1750" s="1">
        <v>15</v>
      </c>
    </row>
    <row r="1751" spans="1:25" s="1" customFormat="1" hidden="1" x14ac:dyDescent="0.15">
      <c r="A1751" s="1" t="s">
        <v>7536</v>
      </c>
      <c r="B1751" s="1" t="s">
        <v>6015</v>
      </c>
      <c r="C1751" s="1" t="s">
        <v>3040</v>
      </c>
      <c r="D1751" s="1" t="s">
        <v>7530</v>
      </c>
      <c r="E1751" s="1" t="s">
        <v>7535</v>
      </c>
      <c r="F1751" s="1" t="s">
        <v>3386</v>
      </c>
      <c r="H1751" s="1">
        <v>5.6</v>
      </c>
      <c r="I1751" s="1">
        <v>-0.17</v>
      </c>
      <c r="J1751" s="1">
        <v>20</v>
      </c>
      <c r="K1751" s="18" t="s">
        <v>14048</v>
      </c>
      <c r="N1751" s="1" t="s">
        <v>11849</v>
      </c>
      <c r="Q1751" s="1" t="s">
        <v>7480</v>
      </c>
      <c r="R1751" s="1" t="s">
        <v>14047</v>
      </c>
      <c r="S1751" s="1">
        <v>1829</v>
      </c>
      <c r="T1751" s="1">
        <v>1</v>
      </c>
      <c r="V1751" s="1">
        <v>1842</v>
      </c>
      <c r="W1751" s="1">
        <v>12</v>
      </c>
      <c r="Y1751" s="1">
        <v>10</v>
      </c>
    </row>
    <row r="1752" spans="1:25" s="1" customFormat="1" hidden="1" x14ac:dyDescent="0.15">
      <c r="A1752" s="1" t="s">
        <v>7537</v>
      </c>
      <c r="B1752" s="1" t="s">
        <v>6015</v>
      </c>
      <c r="C1752" s="1" t="s">
        <v>3040</v>
      </c>
      <c r="D1752" s="1" t="s">
        <v>7530</v>
      </c>
      <c r="E1752" s="1" t="s">
        <v>7535</v>
      </c>
      <c r="F1752" s="1" t="s">
        <v>3386</v>
      </c>
      <c r="H1752" s="1">
        <v>5.6</v>
      </c>
      <c r="I1752" s="1">
        <v>-0.17</v>
      </c>
      <c r="J1752" s="1">
        <v>20</v>
      </c>
      <c r="K1752" s="18" t="s">
        <v>14048</v>
      </c>
      <c r="N1752" s="1" t="s">
        <v>11849</v>
      </c>
      <c r="Q1752" s="1" t="s">
        <v>7480</v>
      </c>
      <c r="R1752" s="1" t="s">
        <v>14047</v>
      </c>
      <c r="S1752" s="1">
        <v>1888</v>
      </c>
      <c r="T1752" s="1">
        <v>10</v>
      </c>
      <c r="V1752" s="1">
        <v>1889</v>
      </c>
      <c r="W1752" s="1">
        <v>12</v>
      </c>
      <c r="Y1752" s="1">
        <v>2</v>
      </c>
    </row>
    <row r="1753" spans="1:25" hidden="1" x14ac:dyDescent="0.15">
      <c r="A1753" s="4" t="s">
        <v>7538</v>
      </c>
      <c r="B1753" s="4" t="s">
        <v>6015</v>
      </c>
      <c r="C1753" s="4" t="s">
        <v>3040</v>
      </c>
      <c r="D1753" s="4" t="s">
        <v>7539</v>
      </c>
      <c r="E1753" s="4" t="s">
        <v>8998</v>
      </c>
      <c r="F1753" s="4" t="s">
        <v>9985</v>
      </c>
      <c r="H1753" s="4">
        <v>5.2</v>
      </c>
      <c r="I1753" s="4">
        <v>-3.75</v>
      </c>
      <c r="J1753" s="4">
        <v>6</v>
      </c>
      <c r="K1753" s="17" t="s">
        <v>14048</v>
      </c>
      <c r="N1753" s="4" t="s">
        <v>11849</v>
      </c>
      <c r="P1753" s="4" t="s">
        <v>12324</v>
      </c>
      <c r="Q1753" s="4" t="s">
        <v>7480</v>
      </c>
      <c r="R1753" s="4" t="s">
        <v>14047</v>
      </c>
      <c r="S1753" s="4">
        <v>1859</v>
      </c>
      <c r="T1753" s="4">
        <v>9</v>
      </c>
      <c r="V1753" s="4">
        <v>1860</v>
      </c>
      <c r="W1753" s="4">
        <v>3</v>
      </c>
      <c r="Y1753" s="4">
        <v>0.57999999999999996</v>
      </c>
    </row>
    <row r="1754" spans="1:25" hidden="1" x14ac:dyDescent="0.15">
      <c r="A1754" s="4" t="s">
        <v>7540</v>
      </c>
      <c r="B1754" s="4" t="s">
        <v>6015</v>
      </c>
      <c r="C1754" s="4" t="s">
        <v>3040</v>
      </c>
      <c r="D1754" s="4" t="s">
        <v>7541</v>
      </c>
      <c r="E1754" s="4" t="s">
        <v>7542</v>
      </c>
      <c r="F1754" s="4" t="s">
        <v>9985</v>
      </c>
      <c r="H1754" s="4">
        <v>-4.07</v>
      </c>
      <c r="I1754" s="4">
        <v>39.67</v>
      </c>
      <c r="J1754" s="4">
        <v>16</v>
      </c>
      <c r="K1754" s="17" t="s">
        <v>14048</v>
      </c>
      <c r="N1754" s="4" t="s">
        <v>11849</v>
      </c>
      <c r="Q1754" s="4" t="s">
        <v>7480</v>
      </c>
      <c r="R1754" s="4" t="s">
        <v>14047</v>
      </c>
      <c r="S1754" s="4">
        <v>1875</v>
      </c>
      <c r="T1754" s="4">
        <v>1</v>
      </c>
      <c r="V1754" s="4">
        <v>1900</v>
      </c>
      <c r="W1754" s="4">
        <v>12</v>
      </c>
      <c r="Y1754" s="4">
        <v>26</v>
      </c>
    </row>
    <row r="1755" spans="1:25" hidden="1" x14ac:dyDescent="0.15">
      <c r="A1755" s="4" t="s">
        <v>7543</v>
      </c>
      <c r="B1755" s="4" t="s">
        <v>6015</v>
      </c>
      <c r="C1755" s="4" t="s">
        <v>3040</v>
      </c>
      <c r="D1755" s="4" t="s">
        <v>7541</v>
      </c>
      <c r="E1755" s="4" t="s">
        <v>12775</v>
      </c>
      <c r="F1755" s="4" t="s">
        <v>9985</v>
      </c>
      <c r="H1755" s="4">
        <v>-3.92</v>
      </c>
      <c r="I1755" s="4">
        <v>39.67</v>
      </c>
      <c r="J1755" s="4">
        <v>-999.9</v>
      </c>
      <c r="K1755" s="17" t="s">
        <v>14048</v>
      </c>
      <c r="N1755" s="4" t="s">
        <v>11849</v>
      </c>
      <c r="Q1755" s="4" t="s">
        <v>7480</v>
      </c>
      <c r="R1755" s="4" t="s">
        <v>14047</v>
      </c>
      <c r="S1755" s="4">
        <v>1876</v>
      </c>
      <c r="T1755" s="4">
        <v>1</v>
      </c>
      <c r="V1755" s="4">
        <v>1877</v>
      </c>
      <c r="W1755" s="4">
        <v>12</v>
      </c>
      <c r="Y1755" s="4">
        <v>0.17</v>
      </c>
    </row>
    <row r="1756" spans="1:25" ht="12.75" hidden="1" customHeight="1" x14ac:dyDescent="0.15">
      <c r="A1756" s="4" t="s">
        <v>7544</v>
      </c>
      <c r="B1756" s="4" t="s">
        <v>6015</v>
      </c>
      <c r="C1756" s="4" t="s">
        <v>3040</v>
      </c>
      <c r="D1756" s="4" t="s">
        <v>7545</v>
      </c>
      <c r="E1756" s="4" t="s">
        <v>7546</v>
      </c>
      <c r="F1756" s="4" t="s">
        <v>9985</v>
      </c>
      <c r="H1756" s="4">
        <v>-28.88</v>
      </c>
      <c r="I1756" s="4">
        <v>28.05</v>
      </c>
      <c r="J1756" s="4">
        <v>1740</v>
      </c>
      <c r="K1756" s="17" t="s">
        <v>14048</v>
      </c>
      <c r="N1756" s="4" t="s">
        <v>11849</v>
      </c>
      <c r="Q1756" s="4" t="s">
        <v>7480</v>
      </c>
      <c r="R1756" s="4" t="s">
        <v>14047</v>
      </c>
      <c r="S1756" s="4">
        <v>1886</v>
      </c>
      <c r="T1756" s="4">
        <v>12</v>
      </c>
      <c r="V1756" s="4">
        <v>1899</v>
      </c>
      <c r="W1756" s="4">
        <v>12</v>
      </c>
      <c r="Y1756" s="4">
        <v>14</v>
      </c>
    </row>
    <row r="1757" spans="1:25" hidden="1" x14ac:dyDescent="0.15">
      <c r="A1757" s="4" t="s">
        <v>7547</v>
      </c>
      <c r="B1757" s="4" t="s">
        <v>6015</v>
      </c>
      <c r="C1757" s="4" t="s">
        <v>3040</v>
      </c>
      <c r="D1757" s="4" t="s">
        <v>7545</v>
      </c>
      <c r="E1757" s="4" t="s">
        <v>7548</v>
      </c>
      <c r="F1757" s="4" t="s">
        <v>9985</v>
      </c>
      <c r="H1757" s="4">
        <v>-29.82</v>
      </c>
      <c r="I1757" s="4">
        <v>27.25</v>
      </c>
      <c r="J1757" s="4">
        <v>1610</v>
      </c>
      <c r="K1757" s="17" t="s">
        <v>14048</v>
      </c>
      <c r="N1757" s="4" t="s">
        <v>11849</v>
      </c>
      <c r="Q1757" s="4" t="s">
        <v>7480</v>
      </c>
      <c r="R1757" s="4" t="s">
        <v>14047</v>
      </c>
      <c r="S1757" s="4">
        <v>1886</v>
      </c>
      <c r="T1757" s="4">
        <v>12</v>
      </c>
      <c r="V1757" s="4">
        <v>1896</v>
      </c>
      <c r="W1757" s="4">
        <v>12</v>
      </c>
      <c r="Y1757" s="4">
        <v>13</v>
      </c>
    </row>
    <row r="1758" spans="1:25" hidden="1" x14ac:dyDescent="0.15">
      <c r="A1758" s="4" t="s">
        <v>7549</v>
      </c>
      <c r="B1758" s="4" t="s">
        <v>6015</v>
      </c>
      <c r="C1758" s="4" t="s">
        <v>3040</v>
      </c>
      <c r="D1758" s="4" t="s">
        <v>7545</v>
      </c>
      <c r="E1758" s="4" t="s">
        <v>7550</v>
      </c>
      <c r="F1758" s="4" t="s">
        <v>9985</v>
      </c>
      <c r="H1758" s="4">
        <v>-29.28</v>
      </c>
      <c r="I1758" s="4">
        <v>27.5</v>
      </c>
      <c r="J1758" s="4">
        <v>1530</v>
      </c>
      <c r="K1758" s="17" t="s">
        <v>14048</v>
      </c>
      <c r="N1758" s="4" t="s">
        <v>11849</v>
      </c>
      <c r="Q1758" s="4" t="s">
        <v>7480</v>
      </c>
      <c r="R1758" s="4" t="s">
        <v>14047</v>
      </c>
      <c r="S1758" s="4">
        <v>1886</v>
      </c>
      <c r="T1758" s="4">
        <v>4</v>
      </c>
      <c r="V1758" s="4">
        <v>1899</v>
      </c>
      <c r="W1758" s="4">
        <v>12</v>
      </c>
      <c r="Y1758" s="4">
        <v>12</v>
      </c>
    </row>
    <row r="1759" spans="1:25" hidden="1" x14ac:dyDescent="0.15">
      <c r="A1759" s="4" t="s">
        <v>7551</v>
      </c>
      <c r="B1759" s="4" t="s">
        <v>6015</v>
      </c>
      <c r="C1759" s="4" t="s">
        <v>3040</v>
      </c>
      <c r="D1759" s="4" t="s">
        <v>7545</v>
      </c>
      <c r="E1759" s="4" t="s">
        <v>7552</v>
      </c>
      <c r="F1759" s="4" t="s">
        <v>9985</v>
      </c>
      <c r="H1759" s="4">
        <v>-30.42</v>
      </c>
      <c r="I1759" s="4">
        <v>27.72</v>
      </c>
      <c r="J1759" s="4">
        <v>1740</v>
      </c>
      <c r="K1759" s="17" t="s">
        <v>14048</v>
      </c>
      <c r="N1759" s="4" t="s">
        <v>11849</v>
      </c>
      <c r="Q1759" s="4" t="s">
        <v>7480</v>
      </c>
      <c r="R1759" s="4" t="s">
        <v>14047</v>
      </c>
      <c r="S1759" s="4">
        <v>1887</v>
      </c>
      <c r="T1759" s="4">
        <v>4</v>
      </c>
      <c r="V1759" s="4">
        <v>1900</v>
      </c>
      <c r="W1759" s="4">
        <v>12</v>
      </c>
      <c r="Y1759" s="4">
        <v>14</v>
      </c>
    </row>
    <row r="1760" spans="1:25" s="1" customFormat="1" ht="12.75" hidden="1" customHeight="1" x14ac:dyDescent="0.15">
      <c r="A1760" s="1" t="s">
        <v>7553</v>
      </c>
      <c r="B1760" s="1" t="s">
        <v>6015</v>
      </c>
      <c r="C1760" s="1" t="s">
        <v>3040</v>
      </c>
      <c r="D1760" s="1" t="s">
        <v>7545</v>
      </c>
      <c r="E1760" s="1" t="s">
        <v>7554</v>
      </c>
      <c r="F1760" s="1" t="s">
        <v>9985</v>
      </c>
      <c r="H1760" s="1">
        <v>-29.77</v>
      </c>
      <c r="I1760" s="1">
        <v>27.67</v>
      </c>
      <c r="J1760" s="1">
        <v>1700</v>
      </c>
      <c r="K1760" s="18" t="s">
        <v>14048</v>
      </c>
      <c r="N1760" s="1" t="s">
        <v>11849</v>
      </c>
      <c r="Q1760" s="1" t="s">
        <v>7480</v>
      </c>
      <c r="R1760" s="1" t="s">
        <v>14047</v>
      </c>
      <c r="S1760" s="1">
        <v>1883</v>
      </c>
      <c r="T1760" s="1">
        <v>12</v>
      </c>
      <c r="V1760" s="1">
        <v>1884</v>
      </c>
      <c r="W1760" s="1">
        <v>11</v>
      </c>
      <c r="Y1760" s="1">
        <v>1</v>
      </c>
    </row>
    <row r="1761" spans="1:25" hidden="1" x14ac:dyDescent="0.15">
      <c r="A1761" s="4" t="s">
        <v>7555</v>
      </c>
      <c r="B1761" s="4" t="s">
        <v>6015</v>
      </c>
      <c r="C1761" s="4" t="s">
        <v>3040</v>
      </c>
      <c r="D1761" s="4" t="s">
        <v>11856</v>
      </c>
      <c r="E1761" s="4" t="s">
        <v>7556</v>
      </c>
      <c r="F1761" s="4" t="s">
        <v>9985</v>
      </c>
      <c r="H1761" s="4">
        <v>32.130000000000003</v>
      </c>
      <c r="I1761" s="4">
        <v>20.079999999999998</v>
      </c>
      <c r="J1761" s="4">
        <v>132</v>
      </c>
      <c r="K1761" s="17" t="s">
        <v>14048</v>
      </c>
      <c r="N1761" s="4" t="s">
        <v>11849</v>
      </c>
      <c r="Q1761" s="4" t="s">
        <v>7480</v>
      </c>
      <c r="R1761" s="4" t="s">
        <v>14047</v>
      </c>
      <c r="S1761" s="4">
        <v>1881</v>
      </c>
      <c r="T1761" s="4">
        <v>7</v>
      </c>
      <c r="V1761" s="4">
        <v>1900</v>
      </c>
      <c r="W1761" s="4">
        <v>12</v>
      </c>
      <c r="Y1761" s="4">
        <v>19</v>
      </c>
    </row>
    <row r="1762" spans="1:25" hidden="1" x14ac:dyDescent="0.15">
      <c r="A1762" s="4" t="s">
        <v>7557</v>
      </c>
      <c r="B1762" s="4" t="s">
        <v>6015</v>
      </c>
      <c r="C1762" s="4" t="s">
        <v>3040</v>
      </c>
      <c r="D1762" s="4" t="s">
        <v>11856</v>
      </c>
      <c r="E1762" s="4" t="s">
        <v>7558</v>
      </c>
      <c r="F1762" s="4" t="s">
        <v>9985</v>
      </c>
      <c r="H1762" s="4">
        <v>32.9</v>
      </c>
      <c r="I1762" s="4">
        <v>13.18</v>
      </c>
      <c r="J1762" s="4">
        <v>20</v>
      </c>
      <c r="K1762" s="17" t="s">
        <v>14048</v>
      </c>
      <c r="N1762" s="4" t="s">
        <v>11849</v>
      </c>
      <c r="Q1762" s="4" t="s">
        <v>7480</v>
      </c>
      <c r="R1762" s="4" t="s">
        <v>14047</v>
      </c>
      <c r="S1762" s="4">
        <v>1879</v>
      </c>
      <c r="T1762" s="4">
        <v>6</v>
      </c>
      <c r="V1762" s="4">
        <v>1899</v>
      </c>
      <c r="W1762" s="4">
        <v>12</v>
      </c>
      <c r="Y1762" s="4">
        <v>21</v>
      </c>
    </row>
    <row r="1763" spans="1:25" hidden="1" x14ac:dyDescent="0.15">
      <c r="A1763" s="4" t="s">
        <v>7559</v>
      </c>
      <c r="B1763" s="4" t="s">
        <v>6015</v>
      </c>
      <c r="C1763" s="4" t="s">
        <v>3040</v>
      </c>
      <c r="D1763" s="4" t="s">
        <v>7560</v>
      </c>
      <c r="E1763" s="4" t="s">
        <v>7561</v>
      </c>
      <c r="F1763" s="4" t="s">
        <v>9985</v>
      </c>
      <c r="H1763" s="4">
        <v>-15.8</v>
      </c>
      <c r="I1763" s="4">
        <v>35.17</v>
      </c>
      <c r="J1763" s="4">
        <v>1039</v>
      </c>
      <c r="K1763" s="17" t="s">
        <v>14048</v>
      </c>
      <c r="N1763" s="4" t="s">
        <v>11849</v>
      </c>
      <c r="Q1763" s="4" t="s">
        <v>7480</v>
      </c>
      <c r="R1763" s="4" t="s">
        <v>14047</v>
      </c>
      <c r="S1763" s="4">
        <v>1882</v>
      </c>
      <c r="V1763" s="4">
        <v>1883</v>
      </c>
    </row>
    <row r="1764" spans="1:25" ht="12.75" hidden="1" customHeight="1" x14ac:dyDescent="0.15">
      <c r="A1764" s="4" t="s">
        <v>7562</v>
      </c>
      <c r="B1764" s="4" t="s">
        <v>6015</v>
      </c>
      <c r="C1764" s="4" t="s">
        <v>3040</v>
      </c>
      <c r="D1764" s="4" t="s">
        <v>7560</v>
      </c>
      <c r="E1764" s="4" t="s">
        <v>7561</v>
      </c>
      <c r="F1764" s="4" t="s">
        <v>9985</v>
      </c>
      <c r="H1764" s="4">
        <v>-15.8</v>
      </c>
      <c r="I1764" s="4">
        <v>35.17</v>
      </c>
      <c r="J1764" s="4">
        <v>1039</v>
      </c>
      <c r="K1764" s="17" t="s">
        <v>14048</v>
      </c>
      <c r="N1764" s="4" t="s">
        <v>11849</v>
      </c>
      <c r="Q1764" s="4" t="s">
        <v>7480</v>
      </c>
      <c r="R1764" s="4" t="s">
        <v>14047</v>
      </c>
      <c r="S1764" s="4">
        <v>1886</v>
      </c>
      <c r="T1764" s="4">
        <v>1</v>
      </c>
      <c r="V1764" s="4">
        <v>1900</v>
      </c>
      <c r="W1764" s="4">
        <v>12</v>
      </c>
      <c r="Y1764" s="4">
        <v>5</v>
      </c>
    </row>
    <row r="1765" spans="1:25" hidden="1" x14ac:dyDescent="0.15">
      <c r="A1765" s="4" t="s">
        <v>7563</v>
      </c>
      <c r="B1765" s="4" t="s">
        <v>6015</v>
      </c>
      <c r="C1765" s="4" t="s">
        <v>3040</v>
      </c>
      <c r="D1765" s="4" t="s">
        <v>7560</v>
      </c>
      <c r="E1765" s="4" t="s">
        <v>7564</v>
      </c>
      <c r="F1765" s="4" t="s">
        <v>9985</v>
      </c>
      <c r="H1765" s="4">
        <v>-10.6</v>
      </c>
      <c r="I1765" s="4">
        <v>34.130000000000003</v>
      </c>
      <c r="J1765" s="4">
        <v>1370</v>
      </c>
      <c r="K1765" s="17" t="s">
        <v>14048</v>
      </c>
      <c r="N1765" s="4" t="s">
        <v>11849</v>
      </c>
      <c r="Q1765" s="4" t="s">
        <v>7480</v>
      </c>
      <c r="R1765" s="4" t="s">
        <v>14047</v>
      </c>
      <c r="S1765" s="4">
        <v>1876</v>
      </c>
      <c r="T1765" s="4">
        <v>1</v>
      </c>
      <c r="V1765" s="4">
        <v>1896</v>
      </c>
      <c r="W1765" s="4">
        <v>12</v>
      </c>
      <c r="Y1765" s="4">
        <v>3</v>
      </c>
    </row>
    <row r="1766" spans="1:25" ht="12.75" hidden="1" customHeight="1" x14ac:dyDescent="0.15">
      <c r="A1766" s="4" t="s">
        <v>7565</v>
      </c>
      <c r="B1766" s="4" t="s">
        <v>6015</v>
      </c>
      <c r="C1766" s="4" t="s">
        <v>3040</v>
      </c>
      <c r="D1766" s="4" t="s">
        <v>10037</v>
      </c>
      <c r="E1766" s="4" t="s">
        <v>7566</v>
      </c>
      <c r="F1766" s="4" t="s">
        <v>9985</v>
      </c>
      <c r="H1766" s="4">
        <v>13.07</v>
      </c>
      <c r="I1766" s="4">
        <v>-9.4499999999999993</v>
      </c>
      <c r="J1766" s="4">
        <v>328</v>
      </c>
      <c r="K1766" s="17" t="s">
        <v>14048</v>
      </c>
      <c r="N1766" s="4" t="s">
        <v>11849</v>
      </c>
      <c r="Q1766" s="4" t="s">
        <v>7480</v>
      </c>
      <c r="R1766" s="4" t="s">
        <v>14047</v>
      </c>
      <c r="S1766" s="4">
        <v>1882</v>
      </c>
      <c r="T1766" s="4">
        <v>1</v>
      </c>
      <c r="U1766" s="4" t="s">
        <v>9985</v>
      </c>
      <c r="V1766" s="4">
        <v>1882</v>
      </c>
      <c r="W1766" s="4">
        <v>12</v>
      </c>
    </row>
    <row r="1767" spans="1:25" s="1" customFormat="1" hidden="1" x14ac:dyDescent="0.15">
      <c r="A1767" s="1" t="s">
        <v>7567</v>
      </c>
      <c r="B1767" s="1" t="s">
        <v>6015</v>
      </c>
      <c r="C1767" s="1" t="s">
        <v>3040</v>
      </c>
      <c r="D1767" s="1" t="s">
        <v>9013</v>
      </c>
      <c r="E1767" s="1" t="s">
        <v>7568</v>
      </c>
      <c r="F1767" s="1" t="s">
        <v>9985</v>
      </c>
      <c r="H1767" s="1">
        <v>27.97</v>
      </c>
      <c r="I1767" s="1">
        <v>-12.92</v>
      </c>
      <c r="J1767" s="1">
        <v>-999.9</v>
      </c>
      <c r="K1767" s="18" t="s">
        <v>14048</v>
      </c>
      <c r="N1767" s="1" t="s">
        <v>11849</v>
      </c>
      <c r="Q1767" s="1" t="s">
        <v>7480</v>
      </c>
      <c r="R1767" s="1" t="s">
        <v>14047</v>
      </c>
      <c r="S1767" s="1">
        <v>1884</v>
      </c>
      <c r="V1767" s="1">
        <v>1885</v>
      </c>
      <c r="W1767" s="1">
        <v>12</v>
      </c>
      <c r="Y1767" s="1">
        <v>1</v>
      </c>
    </row>
    <row r="1768" spans="1:25" hidden="1" x14ac:dyDescent="0.15">
      <c r="A1768" s="4" t="s">
        <v>7569</v>
      </c>
      <c r="B1768" s="4" t="s">
        <v>6015</v>
      </c>
      <c r="C1768" s="4" t="s">
        <v>3040</v>
      </c>
      <c r="D1768" s="4" t="s">
        <v>9013</v>
      </c>
      <c r="E1768" s="4" t="s">
        <v>7570</v>
      </c>
      <c r="F1768" s="4" t="s">
        <v>9985</v>
      </c>
      <c r="H1768" s="4">
        <v>31.67</v>
      </c>
      <c r="I1768" s="4">
        <v>-8</v>
      </c>
      <c r="J1768" s="4">
        <v>466</v>
      </c>
      <c r="K1768" s="17" t="s">
        <v>14048</v>
      </c>
      <c r="N1768" s="4" t="s">
        <v>11849</v>
      </c>
      <c r="Q1768" s="4" t="s">
        <v>7480</v>
      </c>
      <c r="R1768" s="4" t="s">
        <v>14047</v>
      </c>
      <c r="S1768" s="4">
        <v>1886</v>
      </c>
      <c r="T1768" s="4">
        <v>1</v>
      </c>
      <c r="V1768" s="4">
        <v>1900</v>
      </c>
      <c r="W1768" s="4">
        <v>12</v>
      </c>
      <c r="Y1768" s="4">
        <v>4</v>
      </c>
    </row>
    <row r="1769" spans="1:25" ht="12.75" hidden="1" customHeight="1" x14ac:dyDescent="0.15">
      <c r="A1769" s="4" t="s">
        <v>7571</v>
      </c>
      <c r="B1769" s="4" t="s">
        <v>6015</v>
      </c>
      <c r="C1769" s="4" t="s">
        <v>3040</v>
      </c>
      <c r="D1769" s="4" t="s">
        <v>9013</v>
      </c>
      <c r="E1769" s="4" t="s">
        <v>7572</v>
      </c>
      <c r="F1769" s="4" t="s">
        <v>9985</v>
      </c>
      <c r="H1769" s="4">
        <v>31.5</v>
      </c>
      <c r="I1769" s="4">
        <v>-9.77</v>
      </c>
      <c r="J1769" s="4">
        <v>7</v>
      </c>
      <c r="K1769" s="17" t="s">
        <v>14048</v>
      </c>
      <c r="N1769" s="4" t="s">
        <v>11849</v>
      </c>
      <c r="Q1769" s="4" t="s">
        <v>7480</v>
      </c>
      <c r="R1769" s="4" t="s">
        <v>14047</v>
      </c>
      <c r="S1769" s="4">
        <v>1872</v>
      </c>
      <c r="T1769" s="4">
        <v>7</v>
      </c>
      <c r="V1769" s="4">
        <v>1900</v>
      </c>
      <c r="W1769" s="4">
        <v>12</v>
      </c>
      <c r="Y1769" s="4">
        <v>15</v>
      </c>
    </row>
    <row r="1770" spans="1:25" s="1" customFormat="1" hidden="1" x14ac:dyDescent="0.15">
      <c r="A1770" s="1" t="s">
        <v>9047</v>
      </c>
      <c r="B1770" s="1" t="s">
        <v>6015</v>
      </c>
      <c r="C1770" s="1" t="s">
        <v>3040</v>
      </c>
      <c r="D1770" s="1" t="s">
        <v>9013</v>
      </c>
      <c r="E1770" s="1" t="s">
        <v>9048</v>
      </c>
      <c r="F1770" s="1" t="s">
        <v>9985</v>
      </c>
      <c r="H1770" s="1">
        <v>35.78</v>
      </c>
      <c r="I1770" s="1">
        <v>-5.82</v>
      </c>
      <c r="J1770" s="1">
        <v>21</v>
      </c>
      <c r="K1770" s="18" t="s">
        <v>14048</v>
      </c>
      <c r="N1770" s="1" t="s">
        <v>11849</v>
      </c>
      <c r="Q1770" s="1" t="s">
        <v>7480</v>
      </c>
      <c r="R1770" s="1" t="s">
        <v>14047</v>
      </c>
      <c r="S1770" s="1">
        <v>1879</v>
      </c>
      <c r="T1770" s="1">
        <v>9</v>
      </c>
      <c r="V1770" s="1">
        <v>1900</v>
      </c>
      <c r="W1770" s="1">
        <v>12</v>
      </c>
      <c r="Y1770" s="1">
        <v>22</v>
      </c>
    </row>
    <row r="1771" spans="1:25" hidden="1" x14ac:dyDescent="0.15">
      <c r="A1771" s="4" t="s">
        <v>9049</v>
      </c>
      <c r="B1771" s="4" t="s">
        <v>6015</v>
      </c>
      <c r="C1771" s="4" t="s">
        <v>3040</v>
      </c>
      <c r="D1771" s="4" t="s">
        <v>9050</v>
      </c>
      <c r="E1771" s="4" t="s">
        <v>9051</v>
      </c>
      <c r="F1771" s="4" t="s">
        <v>9985</v>
      </c>
      <c r="H1771" s="4">
        <v>-27.63</v>
      </c>
      <c r="I1771" s="4">
        <v>15.37</v>
      </c>
      <c r="J1771" s="4">
        <v>846</v>
      </c>
      <c r="K1771" s="17" t="s">
        <v>14048</v>
      </c>
      <c r="N1771" s="4" t="s">
        <v>11849</v>
      </c>
      <c r="Q1771" s="4" t="s">
        <v>7480</v>
      </c>
      <c r="R1771" s="4" t="s">
        <v>14047</v>
      </c>
      <c r="S1771" s="4">
        <v>1887</v>
      </c>
      <c r="T1771" s="4">
        <v>7</v>
      </c>
      <c r="V1771" s="4">
        <v>1889</v>
      </c>
      <c r="W1771" s="4">
        <v>12</v>
      </c>
      <c r="Y1771" s="4">
        <v>3</v>
      </c>
    </row>
    <row r="1772" spans="1:25" hidden="1" x14ac:dyDescent="0.15">
      <c r="A1772" s="4" t="s">
        <v>9052</v>
      </c>
      <c r="B1772" s="4" t="s">
        <v>6015</v>
      </c>
      <c r="C1772" s="4" t="s">
        <v>3040</v>
      </c>
      <c r="D1772" s="4" t="s">
        <v>9050</v>
      </c>
      <c r="E1772" s="4" t="s">
        <v>9053</v>
      </c>
      <c r="F1772" s="4" t="s">
        <v>9985</v>
      </c>
      <c r="H1772" s="4">
        <v>-17.98</v>
      </c>
      <c r="I1772" s="4">
        <v>16.02</v>
      </c>
      <c r="J1772" s="4">
        <v>1110</v>
      </c>
      <c r="K1772" s="17" t="s">
        <v>14048</v>
      </c>
      <c r="N1772" s="4" t="s">
        <v>11849</v>
      </c>
      <c r="Q1772" s="4" t="s">
        <v>7480</v>
      </c>
      <c r="R1772" s="4" t="s">
        <v>14047</v>
      </c>
      <c r="S1772" s="4">
        <v>1886</v>
      </c>
      <c r="T1772" s="4">
        <v>1</v>
      </c>
      <c r="V1772" s="4">
        <v>1894</v>
      </c>
      <c r="W1772" s="4">
        <v>12</v>
      </c>
      <c r="Y1772" s="4">
        <v>9</v>
      </c>
    </row>
    <row r="1773" spans="1:25" hidden="1" x14ac:dyDescent="0.15">
      <c r="A1773" s="4" t="s">
        <v>9054</v>
      </c>
      <c r="B1773" s="4" t="s">
        <v>6015</v>
      </c>
      <c r="C1773" s="4" t="s">
        <v>3040</v>
      </c>
      <c r="D1773" s="4" t="s">
        <v>9050</v>
      </c>
      <c r="E1773" s="4" t="s">
        <v>9055</v>
      </c>
      <c r="F1773" s="4" t="s">
        <v>9985</v>
      </c>
      <c r="H1773" s="4">
        <v>-21.42</v>
      </c>
      <c r="I1773" s="4">
        <v>15.93</v>
      </c>
      <c r="J1773" s="4">
        <v>1211</v>
      </c>
      <c r="K1773" s="17" t="s">
        <v>14048</v>
      </c>
      <c r="N1773" s="4" t="s">
        <v>11849</v>
      </c>
      <c r="Q1773" s="4" t="s">
        <v>7480</v>
      </c>
      <c r="R1773" s="4" t="s">
        <v>14047</v>
      </c>
      <c r="S1773" s="4">
        <v>1883</v>
      </c>
      <c r="T1773" s="4">
        <v>1</v>
      </c>
      <c r="V1773" s="4">
        <v>1900</v>
      </c>
      <c r="W1773" s="4">
        <v>12</v>
      </c>
      <c r="Y1773" s="4">
        <v>5</v>
      </c>
    </row>
    <row r="1774" spans="1:25" hidden="1" x14ac:dyDescent="0.15">
      <c r="A1774" s="4" t="s">
        <v>9056</v>
      </c>
      <c r="B1774" s="4" t="s">
        <v>6015</v>
      </c>
      <c r="C1774" s="4" t="s">
        <v>3040</v>
      </c>
      <c r="D1774" s="4" t="s">
        <v>9050</v>
      </c>
      <c r="E1774" s="4" t="s">
        <v>9057</v>
      </c>
      <c r="F1774" s="4" t="s">
        <v>9985</v>
      </c>
      <c r="H1774" s="4">
        <v>-999.9</v>
      </c>
      <c r="I1774" s="4">
        <v>-999.9</v>
      </c>
      <c r="J1774" s="4">
        <v>-999.9</v>
      </c>
      <c r="K1774" s="17" t="s">
        <v>14048</v>
      </c>
      <c r="N1774" s="4" t="s">
        <v>11849</v>
      </c>
      <c r="Q1774" s="4" t="s">
        <v>7480</v>
      </c>
      <c r="R1774" s="4" t="s">
        <v>14047</v>
      </c>
      <c r="S1774" s="4">
        <v>1884</v>
      </c>
      <c r="T1774" s="4">
        <v>2</v>
      </c>
      <c r="V1774" s="4">
        <v>1900</v>
      </c>
      <c r="W1774" s="4">
        <v>12</v>
      </c>
    </row>
    <row r="1775" spans="1:25" ht="12.75" hidden="1" customHeight="1" x14ac:dyDescent="0.15">
      <c r="A1775" s="4" t="s">
        <v>9058</v>
      </c>
      <c r="B1775" s="4" t="s">
        <v>6015</v>
      </c>
      <c r="C1775" s="4" t="s">
        <v>3040</v>
      </c>
      <c r="D1775" s="4" t="s">
        <v>9050</v>
      </c>
      <c r="E1775" s="4" t="s">
        <v>9059</v>
      </c>
      <c r="F1775" s="4" t="s">
        <v>9985</v>
      </c>
      <c r="H1775" s="4">
        <v>-22.32</v>
      </c>
      <c r="I1775" s="4">
        <v>16.13</v>
      </c>
      <c r="J1775" s="4">
        <v>1550</v>
      </c>
      <c r="K1775" s="17" t="s">
        <v>14048</v>
      </c>
      <c r="N1775" s="4" t="s">
        <v>11849</v>
      </c>
      <c r="Q1775" s="4" t="s">
        <v>7480</v>
      </c>
      <c r="R1775" s="4" t="s">
        <v>14047</v>
      </c>
      <c r="S1775" s="4">
        <v>1885</v>
      </c>
      <c r="T1775" s="4">
        <v>1</v>
      </c>
      <c r="V1775" s="4">
        <v>1885</v>
      </c>
      <c r="W1775" s="4">
        <v>12</v>
      </c>
      <c r="Y1775" s="4">
        <v>1</v>
      </c>
    </row>
    <row r="1776" spans="1:25" hidden="1" x14ac:dyDescent="0.15">
      <c r="A1776" s="4" t="s">
        <v>9060</v>
      </c>
      <c r="B1776" s="4" t="s">
        <v>6015</v>
      </c>
      <c r="C1776" s="4" t="s">
        <v>3040</v>
      </c>
      <c r="D1776" s="4" t="s">
        <v>9050</v>
      </c>
      <c r="E1776" s="4" t="s">
        <v>9061</v>
      </c>
      <c r="F1776" s="4" t="s">
        <v>9985</v>
      </c>
      <c r="H1776" s="4">
        <v>-22.95</v>
      </c>
      <c r="I1776" s="4">
        <v>14.5</v>
      </c>
      <c r="J1776" s="4">
        <v>3</v>
      </c>
      <c r="K1776" s="17" t="s">
        <v>14048</v>
      </c>
      <c r="N1776" s="4" t="s">
        <v>11849</v>
      </c>
      <c r="Q1776" s="4" t="s">
        <v>7480</v>
      </c>
      <c r="R1776" s="4" t="s">
        <v>14047</v>
      </c>
      <c r="S1776" s="4">
        <v>1885</v>
      </c>
      <c r="T1776" s="4">
        <v>1</v>
      </c>
      <c r="V1776" s="4">
        <v>1900</v>
      </c>
      <c r="W1776" s="4">
        <v>12</v>
      </c>
      <c r="Y1776" s="4">
        <v>14</v>
      </c>
    </row>
    <row r="1777" spans="1:25" hidden="1" x14ac:dyDescent="0.15">
      <c r="A1777" s="4" t="s">
        <v>9062</v>
      </c>
      <c r="B1777" s="4" t="s">
        <v>6015</v>
      </c>
      <c r="C1777" s="4" t="s">
        <v>3040</v>
      </c>
      <c r="D1777" s="4" t="s">
        <v>9050</v>
      </c>
      <c r="E1777" s="4" t="s">
        <v>9063</v>
      </c>
      <c r="F1777" s="4" t="s">
        <v>9985</v>
      </c>
      <c r="H1777" s="4">
        <v>-17.88</v>
      </c>
      <c r="I1777" s="4">
        <v>15.08</v>
      </c>
      <c r="J1777" s="4">
        <v>1030</v>
      </c>
      <c r="K1777" s="17" t="s">
        <v>14048</v>
      </c>
      <c r="N1777" s="4" t="s">
        <v>11849</v>
      </c>
      <c r="Q1777" s="4" t="s">
        <v>7480</v>
      </c>
      <c r="R1777" s="4" t="s">
        <v>14047</v>
      </c>
      <c r="S1777" s="4">
        <v>1883</v>
      </c>
      <c r="T1777" s="4">
        <v>7</v>
      </c>
      <c r="V1777" s="4">
        <v>1900</v>
      </c>
      <c r="W1777" s="4">
        <v>12</v>
      </c>
      <c r="Y1777" s="4">
        <v>13</v>
      </c>
    </row>
    <row r="1778" spans="1:25" ht="12.75" hidden="1" customHeight="1" x14ac:dyDescent="0.15">
      <c r="A1778" s="4" t="s">
        <v>9064</v>
      </c>
      <c r="B1778" s="4" t="s">
        <v>6015</v>
      </c>
      <c r="C1778" s="4" t="s">
        <v>3040</v>
      </c>
      <c r="D1778" s="4" t="s">
        <v>9065</v>
      </c>
      <c r="E1778" s="4" t="s">
        <v>9066</v>
      </c>
      <c r="F1778" s="4" t="s">
        <v>9985</v>
      </c>
      <c r="H1778" s="4">
        <v>4.33</v>
      </c>
      <c r="I1778" s="4">
        <v>6.05</v>
      </c>
      <c r="J1778" s="4">
        <v>-999.9</v>
      </c>
      <c r="K1778" s="17" t="s">
        <v>14048</v>
      </c>
      <c r="N1778" s="4" t="s">
        <v>11849</v>
      </c>
      <c r="Q1778" s="4" t="s">
        <v>7480</v>
      </c>
      <c r="R1778" s="4" t="s">
        <v>14047</v>
      </c>
      <c r="S1778" s="4">
        <v>1887</v>
      </c>
      <c r="T1778" s="4">
        <v>2</v>
      </c>
      <c r="V1778" s="4">
        <v>1890</v>
      </c>
      <c r="W1778" s="4">
        <v>2</v>
      </c>
      <c r="Y1778" s="4">
        <v>4</v>
      </c>
    </row>
    <row r="1779" spans="1:25" ht="12.75" hidden="1" customHeight="1" x14ac:dyDescent="0.15">
      <c r="A1779" s="4" t="s">
        <v>9067</v>
      </c>
      <c r="B1779" s="4" t="s">
        <v>6015</v>
      </c>
      <c r="C1779" s="4" t="s">
        <v>3040</v>
      </c>
      <c r="D1779" s="4" t="s">
        <v>9068</v>
      </c>
      <c r="E1779" s="4" t="s">
        <v>9069</v>
      </c>
      <c r="F1779" s="4" t="s">
        <v>9985</v>
      </c>
      <c r="H1779" s="4">
        <v>6.45</v>
      </c>
      <c r="I1779" s="4">
        <v>3.4</v>
      </c>
      <c r="J1779" s="4">
        <v>38</v>
      </c>
      <c r="K1779" s="17" t="s">
        <v>14048</v>
      </c>
      <c r="N1779" s="4" t="s">
        <v>11849</v>
      </c>
      <c r="Q1779" s="4" t="s">
        <v>7480</v>
      </c>
      <c r="R1779" s="4" t="s">
        <v>14047</v>
      </c>
      <c r="S1779" s="4">
        <v>1863</v>
      </c>
      <c r="T1779" s="4">
        <v>6</v>
      </c>
      <c r="V1779" s="4">
        <v>1900</v>
      </c>
      <c r="W1779" s="4">
        <v>12</v>
      </c>
      <c r="Y1779" s="4">
        <v>19</v>
      </c>
    </row>
    <row r="1780" spans="1:25" ht="12.75" hidden="1" customHeight="1" x14ac:dyDescent="0.15">
      <c r="A1780" s="4" t="s">
        <v>9070</v>
      </c>
      <c r="B1780" s="4" t="s">
        <v>6015</v>
      </c>
      <c r="C1780" s="4" t="s">
        <v>3040</v>
      </c>
      <c r="D1780" s="4" t="s">
        <v>9071</v>
      </c>
      <c r="E1780" s="4" t="s">
        <v>9072</v>
      </c>
      <c r="F1780" s="4" t="s">
        <v>9985</v>
      </c>
      <c r="H1780" s="4">
        <v>-20.27</v>
      </c>
      <c r="I1780" s="4">
        <v>28.65</v>
      </c>
      <c r="J1780" s="4">
        <v>1436</v>
      </c>
      <c r="K1780" s="17" t="s">
        <v>14048</v>
      </c>
      <c r="N1780" s="4" t="s">
        <v>11849</v>
      </c>
      <c r="Q1780" s="4" t="s">
        <v>7480</v>
      </c>
      <c r="R1780" s="4" t="s">
        <v>14047</v>
      </c>
      <c r="S1780" s="4">
        <v>1888</v>
      </c>
      <c r="T1780" s="4">
        <v>9</v>
      </c>
      <c r="V1780" s="4">
        <v>1900</v>
      </c>
      <c r="W1780" s="4">
        <v>12</v>
      </c>
      <c r="Y1780" s="4">
        <v>13</v>
      </c>
    </row>
    <row r="1781" spans="1:25" ht="12.75" hidden="1" customHeight="1" x14ac:dyDescent="0.15">
      <c r="A1781" s="4" t="s">
        <v>9073</v>
      </c>
      <c r="B1781" s="4" t="s">
        <v>6015</v>
      </c>
      <c r="C1781" s="4" t="s">
        <v>3040</v>
      </c>
      <c r="D1781" s="4" t="s">
        <v>9071</v>
      </c>
      <c r="E1781" s="4" t="s">
        <v>9074</v>
      </c>
      <c r="F1781" s="4" t="s">
        <v>9985</v>
      </c>
      <c r="H1781" s="4">
        <v>-19.5</v>
      </c>
      <c r="I1781" s="4">
        <v>29</v>
      </c>
      <c r="J1781" s="4">
        <v>-999.9</v>
      </c>
      <c r="K1781" s="17" t="s">
        <v>14048</v>
      </c>
      <c r="N1781" s="4" t="s">
        <v>11849</v>
      </c>
      <c r="Q1781" s="4" t="s">
        <v>7480</v>
      </c>
      <c r="R1781" s="4" t="s">
        <v>14047</v>
      </c>
      <c r="S1781" s="4">
        <v>1889</v>
      </c>
      <c r="T1781" s="4">
        <v>1</v>
      </c>
      <c r="V1781" s="4">
        <v>1891</v>
      </c>
      <c r="W1781" s="4">
        <v>2</v>
      </c>
      <c r="Y1781" s="4">
        <v>3</v>
      </c>
    </row>
    <row r="1782" spans="1:25" hidden="1" x14ac:dyDescent="0.15">
      <c r="A1782" s="4" t="s">
        <v>9075</v>
      </c>
      <c r="B1782" s="4" t="s">
        <v>6015</v>
      </c>
      <c r="C1782" s="4" t="s">
        <v>3040</v>
      </c>
      <c r="D1782" s="4" t="s">
        <v>9942</v>
      </c>
      <c r="E1782" s="4" t="s">
        <v>9076</v>
      </c>
      <c r="F1782" s="4" t="s">
        <v>9985</v>
      </c>
      <c r="H1782" s="4">
        <v>36.72</v>
      </c>
      <c r="I1782" s="4">
        <v>3</v>
      </c>
      <c r="J1782" s="4">
        <v>28</v>
      </c>
      <c r="K1782" s="17" t="s">
        <v>14048</v>
      </c>
      <c r="N1782" s="4" t="s">
        <v>11849</v>
      </c>
      <c r="Q1782" s="4" t="s">
        <v>7480</v>
      </c>
      <c r="R1782" s="4" t="s">
        <v>14047</v>
      </c>
      <c r="S1782" s="4">
        <v>1837</v>
      </c>
      <c r="T1782" s="4">
        <v>12</v>
      </c>
      <c r="V1782" s="4">
        <v>1900</v>
      </c>
      <c r="W1782" s="4">
        <v>12</v>
      </c>
      <c r="Y1782" s="4">
        <v>64</v>
      </c>
    </row>
    <row r="1783" spans="1:25" hidden="1" x14ac:dyDescent="0.15">
      <c r="A1783" s="4" t="s">
        <v>9077</v>
      </c>
      <c r="B1783" s="4" t="s">
        <v>6015</v>
      </c>
      <c r="C1783" s="4" t="s">
        <v>3040</v>
      </c>
      <c r="D1783" s="4" t="s">
        <v>9942</v>
      </c>
      <c r="E1783" s="4" t="s">
        <v>9078</v>
      </c>
      <c r="F1783" s="4" t="s">
        <v>9985</v>
      </c>
      <c r="H1783" s="4">
        <v>35.57</v>
      </c>
      <c r="I1783" s="4">
        <v>6.17</v>
      </c>
      <c r="J1783" s="4">
        <v>1051</v>
      </c>
      <c r="K1783" s="17" t="s">
        <v>14048</v>
      </c>
      <c r="N1783" s="4" t="s">
        <v>11849</v>
      </c>
      <c r="Q1783" s="4" t="s">
        <v>7480</v>
      </c>
      <c r="R1783" s="4" t="s">
        <v>14047</v>
      </c>
      <c r="S1783" s="4">
        <v>1852</v>
      </c>
      <c r="T1783" s="4">
        <v>1</v>
      </c>
      <c r="V1783" s="4">
        <v>1889</v>
      </c>
      <c r="W1783" s="4">
        <v>12</v>
      </c>
      <c r="Y1783" s="4">
        <v>36</v>
      </c>
    </row>
    <row r="1784" spans="1:25" s="1" customFormat="1" ht="12.75" hidden="1" customHeight="1" x14ac:dyDescent="0.15">
      <c r="A1784" s="1" t="s">
        <v>9079</v>
      </c>
      <c r="B1784" s="1" t="s">
        <v>6015</v>
      </c>
      <c r="C1784" s="1" t="s">
        <v>3040</v>
      </c>
      <c r="D1784" s="1" t="s">
        <v>9942</v>
      </c>
      <c r="E1784" s="1" t="s">
        <v>9080</v>
      </c>
      <c r="F1784" s="1" t="s">
        <v>9985</v>
      </c>
      <c r="H1784" s="1">
        <v>34.85</v>
      </c>
      <c r="I1784" s="1">
        <v>5.65</v>
      </c>
      <c r="J1784" s="1">
        <v>124</v>
      </c>
      <c r="K1784" s="18" t="s">
        <v>14048</v>
      </c>
      <c r="N1784" s="1" t="s">
        <v>11849</v>
      </c>
      <c r="Q1784" s="1" t="s">
        <v>7480</v>
      </c>
      <c r="R1784" s="1" t="s">
        <v>14047</v>
      </c>
      <c r="S1784" s="1">
        <v>1845</v>
      </c>
      <c r="T1784" s="1">
        <v>5</v>
      </c>
      <c r="V1784" s="1">
        <v>1891</v>
      </c>
      <c r="W1784" s="1">
        <v>12</v>
      </c>
      <c r="Y1784" s="1">
        <v>40</v>
      </c>
    </row>
    <row r="1785" spans="1:25" hidden="1" x14ac:dyDescent="0.15">
      <c r="A1785" s="4" t="s">
        <v>9081</v>
      </c>
      <c r="B1785" s="4" t="s">
        <v>6015</v>
      </c>
      <c r="C1785" s="4" t="s">
        <v>3040</v>
      </c>
      <c r="D1785" s="4" t="s">
        <v>9942</v>
      </c>
      <c r="E1785" s="4" t="s">
        <v>9082</v>
      </c>
      <c r="F1785" s="4" t="s">
        <v>9985</v>
      </c>
      <c r="H1785" s="4">
        <v>36.5</v>
      </c>
      <c r="I1785" s="4">
        <v>2.83</v>
      </c>
      <c r="J1785" s="4">
        <v>260</v>
      </c>
      <c r="K1785" s="17" t="s">
        <v>14048</v>
      </c>
      <c r="N1785" s="4" t="s">
        <v>11849</v>
      </c>
      <c r="Q1785" s="4" t="s">
        <v>7480</v>
      </c>
      <c r="R1785" s="4" t="s">
        <v>14047</v>
      </c>
      <c r="S1785" s="4">
        <v>1865</v>
      </c>
      <c r="T1785" s="4">
        <v>7</v>
      </c>
      <c r="V1785" s="4">
        <v>1899</v>
      </c>
      <c r="W1785" s="4">
        <v>12</v>
      </c>
      <c r="Y1785" s="4">
        <v>19</v>
      </c>
    </row>
    <row r="1786" spans="1:25" ht="12.75" hidden="1" customHeight="1" x14ac:dyDescent="0.15">
      <c r="A1786" s="4" t="s">
        <v>9083</v>
      </c>
      <c r="B1786" s="4" t="s">
        <v>6015</v>
      </c>
      <c r="C1786" s="4" t="s">
        <v>3040</v>
      </c>
      <c r="D1786" s="4" t="s">
        <v>9942</v>
      </c>
      <c r="E1786" s="4" t="s">
        <v>9084</v>
      </c>
      <c r="F1786" s="4" t="s">
        <v>9985</v>
      </c>
      <c r="H1786" s="4">
        <v>36.92</v>
      </c>
      <c r="I1786" s="4">
        <v>7.75</v>
      </c>
      <c r="J1786" s="4">
        <v>35</v>
      </c>
      <c r="K1786" s="17" t="s">
        <v>14048</v>
      </c>
      <c r="N1786" s="4" t="s">
        <v>11849</v>
      </c>
      <c r="Q1786" s="4" t="s">
        <v>7480</v>
      </c>
      <c r="R1786" s="4" t="s">
        <v>14047</v>
      </c>
      <c r="S1786" s="4">
        <v>1858</v>
      </c>
      <c r="T1786" s="4">
        <v>6</v>
      </c>
      <c r="V1786" s="4">
        <v>1889</v>
      </c>
      <c r="W1786" s="4">
        <v>2</v>
      </c>
      <c r="Y1786" s="4">
        <v>23</v>
      </c>
    </row>
    <row r="1787" spans="1:25" hidden="1" x14ac:dyDescent="0.15">
      <c r="A1787" s="4" t="s">
        <v>9085</v>
      </c>
      <c r="B1787" s="4" t="s">
        <v>6015</v>
      </c>
      <c r="C1787" s="4" t="s">
        <v>3040</v>
      </c>
      <c r="D1787" s="4" t="s">
        <v>9942</v>
      </c>
      <c r="E1787" s="4" t="s">
        <v>9086</v>
      </c>
      <c r="F1787" s="4" t="s">
        <v>9985</v>
      </c>
      <c r="H1787" s="4">
        <v>36.82</v>
      </c>
      <c r="I1787" s="4">
        <v>5.05</v>
      </c>
      <c r="J1787" s="4">
        <v>30</v>
      </c>
      <c r="K1787" s="17" t="s">
        <v>14048</v>
      </c>
      <c r="N1787" s="4" t="s">
        <v>11849</v>
      </c>
      <c r="Q1787" s="4" t="s">
        <v>7480</v>
      </c>
      <c r="R1787" s="4" t="s">
        <v>14047</v>
      </c>
      <c r="S1787" s="4">
        <v>1836</v>
      </c>
      <c r="T1787" s="4">
        <v>9</v>
      </c>
      <c r="V1787" s="4">
        <v>1884</v>
      </c>
      <c r="W1787" s="4">
        <v>12</v>
      </c>
      <c r="Y1787" s="4">
        <v>29</v>
      </c>
    </row>
    <row r="1788" spans="1:25" ht="12.75" hidden="1" customHeight="1" x14ac:dyDescent="0.15">
      <c r="A1788" s="4" t="s">
        <v>9087</v>
      </c>
      <c r="B1788" s="4" t="s">
        <v>6015</v>
      </c>
      <c r="C1788" s="4" t="s">
        <v>3040</v>
      </c>
      <c r="D1788" s="4" t="s">
        <v>9942</v>
      </c>
      <c r="E1788" s="4" t="s">
        <v>9088</v>
      </c>
      <c r="F1788" s="4" t="s">
        <v>9985</v>
      </c>
      <c r="H1788" s="4">
        <v>36.6</v>
      </c>
      <c r="I1788" s="4">
        <v>2.1800000000000002</v>
      </c>
      <c r="J1788" s="4">
        <v>20</v>
      </c>
      <c r="K1788" s="17" t="s">
        <v>14048</v>
      </c>
      <c r="N1788" s="4" t="s">
        <v>11849</v>
      </c>
      <c r="Q1788" s="4" t="s">
        <v>7480</v>
      </c>
      <c r="R1788" s="4" t="s">
        <v>14047</v>
      </c>
      <c r="S1788" s="4">
        <v>1843</v>
      </c>
      <c r="T1788" s="4">
        <v>7</v>
      </c>
      <c r="V1788" s="4">
        <v>1889</v>
      </c>
      <c r="W1788" s="4">
        <v>1</v>
      </c>
      <c r="Y1788" s="4">
        <v>25</v>
      </c>
    </row>
    <row r="1789" spans="1:25" hidden="1" x14ac:dyDescent="0.15">
      <c r="A1789" s="4" t="s">
        <v>9089</v>
      </c>
      <c r="B1789" s="4" t="s">
        <v>6015</v>
      </c>
      <c r="C1789" s="4" t="s">
        <v>3040</v>
      </c>
      <c r="D1789" s="4" t="s">
        <v>9942</v>
      </c>
      <c r="E1789" s="4" t="s">
        <v>9090</v>
      </c>
      <c r="F1789" s="4" t="s">
        <v>9985</v>
      </c>
      <c r="H1789" s="4">
        <v>36.643244099999997</v>
      </c>
      <c r="I1789" s="4">
        <v>2.7708020999999601</v>
      </c>
      <c r="J1789" s="4">
        <v>150</v>
      </c>
      <c r="K1789" s="17" t="s">
        <v>10887</v>
      </c>
      <c r="N1789" s="4" t="s">
        <v>11849</v>
      </c>
      <c r="Q1789" s="4" t="s">
        <v>7480</v>
      </c>
      <c r="R1789" s="4" t="s">
        <v>14047</v>
      </c>
      <c r="S1789" s="4">
        <v>1865</v>
      </c>
      <c r="T1789" s="4">
        <v>2</v>
      </c>
      <c r="V1789" s="4">
        <v>1892</v>
      </c>
      <c r="W1789" s="4">
        <v>4</v>
      </c>
      <c r="Y1789" s="4">
        <v>23</v>
      </c>
    </row>
    <row r="1790" spans="1:25" ht="12.75" hidden="1" customHeight="1" x14ac:dyDescent="0.15">
      <c r="A1790" s="4" t="s">
        <v>9091</v>
      </c>
      <c r="B1790" s="4" t="s">
        <v>6015</v>
      </c>
      <c r="C1790" s="4" t="s">
        <v>3040</v>
      </c>
      <c r="D1790" s="4" t="s">
        <v>9942</v>
      </c>
      <c r="E1790" s="4" t="s">
        <v>9092</v>
      </c>
      <c r="F1790" s="4" t="s">
        <v>9985</v>
      </c>
      <c r="H1790" s="4">
        <v>36.369999999999997</v>
      </c>
      <c r="I1790" s="4">
        <v>6.67</v>
      </c>
      <c r="J1790" s="4">
        <v>660</v>
      </c>
      <c r="K1790" s="17" t="s">
        <v>14048</v>
      </c>
      <c r="N1790" s="4" t="s">
        <v>11849</v>
      </c>
      <c r="Q1790" s="4" t="s">
        <v>7480</v>
      </c>
      <c r="R1790" s="4" t="s">
        <v>14047</v>
      </c>
      <c r="S1790" s="4">
        <v>1837</v>
      </c>
      <c r="T1790" s="4">
        <v>12</v>
      </c>
      <c r="V1790" s="4">
        <v>1900</v>
      </c>
      <c r="W1790" s="4">
        <v>12</v>
      </c>
      <c r="Y1790" s="4">
        <v>58</v>
      </c>
    </row>
    <row r="1791" spans="1:25" ht="12.75" hidden="1" customHeight="1" x14ac:dyDescent="0.15">
      <c r="A1791" s="4" t="s">
        <v>9093</v>
      </c>
      <c r="B1791" s="4" t="s">
        <v>6015</v>
      </c>
      <c r="C1791" s="4" t="s">
        <v>3040</v>
      </c>
      <c r="D1791" s="4" t="s">
        <v>9942</v>
      </c>
      <c r="E1791" s="4" t="s">
        <v>9094</v>
      </c>
      <c r="F1791" s="4" t="s">
        <v>9985</v>
      </c>
      <c r="H1791" s="4">
        <v>36.950000000000003</v>
      </c>
      <c r="I1791" s="4">
        <v>3.92</v>
      </c>
      <c r="J1791" s="4">
        <v>23</v>
      </c>
      <c r="K1791" s="17" t="s">
        <v>14048</v>
      </c>
      <c r="N1791" s="4" t="s">
        <v>11849</v>
      </c>
      <c r="Q1791" s="4" t="s">
        <v>7480</v>
      </c>
      <c r="R1791" s="4" t="s">
        <v>14047</v>
      </c>
      <c r="S1791" s="4">
        <v>1857</v>
      </c>
      <c r="T1791" s="4">
        <v>7</v>
      </c>
      <c r="V1791" s="4">
        <v>1880</v>
      </c>
      <c r="W1791" s="4">
        <v>12</v>
      </c>
      <c r="Y1791" s="4">
        <v>13</v>
      </c>
    </row>
    <row r="1792" spans="1:25" hidden="1" x14ac:dyDescent="0.15">
      <c r="A1792" s="4" t="s">
        <v>9095</v>
      </c>
      <c r="B1792" s="4" t="s">
        <v>6015</v>
      </c>
      <c r="C1792" s="4" t="s">
        <v>3040</v>
      </c>
      <c r="D1792" s="4" t="s">
        <v>9942</v>
      </c>
      <c r="E1792" s="4" t="s">
        <v>7610</v>
      </c>
      <c r="F1792" s="4" t="s">
        <v>9985</v>
      </c>
      <c r="H1792" s="4">
        <v>36.83</v>
      </c>
      <c r="I1792" s="4">
        <v>5.72</v>
      </c>
      <c r="J1792" s="4">
        <v>15</v>
      </c>
      <c r="K1792" s="17" t="s">
        <v>14048</v>
      </c>
      <c r="N1792" s="4" t="s">
        <v>11849</v>
      </c>
      <c r="Q1792" s="4" t="s">
        <v>7480</v>
      </c>
      <c r="R1792" s="4" t="s">
        <v>14047</v>
      </c>
      <c r="S1792" s="4">
        <v>1859</v>
      </c>
      <c r="T1792" s="4">
        <v>11</v>
      </c>
      <c r="V1792" s="4">
        <v>1892</v>
      </c>
      <c r="W1792" s="4">
        <v>12</v>
      </c>
      <c r="Y1792" s="4">
        <v>34</v>
      </c>
    </row>
    <row r="1793" spans="1:45" hidden="1" x14ac:dyDescent="0.15">
      <c r="A1793" s="4" t="s">
        <v>7611</v>
      </c>
      <c r="B1793" s="4" t="s">
        <v>6015</v>
      </c>
      <c r="C1793" s="4" t="s">
        <v>3040</v>
      </c>
      <c r="D1793" s="4" t="s">
        <v>9942</v>
      </c>
      <c r="E1793" s="4" t="s">
        <v>7612</v>
      </c>
      <c r="F1793" s="4" t="s">
        <v>9985</v>
      </c>
      <c r="H1793" s="4">
        <v>36.369999999999997</v>
      </c>
      <c r="I1793" s="4">
        <v>3.83</v>
      </c>
      <c r="J1793" s="4">
        <v>780</v>
      </c>
      <c r="K1793" s="17" t="s">
        <v>14048</v>
      </c>
      <c r="N1793" s="4" t="s">
        <v>11849</v>
      </c>
      <c r="Q1793" s="4" t="s">
        <v>7480</v>
      </c>
      <c r="R1793" s="4" t="s">
        <v>14047</v>
      </c>
      <c r="S1793" s="4">
        <v>1865</v>
      </c>
      <c r="T1793" s="4">
        <v>1</v>
      </c>
      <c r="V1793" s="4">
        <v>1889</v>
      </c>
      <c r="W1793" s="4">
        <v>1</v>
      </c>
      <c r="Y1793" s="4">
        <v>17</v>
      </c>
    </row>
    <row r="1794" spans="1:45" ht="12.75" hidden="1" customHeight="1" x14ac:dyDescent="0.15">
      <c r="A1794" s="4" t="s">
        <v>9165</v>
      </c>
      <c r="B1794" s="4" t="s">
        <v>6015</v>
      </c>
      <c r="C1794" s="4" t="s">
        <v>3040</v>
      </c>
      <c r="D1794" s="4" t="s">
        <v>9942</v>
      </c>
      <c r="E1794" s="4" t="s">
        <v>9166</v>
      </c>
      <c r="F1794" s="4" t="s">
        <v>9985</v>
      </c>
      <c r="H1794" s="4">
        <v>36.65</v>
      </c>
      <c r="I1794" s="4">
        <v>4.2300000000000004</v>
      </c>
      <c r="J1794" s="4">
        <v>961</v>
      </c>
      <c r="K1794" s="17" t="s">
        <v>14048</v>
      </c>
      <c r="N1794" s="4" t="s">
        <v>11849</v>
      </c>
      <c r="Q1794" s="4" t="s">
        <v>7480</v>
      </c>
      <c r="R1794" s="4" t="s">
        <v>14047</v>
      </c>
      <c r="S1794" s="4">
        <v>1865</v>
      </c>
      <c r="T1794" s="4">
        <v>2</v>
      </c>
      <c r="V1794" s="4">
        <v>1889</v>
      </c>
      <c r="W1794" s="4">
        <v>2</v>
      </c>
      <c r="Y1794" s="4">
        <v>22</v>
      </c>
    </row>
    <row r="1795" spans="1:45" hidden="1" x14ac:dyDescent="0.15">
      <c r="A1795" s="4" t="s">
        <v>9167</v>
      </c>
      <c r="B1795" s="4" t="s">
        <v>6015</v>
      </c>
      <c r="C1795" s="4" t="s">
        <v>3040</v>
      </c>
      <c r="D1795" s="4" t="s">
        <v>9942</v>
      </c>
      <c r="E1795" s="4" t="s">
        <v>9168</v>
      </c>
      <c r="F1795" s="4" t="s">
        <v>9985</v>
      </c>
      <c r="H1795" s="4">
        <v>36.479999999999997</v>
      </c>
      <c r="I1795" s="4">
        <v>0.42</v>
      </c>
      <c r="J1795" s="4">
        <v>280</v>
      </c>
      <c r="K1795" s="17" t="s">
        <v>14048</v>
      </c>
      <c r="N1795" s="4" t="s">
        <v>11849</v>
      </c>
      <c r="Q1795" s="4" t="s">
        <v>7480</v>
      </c>
      <c r="R1795" s="4" t="s">
        <v>14047</v>
      </c>
      <c r="S1795" s="4">
        <v>1858</v>
      </c>
      <c r="T1795" s="4">
        <v>4</v>
      </c>
      <c r="V1795" s="4">
        <v>1891</v>
      </c>
      <c r="W1795" s="4">
        <v>12</v>
      </c>
      <c r="Y1795" s="4">
        <v>30</v>
      </c>
    </row>
    <row r="1796" spans="1:45" hidden="1" x14ac:dyDescent="0.15">
      <c r="A1796" s="4" t="s">
        <v>9169</v>
      </c>
      <c r="B1796" s="4" t="s">
        <v>6015</v>
      </c>
      <c r="C1796" s="4" t="s">
        <v>3040</v>
      </c>
      <c r="D1796" s="4" t="s">
        <v>9942</v>
      </c>
      <c r="E1796" s="4" t="s">
        <v>9170</v>
      </c>
      <c r="F1796" s="4" t="s">
        <v>9985</v>
      </c>
      <c r="H1796" s="4">
        <v>36.72</v>
      </c>
      <c r="I1796" s="4">
        <v>7.08</v>
      </c>
      <c r="J1796" s="4">
        <v>90</v>
      </c>
      <c r="K1796" s="17" t="s">
        <v>14048</v>
      </c>
      <c r="N1796" s="4" t="s">
        <v>11849</v>
      </c>
      <c r="Q1796" s="4" t="s">
        <v>7480</v>
      </c>
      <c r="R1796" s="4" t="s">
        <v>14047</v>
      </c>
      <c r="S1796" s="4">
        <v>1859</v>
      </c>
      <c r="T1796" s="4">
        <v>1</v>
      </c>
      <c r="V1796" s="4">
        <v>1870</v>
      </c>
      <c r="W1796" s="4">
        <v>12</v>
      </c>
      <c r="Y1796" s="4">
        <v>12</v>
      </c>
    </row>
    <row r="1797" spans="1:45" ht="12.75" hidden="1" customHeight="1" x14ac:dyDescent="0.15">
      <c r="A1797" s="4" t="s">
        <v>9171</v>
      </c>
      <c r="B1797" s="4" t="s">
        <v>6015</v>
      </c>
      <c r="C1797" s="4" t="s">
        <v>3040</v>
      </c>
      <c r="D1797" s="4" t="s">
        <v>9942</v>
      </c>
      <c r="E1797" s="4" t="s">
        <v>9172</v>
      </c>
      <c r="F1797" s="4" t="s">
        <v>9985</v>
      </c>
      <c r="H1797" s="4">
        <v>36.9</v>
      </c>
      <c r="I1797" s="4">
        <v>6.1</v>
      </c>
      <c r="J1797" s="4">
        <v>3</v>
      </c>
      <c r="K1797" s="17" t="s">
        <v>14048</v>
      </c>
      <c r="N1797" s="4" t="s">
        <v>11849</v>
      </c>
      <c r="Q1797" s="4" t="s">
        <v>7480</v>
      </c>
      <c r="R1797" s="4" t="s">
        <v>14047</v>
      </c>
      <c r="S1797" s="4">
        <v>1858</v>
      </c>
      <c r="T1797" s="4">
        <v>4</v>
      </c>
      <c r="V1797" s="4">
        <v>1889</v>
      </c>
      <c r="W1797" s="4">
        <v>2</v>
      </c>
      <c r="Y1797" s="4">
        <v>30</v>
      </c>
    </row>
    <row r="1798" spans="1:45" hidden="1" x14ac:dyDescent="0.15">
      <c r="A1798" s="4" t="s">
        <v>9173</v>
      </c>
      <c r="B1798" s="4" t="s">
        <v>6015</v>
      </c>
      <c r="C1798" s="4" t="s">
        <v>3040</v>
      </c>
      <c r="D1798" s="4" t="s">
        <v>9942</v>
      </c>
      <c r="E1798" s="4" t="s">
        <v>9174</v>
      </c>
      <c r="F1798" s="4" t="s">
        <v>9985</v>
      </c>
      <c r="H1798" s="4">
        <v>33.799999999999997</v>
      </c>
      <c r="I1798" s="4">
        <v>2.88</v>
      </c>
      <c r="J1798" s="4">
        <v>767</v>
      </c>
      <c r="K1798" s="17" t="s">
        <v>14048</v>
      </c>
      <c r="N1798" s="4" t="s">
        <v>11849</v>
      </c>
      <c r="Q1798" s="4" t="s">
        <v>7480</v>
      </c>
      <c r="R1798" s="4" t="s">
        <v>14047</v>
      </c>
      <c r="S1798" s="4">
        <v>1864</v>
      </c>
      <c r="T1798" s="4">
        <v>8</v>
      </c>
      <c r="V1798" s="4">
        <v>1900</v>
      </c>
      <c r="W1798" s="4">
        <v>12</v>
      </c>
      <c r="Y1798" s="4">
        <v>34</v>
      </c>
    </row>
    <row r="1799" spans="1:45" ht="12.75" hidden="1" customHeight="1" x14ac:dyDescent="0.15">
      <c r="A1799" s="4" t="s">
        <v>9175</v>
      </c>
      <c r="B1799" s="4" t="s">
        <v>6015</v>
      </c>
      <c r="C1799" s="4" t="s">
        <v>3040</v>
      </c>
      <c r="D1799" s="4" t="s">
        <v>9942</v>
      </c>
      <c r="E1799" s="4" t="s">
        <v>9176</v>
      </c>
      <c r="F1799" s="4" t="s">
        <v>9985</v>
      </c>
      <c r="H1799" s="4">
        <v>35.33</v>
      </c>
      <c r="I1799" s="4">
        <v>0.15</v>
      </c>
      <c r="J1799" s="4">
        <v>580</v>
      </c>
      <c r="K1799" s="17" t="s">
        <v>14048</v>
      </c>
      <c r="N1799" s="4" t="s">
        <v>11849</v>
      </c>
      <c r="Q1799" s="4" t="s">
        <v>7480</v>
      </c>
      <c r="R1799" s="4" t="s">
        <v>14047</v>
      </c>
      <c r="S1799" s="4">
        <v>1853</v>
      </c>
      <c r="T1799" s="4">
        <v>4</v>
      </c>
      <c r="V1799" s="4">
        <v>1889</v>
      </c>
      <c r="W1799" s="4">
        <v>2</v>
      </c>
      <c r="Y1799" s="4">
        <v>32</v>
      </c>
    </row>
    <row r="1800" spans="1:45" hidden="1" x14ac:dyDescent="0.15">
      <c r="A1800" s="4" t="s">
        <v>9177</v>
      </c>
      <c r="B1800" s="4" t="s">
        <v>6015</v>
      </c>
      <c r="C1800" s="4" t="s">
        <v>3040</v>
      </c>
      <c r="D1800" s="4" t="s">
        <v>9942</v>
      </c>
      <c r="E1800" s="4" t="s">
        <v>9178</v>
      </c>
      <c r="F1800" s="4" t="s">
        <v>9985</v>
      </c>
      <c r="H1800" s="4">
        <v>36.33</v>
      </c>
      <c r="I1800" s="4">
        <v>2.25</v>
      </c>
      <c r="J1800" s="4">
        <v>1010</v>
      </c>
      <c r="K1800" s="17" t="s">
        <v>14048</v>
      </c>
      <c r="N1800" s="4" t="s">
        <v>11849</v>
      </c>
      <c r="Q1800" s="4" t="s">
        <v>7480</v>
      </c>
      <c r="R1800" s="4" t="s">
        <v>14047</v>
      </c>
      <c r="S1800" s="4">
        <v>1865</v>
      </c>
      <c r="T1800" s="4">
        <v>1</v>
      </c>
      <c r="V1800" s="4">
        <v>1889</v>
      </c>
      <c r="W1800" s="4">
        <v>1</v>
      </c>
      <c r="Y1800" s="4">
        <v>20</v>
      </c>
    </row>
    <row r="1801" spans="1:45" ht="12.75" hidden="1" customHeight="1" x14ac:dyDescent="0.15">
      <c r="A1801" s="4" t="s">
        <v>9097</v>
      </c>
      <c r="B1801" s="4" t="s">
        <v>6015</v>
      </c>
      <c r="C1801" s="4" t="s">
        <v>3040</v>
      </c>
      <c r="D1801" s="4" t="s">
        <v>9942</v>
      </c>
      <c r="E1801" s="4" t="s">
        <v>9098</v>
      </c>
      <c r="F1801" s="4" t="s">
        <v>9985</v>
      </c>
      <c r="H1801" s="4">
        <v>35.9</v>
      </c>
      <c r="I1801" s="4">
        <v>0.08</v>
      </c>
      <c r="J1801" s="4">
        <v>80</v>
      </c>
      <c r="K1801" s="17" t="s">
        <v>14048</v>
      </c>
      <c r="N1801" s="4" t="s">
        <v>11849</v>
      </c>
      <c r="Q1801" s="4" t="s">
        <v>7480</v>
      </c>
      <c r="R1801" s="4" t="s">
        <v>14047</v>
      </c>
      <c r="S1801" s="4">
        <v>1849</v>
      </c>
      <c r="T1801" s="4">
        <v>1</v>
      </c>
      <c r="V1801" s="4">
        <v>1880</v>
      </c>
      <c r="W1801" s="4">
        <v>12</v>
      </c>
      <c r="Y1801" s="4">
        <v>32</v>
      </c>
    </row>
    <row r="1802" spans="1:45" hidden="1" x14ac:dyDescent="0.15">
      <c r="A1802" s="4" t="s">
        <v>9099</v>
      </c>
      <c r="B1802" s="4" t="s">
        <v>6015</v>
      </c>
      <c r="C1802" s="4" t="s">
        <v>3040</v>
      </c>
      <c r="D1802" s="4" t="s">
        <v>9942</v>
      </c>
      <c r="E1802" s="4" t="s">
        <v>9100</v>
      </c>
      <c r="F1802" s="4" t="s">
        <v>9985</v>
      </c>
      <c r="H1802" s="4">
        <v>35.700000000000003</v>
      </c>
      <c r="I1802" s="4">
        <v>-0.65</v>
      </c>
      <c r="J1802" s="4">
        <v>3</v>
      </c>
      <c r="K1802" s="17" t="s">
        <v>14048</v>
      </c>
      <c r="N1802" s="4" t="s">
        <v>11849</v>
      </c>
      <c r="Q1802" s="4" t="s">
        <v>7480</v>
      </c>
      <c r="R1802" s="4" t="s">
        <v>14047</v>
      </c>
      <c r="S1802" s="4">
        <v>1841</v>
      </c>
      <c r="T1802" s="4">
        <v>1</v>
      </c>
      <c r="V1802" s="4">
        <v>1900</v>
      </c>
      <c r="W1802" s="4">
        <v>12</v>
      </c>
      <c r="Y1802" s="4">
        <v>59</v>
      </c>
    </row>
    <row r="1803" spans="1:45" hidden="1" x14ac:dyDescent="0.15">
      <c r="A1803" s="4" t="s">
        <v>9101</v>
      </c>
      <c r="B1803" s="4" t="s">
        <v>6015</v>
      </c>
      <c r="C1803" s="4" t="s">
        <v>3040</v>
      </c>
      <c r="D1803" s="4" t="s">
        <v>9942</v>
      </c>
      <c r="E1803" s="4" t="s">
        <v>9102</v>
      </c>
      <c r="F1803" s="4" t="s">
        <v>9985</v>
      </c>
      <c r="H1803" s="4">
        <v>36.18</v>
      </c>
      <c r="I1803" s="4">
        <v>1.35</v>
      </c>
      <c r="J1803" s="4">
        <v>140</v>
      </c>
      <c r="K1803" s="17" t="s">
        <v>14048</v>
      </c>
      <c r="N1803" s="4" t="s">
        <v>11849</v>
      </c>
      <c r="Q1803" s="4" t="s">
        <v>7480</v>
      </c>
      <c r="R1803" s="4" t="s">
        <v>14047</v>
      </c>
      <c r="S1803" s="4">
        <v>1864</v>
      </c>
      <c r="T1803" s="4">
        <v>9</v>
      </c>
      <c r="V1803" s="4">
        <v>1889</v>
      </c>
      <c r="W1803" s="4">
        <v>2</v>
      </c>
      <c r="Y1803" s="4">
        <v>26</v>
      </c>
    </row>
    <row r="1804" spans="1:45" ht="12.75" hidden="1" customHeight="1" x14ac:dyDescent="0.15">
      <c r="A1804" s="4" t="s">
        <v>9103</v>
      </c>
      <c r="B1804" s="4" t="s">
        <v>6015</v>
      </c>
      <c r="C1804" s="4" t="s">
        <v>3040</v>
      </c>
      <c r="D1804" s="4" t="s">
        <v>9942</v>
      </c>
      <c r="E1804" s="4" t="s">
        <v>9104</v>
      </c>
      <c r="F1804" s="4" t="s">
        <v>9985</v>
      </c>
      <c r="H1804" s="4">
        <v>36.880000000000003</v>
      </c>
      <c r="I1804" s="4">
        <v>6.9</v>
      </c>
      <c r="J1804" s="4">
        <v>60</v>
      </c>
      <c r="K1804" s="17" t="s">
        <v>14048</v>
      </c>
      <c r="N1804" s="4" t="s">
        <v>11849</v>
      </c>
      <c r="Q1804" s="4" t="s">
        <v>7480</v>
      </c>
      <c r="R1804" s="4" t="s">
        <v>14047</v>
      </c>
      <c r="S1804" s="4">
        <v>1854</v>
      </c>
      <c r="T1804" s="4">
        <v>1</v>
      </c>
      <c r="V1804" s="4">
        <v>1880</v>
      </c>
      <c r="W1804" s="4">
        <v>12</v>
      </c>
      <c r="Y1804" s="4">
        <v>27</v>
      </c>
    </row>
    <row r="1805" spans="1:45" hidden="1" x14ac:dyDescent="0.15">
      <c r="A1805" s="4" t="s">
        <v>9105</v>
      </c>
      <c r="B1805" s="4" t="s">
        <v>6015</v>
      </c>
      <c r="C1805" s="4" t="s">
        <v>3040</v>
      </c>
      <c r="D1805" s="4" t="s">
        <v>9942</v>
      </c>
      <c r="E1805" s="4" t="s">
        <v>9106</v>
      </c>
      <c r="F1805" s="4" t="s">
        <v>9985</v>
      </c>
      <c r="H1805" s="4">
        <v>35.729999999999997</v>
      </c>
      <c r="I1805" s="4">
        <v>0.8</v>
      </c>
      <c r="J1805" s="4">
        <v>70</v>
      </c>
      <c r="K1805" s="17" t="s">
        <v>14048</v>
      </c>
      <c r="N1805" s="4" t="s">
        <v>11849</v>
      </c>
      <c r="Q1805" s="4" t="s">
        <v>7480</v>
      </c>
      <c r="R1805" s="4" t="s">
        <v>14047</v>
      </c>
      <c r="S1805" s="4">
        <v>1863</v>
      </c>
      <c r="T1805" s="4">
        <v>1</v>
      </c>
      <c r="V1805" s="4">
        <v>1871</v>
      </c>
      <c r="W1805" s="4">
        <v>5</v>
      </c>
      <c r="Y1805" s="4">
        <v>10</v>
      </c>
    </row>
    <row r="1806" spans="1:45" hidden="1" x14ac:dyDescent="0.15">
      <c r="A1806" s="4" t="s">
        <v>9107</v>
      </c>
      <c r="B1806" s="4" t="s">
        <v>6015</v>
      </c>
      <c r="C1806" s="4" t="s">
        <v>3040</v>
      </c>
      <c r="D1806" s="4" t="s">
        <v>9942</v>
      </c>
      <c r="E1806" s="4" t="s">
        <v>9108</v>
      </c>
      <c r="F1806" s="4" t="s">
        <v>9985</v>
      </c>
      <c r="H1806" s="4">
        <v>36.18</v>
      </c>
      <c r="I1806" s="4">
        <v>5.4</v>
      </c>
      <c r="J1806" s="4">
        <v>1080</v>
      </c>
      <c r="K1806" s="17" t="s">
        <v>14048</v>
      </c>
      <c r="N1806" s="4" t="s">
        <v>11849</v>
      </c>
      <c r="Q1806" s="4" t="s">
        <v>7480</v>
      </c>
      <c r="R1806" s="4" t="s">
        <v>14047</v>
      </c>
      <c r="S1806" s="4">
        <v>1855</v>
      </c>
      <c r="T1806" s="4">
        <v>1</v>
      </c>
      <c r="V1806" s="4">
        <v>1889</v>
      </c>
      <c r="W1806" s="4">
        <v>2</v>
      </c>
      <c r="Y1806" s="4">
        <v>34</v>
      </c>
    </row>
    <row r="1807" spans="1:45" hidden="1" x14ac:dyDescent="0.15">
      <c r="A1807" s="4" t="s">
        <v>9109</v>
      </c>
      <c r="B1807" s="4" t="s">
        <v>6015</v>
      </c>
      <c r="C1807" s="4" t="s">
        <v>3040</v>
      </c>
      <c r="D1807" s="4" t="s">
        <v>9942</v>
      </c>
      <c r="E1807" s="4" t="s">
        <v>14902</v>
      </c>
      <c r="F1807" s="4" t="s">
        <v>9110</v>
      </c>
      <c r="H1807" s="4">
        <v>35.191099999999999</v>
      </c>
      <c r="I1807" s="4">
        <v>-0.63463200000000997</v>
      </c>
      <c r="J1807" s="4">
        <v>-999.9</v>
      </c>
      <c r="K1807" s="17" t="s">
        <v>10887</v>
      </c>
      <c r="N1807" s="4" t="s">
        <v>11849</v>
      </c>
      <c r="Q1807" s="4" t="s">
        <v>7480</v>
      </c>
      <c r="R1807" s="4" t="s">
        <v>14047</v>
      </c>
      <c r="S1807" s="4">
        <v>1859</v>
      </c>
      <c r="T1807" s="4">
        <v>1</v>
      </c>
      <c r="V1807" s="4">
        <v>1889</v>
      </c>
      <c r="W1807" s="4">
        <v>2</v>
      </c>
      <c r="Y1807" s="4">
        <v>28</v>
      </c>
      <c r="AS1807" s="4" t="s">
        <v>14903</v>
      </c>
    </row>
    <row r="1808" spans="1:45" ht="12.75" hidden="1" customHeight="1" x14ac:dyDescent="0.15">
      <c r="A1808" s="4" t="s">
        <v>9111</v>
      </c>
      <c r="B1808" s="4" t="s">
        <v>6015</v>
      </c>
      <c r="C1808" s="4" t="s">
        <v>3040</v>
      </c>
      <c r="D1808" s="4" t="s">
        <v>9942</v>
      </c>
      <c r="E1808" s="4" t="s">
        <v>12325</v>
      </c>
      <c r="F1808" s="4" t="s">
        <v>9985</v>
      </c>
      <c r="H1808" s="4">
        <v>35.5</v>
      </c>
      <c r="I1808" s="4">
        <v>-0.2</v>
      </c>
      <c r="J1808" s="4">
        <v>55</v>
      </c>
      <c r="K1808" s="17" t="s">
        <v>14048</v>
      </c>
      <c r="N1808" s="4" t="s">
        <v>11849</v>
      </c>
      <c r="Q1808" s="4" t="s">
        <v>7480</v>
      </c>
      <c r="R1808" s="4" t="s">
        <v>14047</v>
      </c>
      <c r="S1808" s="4">
        <v>1857</v>
      </c>
      <c r="T1808" s="4">
        <v>1</v>
      </c>
      <c r="V1808" s="4">
        <v>1880</v>
      </c>
      <c r="W1808" s="4">
        <v>12</v>
      </c>
      <c r="Y1808" s="4">
        <v>24</v>
      </c>
    </row>
    <row r="1809" spans="1:45" s="1" customFormat="1" hidden="1" x14ac:dyDescent="0.15">
      <c r="A1809" s="1" t="s">
        <v>9112</v>
      </c>
      <c r="B1809" s="1" t="s">
        <v>6015</v>
      </c>
      <c r="C1809" s="1" t="s">
        <v>3040</v>
      </c>
      <c r="D1809" s="1" t="s">
        <v>9942</v>
      </c>
      <c r="E1809" s="1" t="s">
        <v>9113</v>
      </c>
      <c r="F1809" s="1" t="s">
        <v>9985</v>
      </c>
      <c r="H1809" s="1">
        <v>36.729999999999997</v>
      </c>
      <c r="I1809" s="1">
        <v>4.08</v>
      </c>
      <c r="J1809" s="1">
        <v>250</v>
      </c>
      <c r="K1809" s="18" t="s">
        <v>14048</v>
      </c>
      <c r="N1809" s="1" t="s">
        <v>11849</v>
      </c>
      <c r="Q1809" s="1" t="s">
        <v>7480</v>
      </c>
      <c r="R1809" s="1" t="s">
        <v>14047</v>
      </c>
      <c r="S1809" s="1">
        <v>1865</v>
      </c>
      <c r="T1809" s="1">
        <v>1</v>
      </c>
      <c r="V1809" s="1">
        <v>1889</v>
      </c>
      <c r="W1809" s="1">
        <v>2</v>
      </c>
      <c r="Y1809" s="1">
        <v>22</v>
      </c>
    </row>
    <row r="1810" spans="1:45" s="1" customFormat="1" hidden="1" x14ac:dyDescent="0.15">
      <c r="A1810" s="1" t="s">
        <v>9114</v>
      </c>
      <c r="B1810" s="1" t="s">
        <v>6015</v>
      </c>
      <c r="C1810" s="1" t="s">
        <v>3040</v>
      </c>
      <c r="D1810" s="1" t="s">
        <v>9942</v>
      </c>
      <c r="E1810" s="1" t="s">
        <v>9115</v>
      </c>
      <c r="F1810" s="1" t="s">
        <v>9985</v>
      </c>
      <c r="H1810" s="1">
        <v>34.880000000000003</v>
      </c>
      <c r="I1810" s="1">
        <v>-1.32</v>
      </c>
      <c r="J1810" s="1">
        <v>810</v>
      </c>
      <c r="K1810" s="18" t="s">
        <v>14048</v>
      </c>
      <c r="N1810" s="1" t="s">
        <v>11849</v>
      </c>
      <c r="Q1810" s="1" t="s">
        <v>7480</v>
      </c>
      <c r="R1810" s="1" t="s">
        <v>14047</v>
      </c>
      <c r="S1810" s="1">
        <v>1853</v>
      </c>
      <c r="T1810" s="1">
        <v>1</v>
      </c>
      <c r="V1810" s="1">
        <v>1889</v>
      </c>
      <c r="W1810" s="1">
        <v>2</v>
      </c>
      <c r="Y1810" s="1">
        <v>37</v>
      </c>
    </row>
    <row r="1811" spans="1:45" hidden="1" x14ac:dyDescent="0.15">
      <c r="A1811" s="4" t="s">
        <v>9116</v>
      </c>
      <c r="B1811" s="4" t="s">
        <v>6015</v>
      </c>
      <c r="C1811" s="4" t="s">
        <v>3046</v>
      </c>
      <c r="D1811" s="4" t="s">
        <v>12617</v>
      </c>
      <c r="E1811" s="4" t="s">
        <v>9117</v>
      </c>
      <c r="F1811" s="4" t="s">
        <v>334</v>
      </c>
      <c r="H1811" s="4">
        <v>64.099999999999994</v>
      </c>
      <c r="I1811" s="4">
        <v>-22</v>
      </c>
      <c r="J1811" s="4">
        <v>10</v>
      </c>
      <c r="K1811" s="17" t="s">
        <v>14048</v>
      </c>
      <c r="L1811" s="4" t="s">
        <v>9118</v>
      </c>
      <c r="N1811" s="4" t="s">
        <v>12990</v>
      </c>
      <c r="Q1811" s="4" t="s">
        <v>9119</v>
      </c>
      <c r="R1811" s="13"/>
      <c r="S1811" s="4">
        <v>1749</v>
      </c>
      <c r="T1811" s="4">
        <v>8</v>
      </c>
      <c r="U1811" s="4">
        <v>1</v>
      </c>
      <c r="V1811" s="13">
        <v>1751</v>
      </c>
      <c r="W1811" s="4">
        <v>7</v>
      </c>
      <c r="X1811" s="4">
        <v>30</v>
      </c>
      <c r="Y1811" s="4">
        <v>2</v>
      </c>
    </row>
    <row r="1812" spans="1:45" hidden="1" x14ac:dyDescent="0.15">
      <c r="A1812" s="4" t="s">
        <v>9120</v>
      </c>
      <c r="B1812" s="4" t="s">
        <v>6015</v>
      </c>
      <c r="C1812" s="4" t="s">
        <v>3046</v>
      </c>
      <c r="D1812" s="4" t="s">
        <v>12617</v>
      </c>
      <c r="E1812" s="4" t="s">
        <v>9121</v>
      </c>
      <c r="F1812" s="4" t="s">
        <v>387</v>
      </c>
      <c r="H1812" s="4">
        <v>64.11</v>
      </c>
      <c r="I1812" s="4">
        <v>-22.02</v>
      </c>
      <c r="J1812" s="4">
        <v>-999.9</v>
      </c>
      <c r="K1812" s="17" t="s">
        <v>14048</v>
      </c>
      <c r="L1812" s="4" t="s">
        <v>9122</v>
      </c>
      <c r="N1812" s="4" t="s">
        <v>11999</v>
      </c>
      <c r="Q1812" s="4" t="s">
        <v>9123</v>
      </c>
      <c r="R1812" s="13"/>
      <c r="S1812" s="4">
        <v>1763</v>
      </c>
      <c r="V1812" s="13">
        <v>1763</v>
      </c>
      <c r="Y1812" s="4">
        <v>1</v>
      </c>
      <c r="AS1812" s="4" t="s">
        <v>9124</v>
      </c>
    </row>
    <row r="1813" spans="1:45" hidden="1" x14ac:dyDescent="0.15">
      <c r="A1813" s="4" t="s">
        <v>12079</v>
      </c>
      <c r="B1813" s="4" t="s">
        <v>6015</v>
      </c>
      <c r="C1813" s="4" t="s">
        <v>3046</v>
      </c>
      <c r="D1813" s="4" t="s">
        <v>12617</v>
      </c>
      <c r="E1813" s="4" t="s">
        <v>9125</v>
      </c>
      <c r="F1813" s="4" t="s">
        <v>531</v>
      </c>
      <c r="H1813" s="4">
        <v>64.117000000000004</v>
      </c>
      <c r="I1813" s="4">
        <v>-20.533000000000001</v>
      </c>
      <c r="J1813" s="4">
        <v>70</v>
      </c>
      <c r="K1813" s="17" t="s">
        <v>14048</v>
      </c>
      <c r="L1813" s="4" t="s">
        <v>9126</v>
      </c>
      <c r="N1813" s="4" t="s">
        <v>12990</v>
      </c>
      <c r="Q1813" s="4" t="s">
        <v>9127</v>
      </c>
      <c r="R1813" s="13" t="s">
        <v>9765</v>
      </c>
      <c r="S1813" s="4">
        <v>1777</v>
      </c>
      <c r="T1813" s="4">
        <v>12</v>
      </c>
      <c r="U1813" s="4">
        <v>9</v>
      </c>
      <c r="V1813" s="13">
        <v>1781</v>
      </c>
      <c r="W1813" s="4">
        <v>3</v>
      </c>
      <c r="X1813" s="4">
        <v>2</v>
      </c>
      <c r="Y1813" s="4">
        <v>3</v>
      </c>
    </row>
    <row r="1814" spans="1:45" hidden="1" x14ac:dyDescent="0.15">
      <c r="A1814" s="4" t="s">
        <v>9128</v>
      </c>
      <c r="B1814" s="4" t="s">
        <v>6015</v>
      </c>
      <c r="C1814" s="4" t="s">
        <v>3046</v>
      </c>
      <c r="D1814" s="4" t="s">
        <v>12617</v>
      </c>
      <c r="E1814" s="4" t="s">
        <v>9125</v>
      </c>
      <c r="F1814" s="4" t="s">
        <v>531</v>
      </c>
      <c r="H1814" s="4">
        <v>64.117000000000004</v>
      </c>
      <c r="I1814" s="4">
        <v>-20.533000000000001</v>
      </c>
      <c r="J1814" s="4">
        <v>70</v>
      </c>
      <c r="K1814" s="17" t="s">
        <v>14048</v>
      </c>
      <c r="L1814" s="4" t="s">
        <v>9129</v>
      </c>
      <c r="N1814" s="4" t="s">
        <v>12990</v>
      </c>
      <c r="Q1814" s="4" t="s">
        <v>9130</v>
      </c>
      <c r="R1814" s="13"/>
      <c r="S1814" s="4">
        <v>1779</v>
      </c>
      <c r="V1814" s="13">
        <v>1780</v>
      </c>
      <c r="Y1814" s="4">
        <v>1</v>
      </c>
    </row>
    <row r="1815" spans="1:45" hidden="1" x14ac:dyDescent="0.15">
      <c r="A1815" s="4" t="s">
        <v>9131</v>
      </c>
      <c r="B1815" s="4" t="s">
        <v>6015</v>
      </c>
      <c r="C1815" s="4" t="s">
        <v>3046</v>
      </c>
      <c r="D1815" s="4" t="s">
        <v>12617</v>
      </c>
      <c r="E1815" s="4" t="s">
        <v>9121</v>
      </c>
      <c r="F1815" s="4" t="s">
        <v>387</v>
      </c>
      <c r="H1815" s="4">
        <v>64.11</v>
      </c>
      <c r="I1815" s="4">
        <v>-22.02</v>
      </c>
      <c r="J1815" s="4">
        <v>-999.9</v>
      </c>
      <c r="K1815" s="17" t="s">
        <v>14048</v>
      </c>
      <c r="L1815" s="4" t="s">
        <v>9122</v>
      </c>
      <c r="N1815" s="4" t="s">
        <v>244</v>
      </c>
      <c r="Q1815" s="4" t="s">
        <v>9132</v>
      </c>
      <c r="R1815" s="13"/>
      <c r="S1815" s="4">
        <v>1776</v>
      </c>
      <c r="V1815" s="13">
        <v>1777</v>
      </c>
      <c r="AS1815" s="4" t="s">
        <v>9133</v>
      </c>
    </row>
    <row r="1816" spans="1:45" hidden="1" x14ac:dyDescent="0.15">
      <c r="A1816" s="4" t="s">
        <v>12076</v>
      </c>
      <c r="B1816" s="4" t="s">
        <v>6015</v>
      </c>
      <c r="C1816" s="4" t="s">
        <v>3046</v>
      </c>
      <c r="D1816" s="4" t="s">
        <v>12617</v>
      </c>
      <c r="E1816" s="4" t="s">
        <v>9134</v>
      </c>
      <c r="F1816" s="4" t="s">
        <v>451</v>
      </c>
      <c r="H1816" s="4">
        <v>64.099999999999994</v>
      </c>
      <c r="I1816" s="4">
        <v>-22</v>
      </c>
      <c r="J1816" s="4">
        <v>10</v>
      </c>
      <c r="K1816" s="17" t="s">
        <v>14048</v>
      </c>
      <c r="L1816" s="4" t="s">
        <v>9135</v>
      </c>
      <c r="N1816" s="4" t="s">
        <v>275</v>
      </c>
      <c r="P1816" s="4" t="s">
        <v>9949</v>
      </c>
      <c r="Q1816" s="4" t="s">
        <v>13664</v>
      </c>
      <c r="R1816" s="13" t="s">
        <v>9136</v>
      </c>
      <c r="S1816" s="13">
        <v>1779</v>
      </c>
      <c r="V1816" s="13">
        <v>1785</v>
      </c>
      <c r="Y1816" s="4">
        <v>7</v>
      </c>
      <c r="AS1816" s="4" t="s">
        <v>9137</v>
      </c>
    </row>
    <row r="1817" spans="1:45" ht="12.75" hidden="1" customHeight="1" x14ac:dyDescent="0.15">
      <c r="A1817" s="4" t="s">
        <v>9138</v>
      </c>
      <c r="B1817" s="4" t="s">
        <v>6015</v>
      </c>
      <c r="C1817" s="4" t="s">
        <v>3046</v>
      </c>
      <c r="D1817" s="4" t="s">
        <v>12617</v>
      </c>
      <c r="E1817" s="4" t="s">
        <v>9139</v>
      </c>
      <c r="F1817" s="4" t="s">
        <v>344</v>
      </c>
      <c r="H1817" s="4">
        <v>65.283000000000001</v>
      </c>
      <c r="I1817" s="4">
        <v>-22.216999999999999</v>
      </c>
      <c r="J1817" s="4">
        <v>-999.9</v>
      </c>
      <c r="K1817" s="17" t="s">
        <v>14048</v>
      </c>
      <c r="L1817" s="4" t="s">
        <v>9140</v>
      </c>
      <c r="N1817" s="4" t="s">
        <v>12990</v>
      </c>
      <c r="Q1817" s="4" t="s">
        <v>7574</v>
      </c>
      <c r="R1817" s="13"/>
      <c r="S1817" s="4">
        <v>1779</v>
      </c>
      <c r="V1817" s="13">
        <v>1797</v>
      </c>
      <c r="Y1817" s="4">
        <v>18</v>
      </c>
      <c r="AS1817" s="4" t="s">
        <v>5806</v>
      </c>
    </row>
    <row r="1818" spans="1:45" hidden="1" x14ac:dyDescent="0.15">
      <c r="A1818" s="4" t="s">
        <v>7575</v>
      </c>
      <c r="B1818" s="4" t="s">
        <v>6015</v>
      </c>
      <c r="C1818" s="4" t="s">
        <v>3046</v>
      </c>
      <c r="D1818" s="4" t="s">
        <v>12617</v>
      </c>
      <c r="E1818" s="4" t="s">
        <v>7576</v>
      </c>
      <c r="F1818" s="4" t="s">
        <v>446</v>
      </c>
      <c r="H1818" s="4">
        <v>63.732999999999997</v>
      </c>
      <c r="I1818" s="4">
        <v>-20.100000000000001</v>
      </c>
      <c r="J1818" s="4">
        <v>75</v>
      </c>
      <c r="K1818" s="17" t="s">
        <v>14048</v>
      </c>
      <c r="L1818" s="4" t="s">
        <v>7577</v>
      </c>
      <c r="N1818" s="4" t="s">
        <v>273</v>
      </c>
      <c r="Q1818" s="4" t="s">
        <v>7578</v>
      </c>
      <c r="R1818" s="13"/>
      <c r="S1818" s="4">
        <v>1798</v>
      </c>
      <c r="V1818" s="13">
        <v>1809</v>
      </c>
      <c r="Y1818" s="4">
        <v>14</v>
      </c>
      <c r="AS1818" s="4" t="s">
        <v>7579</v>
      </c>
    </row>
    <row r="1819" spans="1:45" hidden="1" x14ac:dyDescent="0.15">
      <c r="A1819" s="4" t="s">
        <v>12077</v>
      </c>
      <c r="B1819" s="4" t="s">
        <v>6015</v>
      </c>
      <c r="C1819" s="4" t="s">
        <v>3046</v>
      </c>
      <c r="D1819" s="4" t="s">
        <v>12617</v>
      </c>
      <c r="E1819" s="4" t="s">
        <v>12078</v>
      </c>
      <c r="F1819" s="4" t="s">
        <v>3462</v>
      </c>
      <c r="H1819" s="4">
        <v>64.13</v>
      </c>
      <c r="I1819" s="4">
        <v>-21.9</v>
      </c>
      <c r="J1819" s="4">
        <v>-999.9</v>
      </c>
      <c r="K1819" s="17" t="s">
        <v>14048</v>
      </c>
      <c r="L1819" s="4" t="s">
        <v>7577</v>
      </c>
      <c r="N1819" s="4" t="s">
        <v>12990</v>
      </c>
      <c r="Q1819" s="4" t="s">
        <v>7578</v>
      </c>
      <c r="R1819" s="13"/>
      <c r="S1819" s="4">
        <v>1803</v>
      </c>
      <c r="V1819" s="13">
        <v>1804</v>
      </c>
      <c r="AS1819" s="4" t="s">
        <v>7580</v>
      </c>
    </row>
    <row r="1820" spans="1:45" ht="15" customHeight="1" x14ac:dyDescent="0.15">
      <c r="A1820" s="4" t="s">
        <v>12080</v>
      </c>
      <c r="B1820" s="4" t="s">
        <v>6015</v>
      </c>
      <c r="C1820" s="6" t="s">
        <v>3046</v>
      </c>
      <c r="D1820" s="6" t="s">
        <v>12617</v>
      </c>
      <c r="E1820" s="34" t="s">
        <v>7581</v>
      </c>
      <c r="F1820" s="4" t="s">
        <v>12081</v>
      </c>
      <c r="H1820" s="6">
        <v>63.42</v>
      </c>
      <c r="I1820" s="6">
        <v>-19.010000000000002</v>
      </c>
      <c r="J1820" s="6">
        <v>15</v>
      </c>
      <c r="K1820" s="17" t="s">
        <v>14048</v>
      </c>
      <c r="L1820" s="6" t="s">
        <v>7577</v>
      </c>
      <c r="M1820" s="6"/>
      <c r="N1820" s="6" t="s">
        <v>10036</v>
      </c>
      <c r="O1820" s="6"/>
      <c r="P1820" s="6"/>
      <c r="Q1820" s="4" t="s">
        <v>7201</v>
      </c>
      <c r="R1820" s="13"/>
      <c r="S1820" s="6">
        <v>1809</v>
      </c>
      <c r="T1820" s="6"/>
      <c r="U1820" s="6"/>
      <c r="V1820" s="13">
        <v>1840</v>
      </c>
      <c r="W1820" s="6"/>
      <c r="X1820" s="6"/>
      <c r="Y1820" s="6"/>
      <c r="AS1820" s="6" t="s">
        <v>5807</v>
      </c>
    </row>
    <row r="1821" spans="1:45" hidden="1" x14ac:dyDescent="0.15">
      <c r="A1821" s="4" t="s">
        <v>7202</v>
      </c>
      <c r="B1821" s="4" t="s">
        <v>6015</v>
      </c>
      <c r="C1821" s="4" t="s">
        <v>3046</v>
      </c>
      <c r="D1821" s="4" t="s">
        <v>12617</v>
      </c>
      <c r="E1821" s="4" t="s">
        <v>7203</v>
      </c>
      <c r="F1821" s="4" t="s">
        <v>9985</v>
      </c>
      <c r="H1821" s="4">
        <v>65.69</v>
      </c>
      <c r="I1821" s="4">
        <v>-18.100000000000001</v>
      </c>
      <c r="J1821" s="4">
        <v>23</v>
      </c>
      <c r="K1821" s="17" t="s">
        <v>14048</v>
      </c>
      <c r="L1821" s="4" t="s">
        <v>7204</v>
      </c>
      <c r="N1821" s="4" t="s">
        <v>12990</v>
      </c>
      <c r="Q1821" s="4" t="s">
        <v>7205</v>
      </c>
      <c r="R1821" s="13" t="s">
        <v>9136</v>
      </c>
      <c r="S1821" s="4">
        <v>1807</v>
      </c>
      <c r="T1821" s="4">
        <v>9</v>
      </c>
      <c r="U1821" s="4">
        <v>1</v>
      </c>
      <c r="V1821" s="13">
        <v>1814</v>
      </c>
      <c r="W1821" s="4">
        <v>8</v>
      </c>
      <c r="X1821" s="4">
        <v>14</v>
      </c>
      <c r="Y1821" s="4">
        <v>7</v>
      </c>
    </row>
    <row r="1822" spans="1:45" hidden="1" x14ac:dyDescent="0.15">
      <c r="A1822" s="4" t="s">
        <v>7206</v>
      </c>
      <c r="B1822" s="4" t="s">
        <v>6015</v>
      </c>
      <c r="C1822" s="4" t="s">
        <v>3046</v>
      </c>
      <c r="D1822" s="4" t="s">
        <v>12617</v>
      </c>
      <c r="E1822" s="4" t="s">
        <v>12078</v>
      </c>
      <c r="F1822" s="4" t="s">
        <v>3462</v>
      </c>
      <c r="H1822" s="4">
        <v>64.13</v>
      </c>
      <c r="I1822" s="4">
        <v>-21.9</v>
      </c>
      <c r="J1822" s="4">
        <v>-999.9</v>
      </c>
      <c r="K1822" s="17" t="s">
        <v>14048</v>
      </c>
      <c r="L1822" s="4" t="s">
        <v>7207</v>
      </c>
      <c r="N1822" s="4" t="s">
        <v>273</v>
      </c>
      <c r="Q1822" s="4" t="s">
        <v>7208</v>
      </c>
      <c r="R1822" s="13" t="s">
        <v>9765</v>
      </c>
      <c r="S1822" s="4">
        <v>1820</v>
      </c>
      <c r="T1822" s="4">
        <v>8</v>
      </c>
      <c r="U1822" s="4">
        <v>1</v>
      </c>
      <c r="V1822" s="13">
        <v>1821</v>
      </c>
      <c r="W1822" s="4">
        <v>6</v>
      </c>
    </row>
    <row r="1823" spans="1:45" s="1" customFormat="1" hidden="1" x14ac:dyDescent="0.15">
      <c r="A1823" s="1" t="s">
        <v>7209</v>
      </c>
      <c r="B1823" s="1" t="s">
        <v>6015</v>
      </c>
      <c r="C1823" s="1" t="s">
        <v>3046</v>
      </c>
      <c r="D1823" s="1" t="s">
        <v>12617</v>
      </c>
      <c r="E1823" s="1" t="s">
        <v>7210</v>
      </c>
      <c r="F1823" s="1" t="s">
        <v>9985</v>
      </c>
      <c r="H1823" s="1">
        <v>64.156999999999996</v>
      </c>
      <c r="I1823" s="1">
        <v>-22.004999999999999</v>
      </c>
      <c r="J1823" s="1">
        <v>-999.9</v>
      </c>
      <c r="K1823" s="18" t="s">
        <v>14048</v>
      </c>
      <c r="L1823" s="1" t="s">
        <v>7207</v>
      </c>
      <c r="N1823" s="1" t="s">
        <v>276</v>
      </c>
      <c r="Q1823" s="1" t="s">
        <v>7214</v>
      </c>
      <c r="R1823" s="19"/>
      <c r="S1823" s="1">
        <v>1821</v>
      </c>
      <c r="T1823" s="1">
        <v>7</v>
      </c>
      <c r="V1823" s="19">
        <v>1833</v>
      </c>
      <c r="W1823" s="1">
        <v>10</v>
      </c>
      <c r="AS1823" s="1" t="s">
        <v>7215</v>
      </c>
    </row>
    <row r="1824" spans="1:45" x14ac:dyDescent="0.15">
      <c r="A1824" s="4" t="s">
        <v>7216</v>
      </c>
      <c r="B1824" s="4" t="s">
        <v>6015</v>
      </c>
      <c r="C1824" s="4" t="s">
        <v>3046</v>
      </c>
      <c r="D1824" s="4" t="s">
        <v>12617</v>
      </c>
      <c r="E1824" s="37" t="s">
        <v>12078</v>
      </c>
      <c r="F1824" s="4" t="s">
        <v>3462</v>
      </c>
      <c r="H1824" s="4">
        <v>64.13</v>
      </c>
      <c r="I1824" s="4">
        <v>-21.9</v>
      </c>
      <c r="J1824" s="4">
        <v>-999.9</v>
      </c>
      <c r="K1824" s="17" t="s">
        <v>14048</v>
      </c>
      <c r="L1824" s="4" t="s">
        <v>7207</v>
      </c>
      <c r="N1824" s="4" t="s">
        <v>279</v>
      </c>
      <c r="Q1824" s="4" t="s">
        <v>7214</v>
      </c>
      <c r="R1824" s="13"/>
      <c r="S1824" s="4">
        <v>1833</v>
      </c>
      <c r="T1824" s="4">
        <v>10</v>
      </c>
      <c r="V1824" s="13">
        <v>1854</v>
      </c>
    </row>
    <row r="1825" spans="1:69" hidden="1" x14ac:dyDescent="0.15">
      <c r="A1825" s="4" t="s">
        <v>7217</v>
      </c>
      <c r="B1825" s="4" t="s">
        <v>6015</v>
      </c>
      <c r="C1825" s="4" t="s">
        <v>3046</v>
      </c>
      <c r="D1825" s="4" t="s">
        <v>12617</v>
      </c>
      <c r="E1825" s="4" t="s">
        <v>7218</v>
      </c>
      <c r="F1825" s="4" t="s">
        <v>566</v>
      </c>
      <c r="H1825" s="4">
        <v>65.5</v>
      </c>
      <c r="I1825" s="4">
        <v>-19.3</v>
      </c>
      <c r="J1825" s="4">
        <v>-999.9</v>
      </c>
      <c r="K1825" s="17" t="s">
        <v>14048</v>
      </c>
      <c r="L1825" s="4" t="s">
        <v>7219</v>
      </c>
      <c r="N1825" s="4" t="s">
        <v>10887</v>
      </c>
      <c r="R1825" s="13"/>
      <c r="S1825" s="4">
        <v>1815</v>
      </c>
      <c r="V1825" s="13">
        <v>1821</v>
      </c>
      <c r="W1825" s="4">
        <v>6</v>
      </c>
    </row>
    <row r="1826" spans="1:69" hidden="1" x14ac:dyDescent="0.15">
      <c r="A1826" s="4" t="s">
        <v>7220</v>
      </c>
      <c r="B1826" s="4" t="s">
        <v>6015</v>
      </c>
      <c r="C1826" s="4" t="s">
        <v>3046</v>
      </c>
      <c r="D1826" s="4" t="s">
        <v>12617</v>
      </c>
      <c r="E1826" s="4" t="s">
        <v>8918</v>
      </c>
      <c r="F1826" s="4" t="s">
        <v>417</v>
      </c>
      <c r="H1826" s="4">
        <v>65.05</v>
      </c>
      <c r="I1826" s="4">
        <v>-14.067</v>
      </c>
      <c r="J1826" s="4">
        <v>-999.9</v>
      </c>
      <c r="K1826" s="17" t="s">
        <v>14048</v>
      </c>
      <c r="L1826" s="4" t="s">
        <v>8806</v>
      </c>
      <c r="N1826" s="4" t="s">
        <v>12990</v>
      </c>
      <c r="Q1826" s="4" t="s">
        <v>8807</v>
      </c>
      <c r="R1826" s="13"/>
      <c r="S1826" s="4">
        <v>1824</v>
      </c>
      <c r="V1826" s="13">
        <v>1825</v>
      </c>
      <c r="Y1826" s="4">
        <v>1</v>
      </c>
    </row>
    <row r="1827" spans="1:69" s="8" customFormat="1" hidden="1" x14ac:dyDescent="0.15">
      <c r="A1827" s="4" t="s">
        <v>8808</v>
      </c>
      <c r="B1827" s="4" t="s">
        <v>6015</v>
      </c>
      <c r="C1827" s="4" t="s">
        <v>3046</v>
      </c>
      <c r="D1827" s="4" t="s">
        <v>12617</v>
      </c>
      <c r="E1827" s="4" t="s">
        <v>8809</v>
      </c>
      <c r="F1827" s="4" t="s">
        <v>481</v>
      </c>
      <c r="G1827" s="4"/>
      <c r="H1827" s="4">
        <v>65.77</v>
      </c>
      <c r="I1827" s="4">
        <v>-18.25</v>
      </c>
      <c r="J1827" s="4">
        <v>15</v>
      </c>
      <c r="K1827" s="17" t="s">
        <v>14048</v>
      </c>
      <c r="L1827" s="4" t="s">
        <v>8810</v>
      </c>
      <c r="M1827" s="4"/>
      <c r="N1827" s="4" t="s">
        <v>12990</v>
      </c>
      <c r="O1827" s="4"/>
      <c r="P1827" s="4"/>
      <c r="Q1827" s="4" t="s">
        <v>8807</v>
      </c>
      <c r="R1827" s="13"/>
      <c r="S1827" s="4">
        <v>1826</v>
      </c>
      <c r="T1827" s="4"/>
      <c r="U1827" s="4"/>
      <c r="V1827" s="13">
        <v>1833</v>
      </c>
      <c r="W1827" s="4"/>
      <c r="X1827" s="4"/>
      <c r="Y1827" s="4">
        <v>7</v>
      </c>
      <c r="Z1827" s="4"/>
      <c r="AA1827" s="4"/>
      <c r="AB1827" s="4"/>
      <c r="AC1827" s="4"/>
      <c r="AD1827" s="4"/>
      <c r="AE1827" s="4"/>
      <c r="AF1827" s="4"/>
      <c r="AG1827" s="4"/>
      <c r="AH1827" s="4"/>
      <c r="AI1827" s="4"/>
      <c r="AJ1827" s="4"/>
      <c r="AK1827" s="4"/>
      <c r="AL1827" s="4"/>
      <c r="AM1827" s="4"/>
      <c r="AN1827" s="4"/>
      <c r="AO1827" s="4"/>
      <c r="AP1827" s="4"/>
      <c r="AQ1827" s="4"/>
      <c r="AR1827" s="4"/>
      <c r="AS1827" s="4" t="s">
        <v>8811</v>
      </c>
      <c r="AT1827" s="4"/>
      <c r="AU1827" s="4"/>
      <c r="AV1827" s="4"/>
      <c r="AW1827" s="4"/>
      <c r="AX1827" s="4"/>
      <c r="AY1827" s="4"/>
      <c r="AZ1827" s="4"/>
      <c r="BA1827" s="4"/>
      <c r="BB1827" s="4"/>
      <c r="BC1827" s="4"/>
      <c r="BD1827" s="4"/>
      <c r="BE1827" s="4"/>
      <c r="BF1827" s="4"/>
      <c r="BG1827" s="4"/>
      <c r="BH1827" s="4"/>
      <c r="BI1827" s="4"/>
      <c r="BJ1827" s="4"/>
      <c r="BK1827" s="4"/>
      <c r="BL1827" s="4"/>
      <c r="BM1827" s="4"/>
      <c r="BN1827" s="4"/>
      <c r="BO1827" s="4"/>
      <c r="BP1827" s="4"/>
      <c r="BQ1827" s="4"/>
    </row>
    <row r="1828" spans="1:69" hidden="1" x14ac:dyDescent="0.15">
      <c r="A1828" s="4" t="s">
        <v>8812</v>
      </c>
      <c r="B1828" s="4" t="s">
        <v>6015</v>
      </c>
      <c r="C1828" s="4" t="s">
        <v>3046</v>
      </c>
      <c r="D1828" s="4" t="s">
        <v>12617</v>
      </c>
      <c r="E1828" s="4" t="s">
        <v>8813</v>
      </c>
      <c r="F1828" s="4" t="s">
        <v>436</v>
      </c>
      <c r="H1828" s="4">
        <v>65.2</v>
      </c>
      <c r="I1828" s="4">
        <v>-14.55</v>
      </c>
      <c r="J1828" s="4">
        <v>46</v>
      </c>
      <c r="K1828" s="17" t="s">
        <v>14048</v>
      </c>
      <c r="L1828" s="4" t="s">
        <v>8814</v>
      </c>
      <c r="N1828" s="4" t="s">
        <v>12990</v>
      </c>
      <c r="Q1828" s="4" t="s">
        <v>8807</v>
      </c>
      <c r="R1828" s="13"/>
      <c r="S1828" s="4">
        <v>1828</v>
      </c>
      <c r="T1828" s="4">
        <v>8</v>
      </c>
      <c r="U1828" s="4">
        <v>5</v>
      </c>
      <c r="V1828" s="13">
        <v>1834</v>
      </c>
      <c r="W1828" s="4">
        <v>7</v>
      </c>
      <c r="X1828" s="4">
        <v>8</v>
      </c>
      <c r="Y1828" s="4">
        <v>6</v>
      </c>
    </row>
    <row r="1829" spans="1:69" ht="12.75" hidden="1" customHeight="1" x14ac:dyDescent="0.15">
      <c r="A1829" s="4" t="s">
        <v>8815</v>
      </c>
      <c r="B1829" s="4" t="s">
        <v>6015</v>
      </c>
      <c r="C1829" s="4" t="s">
        <v>3046</v>
      </c>
      <c r="D1829" s="4" t="s">
        <v>12617</v>
      </c>
      <c r="E1829" s="4" t="s">
        <v>8816</v>
      </c>
      <c r="F1829" s="4" t="s">
        <v>9985</v>
      </c>
      <c r="H1829" s="4">
        <v>64.316999999999993</v>
      </c>
      <c r="I1829" s="4">
        <v>-22.082999999999998</v>
      </c>
      <c r="J1829" s="4">
        <v>7</v>
      </c>
      <c r="K1829" s="17" t="s">
        <v>14048</v>
      </c>
      <c r="L1829" s="4" t="s">
        <v>8817</v>
      </c>
      <c r="N1829" s="4" t="s">
        <v>10887</v>
      </c>
      <c r="Q1829" s="4" t="s">
        <v>8807</v>
      </c>
      <c r="R1829" s="13"/>
      <c r="S1829" s="4">
        <v>1835</v>
      </c>
      <c r="T1829" s="4">
        <v>12</v>
      </c>
      <c r="U1829" s="4">
        <v>1</v>
      </c>
      <c r="V1829" s="13">
        <v>1837</v>
      </c>
      <c r="W1829" s="4">
        <v>7</v>
      </c>
      <c r="X1829" s="4">
        <v>31</v>
      </c>
      <c r="Y1829" s="4">
        <v>1.5</v>
      </c>
    </row>
    <row r="1830" spans="1:69" ht="12.75" hidden="1" customHeight="1" x14ac:dyDescent="0.15">
      <c r="A1830" s="4" t="s">
        <v>8818</v>
      </c>
      <c r="B1830" s="4" t="s">
        <v>6015</v>
      </c>
      <c r="C1830" s="4" t="s">
        <v>3046</v>
      </c>
      <c r="D1830" s="4" t="s">
        <v>12617</v>
      </c>
      <c r="E1830" s="4" t="s">
        <v>7203</v>
      </c>
      <c r="F1830" s="4" t="s">
        <v>9985</v>
      </c>
      <c r="H1830" s="4">
        <v>65.69</v>
      </c>
      <c r="I1830" s="4">
        <v>-18.100000000000001</v>
      </c>
      <c r="J1830" s="4">
        <v>23</v>
      </c>
      <c r="K1830" s="17" t="s">
        <v>14048</v>
      </c>
      <c r="L1830" s="4" t="s">
        <v>8819</v>
      </c>
      <c r="N1830" s="4" t="s">
        <v>8820</v>
      </c>
      <c r="Q1830" s="4" t="s">
        <v>8821</v>
      </c>
      <c r="R1830" s="13"/>
      <c r="S1830" s="4">
        <v>1846</v>
      </c>
      <c r="T1830" s="4">
        <v>8</v>
      </c>
      <c r="U1830" s="4">
        <v>18</v>
      </c>
      <c r="V1830" s="13">
        <v>1854</v>
      </c>
      <c r="W1830" s="4">
        <v>10</v>
      </c>
      <c r="X1830" s="4">
        <v>23</v>
      </c>
      <c r="Y1830" s="4">
        <v>8</v>
      </c>
      <c r="AS1830" s="4" t="s">
        <v>8822</v>
      </c>
    </row>
    <row r="1831" spans="1:69" hidden="1" x14ac:dyDescent="0.15">
      <c r="A1831" s="4" t="s">
        <v>12615</v>
      </c>
      <c r="B1831" s="4" t="s">
        <v>3558</v>
      </c>
      <c r="C1831" s="4" t="s">
        <v>3046</v>
      </c>
      <c r="D1831" s="4" t="s">
        <v>12617</v>
      </c>
      <c r="E1831" s="4" t="s">
        <v>8823</v>
      </c>
      <c r="F1831" s="4" t="s">
        <v>3506</v>
      </c>
      <c r="H1831" s="4">
        <v>65.069999999999993</v>
      </c>
      <c r="I1831" s="4">
        <v>-22.73</v>
      </c>
      <c r="J1831" s="4">
        <v>13</v>
      </c>
      <c r="K1831" s="17" t="s">
        <v>14048</v>
      </c>
      <c r="L1831" s="4" t="s">
        <v>8824</v>
      </c>
      <c r="N1831" s="4" t="s">
        <v>8825</v>
      </c>
      <c r="Q1831" s="4" t="s">
        <v>8826</v>
      </c>
      <c r="R1831" s="4" t="s">
        <v>11815</v>
      </c>
      <c r="S1831" s="4">
        <v>1845</v>
      </c>
      <c r="T1831" s="4">
        <v>11</v>
      </c>
      <c r="U1831" s="4">
        <v>1</v>
      </c>
      <c r="V1831" s="13">
        <v>2018</v>
      </c>
      <c r="Y1831" s="4">
        <v>173</v>
      </c>
      <c r="AA1831" s="4">
        <v>1846</v>
      </c>
      <c r="AB1831" s="4">
        <v>2012</v>
      </c>
      <c r="AI1831" s="4" t="s">
        <v>12616</v>
      </c>
      <c r="AK1831" s="4">
        <v>1846</v>
      </c>
      <c r="AL1831" s="4">
        <v>2018</v>
      </c>
      <c r="AM1831" s="4">
        <v>262169</v>
      </c>
      <c r="AN1831" s="4">
        <v>1846</v>
      </c>
      <c r="AO1831" s="4">
        <v>2018</v>
      </c>
      <c r="AP1831" s="4">
        <v>3033</v>
      </c>
      <c r="AQ1831" s="4">
        <v>1845</v>
      </c>
      <c r="AR1831" s="4">
        <v>1873</v>
      </c>
      <c r="AS1831" s="4" t="s">
        <v>8827</v>
      </c>
    </row>
    <row r="1832" spans="1:69" hidden="1" x14ac:dyDescent="0.15">
      <c r="A1832" s="4" t="s">
        <v>8828</v>
      </c>
      <c r="B1832" s="4" t="s">
        <v>6015</v>
      </c>
      <c r="C1832" s="4" t="s">
        <v>3046</v>
      </c>
      <c r="D1832" s="4" t="s">
        <v>12617</v>
      </c>
      <c r="E1832" s="4" t="s">
        <v>8829</v>
      </c>
      <c r="F1832" s="4" t="s">
        <v>9985</v>
      </c>
      <c r="H1832" s="4">
        <v>66.02</v>
      </c>
      <c r="I1832" s="4">
        <v>-21.52</v>
      </c>
      <c r="J1832" s="4">
        <v>-999.9</v>
      </c>
      <c r="K1832" s="17" t="s">
        <v>14048</v>
      </c>
      <c r="L1832" s="4" t="s">
        <v>8830</v>
      </c>
      <c r="Q1832" s="4" t="s">
        <v>8831</v>
      </c>
      <c r="R1832" s="13"/>
      <c r="S1832" s="4">
        <v>1841</v>
      </c>
      <c r="V1832" s="13">
        <v>1842</v>
      </c>
      <c r="AS1832" s="4" t="s">
        <v>8827</v>
      </c>
    </row>
    <row r="1833" spans="1:69" hidden="1" x14ac:dyDescent="0.15">
      <c r="A1833" s="4" t="s">
        <v>8832</v>
      </c>
      <c r="B1833" s="4" t="s">
        <v>6015</v>
      </c>
      <c r="C1833" s="4" t="s">
        <v>3046</v>
      </c>
      <c r="D1833" s="4" t="s">
        <v>12617</v>
      </c>
      <c r="E1833" s="4" t="s">
        <v>8833</v>
      </c>
      <c r="F1833" s="4" t="s">
        <v>328</v>
      </c>
      <c r="H1833" s="4">
        <v>66.05</v>
      </c>
      <c r="I1833" s="4">
        <v>-19.117000000000001</v>
      </c>
      <c r="J1833" s="4">
        <v>-999.9</v>
      </c>
      <c r="K1833" s="17" t="s">
        <v>14048</v>
      </c>
      <c r="L1833" s="4" t="s">
        <v>8834</v>
      </c>
      <c r="Q1833" s="4" t="s">
        <v>8835</v>
      </c>
      <c r="R1833" s="13"/>
      <c r="S1833" s="4">
        <v>1841</v>
      </c>
      <c r="V1833" s="13">
        <v>1846</v>
      </c>
      <c r="AS1833" s="4" t="s">
        <v>8827</v>
      </c>
    </row>
    <row r="1834" spans="1:69" ht="12.75" hidden="1" customHeight="1" x14ac:dyDescent="0.15">
      <c r="A1834" s="4" t="s">
        <v>8836</v>
      </c>
      <c r="B1834" s="4" t="s">
        <v>6015</v>
      </c>
      <c r="C1834" s="4" t="s">
        <v>3046</v>
      </c>
      <c r="D1834" s="4" t="s">
        <v>12617</v>
      </c>
      <c r="E1834" s="4" t="s">
        <v>8837</v>
      </c>
      <c r="F1834" s="4" t="s">
        <v>331</v>
      </c>
      <c r="H1834" s="4">
        <v>64.8</v>
      </c>
      <c r="I1834" s="4">
        <v>-14.483000000000001</v>
      </c>
      <c r="J1834" s="4">
        <v>-999.9</v>
      </c>
      <c r="K1834" s="17" t="s">
        <v>14048</v>
      </c>
      <c r="L1834" s="4" t="s">
        <v>8838</v>
      </c>
      <c r="Q1834" s="4" t="s">
        <v>8835</v>
      </c>
      <c r="R1834" s="13"/>
      <c r="S1834" s="4">
        <v>1845</v>
      </c>
      <c r="V1834" s="13">
        <v>1846</v>
      </c>
      <c r="AS1834" s="4" t="s">
        <v>8827</v>
      </c>
    </row>
    <row r="1835" spans="1:69" hidden="1" x14ac:dyDescent="0.15">
      <c r="A1835" s="4" t="s">
        <v>8839</v>
      </c>
      <c r="B1835" s="4" t="s">
        <v>6015</v>
      </c>
      <c r="C1835" s="4" t="s">
        <v>3046</v>
      </c>
      <c r="D1835" s="4" t="s">
        <v>12617</v>
      </c>
      <c r="E1835" s="4" t="s">
        <v>8837</v>
      </c>
      <c r="F1835" s="4" t="s">
        <v>331</v>
      </c>
      <c r="H1835" s="4">
        <v>64.8</v>
      </c>
      <c r="I1835" s="4">
        <v>-14.483000000000001</v>
      </c>
      <c r="J1835" s="4">
        <v>-999.9</v>
      </c>
      <c r="K1835" s="17" t="s">
        <v>14048</v>
      </c>
      <c r="L1835" s="4" t="s">
        <v>8838</v>
      </c>
      <c r="Q1835" s="4" t="s">
        <v>8840</v>
      </c>
      <c r="R1835" s="13"/>
      <c r="S1835" s="4">
        <v>1849</v>
      </c>
      <c r="V1835" s="13">
        <v>1858</v>
      </c>
      <c r="AS1835" s="4" t="s">
        <v>8827</v>
      </c>
    </row>
    <row r="1836" spans="1:69" hidden="1" x14ac:dyDescent="0.15">
      <c r="A1836" s="4" t="s">
        <v>8841</v>
      </c>
      <c r="B1836" s="4" t="s">
        <v>6015</v>
      </c>
      <c r="C1836" s="4" t="s">
        <v>3046</v>
      </c>
      <c r="D1836" s="4" t="s">
        <v>12617</v>
      </c>
      <c r="E1836" s="4" t="s">
        <v>8842</v>
      </c>
      <c r="F1836" s="4" t="s">
        <v>339</v>
      </c>
      <c r="H1836" s="4">
        <v>65.516999999999996</v>
      </c>
      <c r="I1836" s="4">
        <v>-23.2</v>
      </c>
      <c r="J1836" s="4">
        <v>23</v>
      </c>
      <c r="K1836" s="17" t="s">
        <v>14048</v>
      </c>
      <c r="L1836" s="4" t="s">
        <v>8843</v>
      </c>
      <c r="Q1836" s="4" t="s">
        <v>8844</v>
      </c>
      <c r="R1836" s="13"/>
      <c r="S1836" s="4">
        <v>1842</v>
      </c>
      <c r="V1836" s="13">
        <v>1843</v>
      </c>
      <c r="AS1836" s="4" t="s">
        <v>8827</v>
      </c>
    </row>
    <row r="1837" spans="1:69" hidden="1" x14ac:dyDescent="0.15">
      <c r="A1837" s="4" t="s">
        <v>8845</v>
      </c>
      <c r="B1837" s="4" t="s">
        <v>6015</v>
      </c>
      <c r="C1837" s="4" t="s">
        <v>3046</v>
      </c>
      <c r="D1837" s="4" t="s">
        <v>12617</v>
      </c>
      <c r="E1837" s="4" t="s">
        <v>8846</v>
      </c>
      <c r="F1837" s="4" t="s">
        <v>379</v>
      </c>
      <c r="H1837" s="4">
        <v>65.5</v>
      </c>
      <c r="I1837" s="4">
        <v>-13.8</v>
      </c>
      <c r="J1837" s="4">
        <v>-999.9</v>
      </c>
      <c r="K1837" s="17" t="s">
        <v>14048</v>
      </c>
      <c r="L1837" s="4" t="s">
        <v>8847</v>
      </c>
      <c r="Q1837" s="4" t="s">
        <v>8835</v>
      </c>
      <c r="R1837" s="13"/>
      <c r="S1837" s="4">
        <v>1841</v>
      </c>
      <c r="V1837" s="13">
        <v>1843</v>
      </c>
      <c r="AS1837" s="4" t="s">
        <v>8827</v>
      </c>
    </row>
    <row r="1838" spans="1:69" ht="12.75" hidden="1" customHeight="1" x14ac:dyDescent="0.15">
      <c r="A1838" s="4" t="s">
        <v>12082</v>
      </c>
      <c r="B1838" s="4" t="s">
        <v>6015</v>
      </c>
      <c r="C1838" s="4" t="s">
        <v>3046</v>
      </c>
      <c r="D1838" s="4" t="s">
        <v>12617</v>
      </c>
      <c r="E1838" s="4" t="s">
        <v>8848</v>
      </c>
      <c r="F1838" s="4" t="s">
        <v>384</v>
      </c>
      <c r="H1838" s="4">
        <v>65.617000000000004</v>
      </c>
      <c r="I1838" s="4">
        <v>-17.533000000000001</v>
      </c>
      <c r="J1838" s="4">
        <v>-999.9</v>
      </c>
      <c r="K1838" s="17" t="s">
        <v>14048</v>
      </c>
      <c r="L1838" s="4" t="s">
        <v>8849</v>
      </c>
      <c r="Q1838" s="4" t="s">
        <v>8835</v>
      </c>
      <c r="R1838" s="13"/>
      <c r="S1838" s="4">
        <v>1841</v>
      </c>
      <c r="V1838" s="13">
        <v>1844</v>
      </c>
      <c r="AS1838" s="4" t="s">
        <v>8827</v>
      </c>
    </row>
    <row r="1839" spans="1:69" hidden="1" x14ac:dyDescent="0.15">
      <c r="A1839" s="4" t="s">
        <v>8850</v>
      </c>
      <c r="B1839" s="4" t="s">
        <v>6015</v>
      </c>
      <c r="C1839" s="4" t="s">
        <v>3046</v>
      </c>
      <c r="D1839" s="4" t="s">
        <v>12617</v>
      </c>
      <c r="E1839" s="4" t="s">
        <v>8886</v>
      </c>
      <c r="F1839" s="4" t="s">
        <v>388</v>
      </c>
      <c r="H1839" s="4">
        <v>66.066999999999993</v>
      </c>
      <c r="I1839" s="4">
        <v>-16.766999999999999</v>
      </c>
      <c r="J1839" s="4">
        <v>-999.9</v>
      </c>
      <c r="K1839" s="17" t="s">
        <v>14048</v>
      </c>
      <c r="L1839" s="4" t="s">
        <v>8887</v>
      </c>
      <c r="Q1839" s="4" t="s">
        <v>8888</v>
      </c>
      <c r="R1839" s="13"/>
      <c r="S1839" s="4">
        <v>1842</v>
      </c>
      <c r="V1839" s="13">
        <v>1848</v>
      </c>
      <c r="AS1839" s="4" t="s">
        <v>8827</v>
      </c>
    </row>
    <row r="1840" spans="1:69" hidden="1" x14ac:dyDescent="0.15">
      <c r="A1840" s="4" t="s">
        <v>8889</v>
      </c>
      <c r="B1840" s="4" t="s">
        <v>6015</v>
      </c>
      <c r="C1840" s="4" t="s">
        <v>3046</v>
      </c>
      <c r="D1840" s="4" t="s">
        <v>12617</v>
      </c>
      <c r="E1840" s="4" t="s">
        <v>8890</v>
      </c>
      <c r="F1840" s="4" t="s">
        <v>389</v>
      </c>
      <c r="H1840" s="4">
        <v>65.45</v>
      </c>
      <c r="I1840" s="4">
        <v>-21.83</v>
      </c>
      <c r="J1840" s="4">
        <v>-999.9</v>
      </c>
      <c r="K1840" s="17" t="s">
        <v>14048</v>
      </c>
      <c r="L1840" s="4" t="s">
        <v>8891</v>
      </c>
      <c r="Q1840" s="4" t="s">
        <v>8835</v>
      </c>
      <c r="R1840" s="13"/>
      <c r="S1840" s="4">
        <v>1841</v>
      </c>
      <c r="V1840" s="13">
        <v>1842</v>
      </c>
      <c r="AS1840" s="4" t="s">
        <v>8827</v>
      </c>
    </row>
    <row r="1841" spans="1:45" hidden="1" x14ac:dyDescent="0.15">
      <c r="A1841" s="4" t="s">
        <v>8892</v>
      </c>
      <c r="B1841" s="4" t="s">
        <v>6015</v>
      </c>
      <c r="C1841" s="4" t="s">
        <v>3046</v>
      </c>
      <c r="D1841" s="4" t="s">
        <v>12617</v>
      </c>
      <c r="E1841" s="4" t="s">
        <v>8893</v>
      </c>
      <c r="F1841" s="4" t="s">
        <v>390</v>
      </c>
      <c r="H1841" s="4">
        <v>63.832999999999998</v>
      </c>
      <c r="I1841" s="4">
        <v>-20.9</v>
      </c>
      <c r="J1841" s="4">
        <v>5</v>
      </c>
      <c r="K1841" s="17" t="s">
        <v>14048</v>
      </c>
      <c r="L1841" s="4" t="s">
        <v>8894</v>
      </c>
      <c r="Q1841" s="4" t="s">
        <v>8895</v>
      </c>
      <c r="R1841" s="13"/>
      <c r="S1841" s="4">
        <v>1842</v>
      </c>
      <c r="V1841" s="13">
        <v>1879</v>
      </c>
      <c r="AS1841" s="4" t="s">
        <v>8827</v>
      </c>
    </row>
    <row r="1842" spans="1:45" hidden="1" x14ac:dyDescent="0.15">
      <c r="A1842" s="4" t="s">
        <v>8896</v>
      </c>
      <c r="B1842" s="4" t="s">
        <v>6015</v>
      </c>
      <c r="C1842" s="4" t="s">
        <v>3046</v>
      </c>
      <c r="D1842" s="4" t="s">
        <v>12617</v>
      </c>
      <c r="E1842" s="4" t="s">
        <v>8897</v>
      </c>
      <c r="F1842" s="4" t="s">
        <v>392</v>
      </c>
      <c r="H1842" s="4">
        <v>64.716999999999999</v>
      </c>
      <c r="I1842" s="4">
        <v>-20.983000000000001</v>
      </c>
      <c r="J1842" s="4">
        <v>155</v>
      </c>
      <c r="K1842" s="17" t="s">
        <v>14048</v>
      </c>
      <c r="L1842" s="4" t="s">
        <v>8898</v>
      </c>
      <c r="Q1842" s="4" t="s">
        <v>8835</v>
      </c>
      <c r="R1842" s="13"/>
      <c r="S1842" s="4">
        <v>1841</v>
      </c>
      <c r="V1842" s="13">
        <v>1843</v>
      </c>
      <c r="AS1842" s="4" t="s">
        <v>8827</v>
      </c>
    </row>
    <row r="1843" spans="1:45" hidden="1" x14ac:dyDescent="0.15">
      <c r="A1843" s="4" t="s">
        <v>8899</v>
      </c>
      <c r="B1843" s="4" t="s">
        <v>6015</v>
      </c>
      <c r="C1843" s="4" t="s">
        <v>3046</v>
      </c>
      <c r="D1843" s="4" t="s">
        <v>12617</v>
      </c>
      <c r="E1843" s="4" t="s">
        <v>8900</v>
      </c>
      <c r="F1843" s="4" t="s">
        <v>393</v>
      </c>
      <c r="H1843" s="4">
        <v>65.617000000000004</v>
      </c>
      <c r="I1843" s="4">
        <v>-19.516999999999999</v>
      </c>
      <c r="J1843" s="4">
        <v>25</v>
      </c>
      <c r="K1843" s="17" t="s">
        <v>14048</v>
      </c>
      <c r="L1843" s="4" t="s">
        <v>8901</v>
      </c>
      <c r="Q1843" s="4" t="s">
        <v>8835</v>
      </c>
      <c r="R1843" s="13"/>
      <c r="S1843" s="4">
        <v>1841</v>
      </c>
      <c r="V1843" s="13">
        <v>1846</v>
      </c>
      <c r="AS1843" s="4" t="s">
        <v>8827</v>
      </c>
    </row>
    <row r="1844" spans="1:45" hidden="1" x14ac:dyDescent="0.15">
      <c r="A1844" s="4" t="s">
        <v>8902</v>
      </c>
      <c r="B1844" s="4" t="s">
        <v>6015</v>
      </c>
      <c r="C1844" s="4" t="s">
        <v>3046</v>
      </c>
      <c r="D1844" s="4" t="s">
        <v>12617</v>
      </c>
      <c r="E1844" s="4" t="s">
        <v>8903</v>
      </c>
      <c r="F1844" s="4" t="s">
        <v>408</v>
      </c>
      <c r="H1844" s="4">
        <v>66.533000000000001</v>
      </c>
      <c r="I1844" s="4">
        <v>-18.016999999999999</v>
      </c>
      <c r="J1844" s="4">
        <v>15</v>
      </c>
      <c r="K1844" s="17" t="s">
        <v>14048</v>
      </c>
      <c r="L1844" s="4" t="s">
        <v>8887</v>
      </c>
      <c r="Q1844" s="4" t="s">
        <v>8835</v>
      </c>
      <c r="R1844" s="13"/>
      <c r="S1844" s="4">
        <v>1841</v>
      </c>
      <c r="V1844" s="13">
        <v>1842</v>
      </c>
      <c r="AS1844" s="4" t="s">
        <v>8827</v>
      </c>
    </row>
    <row r="1845" spans="1:45" hidden="1" x14ac:dyDescent="0.15">
      <c r="A1845" s="4" t="s">
        <v>8904</v>
      </c>
      <c r="B1845" s="4" t="s">
        <v>6015</v>
      </c>
      <c r="C1845" s="4" t="s">
        <v>3046</v>
      </c>
      <c r="D1845" s="4" t="s">
        <v>12617</v>
      </c>
      <c r="E1845" s="4" t="s">
        <v>8905</v>
      </c>
      <c r="F1845" s="4" t="s">
        <v>415</v>
      </c>
      <c r="H1845" s="4">
        <v>63.466999999999999</v>
      </c>
      <c r="I1845" s="4">
        <v>-19</v>
      </c>
      <c r="J1845" s="4">
        <v>115</v>
      </c>
      <c r="K1845" s="17" t="s">
        <v>14048</v>
      </c>
      <c r="L1845" s="4" t="s">
        <v>8906</v>
      </c>
      <c r="Q1845" s="4" t="s">
        <v>8907</v>
      </c>
      <c r="R1845" s="13"/>
      <c r="S1845" s="4">
        <v>1841</v>
      </c>
      <c r="V1845" s="13">
        <v>1847</v>
      </c>
      <c r="AS1845" s="4" t="s">
        <v>8827</v>
      </c>
    </row>
    <row r="1846" spans="1:45" hidden="1" x14ac:dyDescent="0.15">
      <c r="A1846" s="4" t="s">
        <v>8908</v>
      </c>
      <c r="B1846" s="4" t="s">
        <v>6015</v>
      </c>
      <c r="C1846" s="4" t="s">
        <v>3046</v>
      </c>
      <c r="D1846" s="4" t="s">
        <v>12617</v>
      </c>
      <c r="E1846" s="4" t="s">
        <v>8909</v>
      </c>
      <c r="F1846" s="4" t="s">
        <v>9985</v>
      </c>
      <c r="H1846" s="4">
        <v>64.8</v>
      </c>
      <c r="I1846" s="4">
        <v>-22.05</v>
      </c>
      <c r="J1846" s="4">
        <v>120</v>
      </c>
      <c r="K1846" s="17" t="s">
        <v>14048</v>
      </c>
      <c r="L1846" s="4" t="s">
        <v>8910</v>
      </c>
      <c r="Q1846" s="4" t="s">
        <v>8911</v>
      </c>
      <c r="R1846" s="13"/>
      <c r="S1846" s="4">
        <v>1842</v>
      </c>
      <c r="V1846" s="13">
        <v>1846</v>
      </c>
      <c r="AS1846" s="4" t="s">
        <v>8827</v>
      </c>
    </row>
    <row r="1847" spans="1:45" hidden="1" x14ac:dyDescent="0.15">
      <c r="A1847" s="4" t="s">
        <v>8912</v>
      </c>
      <c r="B1847" s="4" t="s">
        <v>6015</v>
      </c>
      <c r="C1847" s="4" t="s">
        <v>3046</v>
      </c>
      <c r="D1847" s="4" t="s">
        <v>12617</v>
      </c>
      <c r="E1847" s="4" t="s">
        <v>8909</v>
      </c>
      <c r="F1847" s="4" t="s">
        <v>9985</v>
      </c>
      <c r="H1847" s="4">
        <v>64.8</v>
      </c>
      <c r="I1847" s="4">
        <v>-22.05</v>
      </c>
      <c r="J1847" s="4">
        <v>120</v>
      </c>
      <c r="K1847" s="17" t="s">
        <v>14048</v>
      </c>
      <c r="L1847" s="4" t="s">
        <v>8910</v>
      </c>
      <c r="Q1847" s="4" t="s">
        <v>8913</v>
      </c>
      <c r="R1847" s="13"/>
      <c r="S1847" s="4">
        <v>1849</v>
      </c>
      <c r="V1847" s="13">
        <v>1852</v>
      </c>
      <c r="AS1847" s="4" t="s">
        <v>8827</v>
      </c>
    </row>
    <row r="1848" spans="1:45" hidden="1" x14ac:dyDescent="0.15">
      <c r="A1848" s="4" t="s">
        <v>8914</v>
      </c>
      <c r="B1848" s="4" t="s">
        <v>6015</v>
      </c>
      <c r="C1848" s="4" t="s">
        <v>3046</v>
      </c>
      <c r="D1848" s="4" t="s">
        <v>12617</v>
      </c>
      <c r="E1848" s="4" t="s">
        <v>8915</v>
      </c>
      <c r="F1848" s="4" t="s">
        <v>416</v>
      </c>
      <c r="H1848" s="4">
        <v>65.900000000000006</v>
      </c>
      <c r="I1848" s="4">
        <v>-20.332999999999998</v>
      </c>
      <c r="J1848" s="4">
        <v>-999.9</v>
      </c>
      <c r="K1848" s="17" t="s">
        <v>14048</v>
      </c>
      <c r="L1848" s="4" t="s">
        <v>8916</v>
      </c>
      <c r="Q1848" s="4" t="s">
        <v>9132</v>
      </c>
      <c r="R1848" s="13"/>
      <c r="S1848" s="4">
        <v>1841</v>
      </c>
      <c r="V1848" s="13">
        <v>1850</v>
      </c>
      <c r="AS1848" s="4" t="s">
        <v>8827</v>
      </c>
    </row>
    <row r="1849" spans="1:45" hidden="1" x14ac:dyDescent="0.15">
      <c r="A1849" s="4" t="s">
        <v>8917</v>
      </c>
      <c r="B1849" s="4" t="s">
        <v>6015</v>
      </c>
      <c r="C1849" s="4" t="s">
        <v>3046</v>
      </c>
      <c r="D1849" s="4" t="s">
        <v>12617</v>
      </c>
      <c r="E1849" s="4" t="s">
        <v>8918</v>
      </c>
      <c r="F1849" s="4" t="s">
        <v>417</v>
      </c>
      <c r="H1849" s="4">
        <v>65.05</v>
      </c>
      <c r="I1849" s="4">
        <v>-14.067</v>
      </c>
      <c r="J1849" s="4">
        <v>-999.9</v>
      </c>
      <c r="K1849" s="17" t="s">
        <v>14048</v>
      </c>
      <c r="L1849" s="4" t="s">
        <v>8919</v>
      </c>
      <c r="Q1849" s="4" t="s">
        <v>8844</v>
      </c>
      <c r="R1849" s="13"/>
      <c r="S1849" s="4">
        <v>1842</v>
      </c>
      <c r="V1849" s="13">
        <v>1847</v>
      </c>
      <c r="AS1849" s="4" t="s">
        <v>8827</v>
      </c>
    </row>
    <row r="1850" spans="1:45" hidden="1" x14ac:dyDescent="0.15">
      <c r="A1850" s="4" t="s">
        <v>8920</v>
      </c>
      <c r="B1850" s="4" t="s">
        <v>6015</v>
      </c>
      <c r="C1850" s="4" t="s">
        <v>3046</v>
      </c>
      <c r="D1850" s="4" t="s">
        <v>12617</v>
      </c>
      <c r="E1850" s="4" t="s">
        <v>8921</v>
      </c>
      <c r="F1850" s="4" t="s">
        <v>419</v>
      </c>
      <c r="H1850" s="4">
        <v>63.55</v>
      </c>
      <c r="I1850" s="4">
        <v>-19.8</v>
      </c>
      <c r="J1850" s="4">
        <v>5</v>
      </c>
      <c r="K1850" s="17" t="s">
        <v>14048</v>
      </c>
      <c r="L1850" s="4" t="s">
        <v>8922</v>
      </c>
      <c r="Q1850" s="4" t="s">
        <v>8844</v>
      </c>
      <c r="R1850" s="13"/>
      <c r="S1850" s="4">
        <v>1842</v>
      </c>
      <c r="V1850" s="13">
        <v>1843</v>
      </c>
      <c r="AS1850" s="4" t="s">
        <v>8827</v>
      </c>
    </row>
    <row r="1851" spans="1:45" hidden="1" x14ac:dyDescent="0.15">
      <c r="A1851" s="4" t="s">
        <v>8923</v>
      </c>
      <c r="B1851" s="4" t="s">
        <v>6015</v>
      </c>
      <c r="C1851" s="4" t="s">
        <v>3046</v>
      </c>
      <c r="D1851" s="4" t="s">
        <v>12617</v>
      </c>
      <c r="E1851" s="4" t="s">
        <v>8924</v>
      </c>
      <c r="F1851" s="4" t="s">
        <v>421</v>
      </c>
      <c r="H1851" s="4">
        <v>65.766999999999996</v>
      </c>
      <c r="I1851" s="4">
        <v>-23.45</v>
      </c>
      <c r="J1851" s="4">
        <v>-999.9</v>
      </c>
      <c r="K1851" s="17" t="s">
        <v>14048</v>
      </c>
      <c r="L1851" s="4" t="s">
        <v>8925</v>
      </c>
      <c r="Q1851" s="4" t="s">
        <v>8835</v>
      </c>
      <c r="R1851" s="13"/>
      <c r="S1851" s="4">
        <v>1841</v>
      </c>
      <c r="V1851" s="13">
        <v>1846</v>
      </c>
      <c r="AS1851" s="4" t="s">
        <v>8827</v>
      </c>
    </row>
    <row r="1852" spans="1:45" hidden="1" x14ac:dyDescent="0.15">
      <c r="A1852" s="4" t="s">
        <v>8926</v>
      </c>
      <c r="B1852" s="4" t="s">
        <v>6015</v>
      </c>
      <c r="C1852" s="4" t="s">
        <v>3046</v>
      </c>
      <c r="D1852" s="4" t="s">
        <v>12617</v>
      </c>
      <c r="E1852" s="4" t="s">
        <v>8924</v>
      </c>
      <c r="F1852" s="4" t="s">
        <v>9985</v>
      </c>
      <c r="H1852" s="4">
        <v>65.766999999999996</v>
      </c>
      <c r="I1852" s="4">
        <v>-23.45</v>
      </c>
      <c r="J1852" s="4">
        <v>-999.9</v>
      </c>
      <c r="K1852" s="17" t="s">
        <v>14048</v>
      </c>
      <c r="L1852" s="4" t="s">
        <v>8925</v>
      </c>
      <c r="Q1852" s="4" t="s">
        <v>8911</v>
      </c>
      <c r="R1852" s="13"/>
      <c r="S1852" s="4">
        <v>1848</v>
      </c>
      <c r="V1852" s="13">
        <v>1849</v>
      </c>
      <c r="AS1852" s="4" t="s">
        <v>8827</v>
      </c>
    </row>
    <row r="1853" spans="1:45" hidden="1" x14ac:dyDescent="0.15">
      <c r="A1853" s="4" t="s">
        <v>8927</v>
      </c>
      <c r="B1853" s="4" t="s">
        <v>6015</v>
      </c>
      <c r="C1853" s="4" t="s">
        <v>3046</v>
      </c>
      <c r="D1853" s="4" t="s">
        <v>12617</v>
      </c>
      <c r="E1853" s="4" t="s">
        <v>8928</v>
      </c>
      <c r="F1853" s="4" t="s">
        <v>9985</v>
      </c>
      <c r="H1853" s="4">
        <v>65.216999999999999</v>
      </c>
      <c r="I1853" s="4">
        <v>-21.766999999999999</v>
      </c>
      <c r="J1853" s="4">
        <v>40</v>
      </c>
      <c r="K1853" s="17" t="s">
        <v>14048</v>
      </c>
      <c r="L1853" s="4" t="s">
        <v>8929</v>
      </c>
      <c r="Q1853" s="4" t="s">
        <v>8930</v>
      </c>
      <c r="R1853" s="13"/>
      <c r="S1853" s="4">
        <v>1841</v>
      </c>
      <c r="V1853" s="13">
        <v>1880</v>
      </c>
      <c r="AS1853" s="4" t="s">
        <v>8827</v>
      </c>
    </row>
    <row r="1854" spans="1:45" ht="12.75" hidden="1" customHeight="1" x14ac:dyDescent="0.15">
      <c r="A1854" s="4" t="s">
        <v>8931</v>
      </c>
      <c r="B1854" s="4" t="s">
        <v>6015</v>
      </c>
      <c r="C1854" s="4" t="s">
        <v>3046</v>
      </c>
      <c r="D1854" s="4" t="s">
        <v>12617</v>
      </c>
      <c r="E1854" s="4" t="s">
        <v>8932</v>
      </c>
      <c r="F1854" s="4" t="s">
        <v>424</v>
      </c>
      <c r="H1854" s="4">
        <v>66.082999999999998</v>
      </c>
      <c r="I1854" s="4">
        <v>-23.117000000000001</v>
      </c>
      <c r="J1854" s="4">
        <v>27</v>
      </c>
      <c r="K1854" s="17" t="s">
        <v>14048</v>
      </c>
      <c r="L1854" s="4" t="s">
        <v>8933</v>
      </c>
      <c r="Q1854" s="4" t="s">
        <v>8835</v>
      </c>
      <c r="R1854" s="13"/>
      <c r="S1854" s="4">
        <v>1841</v>
      </c>
      <c r="V1854" s="13">
        <v>1850</v>
      </c>
      <c r="AS1854" s="4" t="s">
        <v>8827</v>
      </c>
    </row>
    <row r="1855" spans="1:45" hidden="1" x14ac:dyDescent="0.15">
      <c r="A1855" s="4" t="s">
        <v>8934</v>
      </c>
      <c r="B1855" s="4" t="s">
        <v>6015</v>
      </c>
      <c r="C1855" s="4" t="s">
        <v>3046</v>
      </c>
      <c r="D1855" s="4" t="s">
        <v>12617</v>
      </c>
      <c r="E1855" s="4" t="s">
        <v>8935</v>
      </c>
      <c r="F1855" s="4" t="s">
        <v>9985</v>
      </c>
      <c r="H1855" s="4">
        <v>64.417000000000002</v>
      </c>
      <c r="I1855" s="4">
        <v>-22.016999999999999</v>
      </c>
      <c r="J1855" s="4">
        <v>-999.9</v>
      </c>
      <c r="K1855" s="17" t="s">
        <v>14048</v>
      </c>
      <c r="L1855" s="4" t="s">
        <v>8936</v>
      </c>
      <c r="Q1855" s="4" t="s">
        <v>8937</v>
      </c>
      <c r="R1855" s="13"/>
      <c r="S1855" s="4">
        <v>1841</v>
      </c>
      <c r="V1855" s="13">
        <v>1858</v>
      </c>
      <c r="AS1855" s="4" t="s">
        <v>8827</v>
      </c>
    </row>
    <row r="1856" spans="1:45" s="1" customFormat="1" ht="12.75" hidden="1" customHeight="1" x14ac:dyDescent="0.15">
      <c r="A1856" s="1" t="s">
        <v>8938</v>
      </c>
      <c r="B1856" s="1" t="s">
        <v>6015</v>
      </c>
      <c r="C1856" s="1" t="s">
        <v>3046</v>
      </c>
      <c r="D1856" s="1" t="s">
        <v>12617</v>
      </c>
      <c r="E1856" s="1" t="s">
        <v>8939</v>
      </c>
      <c r="F1856" s="1" t="s">
        <v>483</v>
      </c>
      <c r="H1856" s="1">
        <v>65.882999999999996</v>
      </c>
      <c r="I1856" s="1">
        <v>-17.399999999999999</v>
      </c>
      <c r="J1856" s="1">
        <v>-999.9</v>
      </c>
      <c r="K1856" s="18" t="s">
        <v>14048</v>
      </c>
      <c r="L1856" s="1" t="s">
        <v>8940</v>
      </c>
      <c r="Q1856" s="1" t="s">
        <v>8844</v>
      </c>
      <c r="R1856" s="19"/>
      <c r="S1856" s="1">
        <v>1846</v>
      </c>
      <c r="V1856" s="19">
        <v>1856</v>
      </c>
      <c r="AS1856" s="1" t="s">
        <v>8827</v>
      </c>
    </row>
    <row r="1857" spans="1:45" hidden="1" x14ac:dyDescent="0.15">
      <c r="A1857" s="4" t="s">
        <v>8941</v>
      </c>
      <c r="B1857" s="4" t="s">
        <v>6015</v>
      </c>
      <c r="C1857" s="4" t="s">
        <v>3046</v>
      </c>
      <c r="D1857" s="4" t="s">
        <v>12617</v>
      </c>
      <c r="E1857" s="4" t="s">
        <v>8942</v>
      </c>
      <c r="F1857" s="4" t="s">
        <v>494</v>
      </c>
      <c r="H1857" s="4">
        <v>63.767000000000003</v>
      </c>
      <c r="I1857" s="4">
        <v>-20.382999999999999</v>
      </c>
      <c r="J1857" s="4">
        <v>20</v>
      </c>
      <c r="K1857" s="17" t="s">
        <v>14048</v>
      </c>
      <c r="L1857" s="4" t="s">
        <v>8943</v>
      </c>
      <c r="Q1857" s="4" t="s">
        <v>8944</v>
      </c>
      <c r="R1857" s="13"/>
      <c r="S1857" s="4">
        <v>1841</v>
      </c>
      <c r="V1857" s="13">
        <v>1853</v>
      </c>
      <c r="AS1857" s="4" t="s">
        <v>8827</v>
      </c>
    </row>
    <row r="1858" spans="1:45" hidden="1" x14ac:dyDescent="0.15">
      <c r="A1858" s="4" t="s">
        <v>8945</v>
      </c>
      <c r="B1858" s="4" t="s">
        <v>6015</v>
      </c>
      <c r="C1858" s="4" t="s">
        <v>3046</v>
      </c>
      <c r="D1858" s="4" t="s">
        <v>12617</v>
      </c>
      <c r="E1858" s="4" t="s">
        <v>8946</v>
      </c>
      <c r="F1858" s="4" t="s">
        <v>9985</v>
      </c>
      <c r="H1858" s="4">
        <v>63.433</v>
      </c>
      <c r="I1858" s="4">
        <v>-20.283000000000001</v>
      </c>
      <c r="J1858" s="4">
        <v>90</v>
      </c>
      <c r="K1858" s="17" t="s">
        <v>14048</v>
      </c>
      <c r="L1858" s="4" t="s">
        <v>7249</v>
      </c>
      <c r="Q1858" s="4" t="s">
        <v>8807</v>
      </c>
      <c r="R1858" s="13"/>
      <c r="S1858" s="4">
        <v>1841</v>
      </c>
      <c r="V1858" s="13">
        <v>1845</v>
      </c>
      <c r="AS1858" s="4" t="s">
        <v>8827</v>
      </c>
    </row>
    <row r="1859" spans="1:45" hidden="1" x14ac:dyDescent="0.15">
      <c r="A1859" s="4" t="s">
        <v>7250</v>
      </c>
      <c r="B1859" s="4" t="s">
        <v>6015</v>
      </c>
      <c r="C1859" s="4" t="s">
        <v>3046</v>
      </c>
      <c r="D1859" s="4" t="s">
        <v>12617</v>
      </c>
      <c r="E1859" s="4" t="s">
        <v>8946</v>
      </c>
      <c r="F1859" s="4" t="s">
        <v>9985</v>
      </c>
      <c r="H1859" s="4">
        <v>63.433</v>
      </c>
      <c r="I1859" s="4">
        <v>-20.283000000000001</v>
      </c>
      <c r="J1859" s="4">
        <v>90</v>
      </c>
      <c r="K1859" s="17" t="s">
        <v>14048</v>
      </c>
      <c r="L1859" s="4" t="s">
        <v>7251</v>
      </c>
      <c r="Q1859" s="4" t="s">
        <v>7252</v>
      </c>
      <c r="R1859" s="13"/>
      <c r="S1859" s="4">
        <v>1847</v>
      </c>
      <c r="V1859" s="13">
        <v>1857</v>
      </c>
      <c r="AS1859" s="4" t="s">
        <v>8827</v>
      </c>
    </row>
    <row r="1860" spans="1:45" hidden="1" x14ac:dyDescent="0.15">
      <c r="A1860" s="4" t="s">
        <v>7253</v>
      </c>
      <c r="B1860" s="4" t="s">
        <v>6015</v>
      </c>
      <c r="C1860" s="4" t="s">
        <v>3046</v>
      </c>
      <c r="D1860" s="4" t="s">
        <v>12617</v>
      </c>
      <c r="E1860" s="4" t="s">
        <v>7254</v>
      </c>
      <c r="F1860" s="4" t="s">
        <v>9985</v>
      </c>
      <c r="H1860" s="4">
        <v>64.33</v>
      </c>
      <c r="I1860" s="4">
        <v>-21.53</v>
      </c>
      <c r="J1860" s="4">
        <v>45</v>
      </c>
      <c r="K1860" s="17" t="s">
        <v>14048</v>
      </c>
      <c r="L1860" s="4" t="s">
        <v>7255</v>
      </c>
      <c r="Q1860" s="4" t="s">
        <v>8835</v>
      </c>
      <c r="R1860" s="13"/>
      <c r="S1860" s="4">
        <v>1841</v>
      </c>
      <c r="V1860" s="13">
        <v>1845</v>
      </c>
      <c r="AS1860" s="4" t="s">
        <v>8827</v>
      </c>
    </row>
    <row r="1861" spans="1:45" hidden="1" x14ac:dyDescent="0.15">
      <c r="A1861" s="4" t="s">
        <v>7256</v>
      </c>
      <c r="B1861" s="4" t="s">
        <v>6015</v>
      </c>
      <c r="C1861" s="4" t="s">
        <v>3046</v>
      </c>
      <c r="D1861" s="4" t="s">
        <v>12617</v>
      </c>
      <c r="E1861" s="4" t="s">
        <v>7257</v>
      </c>
      <c r="F1861" s="4" t="s">
        <v>519</v>
      </c>
      <c r="H1861" s="4">
        <v>63.95</v>
      </c>
      <c r="I1861" s="4">
        <v>-16.8</v>
      </c>
      <c r="J1861" s="4">
        <v>90</v>
      </c>
      <c r="K1861" s="17" t="s">
        <v>14048</v>
      </c>
      <c r="L1861" s="4" t="s">
        <v>10224</v>
      </c>
      <c r="Q1861" s="4" t="s">
        <v>8835</v>
      </c>
      <c r="R1861" s="13"/>
      <c r="S1861" s="4">
        <v>1841</v>
      </c>
      <c r="V1861" s="13">
        <v>1843</v>
      </c>
      <c r="AS1861" s="4" t="s">
        <v>8827</v>
      </c>
    </row>
    <row r="1862" spans="1:45" hidden="1" x14ac:dyDescent="0.15">
      <c r="A1862" s="4" t="s">
        <v>10225</v>
      </c>
      <c r="B1862" s="4" t="s">
        <v>6015</v>
      </c>
      <c r="C1862" s="4" t="s">
        <v>3046</v>
      </c>
      <c r="D1862" s="4" t="s">
        <v>12617</v>
      </c>
      <c r="E1862" s="4" t="s">
        <v>10226</v>
      </c>
      <c r="F1862" s="4" t="s">
        <v>525</v>
      </c>
      <c r="H1862" s="4">
        <v>66.25</v>
      </c>
      <c r="I1862" s="4">
        <v>-15.25</v>
      </c>
      <c r="J1862" s="4">
        <v>-999.9</v>
      </c>
      <c r="K1862" s="17" t="s">
        <v>14048</v>
      </c>
      <c r="L1862" s="4" t="s">
        <v>10227</v>
      </c>
      <c r="Q1862" s="4" t="s">
        <v>8844</v>
      </c>
      <c r="R1862" s="13"/>
      <c r="S1862" s="4">
        <v>1842</v>
      </c>
      <c r="V1862" s="13">
        <v>1846</v>
      </c>
      <c r="AS1862" s="4" t="s">
        <v>8827</v>
      </c>
    </row>
    <row r="1863" spans="1:45" hidden="1" x14ac:dyDescent="0.15">
      <c r="A1863" s="4" t="s">
        <v>10228</v>
      </c>
      <c r="B1863" s="4" t="s">
        <v>6015</v>
      </c>
      <c r="C1863" s="4" t="s">
        <v>3046</v>
      </c>
      <c r="D1863" s="4" t="s">
        <v>12617</v>
      </c>
      <c r="E1863" s="4" t="s">
        <v>10229</v>
      </c>
      <c r="F1863" s="4" t="s">
        <v>526</v>
      </c>
      <c r="H1863" s="4">
        <v>65.45</v>
      </c>
      <c r="I1863" s="4">
        <v>-18.216999999999999</v>
      </c>
      <c r="J1863" s="4">
        <v>-999.9</v>
      </c>
      <c r="K1863" s="17" t="s">
        <v>14048</v>
      </c>
      <c r="L1863" s="4" t="s">
        <v>10230</v>
      </c>
      <c r="Q1863" s="4" t="s">
        <v>7347</v>
      </c>
      <c r="R1863" s="13"/>
      <c r="S1863" s="4">
        <v>1841</v>
      </c>
      <c r="V1863" s="13">
        <v>1846</v>
      </c>
      <c r="AS1863" s="4" t="s">
        <v>8827</v>
      </c>
    </row>
    <row r="1864" spans="1:45" hidden="1" x14ac:dyDescent="0.15">
      <c r="A1864" s="4" t="s">
        <v>7348</v>
      </c>
      <c r="B1864" s="4" t="s">
        <v>6015</v>
      </c>
      <c r="C1864" s="4" t="s">
        <v>3046</v>
      </c>
      <c r="D1864" s="4" t="s">
        <v>12617</v>
      </c>
      <c r="E1864" s="4" t="s">
        <v>7349</v>
      </c>
      <c r="F1864" s="4" t="s">
        <v>9985</v>
      </c>
      <c r="H1864" s="4">
        <v>66.132999999999996</v>
      </c>
      <c r="I1864" s="4">
        <v>-18.917000000000002</v>
      </c>
      <c r="J1864" s="4">
        <v>3</v>
      </c>
      <c r="K1864" s="17" t="s">
        <v>14048</v>
      </c>
      <c r="L1864" s="4" t="s">
        <v>7350</v>
      </c>
      <c r="Q1864" s="4" t="s">
        <v>8835</v>
      </c>
      <c r="R1864" s="13"/>
      <c r="S1864" s="4">
        <v>1841</v>
      </c>
      <c r="V1864" s="13">
        <v>1842</v>
      </c>
      <c r="AS1864" s="4" t="s">
        <v>8827</v>
      </c>
    </row>
    <row r="1865" spans="1:45" hidden="1" x14ac:dyDescent="0.15">
      <c r="A1865" s="4" t="s">
        <v>7351</v>
      </c>
      <c r="B1865" s="4" t="s">
        <v>6015</v>
      </c>
      <c r="C1865" s="4" t="s">
        <v>3046</v>
      </c>
      <c r="D1865" s="4" t="s">
        <v>12617</v>
      </c>
      <c r="E1865" s="4" t="s">
        <v>7349</v>
      </c>
      <c r="F1865" s="4" t="s">
        <v>9985</v>
      </c>
      <c r="H1865" s="4">
        <v>66.132999999999996</v>
      </c>
      <c r="I1865" s="4">
        <v>-18.917000000000002</v>
      </c>
      <c r="J1865" s="4">
        <v>3</v>
      </c>
      <c r="K1865" s="17" t="s">
        <v>14048</v>
      </c>
      <c r="L1865" s="4" t="s">
        <v>7352</v>
      </c>
      <c r="Q1865" s="4" t="s">
        <v>7353</v>
      </c>
      <c r="R1865" s="13"/>
      <c r="S1865" s="4">
        <v>1845</v>
      </c>
      <c r="V1865" s="13">
        <v>1865</v>
      </c>
      <c r="AS1865" s="4" t="s">
        <v>8827</v>
      </c>
    </row>
    <row r="1866" spans="1:45" hidden="1" x14ac:dyDescent="0.15">
      <c r="A1866" s="4" t="s">
        <v>7354</v>
      </c>
      <c r="B1866" s="4" t="s">
        <v>6015</v>
      </c>
      <c r="C1866" s="4" t="s">
        <v>3046</v>
      </c>
      <c r="D1866" s="4" t="s">
        <v>12617</v>
      </c>
      <c r="E1866" s="4" t="s">
        <v>7355</v>
      </c>
      <c r="F1866" s="4" t="s">
        <v>9985</v>
      </c>
      <c r="H1866" s="4">
        <v>66.33</v>
      </c>
      <c r="I1866" s="4">
        <v>-23.07</v>
      </c>
      <c r="J1866" s="4">
        <v>13</v>
      </c>
      <c r="K1866" s="17" t="s">
        <v>14048</v>
      </c>
      <c r="L1866" s="4" t="s">
        <v>7356</v>
      </c>
      <c r="Q1866" s="4" t="s">
        <v>8844</v>
      </c>
      <c r="R1866" s="13"/>
      <c r="S1866" s="4">
        <v>1841</v>
      </c>
      <c r="V1866" s="13">
        <v>1842</v>
      </c>
      <c r="AS1866" s="4" t="s">
        <v>8827</v>
      </c>
    </row>
    <row r="1867" spans="1:45" hidden="1" x14ac:dyDescent="0.15">
      <c r="A1867" s="4" t="s">
        <v>7357</v>
      </c>
      <c r="B1867" s="4" t="s">
        <v>6015</v>
      </c>
      <c r="C1867" s="4" t="s">
        <v>3046</v>
      </c>
      <c r="D1867" s="4" t="s">
        <v>12617</v>
      </c>
      <c r="E1867" s="4" t="s">
        <v>7358</v>
      </c>
      <c r="F1867" s="4" t="s">
        <v>9985</v>
      </c>
      <c r="H1867" s="4">
        <v>63.817</v>
      </c>
      <c r="I1867" s="4">
        <v>-22.516999999999999</v>
      </c>
      <c r="J1867" s="4">
        <v>-999.9</v>
      </c>
      <c r="K1867" s="17" t="s">
        <v>14048</v>
      </c>
      <c r="L1867" s="4" t="s">
        <v>7359</v>
      </c>
      <c r="Q1867" s="4" t="s">
        <v>7360</v>
      </c>
      <c r="R1867" s="13"/>
      <c r="S1867" s="4">
        <v>1841</v>
      </c>
      <c r="V1867" s="13">
        <v>1846</v>
      </c>
      <c r="AS1867" s="4" t="s">
        <v>8827</v>
      </c>
    </row>
    <row r="1868" spans="1:45" ht="12.75" hidden="1" customHeight="1" x14ac:dyDescent="0.15">
      <c r="A1868" s="4" t="s">
        <v>7361</v>
      </c>
      <c r="B1868" s="4" t="s">
        <v>6015</v>
      </c>
      <c r="C1868" s="4" t="s">
        <v>3046</v>
      </c>
      <c r="D1868" s="4" t="s">
        <v>12617</v>
      </c>
      <c r="E1868" s="4" t="s">
        <v>7358</v>
      </c>
      <c r="F1868" s="4" t="s">
        <v>9985</v>
      </c>
      <c r="H1868" s="4">
        <v>63.817</v>
      </c>
      <c r="I1868" s="4">
        <v>-22.516999999999999</v>
      </c>
      <c r="J1868" s="4">
        <v>-999.9</v>
      </c>
      <c r="K1868" s="17" t="s">
        <v>14048</v>
      </c>
      <c r="L1868" s="4" t="s">
        <v>7359</v>
      </c>
      <c r="Q1868" s="4" t="s">
        <v>7362</v>
      </c>
      <c r="R1868" s="13"/>
      <c r="S1868" s="4">
        <v>1849</v>
      </c>
      <c r="V1868" s="13">
        <v>1849</v>
      </c>
      <c r="AS1868" s="4" t="s">
        <v>8827</v>
      </c>
    </row>
    <row r="1869" spans="1:45" hidden="1" x14ac:dyDescent="0.15">
      <c r="A1869" s="4" t="s">
        <v>7363</v>
      </c>
      <c r="B1869" s="4" t="s">
        <v>6015</v>
      </c>
      <c r="C1869" s="4" t="s">
        <v>3046</v>
      </c>
      <c r="D1869" s="4" t="s">
        <v>12617</v>
      </c>
      <c r="E1869" s="4" t="s">
        <v>7364</v>
      </c>
      <c r="F1869" s="4" t="s">
        <v>9985</v>
      </c>
      <c r="H1869" s="4">
        <v>65.150000000000006</v>
      </c>
      <c r="I1869" s="4">
        <v>-21.067</v>
      </c>
      <c r="J1869" s="4">
        <v>-999.9</v>
      </c>
      <c r="K1869" s="17" t="s">
        <v>14048</v>
      </c>
      <c r="L1869" s="4" t="s">
        <v>7365</v>
      </c>
      <c r="Q1869" s="4" t="s">
        <v>8844</v>
      </c>
      <c r="R1869" s="13"/>
      <c r="S1869" s="4">
        <v>1847</v>
      </c>
      <c r="V1869" s="13">
        <v>1848</v>
      </c>
      <c r="AS1869" s="4" t="s">
        <v>8827</v>
      </c>
    </row>
    <row r="1870" spans="1:45" hidden="1" x14ac:dyDescent="0.15">
      <c r="A1870" s="4" t="s">
        <v>7366</v>
      </c>
      <c r="B1870" s="4" t="s">
        <v>6015</v>
      </c>
      <c r="C1870" s="4" t="s">
        <v>3046</v>
      </c>
      <c r="D1870" s="4" t="s">
        <v>12617</v>
      </c>
      <c r="E1870" s="4" t="s">
        <v>7367</v>
      </c>
      <c r="F1870" s="4" t="s">
        <v>9985</v>
      </c>
      <c r="H1870" s="4">
        <v>64.417000000000002</v>
      </c>
      <c r="I1870" s="4">
        <v>-14.867000000000001</v>
      </c>
      <c r="J1870" s="4">
        <v>-999.9</v>
      </c>
      <c r="K1870" s="17" t="s">
        <v>14048</v>
      </c>
      <c r="L1870" s="4" t="s">
        <v>7368</v>
      </c>
      <c r="Q1870" s="4" t="s">
        <v>8844</v>
      </c>
      <c r="R1870" s="13"/>
      <c r="S1870" s="4">
        <v>1841</v>
      </c>
      <c r="V1870" s="13">
        <v>1842</v>
      </c>
      <c r="AS1870" s="4" t="s">
        <v>8827</v>
      </c>
    </row>
    <row r="1871" spans="1:45" hidden="1" x14ac:dyDescent="0.15">
      <c r="A1871" s="4" t="s">
        <v>7369</v>
      </c>
      <c r="B1871" s="4" t="s">
        <v>6015</v>
      </c>
      <c r="C1871" s="4" t="s">
        <v>3046</v>
      </c>
      <c r="D1871" s="4" t="s">
        <v>12617</v>
      </c>
      <c r="E1871" s="4" t="s">
        <v>7370</v>
      </c>
      <c r="F1871" s="4" t="s">
        <v>541</v>
      </c>
      <c r="H1871" s="4">
        <v>65.516999999999996</v>
      </c>
      <c r="I1871" s="4">
        <v>-20.382999999999999</v>
      </c>
      <c r="J1871" s="4">
        <v>-999.9</v>
      </c>
      <c r="K1871" s="17" t="s">
        <v>14048</v>
      </c>
      <c r="L1871" s="4" t="s">
        <v>8834</v>
      </c>
      <c r="Q1871" s="4" t="s">
        <v>7371</v>
      </c>
      <c r="R1871" s="13"/>
      <c r="S1871" s="4">
        <v>1841</v>
      </c>
      <c r="V1871" s="13">
        <v>1846</v>
      </c>
      <c r="AS1871" s="4" t="s">
        <v>8827</v>
      </c>
    </row>
    <row r="1872" spans="1:45" hidden="1" x14ac:dyDescent="0.15">
      <c r="A1872" s="4" t="s">
        <v>7372</v>
      </c>
      <c r="B1872" s="4" t="s">
        <v>6015</v>
      </c>
      <c r="C1872" s="4" t="s">
        <v>3046</v>
      </c>
      <c r="D1872" s="4" t="s">
        <v>12617</v>
      </c>
      <c r="E1872" s="4" t="s">
        <v>7370</v>
      </c>
      <c r="F1872" s="4" t="s">
        <v>541</v>
      </c>
      <c r="H1872" s="4">
        <v>65.516999999999996</v>
      </c>
      <c r="I1872" s="4">
        <v>-20.382999999999999</v>
      </c>
      <c r="J1872" s="4">
        <v>-999.9</v>
      </c>
      <c r="K1872" s="17" t="s">
        <v>14048</v>
      </c>
      <c r="L1872" s="4" t="s">
        <v>8834</v>
      </c>
      <c r="Q1872" s="4" t="s">
        <v>7371</v>
      </c>
      <c r="R1872" s="13"/>
      <c r="S1872" s="4">
        <v>1848</v>
      </c>
      <c r="V1872" s="13">
        <v>1861</v>
      </c>
      <c r="AS1872" s="4" t="s">
        <v>8827</v>
      </c>
    </row>
    <row r="1873" spans="1:45" hidden="1" x14ac:dyDescent="0.15">
      <c r="A1873" s="4" t="s">
        <v>7373</v>
      </c>
      <c r="B1873" s="4" t="s">
        <v>6015</v>
      </c>
      <c r="C1873" s="4" t="s">
        <v>3046</v>
      </c>
      <c r="D1873" s="4" t="s">
        <v>12617</v>
      </c>
      <c r="E1873" s="4" t="s">
        <v>7374</v>
      </c>
      <c r="F1873" s="4" t="s">
        <v>542</v>
      </c>
      <c r="H1873" s="4">
        <v>65.617000000000004</v>
      </c>
      <c r="I1873" s="4">
        <v>-18.483000000000001</v>
      </c>
      <c r="J1873" s="4">
        <v>-999.9</v>
      </c>
      <c r="K1873" s="17" t="s">
        <v>14048</v>
      </c>
      <c r="L1873" s="4" t="s">
        <v>7375</v>
      </c>
      <c r="Q1873" s="4" t="s">
        <v>8844</v>
      </c>
      <c r="R1873" s="13"/>
      <c r="S1873" s="4">
        <v>1846</v>
      </c>
      <c r="V1873" s="13">
        <v>1847</v>
      </c>
      <c r="AS1873" s="4" t="s">
        <v>8827</v>
      </c>
    </row>
    <row r="1874" spans="1:45" hidden="1" x14ac:dyDescent="0.15">
      <c r="A1874" s="4" t="s">
        <v>7376</v>
      </c>
      <c r="B1874" s="4" t="s">
        <v>6015</v>
      </c>
      <c r="C1874" s="4" t="s">
        <v>3046</v>
      </c>
      <c r="D1874" s="4" t="s">
        <v>12617</v>
      </c>
      <c r="E1874" s="4" t="s">
        <v>7377</v>
      </c>
      <c r="F1874" s="4" t="s">
        <v>561</v>
      </c>
      <c r="H1874" s="4">
        <v>65.2</v>
      </c>
      <c r="I1874" s="4">
        <v>-14.55</v>
      </c>
      <c r="J1874" s="4">
        <v>46</v>
      </c>
      <c r="K1874" s="17" t="s">
        <v>14048</v>
      </c>
      <c r="L1874" s="4" t="s">
        <v>7378</v>
      </c>
      <c r="Q1874" s="4" t="s">
        <v>8844</v>
      </c>
      <c r="R1874" s="13"/>
      <c r="S1874" s="4">
        <v>1841</v>
      </c>
      <c r="V1874" s="13">
        <v>1846</v>
      </c>
      <c r="AS1874" s="4" t="s">
        <v>8827</v>
      </c>
    </row>
    <row r="1875" spans="1:45" hidden="1" x14ac:dyDescent="0.15">
      <c r="A1875" s="4" t="s">
        <v>7379</v>
      </c>
      <c r="B1875" s="4" t="s">
        <v>6015</v>
      </c>
      <c r="C1875" s="4" t="s">
        <v>3046</v>
      </c>
      <c r="D1875" s="4" t="s">
        <v>12617</v>
      </c>
      <c r="E1875" s="4" t="s">
        <v>7377</v>
      </c>
      <c r="F1875" s="4" t="s">
        <v>561</v>
      </c>
      <c r="H1875" s="4">
        <v>65.2</v>
      </c>
      <c r="I1875" s="4">
        <v>-14.55</v>
      </c>
      <c r="J1875" s="4">
        <v>47</v>
      </c>
      <c r="K1875" s="17" t="s">
        <v>14048</v>
      </c>
      <c r="L1875" s="4" t="s">
        <v>7380</v>
      </c>
      <c r="Q1875" s="4" t="s">
        <v>7381</v>
      </c>
      <c r="R1875" s="13"/>
      <c r="S1875" s="4">
        <v>1849</v>
      </c>
      <c r="V1875" s="13">
        <v>1850</v>
      </c>
      <c r="AS1875" s="4" t="s">
        <v>8827</v>
      </c>
    </row>
    <row r="1876" spans="1:45" ht="12.75" hidden="1" customHeight="1" x14ac:dyDescent="0.15">
      <c r="A1876" s="4" t="s">
        <v>7382</v>
      </c>
      <c r="B1876" s="4" t="s">
        <v>6015</v>
      </c>
      <c r="C1876" s="4" t="s">
        <v>3046</v>
      </c>
      <c r="D1876" s="4" t="s">
        <v>12617</v>
      </c>
      <c r="E1876" s="4" t="s">
        <v>7383</v>
      </c>
      <c r="F1876" s="4" t="s">
        <v>562</v>
      </c>
      <c r="H1876" s="4">
        <v>65.016999999999996</v>
      </c>
      <c r="I1876" s="4">
        <v>-14.983000000000001</v>
      </c>
      <c r="J1876" s="4">
        <v>-999.9</v>
      </c>
      <c r="K1876" s="17" t="s">
        <v>14048</v>
      </c>
      <c r="L1876" s="4" t="s">
        <v>7384</v>
      </c>
      <c r="Q1876" s="4" t="s">
        <v>8807</v>
      </c>
      <c r="R1876" s="13"/>
      <c r="S1876" s="4">
        <v>1841</v>
      </c>
      <c r="V1876" s="13">
        <v>1848</v>
      </c>
      <c r="AS1876" s="4" t="s">
        <v>8827</v>
      </c>
    </row>
    <row r="1877" spans="1:45" hidden="1" x14ac:dyDescent="0.15">
      <c r="A1877" s="4" t="s">
        <v>7385</v>
      </c>
      <c r="B1877" s="4" t="s">
        <v>6015</v>
      </c>
      <c r="C1877" s="4" t="s">
        <v>3046</v>
      </c>
      <c r="D1877" s="4" t="s">
        <v>12617</v>
      </c>
      <c r="E1877" s="4" t="s">
        <v>7386</v>
      </c>
      <c r="F1877" s="4" t="s">
        <v>565</v>
      </c>
      <c r="H1877" s="4">
        <v>65.917000000000002</v>
      </c>
      <c r="I1877" s="4">
        <v>-18.55</v>
      </c>
      <c r="J1877" s="4">
        <v>30</v>
      </c>
      <c r="K1877" s="17" t="s">
        <v>14048</v>
      </c>
      <c r="L1877" s="4" t="s">
        <v>7387</v>
      </c>
      <c r="Q1877" s="4" t="s">
        <v>8844</v>
      </c>
      <c r="R1877" s="13"/>
      <c r="S1877" s="4">
        <v>1841</v>
      </c>
      <c r="V1877" s="13">
        <v>1846</v>
      </c>
      <c r="AS1877" s="4" t="s">
        <v>8827</v>
      </c>
    </row>
    <row r="1878" spans="1:45" s="1" customFormat="1" hidden="1" x14ac:dyDescent="0.15">
      <c r="A1878" s="1" t="s">
        <v>7388</v>
      </c>
      <c r="B1878" s="1" t="s">
        <v>6015</v>
      </c>
      <c r="C1878" s="1" t="s">
        <v>3046</v>
      </c>
      <c r="D1878" s="1" t="s">
        <v>12617</v>
      </c>
      <c r="E1878" s="1" t="s">
        <v>7389</v>
      </c>
      <c r="F1878" s="1" t="s">
        <v>9985</v>
      </c>
      <c r="H1878" s="1">
        <v>64.25</v>
      </c>
      <c r="I1878" s="1">
        <v>-21.117000000000001</v>
      </c>
      <c r="J1878" s="1">
        <v>115</v>
      </c>
      <c r="K1878" s="18" t="s">
        <v>14048</v>
      </c>
      <c r="L1878" s="1" t="s">
        <v>7390</v>
      </c>
      <c r="Q1878" s="1" t="s">
        <v>8844</v>
      </c>
      <c r="R1878" s="19"/>
      <c r="S1878" s="1">
        <v>1841</v>
      </c>
      <c r="V1878" s="19">
        <v>1842</v>
      </c>
      <c r="AS1878" s="1" t="s">
        <v>8827</v>
      </c>
    </row>
    <row r="1879" spans="1:45" s="1" customFormat="1" ht="12.75" hidden="1" customHeight="1" x14ac:dyDescent="0.15">
      <c r="A1879" s="1" t="s">
        <v>7391</v>
      </c>
      <c r="B1879" s="1" t="s">
        <v>6015</v>
      </c>
      <c r="C1879" s="1" t="s">
        <v>3046</v>
      </c>
      <c r="D1879" s="1" t="s">
        <v>12617</v>
      </c>
      <c r="E1879" s="1" t="s">
        <v>7486</v>
      </c>
      <c r="F1879" s="1" t="s">
        <v>555</v>
      </c>
      <c r="H1879" s="1">
        <v>66.150000000000006</v>
      </c>
      <c r="I1879" s="1">
        <v>-18.117000000000001</v>
      </c>
      <c r="J1879" s="1">
        <v>-999.9</v>
      </c>
      <c r="K1879" s="18" t="s">
        <v>14048</v>
      </c>
      <c r="L1879" s="1" t="s">
        <v>7392</v>
      </c>
      <c r="Q1879" s="1" t="s">
        <v>8835</v>
      </c>
      <c r="R1879" s="19"/>
      <c r="S1879" s="1">
        <v>1841</v>
      </c>
      <c r="V1879" s="19">
        <v>1842</v>
      </c>
    </row>
    <row r="1880" spans="1:45" hidden="1" x14ac:dyDescent="0.15">
      <c r="A1880" s="4" t="s">
        <v>7394</v>
      </c>
      <c r="B1880" s="4" t="s">
        <v>6015</v>
      </c>
      <c r="C1880" s="4" t="s">
        <v>3046</v>
      </c>
      <c r="D1880" s="4" t="s">
        <v>10731</v>
      </c>
      <c r="E1880" s="4" t="s">
        <v>7395</v>
      </c>
      <c r="F1880" s="4" t="s">
        <v>9985</v>
      </c>
      <c r="H1880" s="4">
        <v>50</v>
      </c>
      <c r="I1880" s="4">
        <v>36.233333333333334</v>
      </c>
      <c r="J1880" s="4">
        <v>-999.9</v>
      </c>
      <c r="K1880" s="17" t="s">
        <v>14048</v>
      </c>
      <c r="R1880" s="4" t="s">
        <v>12069</v>
      </c>
      <c r="S1880" s="4">
        <v>1840</v>
      </c>
      <c r="V1880" s="4">
        <v>1847</v>
      </c>
    </row>
    <row r="1881" spans="1:45" hidden="1" x14ac:dyDescent="0.15">
      <c r="A1881" s="4" t="s">
        <v>7396</v>
      </c>
      <c r="B1881" s="4" t="s">
        <v>6015</v>
      </c>
      <c r="C1881" s="4" t="s">
        <v>3046</v>
      </c>
      <c r="D1881" s="4" t="s">
        <v>10731</v>
      </c>
      <c r="E1881" s="4" t="s">
        <v>7397</v>
      </c>
      <c r="F1881" s="4" t="s">
        <v>9985</v>
      </c>
      <c r="H1881" s="4">
        <v>50</v>
      </c>
      <c r="I1881" s="4">
        <v>36.233333333333334</v>
      </c>
      <c r="J1881" s="4">
        <v>-999.9</v>
      </c>
      <c r="K1881" s="17" t="s">
        <v>14048</v>
      </c>
      <c r="R1881" s="4" t="s">
        <v>12069</v>
      </c>
      <c r="S1881" s="4">
        <v>1843</v>
      </c>
      <c r="V1881" s="4">
        <v>1844</v>
      </c>
    </row>
    <row r="1882" spans="1:45" hidden="1" x14ac:dyDescent="0.15">
      <c r="A1882" s="4" t="s">
        <v>7398</v>
      </c>
      <c r="B1882" s="4" t="s">
        <v>4986</v>
      </c>
      <c r="C1882" s="4" t="s">
        <v>3046</v>
      </c>
      <c r="D1882" s="4" t="s">
        <v>10753</v>
      </c>
      <c r="E1882" s="4" t="s">
        <v>12675</v>
      </c>
      <c r="F1882" s="4" t="s">
        <v>15625</v>
      </c>
      <c r="H1882" s="4">
        <v>55.733333333333334</v>
      </c>
      <c r="I1882" s="4">
        <v>49.2</v>
      </c>
      <c r="J1882" s="4">
        <v>116</v>
      </c>
      <c r="K1882" s="17" t="s">
        <v>14048</v>
      </c>
      <c r="N1882" s="4" t="s">
        <v>9045</v>
      </c>
      <c r="Q1882" s="4" t="s">
        <v>7399</v>
      </c>
      <c r="S1882" s="4">
        <v>1812</v>
      </c>
      <c r="AS1882" s="4" t="s">
        <v>10682</v>
      </c>
    </row>
    <row r="1883" spans="1:45" hidden="1" x14ac:dyDescent="0.15">
      <c r="A1883" s="4" t="s">
        <v>7400</v>
      </c>
      <c r="B1883" s="4" t="s">
        <v>4987</v>
      </c>
      <c r="C1883" s="4" t="s">
        <v>3046</v>
      </c>
      <c r="D1883" s="4" t="s">
        <v>10753</v>
      </c>
      <c r="E1883" s="4" t="s">
        <v>7401</v>
      </c>
      <c r="F1883" s="4" t="s">
        <v>4176</v>
      </c>
      <c r="H1883" s="4">
        <v>64.5</v>
      </c>
      <c r="I1883" s="4">
        <v>40.733333333333334</v>
      </c>
      <c r="J1883" s="4">
        <v>8</v>
      </c>
      <c r="K1883" s="17" t="s">
        <v>14048</v>
      </c>
      <c r="N1883" s="4" t="s">
        <v>267</v>
      </c>
      <c r="Q1883" s="4" t="s">
        <v>7399</v>
      </c>
      <c r="S1883" s="4">
        <v>1813</v>
      </c>
    </row>
    <row r="1884" spans="1:45" hidden="1" x14ac:dyDescent="0.15">
      <c r="A1884" s="4" t="s">
        <v>7402</v>
      </c>
      <c r="B1884" s="4" t="s">
        <v>4988</v>
      </c>
      <c r="C1884" s="4" t="s">
        <v>3042</v>
      </c>
      <c r="D1884" s="4" t="s">
        <v>10753</v>
      </c>
      <c r="E1884" s="4" t="s">
        <v>7403</v>
      </c>
      <c r="F1884" s="4" t="s">
        <v>9985</v>
      </c>
      <c r="H1884" s="4">
        <v>61.666666666666664</v>
      </c>
      <c r="I1884" s="4">
        <v>50.866666666666667</v>
      </c>
      <c r="J1884" s="4">
        <v>116</v>
      </c>
      <c r="K1884" s="17" t="s">
        <v>14048</v>
      </c>
      <c r="Q1884" s="4" t="s">
        <v>7399</v>
      </c>
      <c r="S1884" s="4">
        <v>1817</v>
      </c>
      <c r="V1884" s="4">
        <v>2018</v>
      </c>
      <c r="Z1884" s="4" t="s">
        <v>829</v>
      </c>
      <c r="AA1884" s="4">
        <v>1817</v>
      </c>
      <c r="AB1884" s="4">
        <v>2018</v>
      </c>
      <c r="AI1884" s="4" t="s">
        <v>13830</v>
      </c>
      <c r="AJ1884" s="4" t="s">
        <v>13831</v>
      </c>
      <c r="AK1884" s="4">
        <v>1817</v>
      </c>
      <c r="AL1884" s="4">
        <v>2018</v>
      </c>
      <c r="AM1884" s="4">
        <v>180724</v>
      </c>
      <c r="AN1884" s="4">
        <v>1817</v>
      </c>
      <c r="AO1884" s="4">
        <v>2018</v>
      </c>
      <c r="AS1884" s="4" t="s">
        <v>10682</v>
      </c>
    </row>
    <row r="1885" spans="1:45" hidden="1" x14ac:dyDescent="0.15">
      <c r="A1885" s="4" t="s">
        <v>7404</v>
      </c>
      <c r="B1885" s="4" t="s">
        <v>4989</v>
      </c>
      <c r="C1885" s="4" t="s">
        <v>3042</v>
      </c>
      <c r="D1885" s="4" t="s">
        <v>10753</v>
      </c>
      <c r="E1885" s="4" t="s">
        <v>1281</v>
      </c>
      <c r="F1885" s="4" t="s">
        <v>1271</v>
      </c>
      <c r="H1885" s="4">
        <v>56.833333333333336</v>
      </c>
      <c r="I1885" s="4">
        <v>60.633333333333333</v>
      </c>
      <c r="J1885" s="4">
        <v>281</v>
      </c>
      <c r="K1885" s="17" t="s">
        <v>14048</v>
      </c>
      <c r="Q1885" s="4" t="s">
        <v>7399</v>
      </c>
      <c r="S1885" s="4">
        <v>1831</v>
      </c>
      <c r="V1885" s="4">
        <v>2018</v>
      </c>
      <c r="Z1885" s="4" t="s">
        <v>2465</v>
      </c>
      <c r="AA1885" s="4">
        <v>1831</v>
      </c>
      <c r="AB1885" s="4">
        <v>2005</v>
      </c>
      <c r="AI1885" s="4" t="s">
        <v>10781</v>
      </c>
      <c r="AJ1885" s="4" t="s">
        <v>10783</v>
      </c>
      <c r="AK1885" s="4">
        <v>1831</v>
      </c>
      <c r="AL1885" s="4">
        <v>2004</v>
      </c>
      <c r="AM1885" s="4">
        <v>268571</v>
      </c>
      <c r="AN1885" s="4">
        <v>1831</v>
      </c>
      <c r="AO1885" s="4">
        <v>2018</v>
      </c>
      <c r="AQ1885" s="4">
        <v>1836</v>
      </c>
      <c r="AR1885" s="4">
        <v>1849</v>
      </c>
      <c r="AS1885" s="4" t="s">
        <v>10682</v>
      </c>
    </row>
    <row r="1886" spans="1:45" hidden="1" x14ac:dyDescent="0.15">
      <c r="A1886" s="4" t="s">
        <v>7406</v>
      </c>
      <c r="B1886" s="4" t="s">
        <v>4990</v>
      </c>
      <c r="C1886" s="4" t="s">
        <v>3042</v>
      </c>
      <c r="D1886" s="4" t="s">
        <v>10753</v>
      </c>
      <c r="E1886" s="4" t="s">
        <v>7407</v>
      </c>
      <c r="F1886" s="4" t="s">
        <v>15608</v>
      </c>
      <c r="H1886" s="4">
        <v>62.016666666666666</v>
      </c>
      <c r="I1886" s="4">
        <v>129.71666666666667</v>
      </c>
      <c r="J1886" s="4">
        <v>98</v>
      </c>
      <c r="K1886" s="17" t="s">
        <v>14048</v>
      </c>
      <c r="N1886" s="4" t="s">
        <v>206</v>
      </c>
      <c r="Q1886" s="4" t="s">
        <v>7399</v>
      </c>
      <c r="S1886" s="4">
        <v>1834</v>
      </c>
      <c r="AS1886" s="4" t="s">
        <v>10682</v>
      </c>
    </row>
    <row r="1887" spans="1:45" hidden="1" x14ac:dyDescent="0.15">
      <c r="A1887" s="4" t="s">
        <v>7408</v>
      </c>
      <c r="B1887" s="4" t="s">
        <v>4991</v>
      </c>
      <c r="C1887" s="4" t="s">
        <v>3042</v>
      </c>
      <c r="D1887" s="4" t="s">
        <v>10753</v>
      </c>
      <c r="E1887" s="4" t="s">
        <v>12674</v>
      </c>
      <c r="F1887" s="4" t="s">
        <v>4456</v>
      </c>
      <c r="H1887" s="4">
        <v>52.266666666666666</v>
      </c>
      <c r="I1887" s="4">
        <v>104.35</v>
      </c>
      <c r="J1887" s="4">
        <v>467</v>
      </c>
      <c r="K1887" s="17" t="s">
        <v>14048</v>
      </c>
      <c r="Q1887" s="4" t="s">
        <v>7399</v>
      </c>
      <c r="S1887" s="4">
        <v>1834</v>
      </c>
      <c r="V1887" s="4">
        <v>2018</v>
      </c>
      <c r="AS1887" s="4" t="s">
        <v>10682</v>
      </c>
    </row>
    <row r="1888" spans="1:45" hidden="1" x14ac:dyDescent="0.15">
      <c r="A1888" s="4" t="s">
        <v>7409</v>
      </c>
      <c r="B1888" s="4" t="s">
        <v>4992</v>
      </c>
      <c r="C1888" s="4" t="s">
        <v>3046</v>
      </c>
      <c r="D1888" s="4" t="s">
        <v>10753</v>
      </c>
      <c r="E1888" s="4" t="s">
        <v>7410</v>
      </c>
      <c r="F1888" s="4" t="s">
        <v>9985</v>
      </c>
      <c r="H1888" s="4">
        <v>51.766666666666666</v>
      </c>
      <c r="I1888" s="4">
        <v>36.166666666666664</v>
      </c>
      <c r="J1888" s="4">
        <v>246</v>
      </c>
      <c r="K1888" s="17" t="s">
        <v>14048</v>
      </c>
      <c r="N1888" s="4" t="s">
        <v>10972</v>
      </c>
      <c r="Q1888" s="4" t="s">
        <v>7399</v>
      </c>
      <c r="S1888" s="4">
        <v>1834</v>
      </c>
      <c r="V1888" s="4">
        <v>2018</v>
      </c>
      <c r="AS1888" s="4" t="s">
        <v>10682</v>
      </c>
    </row>
    <row r="1889" spans="1:45" s="1" customFormat="1" ht="12.75" hidden="1" customHeight="1" x14ac:dyDescent="0.15">
      <c r="A1889" s="4" t="s">
        <v>7411</v>
      </c>
      <c r="B1889" s="4" t="s">
        <v>4993</v>
      </c>
      <c r="C1889" s="4" t="s">
        <v>3046</v>
      </c>
      <c r="D1889" s="4" t="s">
        <v>10753</v>
      </c>
      <c r="E1889" s="4" t="s">
        <v>13378</v>
      </c>
      <c r="F1889" s="4" t="s">
        <v>13379</v>
      </c>
      <c r="G1889" s="4"/>
      <c r="H1889" s="4">
        <v>56.266666666666666</v>
      </c>
      <c r="I1889" s="4">
        <v>44</v>
      </c>
      <c r="J1889" s="4">
        <v>161</v>
      </c>
      <c r="K1889" s="17" t="s">
        <v>14048</v>
      </c>
      <c r="L1889" s="4"/>
      <c r="M1889" s="4"/>
      <c r="N1889" s="4"/>
      <c r="O1889" s="4"/>
      <c r="P1889" s="4"/>
      <c r="Q1889" s="4" t="s">
        <v>7399</v>
      </c>
      <c r="R1889" s="4"/>
      <c r="S1889" s="4">
        <v>1835</v>
      </c>
      <c r="T1889" s="4"/>
      <c r="U1889" s="4"/>
      <c r="V1889" s="4">
        <v>2018</v>
      </c>
      <c r="W1889" s="4"/>
      <c r="X1889" s="4"/>
      <c r="Y1889" s="4"/>
      <c r="Z1889" s="4"/>
      <c r="AA1889" s="4"/>
      <c r="AB1889" s="4"/>
      <c r="AC1889" s="4"/>
      <c r="AD1889" s="4"/>
      <c r="AE1889" s="4"/>
      <c r="AF1889" s="4"/>
      <c r="AG1889" s="4"/>
      <c r="AH1889" s="4"/>
      <c r="AI1889" s="4"/>
      <c r="AJ1889" s="4"/>
      <c r="AK1889" s="4">
        <v>1835</v>
      </c>
      <c r="AL1889" s="4">
        <v>2012</v>
      </c>
      <c r="AM1889" s="4"/>
      <c r="AN1889" s="4"/>
      <c r="AO1889" s="4"/>
      <c r="AP1889" s="4"/>
      <c r="AQ1889" s="4"/>
      <c r="AR1889" s="4"/>
      <c r="AS1889" s="11" t="s">
        <v>10682</v>
      </c>
    </row>
    <row r="1890" spans="1:45" hidden="1" x14ac:dyDescent="0.15">
      <c r="A1890" s="4" t="s">
        <v>8950</v>
      </c>
      <c r="B1890" s="4" t="s">
        <v>4994</v>
      </c>
      <c r="C1890" s="4" t="s">
        <v>3046</v>
      </c>
      <c r="D1890" s="4" t="s">
        <v>10753</v>
      </c>
      <c r="E1890" s="4" t="s">
        <v>8951</v>
      </c>
      <c r="F1890" s="4" t="s">
        <v>3474</v>
      </c>
      <c r="H1890" s="4">
        <v>51.483333333333334</v>
      </c>
      <c r="I1890" s="4">
        <v>45.93333333333333</v>
      </c>
      <c r="J1890" s="4">
        <v>151</v>
      </c>
      <c r="K1890" s="17" t="s">
        <v>14048</v>
      </c>
      <c r="Q1890" s="4" t="s">
        <v>7399</v>
      </c>
      <c r="S1890" s="4">
        <v>1836</v>
      </c>
      <c r="V1890" s="4">
        <v>2018</v>
      </c>
      <c r="Z1890" s="4" t="s">
        <v>842</v>
      </c>
      <c r="AA1890" s="4">
        <v>1836</v>
      </c>
      <c r="AB1890" s="4">
        <v>2005</v>
      </c>
      <c r="AI1890" s="4" t="s">
        <v>11601</v>
      </c>
      <c r="AJ1890" s="4" t="s">
        <v>11602</v>
      </c>
      <c r="AK1890" s="4">
        <v>1836</v>
      </c>
      <c r="AL1890" s="4">
        <v>2018</v>
      </c>
      <c r="AM1890" s="4">
        <v>268226</v>
      </c>
      <c r="AN1890" s="4">
        <v>1836</v>
      </c>
      <c r="AO1890" s="4">
        <v>2018</v>
      </c>
      <c r="AS1890" s="4" t="s">
        <v>10682</v>
      </c>
    </row>
    <row r="1891" spans="1:45" ht="12.75" hidden="1" customHeight="1" x14ac:dyDescent="0.15">
      <c r="A1891" s="4" t="s">
        <v>8952</v>
      </c>
      <c r="B1891" s="4" t="s">
        <v>4995</v>
      </c>
      <c r="C1891" s="4" t="s">
        <v>3046</v>
      </c>
      <c r="D1891" s="4" t="s">
        <v>10753</v>
      </c>
      <c r="E1891" s="4" t="s">
        <v>8953</v>
      </c>
      <c r="F1891" s="4" t="s">
        <v>9985</v>
      </c>
      <c r="H1891" s="4">
        <v>48.666666666666664</v>
      </c>
      <c r="I1891" s="4">
        <v>44.45</v>
      </c>
      <c r="J1891" s="4">
        <v>118</v>
      </c>
      <c r="K1891" s="17" t="s">
        <v>14048</v>
      </c>
      <c r="Q1891" s="4" t="s">
        <v>7399</v>
      </c>
      <c r="S1891" s="4">
        <v>1836</v>
      </c>
      <c r="V1891" s="4">
        <v>2018</v>
      </c>
      <c r="AK1891" s="4">
        <v>1836</v>
      </c>
      <c r="AL1891" s="4">
        <v>2010</v>
      </c>
      <c r="AS1891" s="4" t="s">
        <v>10682</v>
      </c>
    </row>
    <row r="1892" spans="1:45" s="1" customFormat="1" hidden="1" x14ac:dyDescent="0.15">
      <c r="A1892" s="1" t="s">
        <v>8954</v>
      </c>
      <c r="B1892" s="1" t="s">
        <v>4996</v>
      </c>
      <c r="C1892" s="1" t="s">
        <v>3042</v>
      </c>
      <c r="D1892" s="1" t="s">
        <v>10753</v>
      </c>
      <c r="E1892" s="1" t="s">
        <v>8955</v>
      </c>
      <c r="F1892" s="1" t="s">
        <v>9985</v>
      </c>
      <c r="H1892" s="1">
        <v>56.5</v>
      </c>
      <c r="I1892" s="1">
        <v>84.916666666666671</v>
      </c>
      <c r="J1892" s="1">
        <v>141</v>
      </c>
      <c r="K1892" s="18" t="s">
        <v>14048</v>
      </c>
      <c r="Q1892" s="1" t="s">
        <v>7399</v>
      </c>
      <c r="S1892" s="1">
        <v>1837</v>
      </c>
      <c r="V1892" s="1">
        <v>2017</v>
      </c>
      <c r="Z1892" s="1" t="s">
        <v>837</v>
      </c>
      <c r="AA1892" s="1">
        <v>1837</v>
      </c>
      <c r="AB1892" s="1">
        <v>1991</v>
      </c>
      <c r="AI1892" s="1" t="s">
        <v>11588</v>
      </c>
      <c r="AJ1892" s="1" t="s">
        <v>11589</v>
      </c>
      <c r="AK1892" s="1">
        <v>1837</v>
      </c>
      <c r="AL1892" s="1">
        <v>2013</v>
      </c>
      <c r="AM1892" s="1">
        <v>180694</v>
      </c>
      <c r="AN1892" s="1">
        <v>1837</v>
      </c>
      <c r="AO1892" s="1">
        <v>2018</v>
      </c>
      <c r="AS1892" s="1" t="s">
        <v>10682</v>
      </c>
    </row>
    <row r="1893" spans="1:45" s="1" customFormat="1" hidden="1" x14ac:dyDescent="0.15">
      <c r="A1893" s="1" t="s">
        <v>8957</v>
      </c>
      <c r="B1893" s="1" t="s">
        <v>4997</v>
      </c>
      <c r="C1893" s="1" t="s">
        <v>3042</v>
      </c>
      <c r="D1893" s="1" t="s">
        <v>10753</v>
      </c>
      <c r="E1893" s="1" t="s">
        <v>12679</v>
      </c>
      <c r="F1893" s="1" t="s">
        <v>15333</v>
      </c>
      <c r="H1893" s="1">
        <v>51.31666666666667</v>
      </c>
      <c r="I1893" s="1">
        <v>119.61666666666666</v>
      </c>
      <c r="J1893" s="1">
        <v>621</v>
      </c>
      <c r="K1893" s="18" t="s">
        <v>14048</v>
      </c>
      <c r="N1893" s="1" t="s">
        <v>234</v>
      </c>
      <c r="Q1893" s="1" t="s">
        <v>7399</v>
      </c>
      <c r="S1893" s="1">
        <v>1839</v>
      </c>
      <c r="V1893" s="1">
        <v>2018</v>
      </c>
      <c r="Z1893" s="1" t="s">
        <v>840</v>
      </c>
      <c r="AA1893" s="1">
        <v>1839</v>
      </c>
      <c r="AB1893" s="1">
        <v>2013</v>
      </c>
      <c r="AI1893" s="1" t="s">
        <v>11596</v>
      </c>
      <c r="AJ1893" s="1" t="s">
        <v>11597</v>
      </c>
      <c r="AK1893" s="1">
        <v>1839</v>
      </c>
      <c r="AL1893" s="1">
        <v>2018</v>
      </c>
      <c r="AM1893" s="1">
        <v>268205</v>
      </c>
      <c r="AN1893" s="1">
        <v>1839</v>
      </c>
      <c r="AO1893" s="1">
        <v>2018</v>
      </c>
      <c r="AP1893" s="1" t="s">
        <v>10733</v>
      </c>
      <c r="AQ1893" s="1">
        <v>1839</v>
      </c>
      <c r="AR1893" s="1">
        <v>1840</v>
      </c>
      <c r="AS1893" s="1" t="s">
        <v>10682</v>
      </c>
    </row>
    <row r="1894" spans="1:45" hidden="1" x14ac:dyDescent="0.15">
      <c r="A1894" s="4" t="s">
        <v>8958</v>
      </c>
      <c r="B1894" s="4" t="s">
        <v>4998</v>
      </c>
      <c r="C1894" s="4" t="s">
        <v>3046</v>
      </c>
      <c r="D1894" s="4" t="s">
        <v>10753</v>
      </c>
      <c r="E1894" s="4" t="s">
        <v>8959</v>
      </c>
      <c r="F1894" s="4" t="s">
        <v>9985</v>
      </c>
      <c r="H1894" s="4">
        <v>57.733333333333334</v>
      </c>
      <c r="I1894" s="4">
        <v>40.85</v>
      </c>
      <c r="J1894" s="4">
        <v>125</v>
      </c>
      <c r="K1894" s="17" t="s">
        <v>14048</v>
      </c>
      <c r="Q1894" s="4" t="s">
        <v>7399</v>
      </c>
      <c r="S1894" s="4">
        <v>1842</v>
      </c>
      <c r="AS1894" s="4" t="s">
        <v>10682</v>
      </c>
    </row>
    <row r="1895" spans="1:45" hidden="1" x14ac:dyDescent="0.15">
      <c r="A1895" s="4" t="s">
        <v>8960</v>
      </c>
      <c r="B1895" s="4" t="s">
        <v>4999</v>
      </c>
      <c r="C1895" s="4" t="s">
        <v>3042</v>
      </c>
      <c r="D1895" s="4" t="s">
        <v>10753</v>
      </c>
      <c r="E1895" s="4" t="s">
        <v>8961</v>
      </c>
      <c r="F1895" s="4" t="s">
        <v>9985</v>
      </c>
      <c r="H1895" s="4">
        <v>65.783333333333331</v>
      </c>
      <c r="I1895" s="4">
        <v>87.933333333333337</v>
      </c>
      <c r="J1895" s="4">
        <v>38</v>
      </c>
      <c r="K1895" s="17" t="s">
        <v>14048</v>
      </c>
      <c r="Q1895" s="4" t="s">
        <v>7399</v>
      </c>
      <c r="S1895" s="4">
        <v>1843</v>
      </c>
      <c r="AS1895" s="4" t="s">
        <v>10682</v>
      </c>
    </row>
    <row r="1896" spans="1:45" s="1" customFormat="1" hidden="1" x14ac:dyDescent="0.15">
      <c r="A1896" s="1" t="s">
        <v>8962</v>
      </c>
      <c r="B1896" s="1" t="s">
        <v>5000</v>
      </c>
      <c r="C1896" s="1" t="s">
        <v>3042</v>
      </c>
      <c r="D1896" s="1" t="s">
        <v>10753</v>
      </c>
      <c r="E1896" s="1" t="s">
        <v>8963</v>
      </c>
      <c r="F1896" s="1" t="s">
        <v>9985</v>
      </c>
      <c r="H1896" s="1">
        <v>64.916666666666671</v>
      </c>
      <c r="I1896" s="1">
        <v>77.816666666666663</v>
      </c>
      <c r="J1896" s="1">
        <v>26</v>
      </c>
      <c r="K1896" s="18" t="s">
        <v>14048</v>
      </c>
      <c r="Q1896" s="1" t="s">
        <v>7399</v>
      </c>
      <c r="S1896" s="1">
        <v>1843</v>
      </c>
      <c r="V1896" s="1">
        <v>2018</v>
      </c>
      <c r="AK1896" s="1">
        <v>1843</v>
      </c>
      <c r="AL1896" s="1">
        <v>2013</v>
      </c>
      <c r="AS1896" s="1" t="s">
        <v>10682</v>
      </c>
    </row>
    <row r="1897" spans="1:45" hidden="1" x14ac:dyDescent="0.15">
      <c r="A1897" s="4" t="s">
        <v>8964</v>
      </c>
      <c r="B1897" s="4" t="s">
        <v>1150</v>
      </c>
      <c r="C1897" s="4" t="s">
        <v>3042</v>
      </c>
      <c r="D1897" s="4" t="s">
        <v>10753</v>
      </c>
      <c r="E1897" s="4" t="s">
        <v>8965</v>
      </c>
      <c r="F1897" s="4" t="s">
        <v>9985</v>
      </c>
      <c r="H1897" s="4">
        <v>55.766666666666666</v>
      </c>
      <c r="I1897" s="4">
        <v>52.06666666666667</v>
      </c>
      <c r="J1897" s="4">
        <v>90</v>
      </c>
      <c r="K1897" s="17" t="s">
        <v>14048</v>
      </c>
      <c r="N1897" s="4" t="s">
        <v>10887</v>
      </c>
      <c r="Q1897" s="4" t="s">
        <v>7399</v>
      </c>
      <c r="R1897" s="4" t="s">
        <v>15353</v>
      </c>
      <c r="S1897" s="4">
        <v>1843</v>
      </c>
      <c r="V1897" s="4">
        <v>2010</v>
      </c>
      <c r="AS1897" s="4" t="s">
        <v>10682</v>
      </c>
    </row>
    <row r="1898" spans="1:45" hidden="1" x14ac:dyDescent="0.15">
      <c r="A1898" s="4" t="s">
        <v>8966</v>
      </c>
      <c r="B1898" s="4" t="s">
        <v>5001</v>
      </c>
      <c r="C1898" s="4" t="s">
        <v>3042</v>
      </c>
      <c r="D1898" s="4" t="s">
        <v>10753</v>
      </c>
      <c r="E1898" s="4" t="s">
        <v>8975</v>
      </c>
      <c r="F1898" s="4" t="s">
        <v>9985</v>
      </c>
      <c r="H1898" s="4">
        <v>59.366666666666667</v>
      </c>
      <c r="I1898" s="4">
        <v>143.19999999999999</v>
      </c>
      <c r="J1898" s="4">
        <v>5</v>
      </c>
      <c r="K1898" s="17" t="s">
        <v>14048</v>
      </c>
      <c r="Q1898" s="4" t="s">
        <v>7399</v>
      </c>
      <c r="R1898" s="4" t="s">
        <v>11815</v>
      </c>
      <c r="S1898" s="4">
        <v>1843</v>
      </c>
      <c r="V1898" s="4">
        <v>2018</v>
      </c>
      <c r="AK1898" s="4">
        <v>1843</v>
      </c>
      <c r="AL1898" s="4">
        <v>2013</v>
      </c>
      <c r="AS1898" s="4" t="s">
        <v>10682</v>
      </c>
    </row>
    <row r="1899" spans="1:45" s="1" customFormat="1" hidden="1" x14ac:dyDescent="0.15">
      <c r="A1899" s="1" t="s">
        <v>8976</v>
      </c>
      <c r="B1899" s="1" t="s">
        <v>5002</v>
      </c>
      <c r="C1899" s="1" t="s">
        <v>3042</v>
      </c>
      <c r="D1899" s="1" t="s">
        <v>10753</v>
      </c>
      <c r="E1899" s="1" t="s">
        <v>8977</v>
      </c>
      <c r="F1899" s="1" t="s">
        <v>8977</v>
      </c>
      <c r="H1899" s="1">
        <v>52.983333333333334</v>
      </c>
      <c r="I1899" s="1">
        <v>158.65</v>
      </c>
      <c r="J1899" s="1">
        <v>32</v>
      </c>
      <c r="K1899" s="18" t="s">
        <v>14048</v>
      </c>
      <c r="Q1899" s="1" t="s">
        <v>7399</v>
      </c>
      <c r="S1899" s="1">
        <v>1843</v>
      </c>
      <c r="AS1899" s="1" t="s">
        <v>10682</v>
      </c>
    </row>
    <row r="1900" spans="1:45" hidden="1" x14ac:dyDescent="0.15">
      <c r="A1900" s="4" t="s">
        <v>4800</v>
      </c>
      <c r="B1900" s="4" t="s">
        <v>5003</v>
      </c>
      <c r="C1900" s="4" t="s">
        <v>3042</v>
      </c>
      <c r="D1900" s="4" t="s">
        <v>10753</v>
      </c>
      <c r="E1900" s="4" t="s">
        <v>10725</v>
      </c>
      <c r="F1900" s="4" t="s">
        <v>9985</v>
      </c>
      <c r="H1900" s="4">
        <v>51.68333333333333</v>
      </c>
      <c r="I1900" s="4">
        <v>55.1</v>
      </c>
      <c r="J1900" s="4">
        <v>115</v>
      </c>
      <c r="K1900" s="17" t="s">
        <v>14048</v>
      </c>
      <c r="Q1900" s="4" t="s">
        <v>7399</v>
      </c>
      <c r="S1900" s="4">
        <v>1843</v>
      </c>
      <c r="V1900" s="4">
        <v>2012</v>
      </c>
      <c r="AS1900" s="4" t="s">
        <v>10682</v>
      </c>
    </row>
    <row r="1901" spans="1:45" s="1" customFormat="1" ht="12.75" hidden="1" customHeight="1" x14ac:dyDescent="0.15">
      <c r="A1901" s="1" t="s">
        <v>4801</v>
      </c>
      <c r="B1901" s="1" t="s">
        <v>5004</v>
      </c>
      <c r="C1901" s="1" t="s">
        <v>3046</v>
      </c>
      <c r="D1901" s="1" t="s">
        <v>10753</v>
      </c>
      <c r="E1901" s="1" t="s">
        <v>4802</v>
      </c>
      <c r="F1901" s="1" t="s">
        <v>9985</v>
      </c>
      <c r="H1901" s="1">
        <v>52.8</v>
      </c>
      <c r="I1901" s="1">
        <v>41.5</v>
      </c>
      <c r="J1901" s="1">
        <v>127</v>
      </c>
      <c r="K1901" s="18" t="s">
        <v>14048</v>
      </c>
      <c r="L1901" s="1" t="s">
        <v>14783</v>
      </c>
      <c r="Q1901" s="1" t="s">
        <v>7399</v>
      </c>
      <c r="S1901" s="1">
        <v>1845</v>
      </c>
      <c r="V1901" s="1">
        <v>2018</v>
      </c>
      <c r="Z1901" s="1" t="s">
        <v>835</v>
      </c>
      <c r="AA1901" s="1">
        <v>1845</v>
      </c>
      <c r="AB1901" s="1">
        <v>1991</v>
      </c>
      <c r="AI1901" s="1" t="s">
        <v>11582</v>
      </c>
      <c r="AJ1901" s="1" t="s">
        <v>11583</v>
      </c>
      <c r="AK1901" s="1">
        <v>1845</v>
      </c>
      <c r="AL1901" s="1">
        <v>2013</v>
      </c>
      <c r="AM1901" s="1">
        <v>223977</v>
      </c>
      <c r="AN1901" s="1">
        <v>1845</v>
      </c>
      <c r="AO1901" s="1">
        <v>2013</v>
      </c>
      <c r="AS1901" s="1" t="s">
        <v>10682</v>
      </c>
    </row>
    <row r="1902" spans="1:45" hidden="1" x14ac:dyDescent="0.15">
      <c r="A1902" s="4" t="s">
        <v>4803</v>
      </c>
      <c r="B1902" s="4" t="s">
        <v>5005</v>
      </c>
      <c r="C1902" s="4" t="s">
        <v>3042</v>
      </c>
      <c r="D1902" s="4" t="s">
        <v>10753</v>
      </c>
      <c r="E1902" s="4" t="s">
        <v>4804</v>
      </c>
      <c r="F1902" s="4" t="s">
        <v>9985</v>
      </c>
      <c r="H1902" s="4">
        <v>51.833333333333336</v>
      </c>
      <c r="I1902" s="4">
        <v>107.6</v>
      </c>
      <c r="J1902" s="4">
        <v>514</v>
      </c>
      <c r="K1902" s="17" t="s">
        <v>14048</v>
      </c>
      <c r="Q1902" s="4" t="s">
        <v>7399</v>
      </c>
      <c r="S1902" s="4">
        <v>1847</v>
      </c>
      <c r="V1902" s="4">
        <v>2018</v>
      </c>
      <c r="AK1902" s="4">
        <v>1847</v>
      </c>
      <c r="AL1902" s="4">
        <v>2010</v>
      </c>
      <c r="AS1902" s="4" t="s">
        <v>10682</v>
      </c>
    </row>
    <row r="1903" spans="1:45" hidden="1" x14ac:dyDescent="0.15">
      <c r="A1903" s="4" t="s">
        <v>4805</v>
      </c>
      <c r="B1903" s="4" t="s">
        <v>5006</v>
      </c>
      <c r="C1903" s="4" t="s">
        <v>3046</v>
      </c>
      <c r="D1903" s="4" t="s">
        <v>10753</v>
      </c>
      <c r="E1903" s="4" t="s">
        <v>4806</v>
      </c>
      <c r="F1903" s="4" t="s">
        <v>9985</v>
      </c>
      <c r="H1903" s="4">
        <v>51.633333333333333</v>
      </c>
      <c r="I1903" s="4">
        <v>45.45</v>
      </c>
      <c r="J1903" s="4">
        <v>202</v>
      </c>
      <c r="K1903" s="17" t="s">
        <v>14048</v>
      </c>
      <c r="Q1903" s="4" t="s">
        <v>7399</v>
      </c>
      <c r="S1903" s="4">
        <v>1847</v>
      </c>
      <c r="AS1903" s="4" t="s">
        <v>10682</v>
      </c>
    </row>
    <row r="1904" spans="1:45" s="1" customFormat="1" hidden="1" x14ac:dyDescent="0.15">
      <c r="A1904" s="1" t="s">
        <v>4808</v>
      </c>
      <c r="B1904" s="1" t="s">
        <v>3447</v>
      </c>
      <c r="C1904" s="1" t="s">
        <v>3046</v>
      </c>
      <c r="D1904" s="1" t="s">
        <v>10753</v>
      </c>
      <c r="E1904" s="1" t="s">
        <v>4809</v>
      </c>
      <c r="F1904" s="1" t="s">
        <v>9985</v>
      </c>
      <c r="H1904" s="1">
        <v>53.116666666666667</v>
      </c>
      <c r="I1904" s="1">
        <v>45.016666666666666</v>
      </c>
      <c r="J1904" s="1">
        <v>169</v>
      </c>
      <c r="K1904" s="18" t="s">
        <v>14048</v>
      </c>
      <c r="Q1904" s="1" t="s">
        <v>7399</v>
      </c>
      <c r="S1904" s="1">
        <v>1850</v>
      </c>
      <c r="V1904" s="1">
        <v>2010</v>
      </c>
      <c r="AK1904" s="1">
        <v>1850</v>
      </c>
      <c r="AL1904" s="1">
        <v>2010</v>
      </c>
      <c r="AS1904" s="1" t="s">
        <v>10682</v>
      </c>
    </row>
    <row r="1905" spans="1:45" hidden="1" x14ac:dyDescent="0.15">
      <c r="A1905" s="4" t="s">
        <v>4810</v>
      </c>
      <c r="B1905" s="4" t="s">
        <v>6015</v>
      </c>
      <c r="C1905" s="4" t="s">
        <v>8871</v>
      </c>
      <c r="D1905" s="4" t="s">
        <v>6044</v>
      </c>
      <c r="E1905" s="4" t="s">
        <v>6317</v>
      </c>
      <c r="F1905" s="4" t="s">
        <v>13382</v>
      </c>
      <c r="H1905" s="4">
        <v>64.181409899999906</v>
      </c>
      <c r="I1905" s="4">
        <v>-51.694138099999897</v>
      </c>
      <c r="J1905" s="4">
        <v>-999.9</v>
      </c>
      <c r="K1905" s="17" t="s">
        <v>10887</v>
      </c>
      <c r="L1905" s="4" t="s">
        <v>4811</v>
      </c>
      <c r="N1905" s="4" t="s">
        <v>9034</v>
      </c>
      <c r="P1905" s="4" t="s">
        <v>1119</v>
      </c>
      <c r="Q1905" s="4" t="s">
        <v>6944</v>
      </c>
      <c r="S1905" s="4">
        <v>1767</v>
      </c>
      <c r="V1905" s="4">
        <v>1768</v>
      </c>
      <c r="AS1905" s="4" t="s">
        <v>4812</v>
      </c>
    </row>
    <row r="1906" spans="1:45" s="1" customFormat="1" hidden="1" x14ac:dyDescent="0.15">
      <c r="A1906" s="1" t="s">
        <v>4813</v>
      </c>
      <c r="B1906" s="1" t="s">
        <v>6015</v>
      </c>
      <c r="C1906" s="1" t="s">
        <v>3044</v>
      </c>
      <c r="D1906" s="1" t="s">
        <v>10833</v>
      </c>
      <c r="E1906" s="1" t="s">
        <v>10244</v>
      </c>
      <c r="F1906" s="1" t="s">
        <v>9985</v>
      </c>
      <c r="G1906" s="1" t="s">
        <v>2716</v>
      </c>
      <c r="H1906" s="1">
        <v>56.541681699999998</v>
      </c>
      <c r="I1906" s="1">
        <v>-61.696888399999999</v>
      </c>
      <c r="J1906" s="1">
        <v>-999.9</v>
      </c>
      <c r="K1906" s="18" t="s">
        <v>10887</v>
      </c>
      <c r="L1906" s="1" t="s">
        <v>4814</v>
      </c>
      <c r="S1906" s="1">
        <v>1771</v>
      </c>
      <c r="V1906" s="1">
        <v>1783</v>
      </c>
      <c r="AS1906" s="1" t="s">
        <v>4812</v>
      </c>
    </row>
    <row r="1907" spans="1:45" hidden="1" x14ac:dyDescent="0.15">
      <c r="A1907" s="4" t="s">
        <v>4815</v>
      </c>
      <c r="B1907" s="4" t="s">
        <v>6015</v>
      </c>
      <c r="C1907" s="4" t="s">
        <v>8871</v>
      </c>
      <c r="D1907" s="4" t="s">
        <v>10833</v>
      </c>
      <c r="E1907" s="4" t="s">
        <v>5433</v>
      </c>
      <c r="F1907" s="4" t="s">
        <v>9985</v>
      </c>
      <c r="G1907" s="4" t="s">
        <v>12889</v>
      </c>
      <c r="H1907" s="4">
        <v>57.561416999999999</v>
      </c>
      <c r="I1907" s="4">
        <v>-61.970416099999902</v>
      </c>
      <c r="J1907" s="4">
        <v>-999.9</v>
      </c>
      <c r="K1907" s="17" t="s">
        <v>10887</v>
      </c>
      <c r="L1907" s="4" t="s">
        <v>4816</v>
      </c>
      <c r="S1907" s="4">
        <v>1771</v>
      </c>
      <c r="V1907" s="4">
        <v>1801</v>
      </c>
      <c r="AS1907" s="4" t="s">
        <v>4812</v>
      </c>
    </row>
    <row r="1908" spans="1:45" ht="12.75" hidden="1" customHeight="1" x14ac:dyDescent="0.15">
      <c r="A1908" s="4" t="s">
        <v>4817</v>
      </c>
      <c r="B1908" s="4" t="s">
        <v>6015</v>
      </c>
      <c r="C1908" s="4" t="s">
        <v>3044</v>
      </c>
      <c r="D1908" s="4" t="s">
        <v>10833</v>
      </c>
      <c r="E1908" s="4" t="s">
        <v>4818</v>
      </c>
      <c r="F1908" s="4" t="s">
        <v>9985</v>
      </c>
      <c r="G1908" s="4" t="s">
        <v>12889</v>
      </c>
      <c r="H1908" s="4">
        <v>55.457954000000001</v>
      </c>
      <c r="I1908" s="4">
        <v>-60.211484899999903</v>
      </c>
      <c r="J1908" s="4">
        <v>-999.9</v>
      </c>
      <c r="K1908" s="17" t="s">
        <v>10887</v>
      </c>
      <c r="S1908" s="4">
        <v>1783</v>
      </c>
      <c r="V1908" s="4">
        <v>1801</v>
      </c>
      <c r="AS1908" s="4" t="s">
        <v>4812</v>
      </c>
    </row>
    <row r="1909" spans="1:45" hidden="1" x14ac:dyDescent="0.15">
      <c r="A1909" s="4" t="s">
        <v>4819</v>
      </c>
      <c r="B1909" s="4" t="s">
        <v>6015</v>
      </c>
      <c r="C1909" s="4" t="s">
        <v>3044</v>
      </c>
      <c r="D1909" s="4" t="s">
        <v>10833</v>
      </c>
      <c r="E1909" s="4" t="s">
        <v>4818</v>
      </c>
      <c r="F1909" s="4" t="s">
        <v>9985</v>
      </c>
      <c r="G1909" s="4" t="s">
        <v>12889</v>
      </c>
      <c r="H1909" s="4">
        <v>55.457954000000001</v>
      </c>
      <c r="I1909" s="4">
        <v>-60.211484899999903</v>
      </c>
      <c r="J1909" s="4">
        <v>-999.9</v>
      </c>
      <c r="K1909" s="17" t="s">
        <v>10887</v>
      </c>
      <c r="S1909" s="4">
        <v>1831</v>
      </c>
      <c r="V1909" s="4">
        <v>1832</v>
      </c>
      <c r="AS1909" s="4" t="s">
        <v>4812</v>
      </c>
    </row>
    <row r="1910" spans="1:45" hidden="1" x14ac:dyDescent="0.15">
      <c r="A1910" s="4" t="s">
        <v>4820</v>
      </c>
      <c r="B1910" s="4" t="s">
        <v>6015</v>
      </c>
      <c r="C1910" s="4" t="s">
        <v>3044</v>
      </c>
      <c r="D1910" s="4" t="s">
        <v>10833</v>
      </c>
      <c r="E1910" s="4" t="s">
        <v>4821</v>
      </c>
      <c r="F1910" s="4" t="s">
        <v>9985</v>
      </c>
      <c r="G1910" s="4" t="s">
        <v>12889</v>
      </c>
      <c r="H1910" s="4">
        <v>58.2</v>
      </c>
      <c r="I1910" s="4">
        <v>-62.350000000000023</v>
      </c>
      <c r="J1910" s="4">
        <v>-999.9</v>
      </c>
      <c r="K1910" s="17" t="s">
        <v>10887</v>
      </c>
      <c r="S1910" s="4">
        <v>1831</v>
      </c>
      <c r="V1910" s="4">
        <v>1832</v>
      </c>
      <c r="AS1910" s="4" t="s">
        <v>4812</v>
      </c>
    </row>
    <row r="1911" spans="1:45" s="1" customFormat="1" ht="12.75" hidden="1" customHeight="1" x14ac:dyDescent="0.15">
      <c r="A1911" s="1" t="s">
        <v>4822</v>
      </c>
      <c r="B1911" s="1" t="s">
        <v>6015</v>
      </c>
      <c r="C1911" s="1" t="s">
        <v>3044</v>
      </c>
      <c r="D1911" s="1" t="s">
        <v>10833</v>
      </c>
      <c r="E1911" s="1" t="s">
        <v>10244</v>
      </c>
      <c r="F1911" s="1" t="s">
        <v>9985</v>
      </c>
      <c r="G1911" s="1" t="s">
        <v>12889</v>
      </c>
      <c r="H1911" s="1">
        <v>56.541681699999998</v>
      </c>
      <c r="I1911" s="1">
        <v>-61.696888399999999</v>
      </c>
      <c r="J1911" s="1">
        <v>-999.9</v>
      </c>
      <c r="K1911" s="18" t="s">
        <v>10887</v>
      </c>
      <c r="S1911" s="1">
        <v>1837</v>
      </c>
      <c r="V1911" s="1">
        <v>1852</v>
      </c>
      <c r="AS1911" s="1" t="s">
        <v>4812</v>
      </c>
    </row>
    <row r="1912" spans="1:45" hidden="1" x14ac:dyDescent="0.15">
      <c r="A1912" s="4" t="s">
        <v>4823</v>
      </c>
      <c r="B1912" s="4" t="s">
        <v>6015</v>
      </c>
      <c r="C1912" s="4" t="s">
        <v>8871</v>
      </c>
      <c r="D1912" s="4" t="s">
        <v>10833</v>
      </c>
      <c r="E1912" s="4" t="s">
        <v>5433</v>
      </c>
      <c r="F1912" s="4" t="s">
        <v>9985</v>
      </c>
      <c r="G1912" s="4" t="s">
        <v>12889</v>
      </c>
      <c r="H1912" s="4">
        <v>57.561416999999999</v>
      </c>
      <c r="I1912" s="4">
        <v>-61.970416099999902</v>
      </c>
      <c r="J1912" s="4">
        <v>-999.9</v>
      </c>
      <c r="K1912" s="17" t="s">
        <v>10887</v>
      </c>
      <c r="S1912" s="4">
        <v>1829</v>
      </c>
      <c r="V1912" s="4">
        <v>1839</v>
      </c>
      <c r="AS1912" s="4" t="s">
        <v>4812</v>
      </c>
    </row>
    <row r="1913" spans="1:45" hidden="1" x14ac:dyDescent="0.15">
      <c r="A1913" s="4" t="s">
        <v>6160</v>
      </c>
      <c r="B1913" s="4" t="s">
        <v>6015</v>
      </c>
      <c r="C1913" s="4" t="s">
        <v>8871</v>
      </c>
      <c r="D1913" s="4" t="s">
        <v>10833</v>
      </c>
      <c r="E1913" s="4" t="s">
        <v>5433</v>
      </c>
      <c r="F1913" s="4" t="s">
        <v>9985</v>
      </c>
      <c r="G1913" s="4" t="s">
        <v>12889</v>
      </c>
      <c r="H1913" s="4">
        <v>57.561416999999999</v>
      </c>
      <c r="I1913" s="4">
        <v>-61.970416099999902</v>
      </c>
      <c r="J1913" s="4">
        <v>-999.9</v>
      </c>
      <c r="K1913" s="17" t="s">
        <v>10887</v>
      </c>
      <c r="S1913" s="4">
        <v>1845</v>
      </c>
      <c r="V1913" s="4">
        <v>1852</v>
      </c>
      <c r="AS1913" s="4" t="s">
        <v>4812</v>
      </c>
    </row>
    <row r="1914" spans="1:45" s="1" customFormat="1" hidden="1" x14ac:dyDescent="0.15">
      <c r="A1914" s="1" t="s">
        <v>6161</v>
      </c>
      <c r="B1914" s="1" t="s">
        <v>6015</v>
      </c>
      <c r="C1914" s="1" t="s">
        <v>3046</v>
      </c>
      <c r="D1914" s="1" t="s">
        <v>9932</v>
      </c>
      <c r="E1914" s="1" t="s">
        <v>6162</v>
      </c>
      <c r="F1914" s="1" t="s">
        <v>9985</v>
      </c>
      <c r="H1914" s="1">
        <v>49.3</v>
      </c>
      <c r="I1914" s="1">
        <v>10.583299999999999</v>
      </c>
      <c r="J1914" s="1">
        <v>414</v>
      </c>
      <c r="K1914" s="18" t="s">
        <v>14048</v>
      </c>
      <c r="L1914" s="1" t="s">
        <v>6163</v>
      </c>
      <c r="Q1914" s="1" t="s">
        <v>6164</v>
      </c>
      <c r="S1914" s="1">
        <v>1770</v>
      </c>
    </row>
    <row r="1915" spans="1:45" hidden="1" x14ac:dyDescent="0.15">
      <c r="A1915" s="4" t="s">
        <v>6165</v>
      </c>
      <c r="B1915" s="4" t="s">
        <v>6015</v>
      </c>
      <c r="C1915" s="4" t="s">
        <v>3046</v>
      </c>
      <c r="D1915" s="4" t="s">
        <v>9932</v>
      </c>
      <c r="E1915" s="4" t="s">
        <v>6166</v>
      </c>
      <c r="F1915" s="4" t="s">
        <v>9985</v>
      </c>
      <c r="H1915" s="4">
        <v>48.983330000000002</v>
      </c>
      <c r="I1915" s="4">
        <v>9.52</v>
      </c>
      <c r="J1915" s="4">
        <v>765</v>
      </c>
      <c r="K1915" s="17" t="s">
        <v>14048</v>
      </c>
      <c r="L1915" s="4" t="s">
        <v>6167</v>
      </c>
      <c r="P1915" s="4" t="s">
        <v>6168</v>
      </c>
      <c r="Q1915" s="4" t="s">
        <v>6164</v>
      </c>
      <c r="S1915" s="4">
        <v>1763</v>
      </c>
      <c r="V1915" s="4">
        <v>1782</v>
      </c>
    </row>
    <row r="1916" spans="1:45" hidden="1" x14ac:dyDescent="0.15">
      <c r="A1916" s="4" t="s">
        <v>6169</v>
      </c>
      <c r="B1916" s="4" t="s">
        <v>6015</v>
      </c>
      <c r="C1916" s="4" t="s">
        <v>3046</v>
      </c>
      <c r="D1916" s="4" t="s">
        <v>12012</v>
      </c>
      <c r="E1916" s="4" t="s">
        <v>3471</v>
      </c>
      <c r="F1916" s="4" t="s">
        <v>11325</v>
      </c>
      <c r="H1916" s="4">
        <v>45.869999999999898</v>
      </c>
      <c r="I1916" s="4">
        <v>7.17</v>
      </c>
      <c r="J1916" s="4">
        <v>2472</v>
      </c>
      <c r="K1916" s="17" t="s">
        <v>14048</v>
      </c>
      <c r="L1916" s="4" t="s">
        <v>6170</v>
      </c>
      <c r="Q1916" s="4" t="s">
        <v>6171</v>
      </c>
      <c r="S1916" s="4">
        <v>1814</v>
      </c>
      <c r="V1916" s="4">
        <v>1816</v>
      </c>
    </row>
    <row r="1917" spans="1:45" hidden="1" x14ac:dyDescent="0.15">
      <c r="A1917" s="4" t="s">
        <v>6172</v>
      </c>
      <c r="B1917" s="4" t="s">
        <v>6015</v>
      </c>
      <c r="C1917" s="4" t="s">
        <v>3046</v>
      </c>
      <c r="D1917" s="4" t="s">
        <v>10885</v>
      </c>
      <c r="E1917" s="4" t="s">
        <v>12364</v>
      </c>
      <c r="F1917" s="4" t="s">
        <v>9985</v>
      </c>
      <c r="H1917" s="4">
        <v>43.722838600000003</v>
      </c>
      <c r="I1917" s="4">
        <v>10.401688799999988</v>
      </c>
      <c r="J1917" s="4">
        <v>-999.9</v>
      </c>
      <c r="K1917" s="17" t="s">
        <v>10887</v>
      </c>
      <c r="L1917" s="4" t="s">
        <v>6173</v>
      </c>
      <c r="Q1917" s="4" t="s">
        <v>6171</v>
      </c>
      <c r="S1917" s="4">
        <v>1814</v>
      </c>
      <c r="V1917" s="4">
        <v>1818</v>
      </c>
    </row>
    <row r="1918" spans="1:45" s="1" customFormat="1" hidden="1" x14ac:dyDescent="0.15">
      <c r="A1918" s="1" t="s">
        <v>6174</v>
      </c>
      <c r="B1918" s="1" t="s">
        <v>6015</v>
      </c>
      <c r="C1918" s="1" t="s">
        <v>3046</v>
      </c>
      <c r="D1918" s="1" t="s">
        <v>10885</v>
      </c>
      <c r="E1918" s="1" t="s">
        <v>4238</v>
      </c>
      <c r="F1918" s="1" t="s">
        <v>9985</v>
      </c>
      <c r="H1918" s="1">
        <v>40.851798299999999</v>
      </c>
      <c r="I1918" s="1">
        <v>14.268119999999954</v>
      </c>
      <c r="J1918" s="1">
        <v>-999.9</v>
      </c>
      <c r="K1918" s="18" t="s">
        <v>10887</v>
      </c>
      <c r="L1918" s="1" t="s">
        <v>6175</v>
      </c>
      <c r="Q1918" s="1" t="s">
        <v>6171</v>
      </c>
      <c r="S1918" s="1">
        <v>1814</v>
      </c>
      <c r="V1918" s="1">
        <v>1816</v>
      </c>
    </row>
    <row r="1919" spans="1:45" s="1" customFormat="1" hidden="1" x14ac:dyDescent="0.15">
      <c r="A1919" s="1" t="s">
        <v>6176</v>
      </c>
      <c r="B1919" s="1" t="s">
        <v>6015</v>
      </c>
      <c r="C1919" s="1" t="s">
        <v>3046</v>
      </c>
      <c r="D1919" s="1" t="s">
        <v>9932</v>
      </c>
      <c r="E1919" s="1" t="s">
        <v>6177</v>
      </c>
      <c r="F1919" s="1" t="s">
        <v>9985</v>
      </c>
      <c r="H1919" s="1">
        <v>48.816600000000001</v>
      </c>
      <c r="I1919" s="1">
        <v>11.85</v>
      </c>
      <c r="J1919" s="1">
        <v>374</v>
      </c>
      <c r="K1919" s="18" t="s">
        <v>14048</v>
      </c>
      <c r="L1919" s="1" t="s">
        <v>6178</v>
      </c>
      <c r="Q1919" s="1" t="s">
        <v>6179</v>
      </c>
      <c r="S1919" s="1">
        <v>1783</v>
      </c>
      <c r="V1919" s="1">
        <v>1786</v>
      </c>
    </row>
    <row r="1920" spans="1:45" s="1" customFormat="1" ht="12.75" hidden="1" customHeight="1" x14ac:dyDescent="0.15">
      <c r="A1920" s="1" t="s">
        <v>6180</v>
      </c>
      <c r="B1920" s="1" t="s">
        <v>6015</v>
      </c>
      <c r="C1920" s="1" t="s">
        <v>3046</v>
      </c>
      <c r="D1920" s="1" t="s">
        <v>9932</v>
      </c>
      <c r="E1920" s="1" t="s">
        <v>6181</v>
      </c>
      <c r="F1920" s="1" t="s">
        <v>9985</v>
      </c>
      <c r="H1920" s="1">
        <v>50.9833</v>
      </c>
      <c r="I1920" s="1">
        <v>12.43</v>
      </c>
      <c r="J1920" s="1">
        <v>180</v>
      </c>
      <c r="K1920" s="18" t="s">
        <v>14048</v>
      </c>
      <c r="L1920" s="1" t="s">
        <v>6182</v>
      </c>
      <c r="S1920" s="1">
        <v>1836</v>
      </c>
      <c r="V1920" s="1">
        <v>1867</v>
      </c>
      <c r="AS1920" s="1" t="s">
        <v>6183</v>
      </c>
    </row>
    <row r="1921" spans="1:47" s="1" customFormat="1" hidden="1" x14ac:dyDescent="0.15">
      <c r="A1921" s="1" t="s">
        <v>6184</v>
      </c>
      <c r="B1921" s="1" t="s">
        <v>6015</v>
      </c>
      <c r="C1921" s="1" t="s">
        <v>3046</v>
      </c>
      <c r="D1921" s="1" t="s">
        <v>9932</v>
      </c>
      <c r="E1921" s="1" t="s">
        <v>6185</v>
      </c>
      <c r="F1921" s="1" t="s">
        <v>9985</v>
      </c>
      <c r="H1921" s="1">
        <v>53.579159999999902</v>
      </c>
      <c r="I1921" s="1">
        <v>9.8745558000000493</v>
      </c>
      <c r="J1921" s="1">
        <v>-999.9</v>
      </c>
      <c r="K1921" s="18" t="s">
        <v>10887</v>
      </c>
      <c r="L1921" s="1" t="s">
        <v>6186</v>
      </c>
      <c r="N1921" s="1" t="s">
        <v>5813</v>
      </c>
      <c r="P1921" s="1" t="s">
        <v>10576</v>
      </c>
      <c r="Q1921" s="1" t="s">
        <v>10576</v>
      </c>
      <c r="S1921" s="1">
        <v>1822</v>
      </c>
      <c r="V1921" s="1">
        <v>1835</v>
      </c>
    </row>
    <row r="1922" spans="1:47" s="1" customFormat="1" hidden="1" x14ac:dyDescent="0.15">
      <c r="A1922" s="1" t="s">
        <v>6187</v>
      </c>
      <c r="B1922" s="1" t="s">
        <v>6015</v>
      </c>
      <c r="C1922" s="1" t="s">
        <v>3046</v>
      </c>
      <c r="D1922" s="1" t="s">
        <v>9932</v>
      </c>
      <c r="E1922" s="1" t="s">
        <v>12101</v>
      </c>
      <c r="F1922" s="1" t="s">
        <v>9985</v>
      </c>
      <c r="H1922" s="1">
        <v>47.97</v>
      </c>
      <c r="I1922" s="1">
        <v>11.16666</v>
      </c>
      <c r="J1922" s="1">
        <v>690</v>
      </c>
      <c r="K1922" s="18" t="s">
        <v>14048</v>
      </c>
      <c r="N1922" s="1" t="s">
        <v>5813</v>
      </c>
      <c r="P1922" s="1" t="s">
        <v>10576</v>
      </c>
      <c r="Q1922" s="1" t="s">
        <v>6188</v>
      </c>
      <c r="S1922" s="1">
        <v>1797</v>
      </c>
      <c r="V1922" s="1">
        <v>1799</v>
      </c>
    </row>
    <row r="1923" spans="1:47" s="1" customFormat="1" ht="12.75" hidden="1" customHeight="1" x14ac:dyDescent="0.15">
      <c r="A1923" s="1" t="s">
        <v>6189</v>
      </c>
      <c r="B1923" s="1" t="s">
        <v>6015</v>
      </c>
      <c r="C1923" s="1" t="s">
        <v>3046</v>
      </c>
      <c r="D1923" s="1" t="s">
        <v>9932</v>
      </c>
      <c r="E1923" s="1" t="s">
        <v>6190</v>
      </c>
      <c r="F1923" s="1" t="s">
        <v>9985</v>
      </c>
      <c r="H1923" s="1">
        <v>49.45</v>
      </c>
      <c r="I1923" s="1">
        <v>11.87</v>
      </c>
      <c r="J1923" s="1">
        <v>368</v>
      </c>
      <c r="K1923" s="18" t="s">
        <v>14048</v>
      </c>
      <c r="L1923" s="1" t="s">
        <v>6191</v>
      </c>
      <c r="N1923" s="1" t="s">
        <v>5813</v>
      </c>
      <c r="P1923" s="1" t="s">
        <v>10576</v>
      </c>
      <c r="Q1923" s="1" t="s">
        <v>10576</v>
      </c>
      <c r="S1923" s="1">
        <v>1781</v>
      </c>
      <c r="V1923" s="1">
        <v>1783</v>
      </c>
    </row>
    <row r="1924" spans="1:47" s="1" customFormat="1" hidden="1" x14ac:dyDescent="0.15">
      <c r="A1924" s="1" t="s">
        <v>6192</v>
      </c>
      <c r="B1924" s="1" t="s">
        <v>6015</v>
      </c>
      <c r="C1924" s="1" t="s">
        <v>3046</v>
      </c>
      <c r="D1924" s="1" t="s">
        <v>9932</v>
      </c>
      <c r="E1924" s="1" t="s">
        <v>6190</v>
      </c>
      <c r="F1924" s="1" t="s">
        <v>9985</v>
      </c>
      <c r="H1924" s="1">
        <v>49.45</v>
      </c>
      <c r="I1924" s="1">
        <v>11.87</v>
      </c>
      <c r="J1924" s="1">
        <v>368</v>
      </c>
      <c r="K1924" s="18" t="s">
        <v>14048</v>
      </c>
      <c r="L1924" s="1" t="s">
        <v>6193</v>
      </c>
      <c r="N1924" s="1" t="s">
        <v>5813</v>
      </c>
      <c r="O1924" s="1" t="s">
        <v>4851</v>
      </c>
      <c r="P1924" s="1" t="s">
        <v>4171</v>
      </c>
      <c r="Q1924" s="1" t="s">
        <v>4172</v>
      </c>
      <c r="S1924" s="1">
        <v>1838</v>
      </c>
      <c r="V1924" s="1">
        <v>1839</v>
      </c>
    </row>
    <row r="1925" spans="1:47" s="1" customFormat="1" ht="12.75" customHeight="1" x14ac:dyDescent="0.15">
      <c r="A1925" s="1" t="s">
        <v>6194</v>
      </c>
      <c r="B1925" s="1" t="s">
        <v>6015</v>
      </c>
      <c r="C1925" s="1" t="s">
        <v>3046</v>
      </c>
      <c r="D1925" s="1" t="s">
        <v>9932</v>
      </c>
      <c r="E1925" s="1" t="s">
        <v>6195</v>
      </c>
      <c r="F1925" s="1" t="s">
        <v>9985</v>
      </c>
      <c r="H1925" s="1">
        <v>49.27</v>
      </c>
      <c r="I1925" s="1">
        <v>9.9700000000000006</v>
      </c>
      <c r="J1925" s="1">
        <v>470</v>
      </c>
      <c r="K1925" s="18" t="s">
        <v>14048</v>
      </c>
      <c r="L1925" s="1" t="s">
        <v>6196</v>
      </c>
      <c r="N1925" s="1" t="s">
        <v>5813</v>
      </c>
      <c r="P1925" s="1" t="s">
        <v>4171</v>
      </c>
      <c r="Q1925" s="1" t="s">
        <v>10576</v>
      </c>
      <c r="S1925" s="1">
        <v>1839</v>
      </c>
      <c r="V1925" s="1">
        <v>1862</v>
      </c>
    </row>
    <row r="1926" spans="1:47" hidden="1" x14ac:dyDescent="0.15">
      <c r="A1926" s="4" t="s">
        <v>6197</v>
      </c>
      <c r="B1926" s="4" t="s">
        <v>6015</v>
      </c>
      <c r="C1926" s="4" t="s">
        <v>3046</v>
      </c>
      <c r="D1926" s="4" t="s">
        <v>9932</v>
      </c>
      <c r="E1926" s="4" t="s">
        <v>6067</v>
      </c>
      <c r="F1926" s="4" t="s">
        <v>9985</v>
      </c>
      <c r="H1926" s="4">
        <v>51.7</v>
      </c>
      <c r="I1926" s="4">
        <v>10.52</v>
      </c>
      <c r="J1926" s="4">
        <v>585</v>
      </c>
      <c r="K1926" s="17" t="s">
        <v>14048</v>
      </c>
      <c r="L1926" s="4" t="s">
        <v>6068</v>
      </c>
      <c r="N1926" s="4" t="s">
        <v>5813</v>
      </c>
      <c r="P1926" s="4" t="s">
        <v>10576</v>
      </c>
      <c r="Q1926" s="4" t="s">
        <v>10576</v>
      </c>
      <c r="S1926" s="4">
        <v>1784</v>
      </c>
    </row>
    <row r="1927" spans="1:47" s="1" customFormat="1" hidden="1" x14ac:dyDescent="0.15">
      <c r="A1927" s="1" t="s">
        <v>6069</v>
      </c>
      <c r="B1927" s="1" t="s">
        <v>6015</v>
      </c>
      <c r="C1927" s="1" t="s">
        <v>3046</v>
      </c>
      <c r="D1927" s="1" t="s">
        <v>9932</v>
      </c>
      <c r="E1927" s="1" t="s">
        <v>6198</v>
      </c>
      <c r="F1927" s="1" t="s">
        <v>9985</v>
      </c>
      <c r="H1927" s="1">
        <v>50.58</v>
      </c>
      <c r="I1927" s="1">
        <v>13</v>
      </c>
      <c r="J1927" s="1">
        <v>607</v>
      </c>
      <c r="K1927" s="18" t="s">
        <v>14048</v>
      </c>
      <c r="L1927" s="1" t="s">
        <v>6199</v>
      </c>
      <c r="N1927" s="1" t="s">
        <v>5813</v>
      </c>
      <c r="P1927" s="1" t="s">
        <v>10576</v>
      </c>
      <c r="Q1927" s="1" t="s">
        <v>10576</v>
      </c>
      <c r="S1927" s="1">
        <v>1815</v>
      </c>
      <c r="V1927" s="1">
        <v>1825</v>
      </c>
      <c r="AS1927" s="1" t="s">
        <v>6200</v>
      </c>
    </row>
    <row r="1928" spans="1:47" s="1" customFormat="1" hidden="1" x14ac:dyDescent="0.15">
      <c r="A1928" s="1" t="s">
        <v>6201</v>
      </c>
      <c r="B1928" s="1" t="s">
        <v>6015</v>
      </c>
      <c r="C1928" s="1" t="s">
        <v>3046</v>
      </c>
      <c r="D1928" s="1" t="s">
        <v>9932</v>
      </c>
      <c r="E1928" s="1" t="s">
        <v>6162</v>
      </c>
      <c r="F1928" s="1" t="s">
        <v>9985</v>
      </c>
      <c r="H1928" s="1">
        <v>49.3</v>
      </c>
      <c r="I1928" s="1">
        <v>10.583299999999999</v>
      </c>
      <c r="J1928" s="1">
        <v>414</v>
      </c>
      <c r="K1928" s="18" t="s">
        <v>14048</v>
      </c>
      <c r="L1928" s="1" t="s">
        <v>6202</v>
      </c>
      <c r="N1928" s="1" t="s">
        <v>5813</v>
      </c>
      <c r="P1928" s="1" t="s">
        <v>10576</v>
      </c>
      <c r="Q1928" s="1" t="s">
        <v>10576</v>
      </c>
      <c r="S1928" s="1">
        <v>1833</v>
      </c>
      <c r="V1928" s="1">
        <v>1851</v>
      </c>
    </row>
    <row r="1929" spans="1:47" s="1" customFormat="1" x14ac:dyDescent="0.15">
      <c r="A1929" s="1" t="s">
        <v>6203</v>
      </c>
      <c r="B1929" s="1" t="s">
        <v>6015</v>
      </c>
      <c r="C1929" s="1" t="s">
        <v>3046</v>
      </c>
      <c r="D1929" s="1" t="s">
        <v>12213</v>
      </c>
      <c r="E1929" s="35" t="s">
        <v>14904</v>
      </c>
      <c r="F1929" s="1" t="s">
        <v>6204</v>
      </c>
      <c r="H1929" s="1">
        <v>55.05</v>
      </c>
      <c r="I1929" s="1">
        <v>9.42</v>
      </c>
      <c r="J1929" s="1">
        <v>20</v>
      </c>
      <c r="K1929" s="18" t="s">
        <v>14048</v>
      </c>
      <c r="L1929" s="1" t="s">
        <v>6205</v>
      </c>
      <c r="N1929" s="1" t="s">
        <v>5813</v>
      </c>
      <c r="P1929" s="1" t="s">
        <v>10576</v>
      </c>
      <c r="Q1929" s="1" t="s">
        <v>10576</v>
      </c>
      <c r="S1929" s="1">
        <v>1812</v>
      </c>
      <c r="V1929" s="1">
        <v>1845</v>
      </c>
    </row>
    <row r="1930" spans="1:47" hidden="1" x14ac:dyDescent="0.15">
      <c r="A1930" s="4" t="s">
        <v>6206</v>
      </c>
      <c r="B1930" s="4" t="s">
        <v>6015</v>
      </c>
      <c r="C1930" s="4" t="s">
        <v>3046</v>
      </c>
      <c r="D1930" s="4" t="s">
        <v>9932</v>
      </c>
      <c r="E1930" s="4" t="s">
        <v>6207</v>
      </c>
      <c r="F1930" s="4" t="s">
        <v>9985</v>
      </c>
      <c r="H1930" s="4">
        <v>51.38</v>
      </c>
      <c r="I1930" s="4">
        <v>9.0500000000000007</v>
      </c>
      <c r="J1930" s="4">
        <v>260</v>
      </c>
      <c r="K1930" s="17" t="s">
        <v>14048</v>
      </c>
      <c r="L1930" s="4" t="s">
        <v>6208</v>
      </c>
      <c r="N1930" s="4" t="s">
        <v>5813</v>
      </c>
      <c r="P1930" s="4" t="s">
        <v>4171</v>
      </c>
      <c r="Q1930" s="4" t="s">
        <v>10576</v>
      </c>
      <c r="S1930" s="4">
        <v>1821</v>
      </c>
      <c r="V1930" s="4">
        <v>1837</v>
      </c>
    </row>
    <row r="1931" spans="1:47" x14ac:dyDescent="0.15">
      <c r="A1931" s="4" t="s">
        <v>6209</v>
      </c>
      <c r="B1931" s="4" t="s">
        <v>6015</v>
      </c>
      <c r="C1931" s="4" t="s">
        <v>3046</v>
      </c>
      <c r="D1931" s="4" t="s">
        <v>9932</v>
      </c>
      <c r="E1931" s="4" t="s">
        <v>6210</v>
      </c>
      <c r="F1931" s="4" t="s">
        <v>9985</v>
      </c>
      <c r="H1931" s="4">
        <v>49.97</v>
      </c>
      <c r="I1931" s="4">
        <v>9.1300000000000008</v>
      </c>
      <c r="J1931" s="4">
        <v>137</v>
      </c>
      <c r="K1931" s="17" t="s">
        <v>14048</v>
      </c>
      <c r="L1931" s="4" t="s">
        <v>6211</v>
      </c>
      <c r="N1931" s="4" t="s">
        <v>5813</v>
      </c>
      <c r="P1931" s="4" t="s">
        <v>10576</v>
      </c>
      <c r="Q1931" s="4" t="s">
        <v>10576</v>
      </c>
      <c r="S1931" s="4">
        <v>1833</v>
      </c>
      <c r="V1931" s="4">
        <v>1868</v>
      </c>
    </row>
    <row r="1932" spans="1:47" ht="12.75" hidden="1" customHeight="1" x14ac:dyDescent="0.15">
      <c r="A1932" s="4" t="s">
        <v>6212</v>
      </c>
      <c r="B1932" s="4" t="s">
        <v>6015</v>
      </c>
      <c r="C1932" s="4" t="s">
        <v>3046</v>
      </c>
      <c r="D1932" s="4" t="s">
        <v>9932</v>
      </c>
      <c r="E1932" s="4" t="s">
        <v>6213</v>
      </c>
      <c r="F1932" s="4" t="s">
        <v>9985</v>
      </c>
      <c r="H1932" s="4">
        <v>51.77</v>
      </c>
      <c r="I1932" s="4">
        <v>11.45</v>
      </c>
      <c r="J1932" s="4">
        <v>170</v>
      </c>
      <c r="K1932" s="17" t="s">
        <v>14048</v>
      </c>
      <c r="L1932" s="4" t="s">
        <v>6214</v>
      </c>
      <c r="N1932" s="4" t="s">
        <v>5813</v>
      </c>
      <c r="P1932" s="4" t="s">
        <v>10576</v>
      </c>
      <c r="Q1932" s="4" t="s">
        <v>10576</v>
      </c>
      <c r="S1932" s="4">
        <v>1836</v>
      </c>
      <c r="V1932" s="4">
        <v>1845</v>
      </c>
      <c r="AU1932" s="8"/>
    </row>
    <row r="1933" spans="1:47" hidden="1" x14ac:dyDescent="0.15">
      <c r="A1933" s="4" t="s">
        <v>6215</v>
      </c>
      <c r="B1933" s="4" t="s">
        <v>6015</v>
      </c>
      <c r="C1933" s="4" t="s">
        <v>3046</v>
      </c>
      <c r="D1933" s="4" t="s">
        <v>9932</v>
      </c>
      <c r="E1933" s="4" t="s">
        <v>6216</v>
      </c>
      <c r="F1933" s="4" t="s">
        <v>9985</v>
      </c>
      <c r="H1933" s="4">
        <v>47.95</v>
      </c>
      <c r="I1933" s="4">
        <v>11.37</v>
      </c>
      <c r="J1933" s="4">
        <v>590</v>
      </c>
      <c r="K1933" s="17" t="s">
        <v>14048</v>
      </c>
      <c r="L1933" s="4" t="s">
        <v>6217</v>
      </c>
      <c r="N1933" s="4" t="s">
        <v>5813</v>
      </c>
      <c r="P1933" s="4" t="s">
        <v>10576</v>
      </c>
      <c r="Q1933" s="4" t="s">
        <v>10576</v>
      </c>
      <c r="S1933" s="4">
        <v>1783</v>
      </c>
      <c r="V1933" s="4">
        <v>1788</v>
      </c>
    </row>
    <row r="1934" spans="1:47" ht="12.75" hidden="1" customHeight="1" x14ac:dyDescent="0.15">
      <c r="A1934" s="4" t="s">
        <v>6218</v>
      </c>
      <c r="B1934" s="4" t="s">
        <v>6015</v>
      </c>
      <c r="C1934" s="4" t="s">
        <v>3046</v>
      </c>
      <c r="D1934" s="4" t="s">
        <v>9932</v>
      </c>
      <c r="E1934" s="4" t="s">
        <v>6216</v>
      </c>
      <c r="F1934" s="4" t="s">
        <v>9985</v>
      </c>
      <c r="H1934" s="4">
        <v>47.95</v>
      </c>
      <c r="I1934" s="4">
        <v>11.37</v>
      </c>
      <c r="J1934" s="4">
        <v>590</v>
      </c>
      <c r="K1934" s="17" t="s">
        <v>14048</v>
      </c>
      <c r="N1934" s="4" t="s">
        <v>5813</v>
      </c>
      <c r="P1934" s="4" t="s">
        <v>10576</v>
      </c>
      <c r="Q1934" s="4" t="s">
        <v>6188</v>
      </c>
      <c r="S1934" s="4">
        <v>1797</v>
      </c>
      <c r="V1934" s="4">
        <v>1798</v>
      </c>
    </row>
    <row r="1935" spans="1:47" hidden="1" x14ac:dyDescent="0.15">
      <c r="A1935" s="4" t="s">
        <v>6219</v>
      </c>
      <c r="B1935" s="4" t="s">
        <v>6015</v>
      </c>
      <c r="C1935" s="4" t="s">
        <v>3046</v>
      </c>
      <c r="D1935" s="4" t="s">
        <v>9932</v>
      </c>
      <c r="E1935" s="4" t="s">
        <v>10160</v>
      </c>
      <c r="F1935" s="4" t="s">
        <v>9985</v>
      </c>
      <c r="H1935" s="4">
        <v>49.9</v>
      </c>
      <c r="I1935" s="4">
        <v>10.883333333333333</v>
      </c>
      <c r="J1935" s="4">
        <v>242</v>
      </c>
      <c r="K1935" s="17" t="s">
        <v>14048</v>
      </c>
      <c r="L1935" s="4" t="s">
        <v>6220</v>
      </c>
      <c r="N1935" s="4" t="s">
        <v>5813</v>
      </c>
      <c r="P1935" s="4" t="s">
        <v>10576</v>
      </c>
      <c r="Q1935" s="4" t="s">
        <v>10576</v>
      </c>
      <c r="S1935" s="4">
        <v>1825</v>
      </c>
      <c r="V1935" s="4">
        <v>1855</v>
      </c>
    </row>
    <row r="1936" spans="1:47" ht="12.75" hidden="1" customHeight="1" x14ac:dyDescent="0.15">
      <c r="A1936" s="4" t="s">
        <v>6221</v>
      </c>
      <c r="B1936" s="4" t="s">
        <v>6015</v>
      </c>
      <c r="C1936" s="4" t="s">
        <v>3046</v>
      </c>
      <c r="D1936" s="4" t="s">
        <v>9932</v>
      </c>
      <c r="E1936" s="4" t="s">
        <v>6222</v>
      </c>
      <c r="F1936" s="4" t="s">
        <v>9985</v>
      </c>
      <c r="H1936" s="4">
        <v>50.133333333333333</v>
      </c>
      <c r="I1936" s="4">
        <v>11</v>
      </c>
      <c r="J1936" s="4">
        <v>430</v>
      </c>
      <c r="K1936" s="17" t="s">
        <v>14048</v>
      </c>
      <c r="L1936" s="4" t="s">
        <v>6223</v>
      </c>
      <c r="N1936" s="4" t="s">
        <v>5813</v>
      </c>
      <c r="P1936" s="4" t="s">
        <v>10576</v>
      </c>
      <c r="Q1936" s="4" t="s">
        <v>10576</v>
      </c>
      <c r="S1936" s="4">
        <v>1783</v>
      </c>
      <c r="V1936" s="4">
        <v>1788</v>
      </c>
    </row>
    <row r="1937" spans="1:41" hidden="1" x14ac:dyDescent="0.15">
      <c r="A1937" s="4" t="s">
        <v>6224</v>
      </c>
      <c r="B1937" s="4" t="s">
        <v>6015</v>
      </c>
      <c r="C1937" s="4" t="s">
        <v>3046</v>
      </c>
      <c r="D1937" s="4" t="s">
        <v>9932</v>
      </c>
      <c r="E1937" s="4" t="s">
        <v>6225</v>
      </c>
      <c r="F1937" s="4" t="s">
        <v>9985</v>
      </c>
      <c r="H1937" s="4">
        <v>51.18333333333333</v>
      </c>
      <c r="I1937" s="4">
        <v>14.416666666666666</v>
      </c>
      <c r="J1937" s="4">
        <v>221</v>
      </c>
      <c r="K1937" s="17" t="s">
        <v>14048</v>
      </c>
      <c r="L1937" s="4" t="s">
        <v>6226</v>
      </c>
      <c r="N1937" s="4" t="s">
        <v>5813</v>
      </c>
      <c r="P1937" s="4" t="s">
        <v>10576</v>
      </c>
      <c r="Q1937" s="4" t="s">
        <v>10576</v>
      </c>
      <c r="S1937" s="4">
        <v>1722</v>
      </c>
      <c r="V1937" s="4">
        <v>1726</v>
      </c>
    </row>
    <row r="1938" spans="1:41" hidden="1" x14ac:dyDescent="0.15">
      <c r="A1938" s="4" t="s">
        <v>6227</v>
      </c>
      <c r="B1938" s="4" t="s">
        <v>6015</v>
      </c>
      <c r="C1938" s="4" t="s">
        <v>3046</v>
      </c>
      <c r="D1938" s="4" t="s">
        <v>9932</v>
      </c>
      <c r="E1938" s="4" t="s">
        <v>6228</v>
      </c>
      <c r="F1938" s="4" t="s">
        <v>8196</v>
      </c>
      <c r="H1938" s="4">
        <v>49.95</v>
      </c>
      <c r="I1938" s="4">
        <v>11.583333333333334</v>
      </c>
      <c r="J1938" s="4">
        <v>345</v>
      </c>
      <c r="K1938" s="17" t="s">
        <v>14048</v>
      </c>
      <c r="L1938" s="4" t="s">
        <v>6229</v>
      </c>
      <c r="N1938" s="4" t="s">
        <v>5813</v>
      </c>
      <c r="P1938" s="4" t="s">
        <v>10576</v>
      </c>
      <c r="Q1938" s="4" t="s">
        <v>10576</v>
      </c>
      <c r="S1938" s="4">
        <v>1728</v>
      </c>
      <c r="V1938" s="4">
        <v>1729</v>
      </c>
    </row>
    <row r="1939" spans="1:41" hidden="1" x14ac:dyDescent="0.15">
      <c r="A1939" s="4" t="s">
        <v>6230</v>
      </c>
      <c r="B1939" s="4" t="s">
        <v>6015</v>
      </c>
      <c r="C1939" s="4" t="s">
        <v>3046</v>
      </c>
      <c r="D1939" s="4" t="s">
        <v>9932</v>
      </c>
      <c r="E1939" s="4" t="s">
        <v>6228</v>
      </c>
      <c r="F1939" s="4" t="s">
        <v>8196</v>
      </c>
      <c r="H1939" s="4">
        <v>49.95</v>
      </c>
      <c r="I1939" s="4">
        <v>11.583333333333334</v>
      </c>
      <c r="J1939" s="4">
        <v>345</v>
      </c>
      <c r="K1939" s="17" t="s">
        <v>14048</v>
      </c>
      <c r="L1939" s="4" t="s">
        <v>6231</v>
      </c>
      <c r="N1939" s="4" t="s">
        <v>5813</v>
      </c>
      <c r="P1939" s="4" t="s">
        <v>10576</v>
      </c>
      <c r="Q1939" s="4" t="s">
        <v>10576</v>
      </c>
      <c r="R1939" s="4" t="s">
        <v>15353</v>
      </c>
      <c r="S1939" s="4">
        <v>1807</v>
      </c>
      <c r="V1939" s="4">
        <v>1843</v>
      </c>
      <c r="Z1939" s="4" t="s">
        <v>810</v>
      </c>
      <c r="AA1939" s="4">
        <v>1814</v>
      </c>
      <c r="AB1939" s="4">
        <v>1931</v>
      </c>
      <c r="AI1939" s="4" t="s">
        <v>12603</v>
      </c>
      <c r="AJ1939" s="4" t="s">
        <v>12604</v>
      </c>
      <c r="AK1939" s="4">
        <v>1814</v>
      </c>
      <c r="AL1939" s="4">
        <v>1930</v>
      </c>
      <c r="AM1939" s="4">
        <v>261217</v>
      </c>
      <c r="AN1939" s="4">
        <v>1814</v>
      </c>
      <c r="AO1939" s="4">
        <v>1930</v>
      </c>
    </row>
    <row r="1940" spans="1:41" hidden="1" x14ac:dyDescent="0.15">
      <c r="A1940" s="4" t="s">
        <v>6232</v>
      </c>
      <c r="B1940" s="4" t="s">
        <v>6015</v>
      </c>
      <c r="C1940" s="4" t="s">
        <v>3046</v>
      </c>
      <c r="D1940" s="4" t="s">
        <v>9932</v>
      </c>
      <c r="E1940" s="4" t="s">
        <v>6233</v>
      </c>
      <c r="F1940" s="4" t="s">
        <v>9985</v>
      </c>
      <c r="H1940" s="4">
        <v>48.56666666666667</v>
      </c>
      <c r="I1940" s="4">
        <v>9.0333333333333332</v>
      </c>
      <c r="J1940" s="4">
        <v>370</v>
      </c>
      <c r="K1940" s="17" t="s">
        <v>14048</v>
      </c>
      <c r="L1940" s="4" t="s">
        <v>6234</v>
      </c>
      <c r="N1940" s="4" t="s">
        <v>5813</v>
      </c>
      <c r="P1940" s="4" t="s">
        <v>10576</v>
      </c>
      <c r="Q1940" s="4" t="s">
        <v>10576</v>
      </c>
      <c r="S1940" s="4">
        <v>1825</v>
      </c>
      <c r="V1940" s="4">
        <v>1829</v>
      </c>
    </row>
    <row r="1941" spans="1:41" hidden="1" x14ac:dyDescent="0.15">
      <c r="A1941" s="4" t="s">
        <v>6235</v>
      </c>
      <c r="B1941" s="4" t="s">
        <v>6015</v>
      </c>
      <c r="C1941" s="4" t="s">
        <v>3046</v>
      </c>
      <c r="D1941" s="4" t="s">
        <v>9932</v>
      </c>
      <c r="E1941" s="4" t="s">
        <v>6236</v>
      </c>
      <c r="F1941" s="4" t="s">
        <v>9535</v>
      </c>
      <c r="H1941" s="4">
        <v>47.716666666666669</v>
      </c>
      <c r="I1941" s="4">
        <v>11.4</v>
      </c>
      <c r="J1941" s="4">
        <v>625</v>
      </c>
      <c r="K1941" s="17" t="s">
        <v>14048</v>
      </c>
      <c r="L1941" s="4" t="s">
        <v>6237</v>
      </c>
      <c r="N1941" s="4" t="s">
        <v>5813</v>
      </c>
      <c r="P1941" s="4" t="s">
        <v>10576</v>
      </c>
      <c r="Q1941" s="4" t="s">
        <v>10576</v>
      </c>
      <c r="S1941" s="4">
        <v>1781</v>
      </c>
      <c r="V1941" s="4">
        <v>1789</v>
      </c>
    </row>
    <row r="1942" spans="1:41" hidden="1" x14ac:dyDescent="0.15">
      <c r="A1942" s="4" t="s">
        <v>6238</v>
      </c>
      <c r="B1942" s="4" t="s">
        <v>6015</v>
      </c>
      <c r="C1942" s="4" t="s">
        <v>3046</v>
      </c>
      <c r="D1942" s="4" t="s">
        <v>9932</v>
      </c>
      <c r="E1942" s="4" t="s">
        <v>6239</v>
      </c>
      <c r="F1942" s="4" t="s">
        <v>9985</v>
      </c>
      <c r="H1942" s="4">
        <v>50.966666666666669</v>
      </c>
      <c r="I1942" s="4">
        <v>7.1333333333333337</v>
      </c>
      <c r="J1942" s="4">
        <v>-999.9</v>
      </c>
      <c r="K1942" s="17" t="s">
        <v>14048</v>
      </c>
      <c r="L1942" s="4" t="s">
        <v>6240</v>
      </c>
      <c r="N1942" s="4" t="s">
        <v>5813</v>
      </c>
      <c r="P1942" s="4" t="s">
        <v>10576</v>
      </c>
      <c r="Q1942" s="4" t="s">
        <v>10576</v>
      </c>
      <c r="S1942" s="4">
        <v>1842</v>
      </c>
      <c r="V1942" s="4">
        <v>1849</v>
      </c>
    </row>
    <row r="1943" spans="1:41" hidden="1" x14ac:dyDescent="0.15">
      <c r="A1943" s="4" t="s">
        <v>6241</v>
      </c>
      <c r="B1943" s="4" t="s">
        <v>6015</v>
      </c>
      <c r="C1943" s="4" t="s">
        <v>3046</v>
      </c>
      <c r="D1943" s="4" t="s">
        <v>9932</v>
      </c>
      <c r="E1943" s="4" t="s">
        <v>6242</v>
      </c>
      <c r="F1943" s="4" t="s">
        <v>9985</v>
      </c>
      <c r="H1943" s="4">
        <v>47.633333333333333</v>
      </c>
      <c r="I1943" s="4">
        <v>13</v>
      </c>
      <c r="J1943" s="4">
        <v>575</v>
      </c>
      <c r="K1943" s="17" t="s">
        <v>14048</v>
      </c>
      <c r="L1943" s="4" t="s">
        <v>6243</v>
      </c>
      <c r="N1943" s="4" t="s">
        <v>5813</v>
      </c>
      <c r="P1943" s="4" t="s">
        <v>10576</v>
      </c>
      <c r="Q1943" s="4" t="s">
        <v>10576</v>
      </c>
      <c r="S1943" s="4">
        <v>1841</v>
      </c>
      <c r="V1943" s="4">
        <v>1841</v>
      </c>
    </row>
    <row r="1944" spans="1:41" ht="12.75" hidden="1" customHeight="1" x14ac:dyDescent="0.15">
      <c r="A1944" s="4" t="s">
        <v>6244</v>
      </c>
      <c r="B1944" s="4" t="s">
        <v>6015</v>
      </c>
      <c r="C1944" s="4" t="s">
        <v>3046</v>
      </c>
      <c r="D1944" s="4" t="s">
        <v>9932</v>
      </c>
      <c r="E1944" s="4" t="s">
        <v>6245</v>
      </c>
      <c r="F1944" s="4" t="s">
        <v>9985</v>
      </c>
      <c r="H1944" s="4">
        <v>49.116666666666667</v>
      </c>
      <c r="I1944" s="4">
        <v>7.9833333333333334</v>
      </c>
      <c r="J1944" s="4">
        <v>165</v>
      </c>
      <c r="K1944" s="17" t="s">
        <v>14048</v>
      </c>
      <c r="L1944" s="4" t="s">
        <v>7814</v>
      </c>
      <c r="N1944" s="4" t="s">
        <v>5813</v>
      </c>
      <c r="P1944" s="4" t="s">
        <v>10576</v>
      </c>
      <c r="Q1944" s="4" t="s">
        <v>10576</v>
      </c>
      <c r="S1944" s="4">
        <v>1841</v>
      </c>
      <c r="V1944" s="4">
        <v>1841</v>
      </c>
    </row>
    <row r="1945" spans="1:41" ht="12.75" hidden="1" customHeight="1" x14ac:dyDescent="0.15">
      <c r="A1945" s="4" t="s">
        <v>7815</v>
      </c>
      <c r="B1945" s="4" t="s">
        <v>6015</v>
      </c>
      <c r="C1945" s="4" t="s">
        <v>3046</v>
      </c>
      <c r="D1945" s="4" t="s">
        <v>10877</v>
      </c>
      <c r="E1945" s="4" t="s">
        <v>7816</v>
      </c>
      <c r="F1945" s="4" t="s">
        <v>9985</v>
      </c>
      <c r="H1945" s="4">
        <v>50.93333333333333</v>
      </c>
      <c r="I1945" s="4">
        <v>15.6</v>
      </c>
      <c r="J1945" s="4">
        <v>420</v>
      </c>
      <c r="K1945" s="17" t="s">
        <v>14048</v>
      </c>
      <c r="L1945" s="4" t="s">
        <v>7817</v>
      </c>
      <c r="N1945" s="4" t="s">
        <v>5813</v>
      </c>
      <c r="P1945" s="4" t="s">
        <v>10576</v>
      </c>
      <c r="Q1945" s="4" t="s">
        <v>10576</v>
      </c>
      <c r="S1945" s="4">
        <v>1790</v>
      </c>
      <c r="V1945" s="4">
        <v>1790</v>
      </c>
    </row>
    <row r="1946" spans="1:41" hidden="1" x14ac:dyDescent="0.15">
      <c r="A1946" s="4" t="s">
        <v>7818</v>
      </c>
      <c r="B1946" s="4" t="s">
        <v>6015</v>
      </c>
      <c r="C1946" s="4" t="s">
        <v>3046</v>
      </c>
      <c r="D1946" s="4" t="s">
        <v>9932</v>
      </c>
      <c r="E1946" s="4" t="s">
        <v>7819</v>
      </c>
      <c r="F1946" s="4" t="s">
        <v>9985</v>
      </c>
      <c r="H1946" s="4">
        <v>47.833333333333336</v>
      </c>
      <c r="I1946" s="4">
        <v>11.416666666666666</v>
      </c>
      <c r="J1946" s="4">
        <v>595</v>
      </c>
      <c r="K1946" s="17" t="s">
        <v>14048</v>
      </c>
      <c r="L1946" s="4" t="s">
        <v>7820</v>
      </c>
      <c r="N1946" s="4" t="s">
        <v>5813</v>
      </c>
      <c r="P1946" s="4" t="s">
        <v>10576</v>
      </c>
      <c r="Q1946" s="4" t="s">
        <v>10576</v>
      </c>
      <c r="S1946" s="4">
        <v>1781</v>
      </c>
      <c r="V1946" s="4">
        <v>1789</v>
      </c>
    </row>
    <row r="1947" spans="1:41" hidden="1" x14ac:dyDescent="0.15">
      <c r="A1947" s="4" t="s">
        <v>7821</v>
      </c>
      <c r="B1947" s="4" t="s">
        <v>6015</v>
      </c>
      <c r="C1947" s="4" t="s">
        <v>3046</v>
      </c>
      <c r="D1947" s="4" t="s">
        <v>9932</v>
      </c>
      <c r="E1947" s="4" t="s">
        <v>7819</v>
      </c>
      <c r="F1947" s="4" t="s">
        <v>9985</v>
      </c>
      <c r="H1947" s="4">
        <v>47.833333333333336</v>
      </c>
      <c r="I1947" s="4">
        <v>11.416666666666666</v>
      </c>
      <c r="J1947" s="4">
        <v>595</v>
      </c>
      <c r="K1947" s="17" t="s">
        <v>14048</v>
      </c>
      <c r="N1947" s="4" t="s">
        <v>5813</v>
      </c>
      <c r="P1947" s="4" t="s">
        <v>10576</v>
      </c>
      <c r="Q1947" s="4" t="s">
        <v>6188</v>
      </c>
      <c r="S1947" s="4">
        <v>1789</v>
      </c>
      <c r="V1947" s="4">
        <v>1799</v>
      </c>
    </row>
    <row r="1948" spans="1:41" hidden="1" x14ac:dyDescent="0.15">
      <c r="A1948" s="4" t="s">
        <v>7822</v>
      </c>
      <c r="B1948" s="4" t="s">
        <v>6015</v>
      </c>
      <c r="C1948" s="4" t="s">
        <v>3046</v>
      </c>
      <c r="D1948" s="4" t="s">
        <v>10877</v>
      </c>
      <c r="E1948" s="4" t="s">
        <v>14905</v>
      </c>
      <c r="F1948" s="4" t="s">
        <v>7823</v>
      </c>
      <c r="H1948" s="4">
        <v>50.35</v>
      </c>
      <c r="I1948" s="4">
        <v>18.916666666666668</v>
      </c>
      <c r="J1948" s="4">
        <v>290</v>
      </c>
      <c r="K1948" s="17" t="s">
        <v>14048</v>
      </c>
      <c r="L1948" s="4" t="s">
        <v>7824</v>
      </c>
      <c r="N1948" s="4" t="s">
        <v>5813</v>
      </c>
      <c r="P1948" s="4" t="s">
        <v>10576</v>
      </c>
      <c r="Q1948" s="4" t="s">
        <v>10576</v>
      </c>
      <c r="S1948" s="4">
        <v>1830</v>
      </c>
      <c r="V1948" s="4">
        <v>1830</v>
      </c>
    </row>
    <row r="1949" spans="1:41" x14ac:dyDescent="0.15">
      <c r="A1949" s="4" t="s">
        <v>7825</v>
      </c>
      <c r="B1949" s="4" t="s">
        <v>6015</v>
      </c>
      <c r="C1949" s="4" t="s">
        <v>3046</v>
      </c>
      <c r="D1949" s="4" t="s">
        <v>9932</v>
      </c>
      <c r="E1949" s="4" t="s">
        <v>7826</v>
      </c>
      <c r="F1949" s="4" t="s">
        <v>9985</v>
      </c>
      <c r="H1949" s="4">
        <v>48.6</v>
      </c>
      <c r="I1949" s="4">
        <v>9.5333333333333332</v>
      </c>
      <c r="J1949" s="4">
        <v>415</v>
      </c>
      <c r="K1949" s="17" t="s">
        <v>14048</v>
      </c>
      <c r="L1949" s="4" t="s">
        <v>7827</v>
      </c>
      <c r="N1949" s="4" t="s">
        <v>5813</v>
      </c>
      <c r="P1949" s="4" t="s">
        <v>10576</v>
      </c>
      <c r="Q1949" s="4" t="s">
        <v>10576</v>
      </c>
      <c r="S1949" s="4">
        <v>1839</v>
      </c>
      <c r="V1949" s="4">
        <v>1864</v>
      </c>
    </row>
    <row r="1950" spans="1:41" ht="12.75" hidden="1" customHeight="1" x14ac:dyDescent="0.15">
      <c r="A1950" s="4" t="s">
        <v>7828</v>
      </c>
      <c r="B1950" s="4" t="s">
        <v>6015</v>
      </c>
      <c r="C1950" s="4" t="s">
        <v>3046</v>
      </c>
      <c r="D1950" s="4" t="s">
        <v>9932</v>
      </c>
      <c r="E1950" s="4" t="s">
        <v>7829</v>
      </c>
      <c r="F1950" s="4" t="s">
        <v>9985</v>
      </c>
      <c r="H1950" s="4">
        <v>51.8</v>
      </c>
      <c r="I1950" s="4">
        <v>10.95</v>
      </c>
      <c r="J1950" s="4">
        <v>238</v>
      </c>
      <c r="K1950" s="17" t="s">
        <v>14048</v>
      </c>
      <c r="L1950" s="4" t="s">
        <v>7830</v>
      </c>
      <c r="N1950" s="4" t="s">
        <v>5813</v>
      </c>
      <c r="P1950" s="4" t="s">
        <v>10576</v>
      </c>
      <c r="Q1950" s="4" t="s">
        <v>10576</v>
      </c>
      <c r="S1950" s="4">
        <v>1777</v>
      </c>
      <c r="V1950" s="4">
        <v>1781</v>
      </c>
    </row>
    <row r="1951" spans="1:41" hidden="1" x14ac:dyDescent="0.15">
      <c r="A1951" s="4" t="s">
        <v>7831</v>
      </c>
      <c r="B1951" s="4" t="s">
        <v>6015</v>
      </c>
      <c r="C1951" s="4" t="s">
        <v>3046</v>
      </c>
      <c r="D1951" s="4" t="s">
        <v>9932</v>
      </c>
      <c r="E1951" s="4" t="s">
        <v>7832</v>
      </c>
      <c r="F1951" s="4" t="s">
        <v>9985</v>
      </c>
      <c r="H1951" s="4">
        <v>48.416666666666664</v>
      </c>
      <c r="I1951" s="4">
        <v>9.8000000000000007</v>
      </c>
      <c r="J1951" s="4">
        <v>528</v>
      </c>
      <c r="K1951" s="17" t="s">
        <v>14048</v>
      </c>
      <c r="L1951" s="4" t="s">
        <v>7833</v>
      </c>
      <c r="N1951" s="4" t="s">
        <v>5813</v>
      </c>
      <c r="P1951" s="4" t="s">
        <v>10576</v>
      </c>
      <c r="Q1951" s="4" t="s">
        <v>10576</v>
      </c>
      <c r="S1951" s="4">
        <v>1831</v>
      </c>
      <c r="V1951" s="4">
        <v>1834</v>
      </c>
    </row>
    <row r="1952" spans="1:41" hidden="1" x14ac:dyDescent="0.15">
      <c r="A1952" s="4" t="s">
        <v>7834</v>
      </c>
      <c r="B1952" s="4" t="s">
        <v>6015</v>
      </c>
      <c r="C1952" s="4" t="s">
        <v>3046</v>
      </c>
      <c r="D1952" s="4" t="s">
        <v>9932</v>
      </c>
      <c r="E1952" s="4" t="s">
        <v>7835</v>
      </c>
      <c r="F1952" s="4" t="s">
        <v>9985</v>
      </c>
      <c r="H1952" s="4">
        <v>49.3</v>
      </c>
      <c r="I1952" s="4">
        <v>9.9666666666666668</v>
      </c>
      <c r="J1952" s="4">
        <v>470</v>
      </c>
      <c r="K1952" s="17" t="s">
        <v>14048</v>
      </c>
      <c r="L1952" s="4" t="s">
        <v>6246</v>
      </c>
      <c r="N1952" s="4" t="s">
        <v>5813</v>
      </c>
      <c r="P1952" s="4" t="s">
        <v>10576</v>
      </c>
      <c r="Q1952" s="4" t="s">
        <v>10576</v>
      </c>
      <c r="S1952" s="4">
        <v>1829</v>
      </c>
      <c r="V1952" s="4">
        <v>1838</v>
      </c>
    </row>
    <row r="1953" spans="1:22" ht="12.75" hidden="1" customHeight="1" x14ac:dyDescent="0.15">
      <c r="A1953" s="4" t="s">
        <v>6247</v>
      </c>
      <c r="B1953" s="4" t="s">
        <v>6015</v>
      </c>
      <c r="C1953" s="4" t="s">
        <v>3046</v>
      </c>
      <c r="D1953" s="4" t="s">
        <v>9932</v>
      </c>
      <c r="E1953" s="4" t="s">
        <v>6248</v>
      </c>
      <c r="F1953" s="4" t="s">
        <v>9985</v>
      </c>
      <c r="H1953" s="4">
        <v>49.05</v>
      </c>
      <c r="I1953" s="4">
        <v>8.2666666666666675</v>
      </c>
      <c r="J1953" s="4">
        <v>220</v>
      </c>
      <c r="K1953" s="17" t="s">
        <v>14048</v>
      </c>
      <c r="L1953" s="4" t="s">
        <v>6249</v>
      </c>
      <c r="N1953" s="4" t="s">
        <v>5813</v>
      </c>
      <c r="P1953" s="4" t="s">
        <v>10576</v>
      </c>
      <c r="Q1953" s="4" t="s">
        <v>10576</v>
      </c>
      <c r="S1953" s="4">
        <v>1825</v>
      </c>
      <c r="V1953" s="4">
        <v>1826</v>
      </c>
    </row>
    <row r="1954" spans="1:22" hidden="1" x14ac:dyDescent="0.15">
      <c r="A1954" s="4" t="s">
        <v>6250</v>
      </c>
      <c r="B1954" s="4" t="s">
        <v>6015</v>
      </c>
      <c r="C1954" s="4" t="s">
        <v>3046</v>
      </c>
      <c r="D1954" s="4" t="s">
        <v>9932</v>
      </c>
      <c r="E1954" s="4" t="s">
        <v>6251</v>
      </c>
      <c r="F1954" s="4" t="s">
        <v>9985</v>
      </c>
      <c r="H1954" s="4">
        <v>48.9</v>
      </c>
      <c r="I1954" s="4">
        <v>12.7</v>
      </c>
      <c r="J1954" s="4">
        <v>425</v>
      </c>
      <c r="K1954" s="17" t="s">
        <v>14048</v>
      </c>
      <c r="L1954" s="4" t="s">
        <v>6252</v>
      </c>
      <c r="N1954" s="4" t="s">
        <v>5813</v>
      </c>
      <c r="P1954" s="4" t="s">
        <v>10576</v>
      </c>
      <c r="Q1954" s="4" t="s">
        <v>10576</v>
      </c>
      <c r="S1954" s="4">
        <v>1782</v>
      </c>
      <c r="V1954" s="4">
        <v>1785</v>
      </c>
    </row>
    <row r="1955" spans="1:22" hidden="1" x14ac:dyDescent="0.15">
      <c r="A1955" s="4" t="s">
        <v>6253</v>
      </c>
      <c r="B1955" s="4" t="s">
        <v>6015</v>
      </c>
      <c r="C1955" s="4" t="s">
        <v>3046</v>
      </c>
      <c r="D1955" s="4" t="s">
        <v>10877</v>
      </c>
      <c r="E1955" s="4" t="s">
        <v>14906</v>
      </c>
      <c r="F1955" s="4" t="s">
        <v>6254</v>
      </c>
      <c r="H1955" s="4">
        <v>51.7</v>
      </c>
      <c r="I1955" s="4">
        <v>16.75</v>
      </c>
      <c r="J1955" s="4">
        <v>110</v>
      </c>
      <c r="K1955" s="17" t="s">
        <v>14048</v>
      </c>
      <c r="L1955" s="4" t="s">
        <v>6255</v>
      </c>
      <c r="N1955" s="4" t="s">
        <v>5813</v>
      </c>
      <c r="P1955" s="4" t="s">
        <v>10576</v>
      </c>
      <c r="Q1955" s="4" t="s">
        <v>10576</v>
      </c>
      <c r="S1955" s="4">
        <v>1823</v>
      </c>
      <c r="V1955" s="4">
        <v>1841</v>
      </c>
    </row>
    <row r="1956" spans="1:22" ht="12.75" hidden="1" customHeight="1" x14ac:dyDescent="0.15">
      <c r="A1956" s="4" t="s">
        <v>6256</v>
      </c>
      <c r="B1956" s="4" t="s">
        <v>6015</v>
      </c>
      <c r="C1956" s="4" t="s">
        <v>3046</v>
      </c>
      <c r="D1956" s="4" t="s">
        <v>10877</v>
      </c>
      <c r="E1956" s="4" t="s">
        <v>6257</v>
      </c>
      <c r="F1956" s="4" t="s">
        <v>9985</v>
      </c>
      <c r="H1956" s="4">
        <v>50.283333333333331</v>
      </c>
      <c r="I1956" s="4">
        <v>16.566666666666666</v>
      </c>
      <c r="J1956" s="4">
        <v>450</v>
      </c>
      <c r="K1956" s="17" t="s">
        <v>14048</v>
      </c>
      <c r="L1956" s="4" t="s">
        <v>6258</v>
      </c>
      <c r="N1956" s="4" t="s">
        <v>5813</v>
      </c>
      <c r="P1956" s="4" t="s">
        <v>10576</v>
      </c>
      <c r="Q1956" s="4" t="s">
        <v>10576</v>
      </c>
      <c r="S1956" s="4">
        <v>1823</v>
      </c>
      <c r="V1956" s="4">
        <v>1824</v>
      </c>
    </row>
    <row r="1957" spans="1:22" hidden="1" x14ac:dyDescent="0.15">
      <c r="A1957" s="4" t="s">
        <v>6259</v>
      </c>
      <c r="B1957" s="4" t="s">
        <v>6015</v>
      </c>
      <c r="C1957" s="4" t="s">
        <v>3046</v>
      </c>
      <c r="D1957" s="4" t="s">
        <v>10877</v>
      </c>
      <c r="E1957" s="4" t="s">
        <v>14907</v>
      </c>
      <c r="F1957" s="4" t="s">
        <v>6260</v>
      </c>
      <c r="H1957" s="4">
        <v>51.4</v>
      </c>
      <c r="I1957" s="4">
        <v>16.05</v>
      </c>
      <c r="J1957" s="4">
        <v>-999.9</v>
      </c>
      <c r="K1957" s="17" t="s">
        <v>14048</v>
      </c>
      <c r="L1957" s="4" t="s">
        <v>10456</v>
      </c>
      <c r="N1957" s="4" t="s">
        <v>5813</v>
      </c>
      <c r="P1957" s="4" t="s">
        <v>10576</v>
      </c>
      <c r="Q1957" s="4" t="s">
        <v>10576</v>
      </c>
      <c r="S1957" s="4">
        <v>1775</v>
      </c>
      <c r="V1957" s="4">
        <v>1779</v>
      </c>
    </row>
    <row r="1958" spans="1:22" x14ac:dyDescent="0.15">
      <c r="A1958" s="4" t="s">
        <v>6261</v>
      </c>
      <c r="B1958" s="4" t="s">
        <v>6015</v>
      </c>
      <c r="C1958" s="4" t="s">
        <v>3046</v>
      </c>
      <c r="D1958" s="4" t="s">
        <v>9932</v>
      </c>
      <c r="E1958" s="35" t="s">
        <v>6262</v>
      </c>
      <c r="F1958" s="4" t="s">
        <v>9985</v>
      </c>
      <c r="H1958" s="4">
        <v>50.516666666666666</v>
      </c>
      <c r="I1958" s="4">
        <v>8.4</v>
      </c>
      <c r="J1958" s="4">
        <v>175</v>
      </c>
      <c r="K1958" s="17" t="s">
        <v>14048</v>
      </c>
      <c r="L1958" s="4" t="s">
        <v>6263</v>
      </c>
      <c r="N1958" s="4" t="s">
        <v>5813</v>
      </c>
      <c r="P1958" s="4" t="s">
        <v>10576</v>
      </c>
      <c r="Q1958" s="4" t="s">
        <v>10576</v>
      </c>
      <c r="S1958" s="4">
        <v>1825</v>
      </c>
      <c r="V1958" s="4">
        <v>1856</v>
      </c>
    </row>
    <row r="1959" spans="1:22" hidden="1" x14ac:dyDescent="0.15">
      <c r="A1959" s="4" t="s">
        <v>6264</v>
      </c>
      <c r="B1959" s="4" t="s">
        <v>6015</v>
      </c>
      <c r="C1959" s="4" t="s">
        <v>3046</v>
      </c>
      <c r="D1959" s="4" t="s">
        <v>9932</v>
      </c>
      <c r="E1959" s="4" t="s">
        <v>6265</v>
      </c>
      <c r="F1959" s="4" t="s">
        <v>9985</v>
      </c>
      <c r="H1959" s="4">
        <v>54.383333333333333</v>
      </c>
      <c r="I1959" s="4">
        <v>19.833333333333332</v>
      </c>
      <c r="J1959" s="4">
        <v>-999.9</v>
      </c>
      <c r="K1959" s="17" t="s">
        <v>14048</v>
      </c>
      <c r="L1959" s="4" t="s">
        <v>6266</v>
      </c>
      <c r="N1959" s="4" t="s">
        <v>5813</v>
      </c>
      <c r="P1959" s="4" t="s">
        <v>10576</v>
      </c>
      <c r="Q1959" s="4" t="s">
        <v>10576</v>
      </c>
      <c r="S1959" s="4">
        <v>1826</v>
      </c>
      <c r="V1959" s="4">
        <v>1869</v>
      </c>
    </row>
    <row r="1960" spans="1:22" hidden="1" x14ac:dyDescent="0.15">
      <c r="A1960" s="4" t="s">
        <v>6267</v>
      </c>
      <c r="B1960" s="4" t="s">
        <v>6015</v>
      </c>
      <c r="C1960" s="4" t="s">
        <v>3046</v>
      </c>
      <c r="D1960" s="4" t="s">
        <v>9932</v>
      </c>
      <c r="E1960" s="4" t="s">
        <v>10162</v>
      </c>
      <c r="F1960" s="4" t="s">
        <v>9985</v>
      </c>
      <c r="H1960" s="4">
        <v>53.083333333333336</v>
      </c>
      <c r="I1960" s="4">
        <v>8.8000000000000007</v>
      </c>
      <c r="J1960" s="4">
        <v>4</v>
      </c>
      <c r="K1960" s="17" t="s">
        <v>14048</v>
      </c>
      <c r="L1960" s="4" t="s">
        <v>6268</v>
      </c>
      <c r="N1960" s="4" t="s">
        <v>5813</v>
      </c>
      <c r="P1960" s="4" t="s">
        <v>10576</v>
      </c>
      <c r="Q1960" s="4" t="s">
        <v>10576</v>
      </c>
      <c r="S1960" s="4">
        <v>1795</v>
      </c>
      <c r="V1960" s="4">
        <v>1825</v>
      </c>
    </row>
    <row r="1961" spans="1:22" hidden="1" x14ac:dyDescent="0.15">
      <c r="A1961" s="4" t="s">
        <v>6269</v>
      </c>
      <c r="B1961" s="4" t="s">
        <v>6015</v>
      </c>
      <c r="C1961" s="4" t="s">
        <v>3046</v>
      </c>
      <c r="D1961" s="4" t="s">
        <v>9932</v>
      </c>
      <c r="E1961" s="4" t="s">
        <v>6270</v>
      </c>
      <c r="F1961" s="4" t="s">
        <v>9985</v>
      </c>
      <c r="H1961" s="4">
        <v>51.8</v>
      </c>
      <c r="I1961" s="4">
        <v>10.616666666666667</v>
      </c>
      <c r="J1961" s="4">
        <v>1142</v>
      </c>
      <c r="K1961" s="17" t="s">
        <v>14048</v>
      </c>
      <c r="L1961" s="4" t="s">
        <v>6072</v>
      </c>
      <c r="N1961" s="4" t="s">
        <v>5813</v>
      </c>
      <c r="P1961" s="4" t="s">
        <v>10576</v>
      </c>
      <c r="Q1961" s="4" t="s">
        <v>10576</v>
      </c>
      <c r="S1961" s="4">
        <v>1775</v>
      </c>
      <c r="V1961" s="4">
        <v>1775</v>
      </c>
    </row>
    <row r="1962" spans="1:22" ht="12.75" hidden="1" customHeight="1" x14ac:dyDescent="0.15">
      <c r="A1962" s="4" t="s">
        <v>6074</v>
      </c>
      <c r="B1962" s="4" t="s">
        <v>6015</v>
      </c>
      <c r="C1962" s="4" t="s">
        <v>3046</v>
      </c>
      <c r="D1962" s="4" t="s">
        <v>9932</v>
      </c>
      <c r="E1962" s="4" t="s">
        <v>6075</v>
      </c>
      <c r="F1962" s="4" t="s">
        <v>9985</v>
      </c>
      <c r="H1962" s="4">
        <v>50.31666666666667</v>
      </c>
      <c r="I1962" s="4">
        <v>9.7833333333333332</v>
      </c>
      <c r="J1962" s="4">
        <v>310</v>
      </c>
      <c r="K1962" s="17" t="s">
        <v>14048</v>
      </c>
      <c r="L1962" s="4" t="s">
        <v>6076</v>
      </c>
      <c r="N1962" s="4" t="s">
        <v>5813</v>
      </c>
      <c r="P1962" s="4" t="s">
        <v>10576</v>
      </c>
      <c r="Q1962" s="4" t="s">
        <v>10576</v>
      </c>
      <c r="S1962" s="4">
        <v>1841</v>
      </c>
    </row>
    <row r="1963" spans="1:22" ht="12.75" hidden="1" customHeight="1" x14ac:dyDescent="0.15">
      <c r="A1963" s="4" t="s">
        <v>6077</v>
      </c>
      <c r="B1963" s="4" t="s">
        <v>6015</v>
      </c>
      <c r="C1963" s="4" t="s">
        <v>3046</v>
      </c>
      <c r="D1963" s="4" t="s">
        <v>9932</v>
      </c>
      <c r="E1963" s="4" t="s">
        <v>6078</v>
      </c>
      <c r="F1963" s="4" t="s">
        <v>347</v>
      </c>
      <c r="H1963" s="4">
        <v>53.85</v>
      </c>
      <c r="I1963" s="4">
        <v>11.966666666666667</v>
      </c>
      <c r="J1963" s="4">
        <v>-999.9</v>
      </c>
      <c r="K1963" s="17" t="s">
        <v>14048</v>
      </c>
      <c r="L1963" s="4" t="s">
        <v>6079</v>
      </c>
      <c r="N1963" s="4" t="s">
        <v>5813</v>
      </c>
      <c r="P1963" s="4" t="s">
        <v>10576</v>
      </c>
      <c r="Q1963" s="4" t="s">
        <v>10576</v>
      </c>
      <c r="S1963" s="4">
        <v>1766</v>
      </c>
    </row>
    <row r="1964" spans="1:22" hidden="1" x14ac:dyDescent="0.15">
      <c r="A1964" s="4" t="s">
        <v>6080</v>
      </c>
      <c r="B1964" s="4" t="s">
        <v>6015</v>
      </c>
      <c r="C1964" s="4" t="s">
        <v>3046</v>
      </c>
      <c r="D1964" s="4" t="s">
        <v>10877</v>
      </c>
      <c r="E1964" s="4" t="s">
        <v>14908</v>
      </c>
      <c r="F1964" s="4" t="s">
        <v>6081</v>
      </c>
      <c r="H1964" s="4">
        <v>51.266666666666666</v>
      </c>
      <c r="I1964" s="4">
        <v>15.55</v>
      </c>
      <c r="J1964" s="4">
        <v>192</v>
      </c>
      <c r="K1964" s="17" t="s">
        <v>14048</v>
      </c>
      <c r="L1964" s="4" t="s">
        <v>6082</v>
      </c>
      <c r="N1964" s="4" t="s">
        <v>5813</v>
      </c>
      <c r="P1964" s="4" t="s">
        <v>10576</v>
      </c>
      <c r="Q1964" s="4" t="s">
        <v>10576</v>
      </c>
      <c r="S1964" s="4">
        <v>1823</v>
      </c>
      <c r="V1964" s="4">
        <v>1824</v>
      </c>
    </row>
    <row r="1965" spans="1:22" hidden="1" x14ac:dyDescent="0.15">
      <c r="A1965" s="4" t="s">
        <v>6083</v>
      </c>
      <c r="B1965" s="4" t="s">
        <v>6015</v>
      </c>
      <c r="C1965" s="4" t="s">
        <v>3046</v>
      </c>
      <c r="D1965" s="4" t="s">
        <v>9932</v>
      </c>
      <c r="E1965" s="4" t="s">
        <v>6084</v>
      </c>
      <c r="F1965" s="4" t="s">
        <v>9985</v>
      </c>
      <c r="H1965" s="4">
        <v>52.283333333333331</v>
      </c>
      <c r="I1965" s="4">
        <v>11.85</v>
      </c>
      <c r="J1965" s="4">
        <v>45</v>
      </c>
      <c r="K1965" s="17" t="s">
        <v>14048</v>
      </c>
      <c r="N1965" s="4" t="s">
        <v>5813</v>
      </c>
      <c r="P1965" s="4" t="s">
        <v>10576</v>
      </c>
      <c r="Q1965" s="4" t="s">
        <v>10576</v>
      </c>
      <c r="S1965" s="4">
        <v>1806</v>
      </c>
      <c r="V1965" s="4">
        <v>1816</v>
      </c>
    </row>
    <row r="1966" spans="1:22" hidden="1" x14ac:dyDescent="0.15">
      <c r="A1966" s="4" t="s">
        <v>6085</v>
      </c>
      <c r="B1966" s="4" t="s">
        <v>6015</v>
      </c>
      <c r="C1966" s="4" t="s">
        <v>3046</v>
      </c>
      <c r="D1966" s="4" t="s">
        <v>9932</v>
      </c>
      <c r="E1966" s="4" t="s">
        <v>6086</v>
      </c>
      <c r="F1966" s="4" t="s">
        <v>9985</v>
      </c>
      <c r="H1966" s="4">
        <v>50.15</v>
      </c>
      <c r="I1966" s="4">
        <v>11.25</v>
      </c>
      <c r="J1966" s="4">
        <v>315</v>
      </c>
      <c r="K1966" s="17" t="s">
        <v>14048</v>
      </c>
      <c r="L1966" s="4" t="s">
        <v>6087</v>
      </c>
      <c r="N1966" s="4" t="s">
        <v>5813</v>
      </c>
      <c r="P1966" s="4" t="s">
        <v>10576</v>
      </c>
      <c r="Q1966" s="4" t="s">
        <v>10576</v>
      </c>
      <c r="S1966" s="4">
        <v>1841</v>
      </c>
      <c r="V1966" s="4">
        <v>1841</v>
      </c>
    </row>
    <row r="1967" spans="1:22" hidden="1" x14ac:dyDescent="0.15">
      <c r="A1967" s="4" t="s">
        <v>6088</v>
      </c>
      <c r="B1967" s="4" t="s">
        <v>6015</v>
      </c>
      <c r="C1967" s="4" t="s">
        <v>3046</v>
      </c>
      <c r="D1967" s="4" t="s">
        <v>9932</v>
      </c>
      <c r="E1967" s="4" t="s">
        <v>6089</v>
      </c>
      <c r="F1967" s="4" t="s">
        <v>9985</v>
      </c>
      <c r="H1967" s="4">
        <v>49.216666666666669</v>
      </c>
      <c r="I1967" s="4">
        <v>12.033333333333333</v>
      </c>
      <c r="J1967" s="4">
        <v>370</v>
      </c>
      <c r="K1967" s="17" t="s">
        <v>14048</v>
      </c>
      <c r="L1967" s="4" t="s">
        <v>6090</v>
      </c>
      <c r="N1967" s="4" t="s">
        <v>5813</v>
      </c>
      <c r="P1967" s="4" t="s">
        <v>10576</v>
      </c>
      <c r="Q1967" s="4" t="s">
        <v>10576</v>
      </c>
      <c r="S1967" s="4">
        <v>1840</v>
      </c>
      <c r="V1967" s="4">
        <v>1845</v>
      </c>
    </row>
    <row r="1968" spans="1:22" hidden="1" x14ac:dyDescent="0.15">
      <c r="A1968" s="4" t="s">
        <v>6091</v>
      </c>
      <c r="B1968" s="4" t="s">
        <v>6015</v>
      </c>
      <c r="C1968" s="4" t="s">
        <v>3046</v>
      </c>
      <c r="D1968" s="4" t="s">
        <v>9932</v>
      </c>
      <c r="E1968" s="4" t="s">
        <v>6092</v>
      </c>
      <c r="F1968" s="4" t="s">
        <v>9985</v>
      </c>
      <c r="H1968" s="4">
        <v>50.833333333333336</v>
      </c>
      <c r="I1968" s="4">
        <v>12.916666666666666</v>
      </c>
      <c r="J1968" s="4">
        <v>312</v>
      </c>
      <c r="K1968" s="17" t="s">
        <v>14048</v>
      </c>
      <c r="L1968" s="4" t="s">
        <v>6093</v>
      </c>
      <c r="N1968" s="4" t="s">
        <v>5813</v>
      </c>
      <c r="P1968" s="4" t="s">
        <v>10576</v>
      </c>
      <c r="Q1968" s="4" t="s">
        <v>10576</v>
      </c>
      <c r="S1968" s="4">
        <v>1825</v>
      </c>
      <c r="V1968" s="4">
        <v>1825</v>
      </c>
    </row>
    <row r="1969" spans="1:22" hidden="1" x14ac:dyDescent="0.15">
      <c r="A1969" s="4" t="s">
        <v>6094</v>
      </c>
      <c r="B1969" s="4" t="s">
        <v>6015</v>
      </c>
      <c r="C1969" s="4" t="s">
        <v>3046</v>
      </c>
      <c r="D1969" s="4" t="s">
        <v>9932</v>
      </c>
      <c r="E1969" s="4" t="s">
        <v>6095</v>
      </c>
      <c r="F1969" s="4" t="s">
        <v>9985</v>
      </c>
      <c r="H1969" s="4">
        <v>49.15</v>
      </c>
      <c r="I1969" s="4">
        <v>7.7666666666666666</v>
      </c>
      <c r="J1969" s="4">
        <v>200</v>
      </c>
      <c r="K1969" s="17" t="s">
        <v>14048</v>
      </c>
      <c r="L1969" s="4" t="s">
        <v>6096</v>
      </c>
      <c r="N1969" s="4" t="s">
        <v>5813</v>
      </c>
      <c r="P1969" s="4" t="s">
        <v>10576</v>
      </c>
      <c r="Q1969" s="4" t="s">
        <v>10576</v>
      </c>
      <c r="S1969" s="4">
        <v>1841</v>
      </c>
      <c r="V1969" s="4">
        <v>1841</v>
      </c>
    </row>
    <row r="1970" spans="1:22" hidden="1" x14ac:dyDescent="0.15">
      <c r="A1970" s="4" t="s">
        <v>6097</v>
      </c>
      <c r="B1970" s="4" t="s">
        <v>6015</v>
      </c>
      <c r="C1970" s="4" t="s">
        <v>3046</v>
      </c>
      <c r="D1970" s="4" t="s">
        <v>10877</v>
      </c>
      <c r="E1970" s="4" t="s">
        <v>9191</v>
      </c>
      <c r="F1970" s="4" t="s">
        <v>4551</v>
      </c>
      <c r="H1970" s="4">
        <v>54.35</v>
      </c>
      <c r="I1970" s="4">
        <v>18.666666666666668</v>
      </c>
      <c r="J1970" s="4">
        <v>22</v>
      </c>
      <c r="K1970" s="17" t="s">
        <v>14048</v>
      </c>
      <c r="L1970" s="4" t="s">
        <v>6098</v>
      </c>
      <c r="N1970" s="4" t="s">
        <v>5813</v>
      </c>
      <c r="P1970" s="4" t="s">
        <v>10576</v>
      </c>
      <c r="Q1970" s="4" t="s">
        <v>6099</v>
      </c>
      <c r="S1970" s="4">
        <v>1722</v>
      </c>
      <c r="V1970" s="4">
        <v>1849</v>
      </c>
    </row>
    <row r="1971" spans="1:22" hidden="1" x14ac:dyDescent="0.15">
      <c r="A1971" s="4" t="s">
        <v>6100</v>
      </c>
      <c r="B1971" s="4" t="s">
        <v>6015</v>
      </c>
      <c r="C1971" s="4" t="s">
        <v>3046</v>
      </c>
      <c r="D1971" s="4" t="s">
        <v>9932</v>
      </c>
      <c r="E1971" s="4" t="s">
        <v>6101</v>
      </c>
      <c r="F1971" s="4" t="s">
        <v>9985</v>
      </c>
      <c r="H1971" s="4">
        <v>51.833333333333336</v>
      </c>
      <c r="I1971" s="4">
        <v>12.266666666666667</v>
      </c>
      <c r="J1971" s="4">
        <v>60</v>
      </c>
      <c r="K1971" s="17" t="s">
        <v>14048</v>
      </c>
      <c r="L1971" s="4" t="s">
        <v>6102</v>
      </c>
      <c r="N1971" s="4" t="s">
        <v>5813</v>
      </c>
      <c r="P1971" s="4" t="s">
        <v>10576</v>
      </c>
      <c r="Q1971" s="4" t="s">
        <v>10576</v>
      </c>
      <c r="S1971" s="4">
        <v>1840</v>
      </c>
      <c r="V1971" s="4">
        <v>1870</v>
      </c>
    </row>
    <row r="1972" spans="1:22" ht="12.75" hidden="1" customHeight="1" x14ac:dyDescent="0.15">
      <c r="A1972" s="4" t="s">
        <v>6103</v>
      </c>
      <c r="B1972" s="4" t="s">
        <v>6015</v>
      </c>
      <c r="C1972" s="4" t="s">
        <v>3046</v>
      </c>
      <c r="D1972" s="4" t="s">
        <v>9932</v>
      </c>
      <c r="E1972" s="4" t="s">
        <v>6104</v>
      </c>
      <c r="F1972" s="4" t="s">
        <v>9985</v>
      </c>
      <c r="H1972" s="4">
        <v>47.95</v>
      </c>
      <c r="I1972" s="4">
        <v>11.1</v>
      </c>
      <c r="J1972" s="4">
        <v>540</v>
      </c>
      <c r="K1972" s="17" t="s">
        <v>14048</v>
      </c>
      <c r="L1972" s="4" t="s">
        <v>6105</v>
      </c>
      <c r="N1972" s="4" t="s">
        <v>5813</v>
      </c>
      <c r="P1972" s="4" t="s">
        <v>10576</v>
      </c>
      <c r="Q1972" s="4" t="s">
        <v>6188</v>
      </c>
      <c r="S1972" s="4">
        <v>1783</v>
      </c>
      <c r="V1972" s="4">
        <v>1791</v>
      </c>
    </row>
    <row r="1973" spans="1:22" hidden="1" x14ac:dyDescent="0.15">
      <c r="A1973" s="4" t="s">
        <v>6106</v>
      </c>
      <c r="B1973" s="4" t="s">
        <v>6015</v>
      </c>
      <c r="C1973" s="4" t="s">
        <v>3046</v>
      </c>
      <c r="D1973" s="4" t="s">
        <v>9932</v>
      </c>
      <c r="E1973" s="4" t="s">
        <v>6107</v>
      </c>
      <c r="F1973" s="4" t="s">
        <v>9985</v>
      </c>
      <c r="H1973" s="4">
        <v>48.583333333333336</v>
      </c>
      <c r="I1973" s="4">
        <v>10.5</v>
      </c>
      <c r="J1973" s="4">
        <v>435</v>
      </c>
      <c r="K1973" s="17" t="s">
        <v>14048</v>
      </c>
      <c r="L1973" s="4" t="s">
        <v>6108</v>
      </c>
      <c r="N1973" s="4" t="s">
        <v>5813</v>
      </c>
      <c r="P1973" s="4" t="s">
        <v>10576</v>
      </c>
      <c r="Q1973" s="4" t="s">
        <v>6109</v>
      </c>
      <c r="S1973" s="4">
        <v>1842</v>
      </c>
      <c r="V1973" s="4">
        <v>1845</v>
      </c>
    </row>
    <row r="1974" spans="1:22" hidden="1" x14ac:dyDescent="0.15">
      <c r="A1974" s="4" t="s">
        <v>6110</v>
      </c>
      <c r="B1974" s="4" t="s">
        <v>6015</v>
      </c>
      <c r="C1974" s="4" t="s">
        <v>3046</v>
      </c>
      <c r="D1974" s="4" t="s">
        <v>9932</v>
      </c>
      <c r="E1974" s="4" t="s">
        <v>6111</v>
      </c>
      <c r="F1974" s="4" t="s">
        <v>9985</v>
      </c>
      <c r="H1974" s="4">
        <v>47.95</v>
      </c>
      <c r="I1974" s="4">
        <v>8.5</v>
      </c>
      <c r="J1974" s="4">
        <v>690</v>
      </c>
      <c r="K1974" s="17" t="s">
        <v>14048</v>
      </c>
      <c r="N1974" s="4" t="s">
        <v>5813</v>
      </c>
      <c r="P1974" s="4" t="s">
        <v>10576</v>
      </c>
      <c r="Q1974" s="4" t="s">
        <v>6112</v>
      </c>
      <c r="S1974" s="4">
        <v>1842</v>
      </c>
      <c r="V1974" s="4">
        <v>1849</v>
      </c>
    </row>
    <row r="1975" spans="1:22" hidden="1" x14ac:dyDescent="0.15">
      <c r="A1975" s="4" t="s">
        <v>6113</v>
      </c>
      <c r="B1975" s="4" t="s">
        <v>6015</v>
      </c>
      <c r="C1975" s="4" t="s">
        <v>3046</v>
      </c>
      <c r="D1975" s="4" t="s">
        <v>9932</v>
      </c>
      <c r="E1975" s="4" t="s">
        <v>6114</v>
      </c>
      <c r="F1975" s="4" t="s">
        <v>382</v>
      </c>
      <c r="H1975" s="4">
        <v>48.716666666666669</v>
      </c>
      <c r="I1975" s="4">
        <v>10.783333333333333</v>
      </c>
      <c r="J1975" s="4">
        <v>410</v>
      </c>
      <c r="K1975" s="17" t="s">
        <v>14048</v>
      </c>
      <c r="L1975" s="4" t="s">
        <v>6115</v>
      </c>
      <c r="N1975" s="4" t="s">
        <v>5813</v>
      </c>
      <c r="P1975" s="4" t="s">
        <v>10576</v>
      </c>
      <c r="Q1975" s="4" t="s">
        <v>6116</v>
      </c>
      <c r="S1975" s="4">
        <v>1841</v>
      </c>
      <c r="V1975" s="4">
        <v>1841</v>
      </c>
    </row>
    <row r="1976" spans="1:22" hidden="1" x14ac:dyDescent="0.15">
      <c r="A1976" s="4" t="s">
        <v>6117</v>
      </c>
      <c r="B1976" s="4" t="s">
        <v>6015</v>
      </c>
      <c r="C1976" s="4" t="s">
        <v>3046</v>
      </c>
      <c r="D1976" s="4" t="s">
        <v>9932</v>
      </c>
      <c r="E1976" s="4" t="s">
        <v>10164</v>
      </c>
      <c r="F1976" s="4" t="s">
        <v>9985</v>
      </c>
      <c r="H1976" s="4">
        <v>51.06666666666667</v>
      </c>
      <c r="I1976" s="4">
        <v>13.733333333333333</v>
      </c>
      <c r="J1976" s="4">
        <v>102</v>
      </c>
      <c r="K1976" s="17" t="s">
        <v>14048</v>
      </c>
      <c r="P1976" s="4" t="s">
        <v>10576</v>
      </c>
      <c r="Q1976" s="4" t="s">
        <v>10576</v>
      </c>
      <c r="S1976" s="4">
        <v>1735</v>
      </c>
      <c r="V1976" s="4">
        <v>1735</v>
      </c>
    </row>
    <row r="1977" spans="1:22" ht="12.75" hidden="1" customHeight="1" x14ac:dyDescent="0.15">
      <c r="A1977" s="4" t="s">
        <v>6118</v>
      </c>
      <c r="B1977" s="4" t="s">
        <v>6015</v>
      </c>
      <c r="C1977" s="4" t="s">
        <v>3046</v>
      </c>
      <c r="D1977" s="4" t="s">
        <v>9932</v>
      </c>
      <c r="E1977" s="4" t="s">
        <v>10164</v>
      </c>
      <c r="F1977" s="4" t="s">
        <v>9985</v>
      </c>
      <c r="H1977" s="4">
        <v>51.06666666666667</v>
      </c>
      <c r="I1977" s="4">
        <v>13.733333333333333</v>
      </c>
      <c r="J1977" s="4">
        <v>102</v>
      </c>
      <c r="K1977" s="17" t="s">
        <v>14048</v>
      </c>
      <c r="L1977" s="4" t="s">
        <v>6119</v>
      </c>
      <c r="N1977" s="4" t="s">
        <v>5813</v>
      </c>
      <c r="P1977" s="4" t="s">
        <v>10576</v>
      </c>
      <c r="Q1977" s="4" t="s">
        <v>10576</v>
      </c>
      <c r="S1977" s="4">
        <v>1748</v>
      </c>
      <c r="V1977" s="4">
        <v>1796</v>
      </c>
    </row>
    <row r="1978" spans="1:22" hidden="1" x14ac:dyDescent="0.15">
      <c r="A1978" s="4" t="s">
        <v>7881</v>
      </c>
      <c r="B1978" s="4" t="s">
        <v>6015</v>
      </c>
      <c r="C1978" s="4" t="s">
        <v>3046</v>
      </c>
      <c r="D1978" s="4" t="s">
        <v>9932</v>
      </c>
      <c r="E1978" s="4" t="s">
        <v>10164</v>
      </c>
      <c r="F1978" s="4" t="s">
        <v>9985</v>
      </c>
      <c r="H1978" s="4">
        <v>51.06666666666667</v>
      </c>
      <c r="I1978" s="4">
        <v>13.733333333333333</v>
      </c>
      <c r="J1978" s="4">
        <v>102</v>
      </c>
      <c r="K1978" s="17" t="s">
        <v>14048</v>
      </c>
      <c r="L1978" s="4" t="s">
        <v>14604</v>
      </c>
      <c r="N1978" s="4" t="s">
        <v>5813</v>
      </c>
      <c r="O1978" s="4" t="s">
        <v>10571</v>
      </c>
      <c r="P1978" s="4" t="s">
        <v>10576</v>
      </c>
      <c r="Q1978" s="4" t="s">
        <v>7882</v>
      </c>
      <c r="S1978" s="4">
        <v>1806</v>
      </c>
      <c r="V1978" s="4">
        <v>1835</v>
      </c>
    </row>
    <row r="1979" spans="1:22" ht="12.75" hidden="1" customHeight="1" x14ac:dyDescent="0.15">
      <c r="A1979" s="4" t="s">
        <v>7883</v>
      </c>
      <c r="B1979" s="4" t="s">
        <v>6015</v>
      </c>
      <c r="C1979" s="4" t="s">
        <v>3046</v>
      </c>
      <c r="D1979" s="4" t="s">
        <v>9932</v>
      </c>
      <c r="E1979" s="4" t="s">
        <v>7884</v>
      </c>
      <c r="F1979" s="4" t="s">
        <v>1145</v>
      </c>
      <c r="H1979" s="4">
        <v>51.233333333333334</v>
      </c>
      <c r="I1979" s="4">
        <v>6.7666666666666666</v>
      </c>
      <c r="J1979" s="4">
        <v>30</v>
      </c>
      <c r="K1979" s="17" t="s">
        <v>14048</v>
      </c>
      <c r="L1979" s="4" t="s">
        <v>7885</v>
      </c>
      <c r="N1979" s="4" t="s">
        <v>5813</v>
      </c>
      <c r="P1979" s="4" t="s">
        <v>10576</v>
      </c>
      <c r="Q1979" s="4" t="s">
        <v>7886</v>
      </c>
      <c r="S1979" s="4">
        <v>1782</v>
      </c>
      <c r="V1979" s="4">
        <v>1784</v>
      </c>
    </row>
    <row r="1980" spans="1:22" hidden="1" x14ac:dyDescent="0.15">
      <c r="A1980" s="4" t="s">
        <v>7887</v>
      </c>
      <c r="B1980" s="4" t="s">
        <v>6015</v>
      </c>
      <c r="C1980" s="4" t="s">
        <v>3046</v>
      </c>
      <c r="D1980" s="4" t="s">
        <v>9932</v>
      </c>
      <c r="E1980" s="4" t="s">
        <v>7888</v>
      </c>
      <c r="F1980" s="4" t="s">
        <v>9985</v>
      </c>
      <c r="H1980" s="4">
        <v>49.783333333333331</v>
      </c>
      <c r="I1980" s="4">
        <v>11.183333333333334</v>
      </c>
      <c r="J1980" s="4">
        <v>290</v>
      </c>
      <c r="K1980" s="17" t="s">
        <v>14048</v>
      </c>
      <c r="L1980" s="4" t="s">
        <v>7889</v>
      </c>
      <c r="N1980" s="4" t="s">
        <v>5813</v>
      </c>
      <c r="P1980" s="4" t="s">
        <v>10576</v>
      </c>
      <c r="Q1980" s="4" t="s">
        <v>6116</v>
      </c>
      <c r="S1980" s="4">
        <v>1841</v>
      </c>
      <c r="V1980" s="4">
        <v>1841</v>
      </c>
    </row>
    <row r="1981" spans="1:22" hidden="1" x14ac:dyDescent="0.15">
      <c r="A1981" s="4" t="s">
        <v>7890</v>
      </c>
      <c r="B1981" s="4" t="s">
        <v>6015</v>
      </c>
      <c r="C1981" s="4" t="s">
        <v>3046</v>
      </c>
      <c r="D1981" s="4" t="s">
        <v>9932</v>
      </c>
      <c r="E1981" s="4" t="s">
        <v>7891</v>
      </c>
      <c r="F1981" s="4" t="s">
        <v>9985</v>
      </c>
      <c r="H1981" s="4">
        <v>52.833333333333336</v>
      </c>
      <c r="I1981" s="4">
        <v>13.833333333333334</v>
      </c>
      <c r="J1981" s="4">
        <v>42</v>
      </c>
      <c r="K1981" s="17" t="s">
        <v>14048</v>
      </c>
      <c r="L1981" s="4" t="s">
        <v>7892</v>
      </c>
      <c r="N1981" s="4" t="s">
        <v>5813</v>
      </c>
      <c r="P1981" s="4" t="s">
        <v>10576</v>
      </c>
      <c r="Q1981" s="4" t="s">
        <v>7893</v>
      </c>
      <c r="S1981" s="4">
        <v>1841</v>
      </c>
      <c r="V1981" s="4">
        <v>1841</v>
      </c>
    </row>
    <row r="1982" spans="1:22" hidden="1" x14ac:dyDescent="0.15">
      <c r="A1982" s="4" t="s">
        <v>7894</v>
      </c>
      <c r="B1982" s="4" t="s">
        <v>6015</v>
      </c>
      <c r="C1982" s="4" t="s">
        <v>3046</v>
      </c>
      <c r="D1982" s="4" t="s">
        <v>9932</v>
      </c>
      <c r="E1982" s="4" t="s">
        <v>7895</v>
      </c>
      <c r="F1982" s="4" t="s">
        <v>9985</v>
      </c>
      <c r="H1982" s="4">
        <v>48.583333333333336</v>
      </c>
      <c r="I1982" s="4">
        <v>8.6833333333333336</v>
      </c>
      <c r="J1982" s="4">
        <v>470</v>
      </c>
      <c r="K1982" s="17" t="s">
        <v>14048</v>
      </c>
      <c r="L1982" s="4" t="s">
        <v>7896</v>
      </c>
      <c r="N1982" s="4" t="s">
        <v>5813</v>
      </c>
      <c r="P1982" s="4" t="s">
        <v>10576</v>
      </c>
      <c r="Q1982" s="4" t="s">
        <v>10576</v>
      </c>
      <c r="S1982" s="4">
        <v>1826</v>
      </c>
      <c r="V1982" s="4">
        <v>1826</v>
      </c>
    </row>
    <row r="1983" spans="1:22" hidden="1" x14ac:dyDescent="0.15">
      <c r="A1983" s="4" t="s">
        <v>7897</v>
      </c>
      <c r="B1983" s="4" t="s">
        <v>6015</v>
      </c>
      <c r="C1983" s="4" t="s">
        <v>3046</v>
      </c>
      <c r="D1983" s="4" t="s">
        <v>9932</v>
      </c>
      <c r="E1983" s="4" t="s">
        <v>7898</v>
      </c>
      <c r="F1983" s="4" t="s">
        <v>5475</v>
      </c>
      <c r="H1983" s="4">
        <v>49.283333333333331</v>
      </c>
      <c r="I1983" s="4">
        <v>8.1166666666666671</v>
      </c>
      <c r="J1983" s="4">
        <v>140</v>
      </c>
      <c r="K1983" s="17" t="s">
        <v>14048</v>
      </c>
      <c r="L1983" s="4" t="s">
        <v>7899</v>
      </c>
      <c r="N1983" s="4" t="s">
        <v>5813</v>
      </c>
      <c r="P1983" s="4" t="s">
        <v>10576</v>
      </c>
      <c r="Q1983" s="4" t="s">
        <v>7900</v>
      </c>
      <c r="S1983" s="4">
        <v>1841</v>
      </c>
      <c r="V1983" s="4">
        <v>1841</v>
      </c>
    </row>
    <row r="1984" spans="1:22" hidden="1" x14ac:dyDescent="0.15">
      <c r="A1984" s="4" t="s">
        <v>7901</v>
      </c>
      <c r="B1984" s="4" t="s">
        <v>6015</v>
      </c>
      <c r="C1984" s="4" t="s">
        <v>3046</v>
      </c>
      <c r="D1984" s="4" t="s">
        <v>9932</v>
      </c>
      <c r="E1984" s="4" t="s">
        <v>7902</v>
      </c>
      <c r="F1984" s="4" t="s">
        <v>9985</v>
      </c>
      <c r="H1984" s="4">
        <v>48.25</v>
      </c>
      <c r="I1984" s="4">
        <v>8.8333333333333339</v>
      </c>
      <c r="J1984" s="4">
        <v>520</v>
      </c>
      <c r="K1984" s="17" t="s">
        <v>14048</v>
      </c>
      <c r="L1984" s="4" t="s">
        <v>7903</v>
      </c>
      <c r="N1984" s="4" t="s">
        <v>5813</v>
      </c>
      <c r="P1984" s="4" t="s">
        <v>10576</v>
      </c>
      <c r="Q1984" s="4" t="s">
        <v>10576</v>
      </c>
      <c r="S1984" s="4">
        <v>1831</v>
      </c>
      <c r="V1984" s="4">
        <v>1835</v>
      </c>
    </row>
    <row r="1985" spans="1:22" ht="12.75" hidden="1" customHeight="1" x14ac:dyDescent="0.15">
      <c r="A1985" s="4" t="s">
        <v>7904</v>
      </c>
      <c r="B1985" s="4" t="s">
        <v>6015</v>
      </c>
      <c r="C1985" s="4" t="s">
        <v>3046</v>
      </c>
      <c r="D1985" s="4" t="s">
        <v>9932</v>
      </c>
      <c r="E1985" s="4" t="s">
        <v>7905</v>
      </c>
      <c r="F1985" s="4" t="s">
        <v>9985</v>
      </c>
      <c r="H1985" s="4">
        <v>48.45</v>
      </c>
      <c r="I1985" s="4">
        <v>9.65</v>
      </c>
      <c r="J1985" s="4">
        <v>780</v>
      </c>
      <c r="K1985" s="17" t="s">
        <v>14048</v>
      </c>
      <c r="L1985" s="4" t="s">
        <v>7906</v>
      </c>
      <c r="N1985" s="4" t="s">
        <v>5813</v>
      </c>
      <c r="P1985" s="4" t="s">
        <v>10576</v>
      </c>
      <c r="Q1985" s="4" t="s">
        <v>7907</v>
      </c>
      <c r="S1985" s="4">
        <v>1846</v>
      </c>
      <c r="V1985" s="4">
        <v>1862</v>
      </c>
    </row>
    <row r="1986" spans="1:22" hidden="1" x14ac:dyDescent="0.15">
      <c r="A1986" s="4" t="s">
        <v>7908</v>
      </c>
      <c r="B1986" s="4" t="s">
        <v>6015</v>
      </c>
      <c r="C1986" s="4" t="s">
        <v>3046</v>
      </c>
      <c r="D1986" s="4" t="s">
        <v>11781</v>
      </c>
      <c r="E1986" s="4" t="s">
        <v>7909</v>
      </c>
      <c r="F1986" s="4" t="s">
        <v>9985</v>
      </c>
      <c r="H1986" s="4">
        <v>47.866666666666667</v>
      </c>
      <c r="I1986" s="4">
        <v>7.35</v>
      </c>
      <c r="J1986" s="4">
        <v>230</v>
      </c>
      <c r="K1986" s="17" t="s">
        <v>14048</v>
      </c>
      <c r="P1986" s="4" t="s">
        <v>10576</v>
      </c>
      <c r="Q1986" s="4" t="s">
        <v>7910</v>
      </c>
      <c r="S1986" s="4">
        <v>1840</v>
      </c>
      <c r="V1986" s="4">
        <v>1840</v>
      </c>
    </row>
    <row r="1987" spans="1:22" ht="12.75" hidden="1" customHeight="1" x14ac:dyDescent="0.15">
      <c r="A1987" s="4" t="s">
        <v>7911</v>
      </c>
      <c r="B1987" s="4" t="s">
        <v>6015</v>
      </c>
      <c r="C1987" s="4" t="s">
        <v>3046</v>
      </c>
      <c r="D1987" s="4" t="s">
        <v>9932</v>
      </c>
      <c r="E1987" s="4" t="s">
        <v>7912</v>
      </c>
      <c r="F1987" s="4" t="s">
        <v>9985</v>
      </c>
      <c r="H1987" s="4">
        <v>49.133333333333333</v>
      </c>
      <c r="I1987" s="4">
        <v>8.9</v>
      </c>
      <c r="J1987" s="4">
        <v>-999.9</v>
      </c>
      <c r="K1987" s="17" t="s">
        <v>14048</v>
      </c>
      <c r="L1987" s="4" t="s">
        <v>7913</v>
      </c>
      <c r="N1987" s="4" t="s">
        <v>5813</v>
      </c>
      <c r="P1987" s="4" t="s">
        <v>10576</v>
      </c>
      <c r="Q1987" s="4" t="s">
        <v>7914</v>
      </c>
      <c r="S1987" s="4">
        <v>1842</v>
      </c>
      <c r="V1987" s="4">
        <v>1846</v>
      </c>
    </row>
    <row r="1988" spans="1:22" hidden="1" x14ac:dyDescent="0.15">
      <c r="A1988" s="4" t="s">
        <v>10166</v>
      </c>
      <c r="B1988" s="4" t="s">
        <v>6015</v>
      </c>
      <c r="C1988" s="4" t="s">
        <v>3046</v>
      </c>
      <c r="D1988" s="4" t="s">
        <v>9932</v>
      </c>
      <c r="E1988" s="4" t="s">
        <v>10167</v>
      </c>
      <c r="F1988" s="4" t="s">
        <v>9985</v>
      </c>
      <c r="H1988" s="4">
        <v>50.983333333333334</v>
      </c>
      <c r="I1988" s="4">
        <v>11.033333333333333</v>
      </c>
      <c r="J1988" s="4">
        <v>202</v>
      </c>
      <c r="K1988" s="17" t="s">
        <v>14048</v>
      </c>
      <c r="L1988" s="4" t="s">
        <v>7915</v>
      </c>
      <c r="N1988" s="4" t="s">
        <v>5813</v>
      </c>
      <c r="P1988" s="4" t="s">
        <v>10576</v>
      </c>
      <c r="Q1988" s="4" t="s">
        <v>7916</v>
      </c>
      <c r="S1988" s="4">
        <v>1781</v>
      </c>
      <c r="V1988" s="4">
        <v>1788</v>
      </c>
    </row>
    <row r="1989" spans="1:22" hidden="1" x14ac:dyDescent="0.15">
      <c r="A1989" s="4" t="s">
        <v>7917</v>
      </c>
      <c r="B1989" s="4" t="s">
        <v>6015</v>
      </c>
      <c r="C1989" s="4" t="s">
        <v>3046</v>
      </c>
      <c r="D1989" s="4" t="s">
        <v>9932</v>
      </c>
      <c r="E1989" s="4" t="s">
        <v>7918</v>
      </c>
      <c r="F1989" s="4" t="s">
        <v>9985</v>
      </c>
      <c r="H1989" s="4">
        <v>49.6</v>
      </c>
      <c r="I1989" s="4">
        <v>11.016666666666667</v>
      </c>
      <c r="J1989" s="4">
        <v>281</v>
      </c>
      <c r="K1989" s="17" t="s">
        <v>14048</v>
      </c>
      <c r="L1989" s="4" t="s">
        <v>7919</v>
      </c>
      <c r="N1989" s="4" t="s">
        <v>5813</v>
      </c>
      <c r="P1989" s="4" t="s">
        <v>10576</v>
      </c>
      <c r="Q1989" s="4" t="s">
        <v>6116</v>
      </c>
      <c r="S1989" s="4">
        <v>1820</v>
      </c>
      <c r="V1989" s="4">
        <v>1831</v>
      </c>
    </row>
    <row r="1990" spans="1:22" ht="12.75" hidden="1" customHeight="1" x14ac:dyDescent="0.15">
      <c r="A1990" s="4" t="s">
        <v>7920</v>
      </c>
      <c r="B1990" s="4" t="s">
        <v>6015</v>
      </c>
      <c r="C1990" s="4" t="s">
        <v>3046</v>
      </c>
      <c r="D1990" s="4" t="s">
        <v>9932</v>
      </c>
      <c r="E1990" s="4" t="s">
        <v>7921</v>
      </c>
      <c r="F1990" s="4" t="s">
        <v>9985</v>
      </c>
      <c r="H1990" s="4">
        <v>47.666666666666664</v>
      </c>
      <c r="I1990" s="4">
        <v>8.4166666666666661</v>
      </c>
      <c r="J1990" s="4">
        <v>185</v>
      </c>
      <c r="K1990" s="17" t="s">
        <v>14048</v>
      </c>
      <c r="L1990" s="4" t="s">
        <v>7922</v>
      </c>
      <c r="N1990" s="4" t="s">
        <v>5813</v>
      </c>
      <c r="P1990" s="4" t="s">
        <v>10576</v>
      </c>
      <c r="Q1990" s="4" t="s">
        <v>7923</v>
      </c>
      <c r="S1990" s="4">
        <v>1840</v>
      </c>
      <c r="V1990" s="4">
        <v>1843</v>
      </c>
    </row>
    <row r="1991" spans="1:22" hidden="1" x14ac:dyDescent="0.15">
      <c r="A1991" s="4" t="s">
        <v>7924</v>
      </c>
      <c r="B1991" s="4" t="s">
        <v>6015</v>
      </c>
      <c r="C1991" s="4" t="s">
        <v>3046</v>
      </c>
      <c r="D1991" s="4" t="s">
        <v>9932</v>
      </c>
      <c r="E1991" s="4" t="s">
        <v>7925</v>
      </c>
      <c r="F1991" s="4" t="s">
        <v>9985</v>
      </c>
      <c r="H1991" s="4">
        <v>51.2</v>
      </c>
      <c r="I1991" s="4">
        <v>10.066666666666666</v>
      </c>
      <c r="J1991" s="4">
        <v>160</v>
      </c>
      <c r="K1991" s="17" t="s">
        <v>14048</v>
      </c>
      <c r="L1991" s="4" t="s">
        <v>7926</v>
      </c>
      <c r="N1991" s="4" t="s">
        <v>5813</v>
      </c>
      <c r="P1991" s="4" t="s">
        <v>10576</v>
      </c>
      <c r="Q1991" s="4" t="s">
        <v>10576</v>
      </c>
      <c r="S1991" s="4">
        <v>1837</v>
      </c>
      <c r="V1991" s="4">
        <v>1844</v>
      </c>
    </row>
    <row r="1992" spans="1:22" hidden="1" x14ac:dyDescent="0.15">
      <c r="A1992" s="4" t="s">
        <v>7927</v>
      </c>
      <c r="B1992" s="4" t="s">
        <v>6015</v>
      </c>
      <c r="C1992" s="4" t="s">
        <v>3046</v>
      </c>
      <c r="D1992" s="4" t="s">
        <v>9932</v>
      </c>
      <c r="E1992" s="4" t="s">
        <v>7928</v>
      </c>
      <c r="F1992" s="4" t="s">
        <v>9985</v>
      </c>
      <c r="H1992" s="4">
        <v>48.75</v>
      </c>
      <c r="I1992" s="4">
        <v>9.3000000000000007</v>
      </c>
      <c r="J1992" s="4">
        <v>-999.9</v>
      </c>
      <c r="K1992" s="17" t="s">
        <v>14048</v>
      </c>
      <c r="L1992" s="4" t="s">
        <v>7929</v>
      </c>
      <c r="N1992" s="4" t="s">
        <v>5813</v>
      </c>
      <c r="P1992" s="4" t="s">
        <v>10576</v>
      </c>
      <c r="Q1992" s="4" t="s">
        <v>10576</v>
      </c>
      <c r="S1992" s="4">
        <v>1827</v>
      </c>
      <c r="V1992" s="4">
        <v>1830</v>
      </c>
    </row>
    <row r="1993" spans="1:22" hidden="1" x14ac:dyDescent="0.15">
      <c r="A1993" s="4" t="s">
        <v>7930</v>
      </c>
      <c r="B1993" s="4" t="s">
        <v>6015</v>
      </c>
      <c r="C1993" s="4" t="s">
        <v>3046</v>
      </c>
      <c r="D1993" s="4" t="s">
        <v>9932</v>
      </c>
      <c r="E1993" s="4" t="s">
        <v>7931</v>
      </c>
      <c r="F1993" s="4" t="s">
        <v>9985</v>
      </c>
      <c r="H1993" s="4">
        <v>47.56666666666667</v>
      </c>
      <c r="I1993" s="4">
        <v>11.083333333333334</v>
      </c>
      <c r="J1993" s="4">
        <v>880</v>
      </c>
      <c r="K1993" s="17" t="s">
        <v>14048</v>
      </c>
      <c r="L1993" s="4" t="s">
        <v>7932</v>
      </c>
      <c r="N1993" s="4" t="s">
        <v>5813</v>
      </c>
      <c r="P1993" s="4" t="s">
        <v>10576</v>
      </c>
      <c r="Q1993" s="4" t="s">
        <v>10576</v>
      </c>
      <c r="S1993" s="4">
        <v>1781</v>
      </c>
      <c r="V1993" s="4">
        <v>1789</v>
      </c>
    </row>
    <row r="1994" spans="1:22" ht="12.75" hidden="1" customHeight="1" x14ac:dyDescent="0.15">
      <c r="A1994" s="4" t="s">
        <v>7933</v>
      </c>
      <c r="B1994" s="4" t="s">
        <v>6015</v>
      </c>
      <c r="C1994" s="4" t="s">
        <v>3046</v>
      </c>
      <c r="D1994" s="4" t="s">
        <v>9932</v>
      </c>
      <c r="E1994" s="4" t="s">
        <v>14248</v>
      </c>
      <c r="F1994" s="4" t="s">
        <v>9985</v>
      </c>
      <c r="G1994" s="4" t="s">
        <v>14249</v>
      </c>
      <c r="H1994" s="4">
        <v>53.533333333333331</v>
      </c>
      <c r="I1994" s="4">
        <v>9.7166666666666668</v>
      </c>
      <c r="J1994" s="4">
        <v>-999.9</v>
      </c>
      <c r="K1994" s="17" t="s">
        <v>14048</v>
      </c>
      <c r="L1994" s="4" t="s">
        <v>7934</v>
      </c>
      <c r="N1994" s="4" t="s">
        <v>5813</v>
      </c>
      <c r="P1994" s="4" t="s">
        <v>10576</v>
      </c>
      <c r="Q1994" s="4" t="s">
        <v>14250</v>
      </c>
      <c r="S1994" s="4">
        <v>1814</v>
      </c>
      <c r="V1994" s="4">
        <v>1829</v>
      </c>
    </row>
    <row r="1995" spans="1:22" hidden="1" x14ac:dyDescent="0.15">
      <c r="A1995" s="4" t="s">
        <v>7936</v>
      </c>
      <c r="B1995" s="4" t="s">
        <v>6015</v>
      </c>
      <c r="C1995" s="4" t="s">
        <v>3046</v>
      </c>
      <c r="D1995" s="4" t="s">
        <v>9932</v>
      </c>
      <c r="E1995" s="4" t="s">
        <v>7937</v>
      </c>
      <c r="F1995" s="4" t="s">
        <v>9985</v>
      </c>
      <c r="H1995" s="4">
        <v>50.55</v>
      </c>
      <c r="I1995" s="4">
        <v>10.066666666666666</v>
      </c>
      <c r="J1995" s="4">
        <v>760</v>
      </c>
      <c r="K1995" s="17" t="s">
        <v>14048</v>
      </c>
      <c r="L1995" s="4" t="s">
        <v>7938</v>
      </c>
      <c r="N1995" s="4" t="s">
        <v>5813</v>
      </c>
      <c r="O1995" s="4" t="s">
        <v>10571</v>
      </c>
      <c r="P1995" s="4" t="s">
        <v>10576</v>
      </c>
      <c r="Q1995" s="4" t="s">
        <v>7939</v>
      </c>
      <c r="S1995" s="4">
        <v>1824</v>
      </c>
      <c r="V1995" s="4">
        <v>1834</v>
      </c>
    </row>
    <row r="1996" spans="1:22" ht="12.75" hidden="1" customHeight="1" x14ac:dyDescent="0.15">
      <c r="A1996" s="4" t="s">
        <v>7940</v>
      </c>
      <c r="B1996" s="4" t="s">
        <v>6015</v>
      </c>
      <c r="C1996" s="4" t="s">
        <v>3046</v>
      </c>
      <c r="D1996" s="4" t="s">
        <v>9932</v>
      </c>
      <c r="E1996" s="4" t="s">
        <v>7941</v>
      </c>
      <c r="F1996" s="4" t="s">
        <v>9985</v>
      </c>
      <c r="H1996" s="4">
        <v>49.533333333333331</v>
      </c>
      <c r="I1996" s="4">
        <v>8.35</v>
      </c>
      <c r="J1996" s="4">
        <v>-999.9</v>
      </c>
      <c r="K1996" s="17" t="s">
        <v>14048</v>
      </c>
      <c r="L1996" s="4" t="s">
        <v>7942</v>
      </c>
      <c r="N1996" s="4" t="s">
        <v>5813</v>
      </c>
      <c r="P1996" s="4" t="s">
        <v>10576</v>
      </c>
      <c r="Q1996" s="4" t="s">
        <v>7943</v>
      </c>
      <c r="S1996" s="4">
        <v>1841</v>
      </c>
    </row>
    <row r="1997" spans="1:22" hidden="1" x14ac:dyDescent="0.15">
      <c r="A1997" s="4" t="s">
        <v>7945</v>
      </c>
      <c r="B1997" s="4" t="s">
        <v>6015</v>
      </c>
      <c r="C1997" s="4" t="s">
        <v>3046</v>
      </c>
      <c r="D1997" s="4" t="s">
        <v>9932</v>
      </c>
      <c r="E1997" s="4" t="s">
        <v>7946</v>
      </c>
      <c r="F1997" s="4" t="s">
        <v>7946</v>
      </c>
      <c r="H1997" s="4">
        <v>52.366666666666667</v>
      </c>
      <c r="I1997" s="4">
        <v>14.55</v>
      </c>
      <c r="J1997" s="4">
        <v>42</v>
      </c>
      <c r="K1997" s="17" t="s">
        <v>14048</v>
      </c>
      <c r="N1997" s="4" t="s">
        <v>5813</v>
      </c>
      <c r="P1997" s="4" t="s">
        <v>10576</v>
      </c>
      <c r="Q1997" s="4" t="s">
        <v>7947</v>
      </c>
      <c r="S1997" s="4">
        <v>1734</v>
      </c>
      <c r="V1997" s="4">
        <v>1745</v>
      </c>
    </row>
    <row r="1998" spans="1:22" hidden="1" x14ac:dyDescent="0.15">
      <c r="A1998" s="4" t="s">
        <v>7948</v>
      </c>
      <c r="B1998" s="4" t="s">
        <v>6015</v>
      </c>
      <c r="C1998" s="4" t="s">
        <v>3046</v>
      </c>
      <c r="D1998" s="4" t="s">
        <v>9932</v>
      </c>
      <c r="E1998" s="4" t="s">
        <v>7949</v>
      </c>
      <c r="F1998" s="4" t="s">
        <v>9985</v>
      </c>
      <c r="H1998" s="4">
        <v>48.983333333333334</v>
      </c>
      <c r="I1998" s="4">
        <v>13.316666666666666</v>
      </c>
      <c r="J1998" s="4">
        <v>700</v>
      </c>
      <c r="K1998" s="17" t="s">
        <v>14048</v>
      </c>
      <c r="L1998" s="4" t="s">
        <v>7950</v>
      </c>
      <c r="N1998" s="4" t="s">
        <v>5813</v>
      </c>
      <c r="P1998" s="4" t="s">
        <v>10576</v>
      </c>
      <c r="Q1998" s="4" t="s">
        <v>10576</v>
      </c>
      <c r="S1998" s="4">
        <v>1786</v>
      </c>
      <c r="V1998" s="4">
        <v>1789</v>
      </c>
    </row>
    <row r="1999" spans="1:22" ht="12.75" hidden="1" customHeight="1" x14ac:dyDescent="0.15">
      <c r="A1999" s="4" t="s">
        <v>7951</v>
      </c>
      <c r="B1999" s="4" t="s">
        <v>6015</v>
      </c>
      <c r="C1999" s="4" t="s">
        <v>3046</v>
      </c>
      <c r="D1999" s="4" t="s">
        <v>9932</v>
      </c>
      <c r="E1999" s="4" t="s">
        <v>7952</v>
      </c>
      <c r="F1999" s="4" t="s">
        <v>9985</v>
      </c>
      <c r="H1999" s="4">
        <v>50.916666666666664</v>
      </c>
      <c r="I1999" s="4">
        <v>13.333333333333334</v>
      </c>
      <c r="J1999" s="4">
        <v>407</v>
      </c>
      <c r="K1999" s="17" t="s">
        <v>14048</v>
      </c>
      <c r="N1999" s="4" t="s">
        <v>5813</v>
      </c>
      <c r="P1999" s="4" t="s">
        <v>10576</v>
      </c>
      <c r="Q1999" s="4" t="s">
        <v>7953</v>
      </c>
      <c r="S1999" s="4">
        <v>1771</v>
      </c>
    </row>
    <row r="2000" spans="1:22" hidden="1" x14ac:dyDescent="0.15">
      <c r="A2000" s="4" t="s">
        <v>11211</v>
      </c>
      <c r="B2000" s="4" t="s">
        <v>6015</v>
      </c>
      <c r="C2000" s="4" t="s">
        <v>3046</v>
      </c>
      <c r="D2000" s="4" t="s">
        <v>9932</v>
      </c>
      <c r="E2000" s="4" t="s">
        <v>7954</v>
      </c>
      <c r="F2000" s="4" t="s">
        <v>9985</v>
      </c>
      <c r="H2000" s="4">
        <v>48</v>
      </c>
      <c r="I2000" s="4">
        <v>7.85</v>
      </c>
      <c r="J2000" s="4">
        <v>293</v>
      </c>
      <c r="K2000" s="17" t="s">
        <v>14048</v>
      </c>
      <c r="L2000" s="4" t="s">
        <v>7955</v>
      </c>
      <c r="N2000" s="4" t="s">
        <v>5813</v>
      </c>
      <c r="P2000" s="4" t="s">
        <v>10576</v>
      </c>
      <c r="Q2000" s="4" t="s">
        <v>7956</v>
      </c>
      <c r="S2000" s="4">
        <v>1804</v>
      </c>
      <c r="V2000" s="4">
        <v>1814</v>
      </c>
    </row>
    <row r="2001" spans="1:22" hidden="1" x14ac:dyDescent="0.15">
      <c r="A2001" s="4" t="s">
        <v>7957</v>
      </c>
      <c r="B2001" s="4" t="s">
        <v>6015</v>
      </c>
      <c r="C2001" s="4" t="s">
        <v>3046</v>
      </c>
      <c r="D2001" s="4" t="s">
        <v>9932</v>
      </c>
      <c r="E2001" s="4" t="s">
        <v>7958</v>
      </c>
      <c r="F2001" s="4" t="s">
        <v>5405</v>
      </c>
      <c r="H2001" s="4">
        <v>48.4</v>
      </c>
      <c r="I2001" s="4">
        <v>11.75</v>
      </c>
      <c r="J2001" s="4">
        <v>440</v>
      </c>
      <c r="K2001" s="17" t="s">
        <v>14048</v>
      </c>
      <c r="L2001" s="4" t="s">
        <v>7959</v>
      </c>
      <c r="N2001" s="4" t="s">
        <v>5813</v>
      </c>
      <c r="P2001" s="4" t="s">
        <v>10576</v>
      </c>
      <c r="Q2001" s="4" t="s">
        <v>7960</v>
      </c>
      <c r="S2001" s="4">
        <v>1838</v>
      </c>
      <c r="V2001" s="4">
        <v>1865</v>
      </c>
    </row>
    <row r="2002" spans="1:22" hidden="1" x14ac:dyDescent="0.15">
      <c r="A2002" s="4" t="s">
        <v>7961</v>
      </c>
      <c r="B2002" s="4" t="s">
        <v>6015</v>
      </c>
      <c r="C2002" s="4" t="s">
        <v>3046</v>
      </c>
      <c r="D2002" s="4" t="s">
        <v>9932</v>
      </c>
      <c r="E2002" s="4" t="s">
        <v>7962</v>
      </c>
      <c r="F2002" s="4" t="s">
        <v>9985</v>
      </c>
      <c r="H2002" s="4">
        <v>48.466666666666669</v>
      </c>
      <c r="I2002" s="4">
        <v>8.4</v>
      </c>
      <c r="J2002" s="4">
        <v>733</v>
      </c>
      <c r="K2002" s="17" t="s">
        <v>14048</v>
      </c>
      <c r="L2002" s="4" t="s">
        <v>7963</v>
      </c>
      <c r="N2002" s="4" t="s">
        <v>5813</v>
      </c>
      <c r="O2002" s="4" t="s">
        <v>10571</v>
      </c>
      <c r="P2002" s="4" t="s">
        <v>10576</v>
      </c>
      <c r="Q2002" s="4" t="s">
        <v>10576</v>
      </c>
      <c r="S2002" s="4">
        <v>1825</v>
      </c>
      <c r="V2002" s="4">
        <v>1829</v>
      </c>
    </row>
    <row r="2003" spans="1:22" ht="12.75" customHeight="1" x14ac:dyDescent="0.15">
      <c r="A2003" s="4" t="s">
        <v>11212</v>
      </c>
      <c r="B2003" s="4" t="s">
        <v>6015</v>
      </c>
      <c r="C2003" s="4" t="s">
        <v>3046</v>
      </c>
      <c r="D2003" s="4" t="s">
        <v>9932</v>
      </c>
      <c r="E2003" s="4" t="s">
        <v>7964</v>
      </c>
      <c r="F2003" s="4" t="s">
        <v>9985</v>
      </c>
      <c r="H2003" s="4">
        <v>47.65</v>
      </c>
      <c r="I2003" s="4">
        <v>9.4666666666666668</v>
      </c>
      <c r="J2003" s="4">
        <v>407</v>
      </c>
      <c r="K2003" s="17" t="s">
        <v>14048</v>
      </c>
      <c r="L2003" s="4" t="s">
        <v>7965</v>
      </c>
      <c r="N2003" s="4" t="s">
        <v>5813</v>
      </c>
      <c r="O2003" s="4" t="s">
        <v>10571</v>
      </c>
      <c r="P2003" s="4" t="s">
        <v>10576</v>
      </c>
      <c r="Q2003" s="4" t="s">
        <v>10576</v>
      </c>
      <c r="S2003" s="4">
        <v>1826</v>
      </c>
      <c r="V2003" s="4">
        <v>1854</v>
      </c>
    </row>
    <row r="2004" spans="1:22" hidden="1" x14ac:dyDescent="0.15">
      <c r="A2004" s="4" t="s">
        <v>7966</v>
      </c>
      <c r="B2004" s="4" t="s">
        <v>6015</v>
      </c>
      <c r="C2004" s="4" t="s">
        <v>3046</v>
      </c>
      <c r="D2004" s="4" t="s">
        <v>9932</v>
      </c>
      <c r="E2004" s="4" t="s">
        <v>7967</v>
      </c>
      <c r="F2004" s="4" t="s">
        <v>386</v>
      </c>
      <c r="H2004" s="4">
        <v>48.18333333333333</v>
      </c>
      <c r="I2004" s="4">
        <v>11.4</v>
      </c>
      <c r="J2004" s="4">
        <v>540</v>
      </c>
      <c r="K2004" s="17" t="s">
        <v>14048</v>
      </c>
      <c r="L2004" s="4" t="s">
        <v>7968</v>
      </c>
      <c r="N2004" s="4" t="s">
        <v>5813</v>
      </c>
      <c r="P2004" s="4" t="s">
        <v>10576</v>
      </c>
      <c r="Q2004" s="4" t="s">
        <v>7969</v>
      </c>
      <c r="S2004" s="4">
        <v>1781</v>
      </c>
      <c r="V2004" s="4">
        <v>1799</v>
      </c>
    </row>
    <row r="2005" spans="1:22" x14ac:dyDescent="0.15">
      <c r="A2005" s="4" t="s">
        <v>11213</v>
      </c>
      <c r="B2005" s="4" t="s">
        <v>6015</v>
      </c>
      <c r="C2005" s="4" t="s">
        <v>3046</v>
      </c>
      <c r="D2005" s="4" t="s">
        <v>9932</v>
      </c>
      <c r="E2005" s="4" t="s">
        <v>7970</v>
      </c>
      <c r="F2005" s="4" t="s">
        <v>9985</v>
      </c>
      <c r="H2005" s="4">
        <v>50.56666666666667</v>
      </c>
      <c r="I2005" s="4">
        <v>9.6833333333333336</v>
      </c>
      <c r="J2005" s="4">
        <v>275</v>
      </c>
      <c r="K2005" s="17" t="s">
        <v>14048</v>
      </c>
      <c r="L2005" s="4" t="s">
        <v>7971</v>
      </c>
      <c r="N2005" s="4" t="s">
        <v>5813</v>
      </c>
      <c r="P2005" s="4" t="s">
        <v>10576</v>
      </c>
      <c r="Q2005" s="4" t="s">
        <v>7972</v>
      </c>
      <c r="S2005" s="4">
        <v>1804</v>
      </c>
      <c r="V2005" s="4">
        <v>1854</v>
      </c>
    </row>
    <row r="2006" spans="1:22" s="1" customFormat="1" hidden="1" x14ac:dyDescent="0.15">
      <c r="A2006" s="1" t="s">
        <v>7973</v>
      </c>
      <c r="B2006" s="1" t="s">
        <v>6015</v>
      </c>
      <c r="C2006" s="1" t="s">
        <v>3046</v>
      </c>
      <c r="D2006" s="1" t="s">
        <v>9932</v>
      </c>
      <c r="E2006" s="1" t="s">
        <v>7974</v>
      </c>
      <c r="F2006" s="1" t="s">
        <v>9985</v>
      </c>
      <c r="H2006" s="1">
        <v>50.883333333333333</v>
      </c>
      <c r="I2006" s="1">
        <v>12.066666666666666</v>
      </c>
      <c r="J2006" s="1">
        <v>188</v>
      </c>
      <c r="K2006" s="18" t="s">
        <v>14048</v>
      </c>
      <c r="N2006" s="1" t="s">
        <v>5813</v>
      </c>
      <c r="P2006" s="1" t="s">
        <v>10576</v>
      </c>
      <c r="Q2006" s="1" t="s">
        <v>7975</v>
      </c>
      <c r="S2006" s="1">
        <v>1723</v>
      </c>
      <c r="V2006" s="1">
        <v>1756</v>
      </c>
    </row>
    <row r="2007" spans="1:22" s="1" customFormat="1" hidden="1" x14ac:dyDescent="0.15">
      <c r="A2007" s="1" t="s">
        <v>7976</v>
      </c>
      <c r="B2007" s="1" t="s">
        <v>6015</v>
      </c>
      <c r="C2007" s="1" t="s">
        <v>3046</v>
      </c>
      <c r="D2007" s="1" t="s">
        <v>9932</v>
      </c>
      <c r="E2007" s="1" t="s">
        <v>7977</v>
      </c>
      <c r="F2007" s="1" t="s">
        <v>9985</v>
      </c>
      <c r="H2007" s="1">
        <v>48.616666666666667</v>
      </c>
      <c r="I2007" s="1">
        <v>10.233333333333333</v>
      </c>
      <c r="J2007" s="1">
        <v>480</v>
      </c>
      <c r="K2007" s="18" t="s">
        <v>14048</v>
      </c>
      <c r="L2007" s="1" t="s">
        <v>7978</v>
      </c>
      <c r="N2007" s="1" t="s">
        <v>5813</v>
      </c>
      <c r="O2007" s="1" t="s">
        <v>10571</v>
      </c>
      <c r="P2007" s="1" t="s">
        <v>10576</v>
      </c>
      <c r="Q2007" s="1" t="s">
        <v>7979</v>
      </c>
      <c r="S2007" s="1">
        <v>1820</v>
      </c>
      <c r="V2007" s="1">
        <v>1846</v>
      </c>
    </row>
    <row r="2008" spans="1:22" s="1" customFormat="1" hidden="1" x14ac:dyDescent="0.15">
      <c r="A2008" s="1" t="s">
        <v>7980</v>
      </c>
      <c r="B2008" s="1" t="s">
        <v>6015</v>
      </c>
      <c r="C2008" s="1" t="s">
        <v>3046</v>
      </c>
      <c r="D2008" s="1" t="s">
        <v>9932</v>
      </c>
      <c r="E2008" s="1" t="s">
        <v>7981</v>
      </c>
      <c r="F2008" s="1" t="s">
        <v>9985</v>
      </c>
      <c r="H2008" s="1">
        <v>50.583333333333336</v>
      </c>
      <c r="I2008" s="1">
        <v>8.6833333333333336</v>
      </c>
      <c r="J2008" s="1">
        <v>142</v>
      </c>
      <c r="K2008" s="18" t="s">
        <v>14048</v>
      </c>
      <c r="L2008" s="1" t="s">
        <v>7982</v>
      </c>
      <c r="N2008" s="1" t="s">
        <v>5813</v>
      </c>
      <c r="P2008" s="1" t="s">
        <v>10576</v>
      </c>
      <c r="Q2008" s="1" t="s">
        <v>7983</v>
      </c>
      <c r="S2008" s="1">
        <v>1844</v>
      </c>
      <c r="V2008" s="1">
        <v>1850</v>
      </c>
    </row>
    <row r="2009" spans="1:22" ht="12.75" hidden="1" customHeight="1" x14ac:dyDescent="0.15">
      <c r="A2009" s="4" t="s">
        <v>7984</v>
      </c>
      <c r="B2009" s="4" t="s">
        <v>6015</v>
      </c>
      <c r="C2009" s="4" t="s">
        <v>3046</v>
      </c>
      <c r="D2009" s="4" t="s">
        <v>10877</v>
      </c>
      <c r="E2009" s="4" t="s">
        <v>12943</v>
      </c>
      <c r="F2009" s="4" t="s">
        <v>441</v>
      </c>
      <c r="H2009" s="4">
        <v>50.43333333333333</v>
      </c>
      <c r="I2009" s="4">
        <v>16.649999999999999</v>
      </c>
      <c r="J2009" s="4">
        <v>295</v>
      </c>
      <c r="K2009" s="17" t="s">
        <v>14048</v>
      </c>
      <c r="N2009" s="4" t="s">
        <v>5813</v>
      </c>
      <c r="P2009" s="4" t="s">
        <v>10576</v>
      </c>
      <c r="Q2009" s="4" t="s">
        <v>9406</v>
      </c>
      <c r="S2009" s="4">
        <v>1822</v>
      </c>
      <c r="V2009" s="4">
        <v>1829</v>
      </c>
    </row>
    <row r="2010" spans="1:22" hidden="1" x14ac:dyDescent="0.15">
      <c r="A2010" s="4" t="s">
        <v>9407</v>
      </c>
      <c r="B2010" s="4" t="s">
        <v>6015</v>
      </c>
      <c r="C2010" s="4" t="s">
        <v>3046</v>
      </c>
      <c r="D2010" s="4" t="s">
        <v>10877</v>
      </c>
      <c r="E2010" s="4" t="s">
        <v>14909</v>
      </c>
      <c r="F2010" s="4" t="s">
        <v>9408</v>
      </c>
      <c r="H2010" s="4">
        <v>51.666666666666664</v>
      </c>
      <c r="I2010" s="4">
        <v>16.05</v>
      </c>
      <c r="J2010" s="4">
        <v>75</v>
      </c>
      <c r="K2010" s="17" t="s">
        <v>14048</v>
      </c>
      <c r="L2010" s="4" t="s">
        <v>9409</v>
      </c>
      <c r="N2010" s="4" t="s">
        <v>5813</v>
      </c>
      <c r="P2010" s="4" t="s">
        <v>10576</v>
      </c>
      <c r="Q2010" s="4" t="s">
        <v>9406</v>
      </c>
      <c r="S2010" s="4">
        <v>1837</v>
      </c>
      <c r="V2010" s="4">
        <v>1838</v>
      </c>
    </row>
    <row r="2011" spans="1:22" hidden="1" x14ac:dyDescent="0.15">
      <c r="A2011" s="4" t="s">
        <v>9410</v>
      </c>
      <c r="B2011" s="4" t="s">
        <v>6015</v>
      </c>
      <c r="C2011" s="4" t="s">
        <v>3046</v>
      </c>
      <c r="D2011" s="4" t="s">
        <v>10877</v>
      </c>
      <c r="E2011" s="4" t="s">
        <v>9411</v>
      </c>
      <c r="F2011" s="4" t="s">
        <v>9985</v>
      </c>
      <c r="H2011" s="4">
        <v>50.25</v>
      </c>
      <c r="I2011" s="4">
        <v>18.083333333333332</v>
      </c>
      <c r="J2011" s="4">
        <v>-999.9</v>
      </c>
      <c r="K2011" s="17" t="s">
        <v>14048</v>
      </c>
      <c r="L2011" s="4" t="s">
        <v>9412</v>
      </c>
      <c r="N2011" s="4" t="s">
        <v>5813</v>
      </c>
      <c r="P2011" s="4" t="s">
        <v>10576</v>
      </c>
      <c r="Q2011" s="4" t="s">
        <v>10576</v>
      </c>
      <c r="S2011" s="4">
        <v>1844</v>
      </c>
      <c r="V2011" s="4">
        <v>1845</v>
      </c>
    </row>
    <row r="2012" spans="1:22" hidden="1" x14ac:dyDescent="0.15">
      <c r="A2012" s="4" t="s">
        <v>9415</v>
      </c>
      <c r="B2012" s="4" t="s">
        <v>6015</v>
      </c>
      <c r="C2012" s="4" t="s">
        <v>3046</v>
      </c>
      <c r="D2012" s="4" t="s">
        <v>9932</v>
      </c>
      <c r="E2012" s="4" t="s">
        <v>14512</v>
      </c>
      <c r="F2012" s="4" t="s">
        <v>402</v>
      </c>
      <c r="H2012" s="4">
        <v>51.533333333333331</v>
      </c>
      <c r="I2012" s="4">
        <v>9.9333333333333336</v>
      </c>
      <c r="J2012" s="4">
        <v>150</v>
      </c>
      <c r="K2012" s="17" t="s">
        <v>14048</v>
      </c>
      <c r="L2012" s="4" t="s">
        <v>9416</v>
      </c>
      <c r="N2012" s="4" t="s">
        <v>5813</v>
      </c>
      <c r="P2012" s="4" t="s">
        <v>10576</v>
      </c>
      <c r="Q2012" s="4" t="s">
        <v>10576</v>
      </c>
      <c r="S2012" s="4">
        <v>1744</v>
      </c>
      <c r="V2012" s="4">
        <v>1753</v>
      </c>
    </row>
    <row r="2013" spans="1:22" ht="12.75" hidden="1" customHeight="1" x14ac:dyDescent="0.15">
      <c r="A2013" s="4" t="s">
        <v>8001</v>
      </c>
      <c r="B2013" s="4" t="s">
        <v>6015</v>
      </c>
      <c r="C2013" s="4" t="s">
        <v>3046</v>
      </c>
      <c r="D2013" s="4" t="s">
        <v>9932</v>
      </c>
      <c r="E2013" s="4" t="s">
        <v>8002</v>
      </c>
      <c r="F2013" s="4" t="s">
        <v>9985</v>
      </c>
      <c r="H2013" s="4">
        <v>51.9</v>
      </c>
      <c r="I2013" s="4">
        <v>10.433333333333334</v>
      </c>
      <c r="J2013" s="4">
        <v>260</v>
      </c>
      <c r="K2013" s="17" t="s">
        <v>14048</v>
      </c>
      <c r="L2013" s="4" t="s">
        <v>8003</v>
      </c>
      <c r="N2013" s="4" t="s">
        <v>5813</v>
      </c>
      <c r="P2013" s="4" t="s">
        <v>10576</v>
      </c>
      <c r="Q2013" s="4" t="s">
        <v>10576</v>
      </c>
      <c r="S2013" s="4">
        <v>1734</v>
      </c>
      <c r="V2013" s="4">
        <v>1736</v>
      </c>
    </row>
    <row r="2014" spans="1:22" ht="12.75" hidden="1" customHeight="1" x14ac:dyDescent="0.15">
      <c r="A2014" s="4" t="s">
        <v>8004</v>
      </c>
      <c r="B2014" s="4" t="s">
        <v>6015</v>
      </c>
      <c r="C2014" s="4" t="s">
        <v>3046</v>
      </c>
      <c r="D2014" s="4" t="s">
        <v>9932</v>
      </c>
      <c r="E2014" s="4" t="s">
        <v>11215</v>
      </c>
      <c r="F2014" s="4" t="s">
        <v>9985</v>
      </c>
      <c r="H2014" s="4">
        <v>50.966666666666669</v>
      </c>
      <c r="I2014" s="4">
        <v>9.7166666666666668</v>
      </c>
      <c r="J2014" s="4">
        <v>307</v>
      </c>
      <c r="K2014" s="17" t="s">
        <v>14048</v>
      </c>
      <c r="L2014" s="4" t="s">
        <v>8005</v>
      </c>
      <c r="N2014" s="4" t="s">
        <v>5813</v>
      </c>
      <c r="P2014" s="4" t="s">
        <v>10576</v>
      </c>
      <c r="Q2014" s="4" t="s">
        <v>10576</v>
      </c>
      <c r="S2014" s="4">
        <v>1781</v>
      </c>
      <c r="V2014" s="4">
        <v>1783</v>
      </c>
    </row>
    <row r="2015" spans="1:22" hidden="1" x14ac:dyDescent="0.15">
      <c r="A2015" s="4" t="s">
        <v>8006</v>
      </c>
      <c r="B2015" s="4" t="s">
        <v>6015</v>
      </c>
      <c r="C2015" s="4" t="s">
        <v>3046</v>
      </c>
      <c r="D2015" s="4" t="s">
        <v>9932</v>
      </c>
      <c r="E2015" s="4" t="s">
        <v>8007</v>
      </c>
      <c r="F2015" s="4" t="s">
        <v>403</v>
      </c>
      <c r="H2015" s="4">
        <v>49.65</v>
      </c>
      <c r="I2015" s="4">
        <v>11.25</v>
      </c>
      <c r="J2015" s="4">
        <v>425</v>
      </c>
      <c r="K2015" s="17" t="s">
        <v>14048</v>
      </c>
      <c r="L2015" s="4" t="s">
        <v>8008</v>
      </c>
      <c r="M2015" s="4" t="s">
        <v>8009</v>
      </c>
      <c r="N2015" s="4" t="s">
        <v>5813</v>
      </c>
      <c r="O2015" s="4" t="s">
        <v>10571</v>
      </c>
      <c r="P2015" s="4" t="s">
        <v>10576</v>
      </c>
      <c r="Q2015" s="4" t="s">
        <v>6116</v>
      </c>
      <c r="S2015" s="4">
        <v>1841</v>
      </c>
    </row>
    <row r="2016" spans="1:22" ht="12.75" hidden="1" customHeight="1" x14ac:dyDescent="0.15">
      <c r="A2016" s="4" t="s">
        <v>8010</v>
      </c>
      <c r="B2016" s="4" t="s">
        <v>6015</v>
      </c>
      <c r="C2016" s="4" t="s">
        <v>3046</v>
      </c>
      <c r="D2016" s="4" t="s">
        <v>9932</v>
      </c>
      <c r="E2016" s="4" t="s">
        <v>9422</v>
      </c>
      <c r="F2016" s="4" t="s">
        <v>9985</v>
      </c>
      <c r="H2016" s="4">
        <v>54.1</v>
      </c>
      <c r="I2016" s="4">
        <v>13.366666666666667</v>
      </c>
      <c r="J2016" s="4">
        <v>-999.9</v>
      </c>
      <c r="K2016" s="17" t="s">
        <v>14048</v>
      </c>
      <c r="L2016" s="4" t="s">
        <v>8011</v>
      </c>
      <c r="N2016" s="4" t="s">
        <v>5813</v>
      </c>
      <c r="P2016" s="4" t="s">
        <v>10576</v>
      </c>
      <c r="Q2016" s="4" t="s">
        <v>8012</v>
      </c>
      <c r="S2016" s="4">
        <v>1753</v>
      </c>
      <c r="V2016" s="4">
        <v>1756</v>
      </c>
    </row>
    <row r="2017" spans="1:45" hidden="1" x14ac:dyDescent="0.15">
      <c r="A2017" s="4" t="s">
        <v>8013</v>
      </c>
      <c r="B2017" s="4" t="s">
        <v>6015</v>
      </c>
      <c r="C2017" s="4" t="s">
        <v>3046</v>
      </c>
      <c r="D2017" s="4" t="s">
        <v>9932</v>
      </c>
      <c r="E2017" s="4" t="s">
        <v>8014</v>
      </c>
      <c r="F2017" s="4" t="s">
        <v>9985</v>
      </c>
      <c r="H2017" s="4">
        <v>48.233333333333334</v>
      </c>
      <c r="I2017" s="4">
        <v>10.766666666666667</v>
      </c>
      <c r="J2017" s="4">
        <v>-999.9</v>
      </c>
      <c r="K2017" s="17" t="s">
        <v>14048</v>
      </c>
      <c r="L2017" s="4" t="s">
        <v>8015</v>
      </c>
      <c r="N2017" s="4" t="s">
        <v>5813</v>
      </c>
      <c r="P2017" s="4" t="s">
        <v>10576</v>
      </c>
      <c r="Q2017" s="4" t="s">
        <v>8016</v>
      </c>
      <c r="S2017" s="4">
        <v>1782</v>
      </c>
    </row>
    <row r="2018" spans="1:45" hidden="1" x14ac:dyDescent="0.15">
      <c r="A2018" s="4" t="s">
        <v>8017</v>
      </c>
      <c r="B2018" s="4" t="s">
        <v>6015</v>
      </c>
      <c r="C2018" s="4" t="s">
        <v>3046</v>
      </c>
      <c r="D2018" s="4" t="s">
        <v>9932</v>
      </c>
      <c r="E2018" s="4" t="s">
        <v>8018</v>
      </c>
      <c r="F2018" s="4" t="s">
        <v>407</v>
      </c>
      <c r="H2018" s="4">
        <v>51.133333333333333</v>
      </c>
      <c r="I2018" s="4">
        <v>14.016666666666667</v>
      </c>
      <c r="J2018" s="4">
        <v>130</v>
      </c>
      <c r="K2018" s="17" t="s">
        <v>14048</v>
      </c>
      <c r="L2018" s="4" t="s">
        <v>8019</v>
      </c>
      <c r="M2018" s="4" t="s">
        <v>10571</v>
      </c>
      <c r="N2018" s="4" t="s">
        <v>5813</v>
      </c>
      <c r="P2018" s="4" t="s">
        <v>10576</v>
      </c>
      <c r="Q2018" s="4" t="s">
        <v>8020</v>
      </c>
      <c r="S2018" s="4">
        <v>1837</v>
      </c>
      <c r="V2018" s="4">
        <v>1865</v>
      </c>
    </row>
    <row r="2019" spans="1:45" hidden="1" x14ac:dyDescent="0.15">
      <c r="A2019" s="4" t="s">
        <v>8021</v>
      </c>
      <c r="B2019" s="4" t="s">
        <v>6015</v>
      </c>
      <c r="C2019" s="4" t="s">
        <v>3046</v>
      </c>
      <c r="D2019" s="4" t="s">
        <v>10877</v>
      </c>
      <c r="E2019" s="4" t="s">
        <v>71</v>
      </c>
      <c r="F2019" s="4" t="s">
        <v>8022</v>
      </c>
      <c r="H2019" s="4">
        <v>51.95</v>
      </c>
      <c r="I2019" s="4">
        <v>14.7</v>
      </c>
      <c r="J2019" s="4">
        <v>45</v>
      </c>
      <c r="K2019" s="17" t="s">
        <v>14048</v>
      </c>
      <c r="L2019" s="4" t="s">
        <v>8023</v>
      </c>
      <c r="N2019" s="4" t="s">
        <v>5813</v>
      </c>
      <c r="P2019" s="4" t="s">
        <v>10576</v>
      </c>
      <c r="Q2019" s="4" t="s">
        <v>10576</v>
      </c>
      <c r="S2019" s="4">
        <v>1823</v>
      </c>
      <c r="V2019" s="4">
        <v>1829</v>
      </c>
    </row>
    <row r="2020" spans="1:45" ht="12.75" hidden="1" customHeight="1" x14ac:dyDescent="0.15">
      <c r="A2020" s="4" t="s">
        <v>8024</v>
      </c>
      <c r="B2020" s="4" t="s">
        <v>6015</v>
      </c>
      <c r="C2020" s="4" t="s">
        <v>3046</v>
      </c>
      <c r="D2020" s="4" t="s">
        <v>9932</v>
      </c>
      <c r="E2020" s="4" t="s">
        <v>8025</v>
      </c>
      <c r="F2020" s="4" t="s">
        <v>9985</v>
      </c>
      <c r="H2020" s="4">
        <v>48.45</v>
      </c>
      <c r="I2020" s="4">
        <v>10.283333333333333</v>
      </c>
      <c r="J2020" s="4">
        <v>420</v>
      </c>
      <c r="K2020" s="17" t="s">
        <v>14048</v>
      </c>
      <c r="L2020" s="4" t="s">
        <v>6504</v>
      </c>
      <c r="M2020" s="4" t="s">
        <v>8633</v>
      </c>
      <c r="N2020" s="4" t="s">
        <v>5813</v>
      </c>
      <c r="P2020" s="4" t="s">
        <v>10576</v>
      </c>
      <c r="Q2020" s="4" t="s">
        <v>6505</v>
      </c>
      <c r="S2020" s="4">
        <v>1844</v>
      </c>
      <c r="V2020" s="4">
        <v>1845</v>
      </c>
    </row>
    <row r="2021" spans="1:45" hidden="1" x14ac:dyDescent="0.15">
      <c r="A2021" s="4" t="s">
        <v>6508</v>
      </c>
      <c r="B2021" s="4" t="s">
        <v>6015</v>
      </c>
      <c r="C2021" s="4" t="s">
        <v>3046</v>
      </c>
      <c r="D2021" s="4" t="s">
        <v>9932</v>
      </c>
      <c r="E2021" s="4" t="s">
        <v>6509</v>
      </c>
      <c r="F2021" s="4" t="s">
        <v>9985</v>
      </c>
      <c r="H2021" s="4">
        <v>49.116666666666667</v>
      </c>
      <c r="I2021" s="4">
        <v>10.75</v>
      </c>
      <c r="J2021" s="4">
        <v>400</v>
      </c>
      <c r="K2021" s="17" t="s">
        <v>14048</v>
      </c>
      <c r="L2021" s="4" t="s">
        <v>6510</v>
      </c>
      <c r="M2021" s="4" t="s">
        <v>12233</v>
      </c>
      <c r="N2021" s="4" t="s">
        <v>5813</v>
      </c>
      <c r="O2021" s="4" t="s">
        <v>10571</v>
      </c>
      <c r="P2021" s="4" t="s">
        <v>10576</v>
      </c>
      <c r="Q2021" s="4" t="s">
        <v>6511</v>
      </c>
      <c r="S2021" s="4">
        <v>1841</v>
      </c>
      <c r="V2021" s="4">
        <v>1851</v>
      </c>
    </row>
    <row r="2022" spans="1:45" ht="28" hidden="1" x14ac:dyDescent="0.15">
      <c r="A2022" s="4" t="s">
        <v>6512</v>
      </c>
      <c r="B2022" s="4" t="s">
        <v>6015</v>
      </c>
      <c r="C2022" s="4" t="s">
        <v>3046</v>
      </c>
      <c r="D2022" s="4" t="s">
        <v>10877</v>
      </c>
      <c r="E2022" s="6" t="s">
        <v>14910</v>
      </c>
      <c r="F2022" s="6" t="s">
        <v>349</v>
      </c>
      <c r="G2022" s="4" t="s">
        <v>6513</v>
      </c>
      <c r="H2022" s="4">
        <v>50.283333333333331</v>
      </c>
      <c r="I2022" s="4">
        <v>16.666666666666668</v>
      </c>
      <c r="J2022" s="4">
        <v>400</v>
      </c>
      <c r="K2022" s="17" t="s">
        <v>14048</v>
      </c>
      <c r="L2022" s="4" t="s">
        <v>6514</v>
      </c>
      <c r="M2022" s="4" t="s">
        <v>9281</v>
      </c>
      <c r="N2022" s="4" t="s">
        <v>5813</v>
      </c>
      <c r="P2022" s="4" t="s">
        <v>10576</v>
      </c>
      <c r="Q2022" s="4" t="s">
        <v>6515</v>
      </c>
      <c r="S2022" s="4">
        <v>1825</v>
      </c>
      <c r="V2022" s="4">
        <v>1849</v>
      </c>
    </row>
    <row r="2023" spans="1:45" s="1" customFormat="1" hidden="1" x14ac:dyDescent="0.15">
      <c r="A2023" s="1" t="s">
        <v>6516</v>
      </c>
      <c r="B2023" s="1" t="s">
        <v>6015</v>
      </c>
      <c r="C2023" s="1" t="s">
        <v>3046</v>
      </c>
      <c r="D2023" s="1" t="s">
        <v>9932</v>
      </c>
      <c r="E2023" s="1" t="s">
        <v>10169</v>
      </c>
      <c r="F2023" s="1" t="s">
        <v>74</v>
      </c>
      <c r="H2023" s="1">
        <v>51.483333333333334</v>
      </c>
      <c r="I2023" s="1">
        <v>11.633333333333333</v>
      </c>
      <c r="J2023" s="1">
        <v>111</v>
      </c>
      <c r="K2023" s="18" t="s">
        <v>14048</v>
      </c>
      <c r="L2023" s="1" t="s">
        <v>6517</v>
      </c>
      <c r="N2023" s="1" t="s">
        <v>5813</v>
      </c>
      <c r="P2023" s="1" t="s">
        <v>10576</v>
      </c>
      <c r="Q2023" s="1" t="s">
        <v>10576</v>
      </c>
      <c r="S2023" s="1">
        <v>1784</v>
      </c>
    </row>
    <row r="2024" spans="1:45" s="1" customFormat="1" hidden="1" x14ac:dyDescent="0.15">
      <c r="A2024" s="1" t="s">
        <v>6518</v>
      </c>
      <c r="B2024" s="1" t="s">
        <v>6015</v>
      </c>
      <c r="C2024" s="1" t="s">
        <v>3046</v>
      </c>
      <c r="D2024" s="1" t="s">
        <v>9932</v>
      </c>
      <c r="E2024" s="1" t="s">
        <v>10170</v>
      </c>
      <c r="F2024" s="1" t="s">
        <v>9985</v>
      </c>
      <c r="H2024" s="1">
        <v>53.55</v>
      </c>
      <c r="I2024" s="1">
        <v>9.9666666666666668</v>
      </c>
      <c r="J2024" s="1">
        <v>26</v>
      </c>
      <c r="K2024" s="18" t="s">
        <v>14048</v>
      </c>
      <c r="N2024" s="1" t="s">
        <v>5813</v>
      </c>
      <c r="P2024" s="1" t="s">
        <v>10576</v>
      </c>
      <c r="Q2024" s="1" t="s">
        <v>6519</v>
      </c>
      <c r="S2024" s="1">
        <v>1788</v>
      </c>
      <c r="V2024" s="1">
        <v>1788</v>
      </c>
    </row>
    <row r="2025" spans="1:45" s="1" customFormat="1" ht="12.75" hidden="1" customHeight="1" x14ac:dyDescent="0.15">
      <c r="A2025" s="1" t="s">
        <v>6520</v>
      </c>
      <c r="B2025" s="1" t="s">
        <v>6015</v>
      </c>
      <c r="C2025" s="1" t="s">
        <v>3046</v>
      </c>
      <c r="D2025" s="1" t="s">
        <v>9932</v>
      </c>
      <c r="E2025" s="1" t="s">
        <v>6521</v>
      </c>
      <c r="F2025" s="1" t="s">
        <v>9985</v>
      </c>
      <c r="H2025" s="1">
        <v>50.133333333333333</v>
      </c>
      <c r="I2025" s="1">
        <v>8.9166666666666661</v>
      </c>
      <c r="J2025" s="1">
        <v>115</v>
      </c>
      <c r="K2025" s="18" t="s">
        <v>14048</v>
      </c>
      <c r="L2025" s="1" t="s">
        <v>6522</v>
      </c>
      <c r="N2025" s="1" t="s">
        <v>5813</v>
      </c>
      <c r="P2025" s="1" t="s">
        <v>10576</v>
      </c>
      <c r="Q2025" s="1" t="s">
        <v>6522</v>
      </c>
      <c r="S2025" s="1">
        <v>1791</v>
      </c>
      <c r="V2025" s="1">
        <v>1825</v>
      </c>
    </row>
    <row r="2026" spans="1:45" ht="12.75" hidden="1" customHeight="1" x14ac:dyDescent="0.15">
      <c r="A2026" s="4" t="s">
        <v>6523</v>
      </c>
      <c r="B2026" s="4" t="s">
        <v>6015</v>
      </c>
      <c r="C2026" s="4" t="s">
        <v>3046</v>
      </c>
      <c r="D2026" s="4" t="s">
        <v>9932</v>
      </c>
      <c r="E2026" s="4" t="s">
        <v>4556</v>
      </c>
      <c r="F2026" s="4" t="s">
        <v>9985</v>
      </c>
      <c r="H2026" s="4">
        <v>52.366666666666667</v>
      </c>
      <c r="I2026" s="4">
        <v>9.7333333333333325</v>
      </c>
      <c r="J2026" s="4">
        <v>62</v>
      </c>
      <c r="K2026" s="17" t="s">
        <v>14048</v>
      </c>
      <c r="L2026" s="4" t="s">
        <v>6524</v>
      </c>
      <c r="N2026" s="4" t="s">
        <v>5813</v>
      </c>
      <c r="P2026" s="4" t="s">
        <v>10576</v>
      </c>
      <c r="Q2026" s="4" t="s">
        <v>10576</v>
      </c>
      <c r="S2026" s="4">
        <v>1734</v>
      </c>
    </row>
    <row r="2027" spans="1:45" ht="12.75" hidden="1" customHeight="1" x14ac:dyDescent="0.15">
      <c r="A2027" s="4" t="s">
        <v>6525</v>
      </c>
      <c r="B2027" s="4" t="s">
        <v>6015</v>
      </c>
      <c r="C2027" s="4" t="s">
        <v>3046</v>
      </c>
      <c r="D2027" s="4" t="s">
        <v>9932</v>
      </c>
      <c r="E2027" s="4" t="s">
        <v>6526</v>
      </c>
      <c r="F2027" s="4" t="s">
        <v>9985</v>
      </c>
      <c r="H2027" s="4">
        <v>53.466666666666669</v>
      </c>
      <c r="I2027" s="4">
        <v>9.9833333333333325</v>
      </c>
      <c r="J2027" s="4">
        <v>6</v>
      </c>
      <c r="K2027" s="17" t="s">
        <v>14048</v>
      </c>
      <c r="L2027" s="4" t="s">
        <v>6527</v>
      </c>
      <c r="M2027" s="4" t="s">
        <v>6528</v>
      </c>
      <c r="N2027" s="4" t="s">
        <v>11849</v>
      </c>
      <c r="P2027" s="4" t="s">
        <v>10576</v>
      </c>
      <c r="Q2027" s="4" t="s">
        <v>10576</v>
      </c>
      <c r="S2027" s="4">
        <v>1840</v>
      </c>
      <c r="V2027" s="4">
        <v>1855</v>
      </c>
    </row>
    <row r="2028" spans="1:45" hidden="1" x14ac:dyDescent="0.15">
      <c r="A2028" s="4" t="s">
        <v>6529</v>
      </c>
      <c r="B2028" s="4" t="s">
        <v>6015</v>
      </c>
      <c r="C2028" s="4" t="s">
        <v>3046</v>
      </c>
      <c r="D2028" s="4" t="s">
        <v>9932</v>
      </c>
      <c r="E2028" s="4" t="s">
        <v>6530</v>
      </c>
      <c r="F2028" s="4" t="s">
        <v>9985</v>
      </c>
      <c r="H2028" s="4">
        <v>49.416666666666664</v>
      </c>
      <c r="I2028" s="4">
        <v>8.6999999999999993</v>
      </c>
      <c r="J2028" s="4">
        <v>125</v>
      </c>
      <c r="K2028" s="17" t="s">
        <v>14048</v>
      </c>
      <c r="L2028" s="4" t="s">
        <v>6531</v>
      </c>
      <c r="N2028" s="4" t="s">
        <v>5813</v>
      </c>
      <c r="O2028" s="4" t="s">
        <v>10571</v>
      </c>
      <c r="P2028" s="4" t="s">
        <v>10576</v>
      </c>
      <c r="Q2028" s="4" t="s">
        <v>6532</v>
      </c>
      <c r="S2028" s="4">
        <v>1817</v>
      </c>
      <c r="V2028" s="4">
        <v>1836</v>
      </c>
    </row>
    <row r="2029" spans="1:45" hidden="1" x14ac:dyDescent="0.15">
      <c r="A2029" s="4" t="s">
        <v>6533</v>
      </c>
      <c r="B2029" s="4" t="s">
        <v>6015</v>
      </c>
      <c r="C2029" s="4" t="s">
        <v>3046</v>
      </c>
      <c r="D2029" s="4" t="s">
        <v>9932</v>
      </c>
      <c r="E2029" s="4" t="s">
        <v>6534</v>
      </c>
      <c r="F2029" s="4" t="s">
        <v>9985</v>
      </c>
      <c r="H2029" s="4">
        <v>48.68333333333333</v>
      </c>
      <c r="I2029" s="4">
        <v>10.15</v>
      </c>
      <c r="J2029" s="4">
        <v>493</v>
      </c>
      <c r="K2029" s="17" t="s">
        <v>14048</v>
      </c>
      <c r="L2029" s="4" t="s">
        <v>6535</v>
      </c>
      <c r="M2029" s="4" t="s">
        <v>12233</v>
      </c>
      <c r="N2029" s="4" t="s">
        <v>5813</v>
      </c>
      <c r="P2029" s="4" t="s">
        <v>10576</v>
      </c>
      <c r="Q2029" s="4" t="s">
        <v>12095</v>
      </c>
      <c r="S2029" s="4">
        <v>1847</v>
      </c>
      <c r="V2029" s="4">
        <v>1883</v>
      </c>
      <c r="AS2029" s="4" t="s">
        <v>15678</v>
      </c>
    </row>
    <row r="2030" spans="1:45" hidden="1" x14ac:dyDescent="0.15">
      <c r="A2030" s="4" t="s">
        <v>6536</v>
      </c>
      <c r="B2030" s="4" t="s">
        <v>6015</v>
      </c>
      <c r="C2030" s="4" t="s">
        <v>3046</v>
      </c>
      <c r="D2030" s="4" t="s">
        <v>9932</v>
      </c>
      <c r="E2030" s="4" t="s">
        <v>6537</v>
      </c>
      <c r="F2030" s="4" t="s">
        <v>9985</v>
      </c>
      <c r="H2030" s="4">
        <v>49.133333333333333</v>
      </c>
      <c r="I2030" s="4">
        <v>9.2166666666666668</v>
      </c>
      <c r="J2030" s="4">
        <v>166</v>
      </c>
      <c r="K2030" s="17" t="s">
        <v>14048</v>
      </c>
      <c r="L2030" s="4" t="s">
        <v>6538</v>
      </c>
      <c r="M2030" s="4" t="s">
        <v>6539</v>
      </c>
      <c r="N2030" s="4" t="s">
        <v>5813</v>
      </c>
      <c r="O2030" s="4" t="s">
        <v>10571</v>
      </c>
      <c r="P2030" s="4" t="s">
        <v>10576</v>
      </c>
      <c r="Q2030" s="4" t="s">
        <v>12095</v>
      </c>
      <c r="S2030" s="4">
        <v>1827</v>
      </c>
      <c r="V2030" s="4">
        <v>1832</v>
      </c>
    </row>
    <row r="2031" spans="1:45" ht="12.75" hidden="1" customHeight="1" x14ac:dyDescent="0.15">
      <c r="A2031" s="4" t="s">
        <v>6540</v>
      </c>
      <c r="B2031" s="4" t="s">
        <v>6015</v>
      </c>
      <c r="C2031" s="4" t="s">
        <v>3046</v>
      </c>
      <c r="D2031" s="4" t="s">
        <v>9932</v>
      </c>
      <c r="E2031" s="4" t="s">
        <v>6541</v>
      </c>
      <c r="F2031" s="4" t="s">
        <v>9985</v>
      </c>
      <c r="H2031" s="4">
        <v>54.15</v>
      </c>
      <c r="I2031" s="4">
        <v>11.85</v>
      </c>
      <c r="J2031" s="4">
        <v>-999.9</v>
      </c>
      <c r="K2031" s="17" t="s">
        <v>14048</v>
      </c>
      <c r="L2031" s="4" t="s">
        <v>6542</v>
      </c>
      <c r="N2031" s="4" t="s">
        <v>5813</v>
      </c>
      <c r="P2031" s="4" t="s">
        <v>10576</v>
      </c>
      <c r="Q2031" s="4" t="s">
        <v>6543</v>
      </c>
      <c r="S2031" s="4">
        <v>1813</v>
      </c>
      <c r="V2031" s="4">
        <v>1833</v>
      </c>
    </row>
    <row r="2032" spans="1:45" hidden="1" x14ac:dyDescent="0.15">
      <c r="A2032" s="4" t="s">
        <v>6544</v>
      </c>
      <c r="B2032" s="4" t="s">
        <v>6015</v>
      </c>
      <c r="C2032" s="4" t="s">
        <v>3046</v>
      </c>
      <c r="D2032" s="4" t="s">
        <v>9932</v>
      </c>
      <c r="E2032" s="4" t="s">
        <v>6545</v>
      </c>
      <c r="F2032" s="4" t="s">
        <v>9985</v>
      </c>
      <c r="H2032" s="4">
        <v>51.366666666666667</v>
      </c>
      <c r="I2032" s="4">
        <v>10.133333333333333</v>
      </c>
      <c r="J2032" s="4">
        <v>257</v>
      </c>
      <c r="K2032" s="17" t="s">
        <v>14048</v>
      </c>
      <c r="L2032" s="4" t="s">
        <v>6546</v>
      </c>
      <c r="M2032" s="4" t="s">
        <v>13018</v>
      </c>
      <c r="N2032" s="4" t="s">
        <v>5813</v>
      </c>
      <c r="O2032" s="4" t="s">
        <v>10571</v>
      </c>
      <c r="P2032" s="4" t="s">
        <v>10576</v>
      </c>
      <c r="Q2032" s="4" t="s">
        <v>6507</v>
      </c>
      <c r="S2032" s="4">
        <v>1844</v>
      </c>
      <c r="V2032" s="4">
        <v>1883</v>
      </c>
      <c r="AS2032" s="4" t="s">
        <v>15678</v>
      </c>
    </row>
    <row r="2033" spans="1:22" hidden="1" x14ac:dyDescent="0.15">
      <c r="A2033" s="4" t="s">
        <v>3784</v>
      </c>
      <c r="B2033" s="4" t="s">
        <v>6015</v>
      </c>
      <c r="C2033" s="4" t="s">
        <v>3046</v>
      </c>
      <c r="D2033" s="4" t="s">
        <v>9932</v>
      </c>
      <c r="E2033" s="4" t="s">
        <v>3785</v>
      </c>
      <c r="F2033" s="4" t="s">
        <v>9985</v>
      </c>
      <c r="H2033" s="4">
        <v>52.116666666666667</v>
      </c>
      <c r="I2033" s="4">
        <v>8.6666666666666661</v>
      </c>
      <c r="J2033" s="4">
        <v>72</v>
      </c>
      <c r="K2033" s="17" t="s">
        <v>14048</v>
      </c>
      <c r="N2033" s="4" t="s">
        <v>5813</v>
      </c>
      <c r="P2033" s="4" t="s">
        <v>10576</v>
      </c>
      <c r="Q2033" s="4" t="s">
        <v>3786</v>
      </c>
      <c r="S2033" s="4">
        <v>1717</v>
      </c>
      <c r="V2033" s="4">
        <v>1720</v>
      </c>
    </row>
    <row r="2034" spans="1:22" hidden="1" x14ac:dyDescent="0.15">
      <c r="A2034" s="4" t="s">
        <v>3787</v>
      </c>
      <c r="B2034" s="4" t="s">
        <v>6015</v>
      </c>
      <c r="C2034" s="4" t="s">
        <v>3046</v>
      </c>
      <c r="D2034" s="4" t="s">
        <v>9932</v>
      </c>
      <c r="E2034" s="4" t="s">
        <v>3788</v>
      </c>
      <c r="F2034" s="4" t="s">
        <v>9985</v>
      </c>
      <c r="H2034" s="4">
        <v>49.56666666666667</v>
      </c>
      <c r="I2034" s="4">
        <v>10.883333333333333</v>
      </c>
      <c r="J2034" s="4">
        <v>300</v>
      </c>
      <c r="K2034" s="17" t="s">
        <v>14048</v>
      </c>
      <c r="L2034" s="4" t="s">
        <v>6510</v>
      </c>
      <c r="M2034" s="4" t="s">
        <v>12233</v>
      </c>
      <c r="N2034" s="4" t="s">
        <v>5813</v>
      </c>
      <c r="O2034" s="4" t="s">
        <v>10571</v>
      </c>
      <c r="P2034" s="4" t="s">
        <v>10576</v>
      </c>
      <c r="Q2034" s="4" t="s">
        <v>3789</v>
      </c>
      <c r="S2034" s="4">
        <v>1829</v>
      </c>
      <c r="V2034" s="4">
        <v>1840</v>
      </c>
    </row>
    <row r="2035" spans="1:22" ht="12.75" hidden="1" customHeight="1" x14ac:dyDescent="0.15">
      <c r="A2035" s="4" t="s">
        <v>3790</v>
      </c>
      <c r="B2035" s="4" t="s">
        <v>6015</v>
      </c>
      <c r="C2035" s="4" t="s">
        <v>3046</v>
      </c>
      <c r="D2035" s="4" t="s">
        <v>10877</v>
      </c>
      <c r="E2035" s="4" t="s">
        <v>14911</v>
      </c>
      <c r="F2035" s="4" t="s">
        <v>3791</v>
      </c>
      <c r="H2035" s="4">
        <v>50.9</v>
      </c>
      <c r="I2035" s="4">
        <v>15.7</v>
      </c>
      <c r="J2035" s="4">
        <v>340</v>
      </c>
      <c r="K2035" s="17" t="s">
        <v>14048</v>
      </c>
      <c r="L2035" s="4" t="s">
        <v>3792</v>
      </c>
      <c r="N2035" s="4" t="s">
        <v>5813</v>
      </c>
      <c r="P2035" s="4" t="s">
        <v>10576</v>
      </c>
      <c r="Q2035" s="4" t="s">
        <v>3793</v>
      </c>
      <c r="S2035" s="4">
        <v>1774</v>
      </c>
      <c r="V2035" s="4">
        <v>1777</v>
      </c>
    </row>
    <row r="2036" spans="1:22" ht="12.75" hidden="1" customHeight="1" x14ac:dyDescent="0.15">
      <c r="A2036" s="4" t="s">
        <v>3794</v>
      </c>
      <c r="B2036" s="4" t="s">
        <v>6015</v>
      </c>
      <c r="C2036" s="4" t="s">
        <v>3046</v>
      </c>
      <c r="D2036" s="4" t="s">
        <v>9932</v>
      </c>
      <c r="E2036" s="4" t="s">
        <v>3795</v>
      </c>
      <c r="F2036" s="4" t="s">
        <v>9985</v>
      </c>
      <c r="H2036" s="4">
        <v>50.31666666666667</v>
      </c>
      <c r="I2036" s="4">
        <v>11.916666666666666</v>
      </c>
      <c r="J2036" s="4">
        <v>473</v>
      </c>
      <c r="K2036" s="17" t="s">
        <v>14048</v>
      </c>
      <c r="L2036" s="4" t="s">
        <v>3796</v>
      </c>
      <c r="M2036" s="4" t="s">
        <v>12233</v>
      </c>
      <c r="N2036" s="4" t="s">
        <v>5813</v>
      </c>
      <c r="O2036" s="4" t="s">
        <v>10571</v>
      </c>
      <c r="P2036" s="4" t="s">
        <v>10576</v>
      </c>
      <c r="Q2036" s="4" t="s">
        <v>3797</v>
      </c>
      <c r="S2036" s="4">
        <v>1832</v>
      </c>
      <c r="V2036" s="4">
        <v>1842</v>
      </c>
    </row>
    <row r="2037" spans="1:22" ht="12.75" customHeight="1" x14ac:dyDescent="0.15">
      <c r="A2037" s="4" t="s">
        <v>3798</v>
      </c>
      <c r="B2037" s="4" t="s">
        <v>6015</v>
      </c>
      <c r="C2037" s="4" t="s">
        <v>3046</v>
      </c>
      <c r="D2037" s="4" t="s">
        <v>9932</v>
      </c>
      <c r="E2037" s="4" t="s">
        <v>12095</v>
      </c>
      <c r="F2037" s="4" t="s">
        <v>9985</v>
      </c>
      <c r="G2037" s="4" t="s">
        <v>3799</v>
      </c>
      <c r="H2037" s="4">
        <v>48.716666666666669</v>
      </c>
      <c r="I2037" s="4">
        <v>9.2166666666666668</v>
      </c>
      <c r="J2037" s="4">
        <v>400</v>
      </c>
      <c r="K2037" s="17" t="s">
        <v>14048</v>
      </c>
      <c r="L2037" s="4" t="s">
        <v>3800</v>
      </c>
      <c r="M2037" s="4" t="s">
        <v>3801</v>
      </c>
      <c r="N2037" s="4" t="s">
        <v>5813</v>
      </c>
      <c r="O2037" s="4" t="s">
        <v>10571</v>
      </c>
      <c r="P2037" s="4" t="s">
        <v>10576</v>
      </c>
      <c r="Q2037" s="4" t="s">
        <v>12095</v>
      </c>
      <c r="S2037" s="4">
        <v>1836</v>
      </c>
      <c r="V2037" s="4">
        <v>1866</v>
      </c>
    </row>
    <row r="2038" spans="1:22" ht="12.75" hidden="1" customHeight="1" x14ac:dyDescent="0.15">
      <c r="A2038" s="4" t="s">
        <v>3802</v>
      </c>
      <c r="B2038" s="4" t="s">
        <v>6015</v>
      </c>
      <c r="C2038" s="4" t="s">
        <v>3046</v>
      </c>
      <c r="D2038" s="4" t="s">
        <v>9932</v>
      </c>
      <c r="E2038" s="4" t="s">
        <v>3803</v>
      </c>
      <c r="F2038" s="4" t="s">
        <v>9985</v>
      </c>
      <c r="H2038" s="4">
        <v>50.716666666666669</v>
      </c>
      <c r="I2038" s="4">
        <v>12.05</v>
      </c>
      <c r="J2038" s="4">
        <v>330</v>
      </c>
      <c r="K2038" s="17" t="s">
        <v>14048</v>
      </c>
      <c r="L2038" s="4" t="s">
        <v>3804</v>
      </c>
      <c r="M2038" s="4" t="s">
        <v>11427</v>
      </c>
      <c r="P2038" s="4" t="s">
        <v>10576</v>
      </c>
      <c r="Q2038" s="4" t="s">
        <v>10576</v>
      </c>
    </row>
    <row r="2039" spans="1:22" hidden="1" x14ac:dyDescent="0.15">
      <c r="A2039" s="4" t="s">
        <v>3813</v>
      </c>
      <c r="B2039" s="4" t="s">
        <v>6015</v>
      </c>
      <c r="C2039" s="4" t="s">
        <v>3046</v>
      </c>
      <c r="D2039" s="4" t="s">
        <v>9932</v>
      </c>
      <c r="E2039" s="4" t="s">
        <v>3814</v>
      </c>
      <c r="F2039" s="4" t="s">
        <v>422</v>
      </c>
      <c r="H2039" s="4">
        <v>47.916666666666664</v>
      </c>
      <c r="I2039" s="4">
        <v>8.4833333333333325</v>
      </c>
      <c r="J2039" s="4">
        <v>680</v>
      </c>
      <c r="K2039" s="17" t="s">
        <v>14048</v>
      </c>
      <c r="L2039" s="4" t="s">
        <v>3815</v>
      </c>
      <c r="M2039" s="4" t="s">
        <v>9510</v>
      </c>
      <c r="N2039" s="4" t="s">
        <v>5813</v>
      </c>
      <c r="O2039" s="4" t="s">
        <v>10571</v>
      </c>
      <c r="P2039" s="4" t="s">
        <v>10576</v>
      </c>
      <c r="Q2039" s="4" t="s">
        <v>3816</v>
      </c>
      <c r="S2039" s="4">
        <v>1846</v>
      </c>
      <c r="V2039" s="4">
        <v>1841</v>
      </c>
    </row>
    <row r="2040" spans="1:22" hidden="1" x14ac:dyDescent="0.15">
      <c r="A2040" s="4" t="s">
        <v>3817</v>
      </c>
      <c r="B2040" s="4" t="s">
        <v>6015</v>
      </c>
      <c r="C2040" s="4" t="s">
        <v>3046</v>
      </c>
      <c r="D2040" s="4" t="s">
        <v>9932</v>
      </c>
      <c r="E2040" s="4" t="s">
        <v>11217</v>
      </c>
      <c r="F2040" s="4" t="s">
        <v>9985</v>
      </c>
      <c r="H2040" s="4">
        <v>50.68333333333333</v>
      </c>
      <c r="I2040" s="4">
        <v>10.916666666666666</v>
      </c>
      <c r="J2040" s="4">
        <v>500</v>
      </c>
      <c r="K2040" s="17" t="s">
        <v>14048</v>
      </c>
      <c r="N2040" s="4" t="s">
        <v>5813</v>
      </c>
      <c r="O2040" s="4" t="s">
        <v>10571</v>
      </c>
      <c r="P2040" s="4" t="s">
        <v>10576</v>
      </c>
      <c r="Q2040" s="4" t="s">
        <v>3818</v>
      </c>
      <c r="S2040" s="4">
        <v>1821</v>
      </c>
      <c r="V2040" s="4">
        <v>1832</v>
      </c>
    </row>
    <row r="2041" spans="1:22" hidden="1" x14ac:dyDescent="0.15">
      <c r="A2041" s="4" t="s">
        <v>3819</v>
      </c>
      <c r="B2041" s="4" t="s">
        <v>6015</v>
      </c>
      <c r="C2041" s="4" t="s">
        <v>3046</v>
      </c>
      <c r="D2041" s="4" t="s">
        <v>9932</v>
      </c>
      <c r="E2041" s="4" t="s">
        <v>3820</v>
      </c>
      <c r="F2041" s="4" t="s">
        <v>9985</v>
      </c>
      <c r="H2041" s="4">
        <v>48.35</v>
      </c>
      <c r="I2041" s="4">
        <v>11.366666666666667</v>
      </c>
      <c r="J2041" s="4">
        <v>500</v>
      </c>
      <c r="K2041" s="17" t="s">
        <v>14048</v>
      </c>
      <c r="L2041" s="4" t="s">
        <v>3821</v>
      </c>
      <c r="M2041" s="4" t="s">
        <v>3822</v>
      </c>
      <c r="N2041" s="4" t="s">
        <v>5813</v>
      </c>
      <c r="P2041" s="4" t="s">
        <v>10576</v>
      </c>
      <c r="Q2041" s="4" t="s">
        <v>8016</v>
      </c>
      <c r="S2041" s="4">
        <v>1781</v>
      </c>
      <c r="V2041" s="4">
        <v>1783</v>
      </c>
    </row>
    <row r="2042" spans="1:22" hidden="1" x14ac:dyDescent="0.15">
      <c r="A2042" s="4" t="s">
        <v>3823</v>
      </c>
      <c r="B2042" s="4" t="s">
        <v>6015</v>
      </c>
      <c r="C2042" s="4" t="s">
        <v>3046</v>
      </c>
      <c r="D2042" s="4" t="s">
        <v>9932</v>
      </c>
      <c r="E2042" s="4" t="s">
        <v>3824</v>
      </c>
      <c r="F2042" s="4" t="s">
        <v>9985</v>
      </c>
      <c r="H2042" s="4">
        <v>48.75</v>
      </c>
      <c r="I2042" s="4">
        <v>11.433333333333334</v>
      </c>
      <c r="J2042" s="4">
        <v>369</v>
      </c>
      <c r="K2042" s="17" t="s">
        <v>14048</v>
      </c>
      <c r="L2042" s="4" t="s">
        <v>3825</v>
      </c>
      <c r="N2042" s="4" t="s">
        <v>5813</v>
      </c>
      <c r="O2042" s="4" t="s">
        <v>10571</v>
      </c>
      <c r="P2042" s="4" t="s">
        <v>10576</v>
      </c>
      <c r="Q2042" s="4" t="s">
        <v>7850</v>
      </c>
      <c r="S2042" s="4">
        <v>1771</v>
      </c>
      <c r="V2042" s="4">
        <v>1797</v>
      </c>
    </row>
    <row r="2043" spans="1:22" hidden="1" x14ac:dyDescent="0.15">
      <c r="A2043" s="4" t="s">
        <v>7851</v>
      </c>
      <c r="B2043" s="4" t="s">
        <v>6015</v>
      </c>
      <c r="C2043" s="4" t="s">
        <v>3046</v>
      </c>
      <c r="D2043" s="4" t="s">
        <v>9932</v>
      </c>
      <c r="E2043" s="4" t="s">
        <v>7852</v>
      </c>
      <c r="F2043" s="4" t="s">
        <v>9985</v>
      </c>
      <c r="H2043" s="4">
        <v>47.68333333333333</v>
      </c>
      <c r="I2043" s="4">
        <v>10.033333333333333</v>
      </c>
      <c r="J2043" s="4">
        <v>721</v>
      </c>
      <c r="K2043" s="17" t="s">
        <v>14048</v>
      </c>
      <c r="L2043" s="4" t="s">
        <v>7853</v>
      </c>
      <c r="M2043" s="4" t="s">
        <v>7854</v>
      </c>
      <c r="N2043" s="4" t="s">
        <v>5813</v>
      </c>
      <c r="P2043" s="4" t="s">
        <v>10576</v>
      </c>
      <c r="Q2043" s="4" t="s">
        <v>10576</v>
      </c>
      <c r="S2043" s="4">
        <v>1832</v>
      </c>
      <c r="V2043" s="4">
        <v>1860</v>
      </c>
    </row>
    <row r="2044" spans="1:22" x14ac:dyDescent="0.15">
      <c r="A2044" s="4" t="s">
        <v>7855</v>
      </c>
      <c r="B2044" s="4" t="s">
        <v>6015</v>
      </c>
      <c r="C2044" s="4" t="s">
        <v>3046</v>
      </c>
      <c r="D2044" s="4" t="s">
        <v>9932</v>
      </c>
      <c r="E2044" s="4" t="s">
        <v>7856</v>
      </c>
      <c r="F2044" s="4" t="s">
        <v>9985</v>
      </c>
      <c r="H2044" s="4">
        <v>47.7</v>
      </c>
      <c r="I2044" s="4">
        <v>9.3333333333333339</v>
      </c>
      <c r="J2044" s="4">
        <v>478</v>
      </c>
      <c r="K2044" s="17" t="s">
        <v>14048</v>
      </c>
      <c r="L2044" s="4" t="s">
        <v>7857</v>
      </c>
      <c r="N2044" s="4" t="s">
        <v>5813</v>
      </c>
      <c r="O2044" s="4" t="s">
        <v>10571</v>
      </c>
      <c r="P2044" s="4" t="s">
        <v>10576</v>
      </c>
      <c r="Q2044" s="4" t="s">
        <v>9377</v>
      </c>
      <c r="S2044" s="4">
        <v>1838</v>
      </c>
      <c r="V2044" s="4">
        <v>1858</v>
      </c>
    </row>
    <row r="2045" spans="1:22" hidden="1" x14ac:dyDescent="0.15">
      <c r="A2045" s="4" t="s">
        <v>9378</v>
      </c>
      <c r="B2045" s="4" t="s">
        <v>6015</v>
      </c>
      <c r="C2045" s="4" t="s">
        <v>3046</v>
      </c>
      <c r="D2045" s="4" t="s">
        <v>9932</v>
      </c>
      <c r="E2045" s="4" t="s">
        <v>9379</v>
      </c>
      <c r="F2045" s="4" t="s">
        <v>9985</v>
      </c>
      <c r="H2045" s="4">
        <v>53.56666666666667</v>
      </c>
      <c r="I2045" s="4">
        <v>7.9</v>
      </c>
      <c r="J2045" s="4">
        <v>21</v>
      </c>
      <c r="K2045" s="17" t="s">
        <v>14048</v>
      </c>
      <c r="L2045" s="4" t="s">
        <v>9380</v>
      </c>
      <c r="N2045" s="4" t="s">
        <v>5813</v>
      </c>
      <c r="P2045" s="4" t="s">
        <v>10576</v>
      </c>
      <c r="Q2045" s="4" t="s">
        <v>10576</v>
      </c>
      <c r="S2045" s="4">
        <v>1733</v>
      </c>
      <c r="V2045" s="4">
        <v>1737</v>
      </c>
    </row>
    <row r="2046" spans="1:22" hidden="1" x14ac:dyDescent="0.15">
      <c r="A2046" s="4" t="s">
        <v>9381</v>
      </c>
      <c r="B2046" s="4" t="s">
        <v>6015</v>
      </c>
      <c r="C2046" s="4" t="s">
        <v>3046</v>
      </c>
      <c r="D2046" s="4" t="s">
        <v>9932</v>
      </c>
      <c r="E2046" s="4" t="s">
        <v>9382</v>
      </c>
      <c r="F2046" s="4" t="s">
        <v>9985</v>
      </c>
      <c r="H2046" s="4">
        <v>50.866666666666667</v>
      </c>
      <c r="I2046" s="4">
        <v>14.716666666666667</v>
      </c>
      <c r="J2046" s="4">
        <v>-999.9</v>
      </c>
      <c r="K2046" s="17" t="s">
        <v>14048</v>
      </c>
      <c r="L2046" s="4" t="s">
        <v>9383</v>
      </c>
      <c r="N2046" s="4" t="s">
        <v>5813</v>
      </c>
      <c r="P2046" s="4" t="s">
        <v>10576</v>
      </c>
      <c r="Q2046" s="4" t="s">
        <v>9384</v>
      </c>
      <c r="S2046" s="4">
        <v>1770</v>
      </c>
      <c r="V2046" s="4">
        <v>1781</v>
      </c>
    </row>
    <row r="2047" spans="1:22" ht="12.75" hidden="1" customHeight="1" x14ac:dyDescent="0.15">
      <c r="A2047" s="4" t="s">
        <v>9385</v>
      </c>
      <c r="B2047" s="4" t="s">
        <v>6015</v>
      </c>
      <c r="C2047" s="4" t="s">
        <v>3046</v>
      </c>
      <c r="D2047" s="4" t="s">
        <v>9932</v>
      </c>
      <c r="E2047" s="4" t="s">
        <v>9386</v>
      </c>
      <c r="F2047" s="4" t="s">
        <v>429</v>
      </c>
      <c r="H2047" s="4">
        <v>51.966666666666669</v>
      </c>
      <c r="I2047" s="4">
        <v>13.066666666666666</v>
      </c>
      <c r="J2047" s="4">
        <v>85</v>
      </c>
      <c r="K2047" s="17" t="s">
        <v>14048</v>
      </c>
      <c r="N2047" s="4" t="s">
        <v>5813</v>
      </c>
      <c r="P2047" s="4" t="s">
        <v>10576</v>
      </c>
      <c r="Q2047" s="4" t="s">
        <v>9387</v>
      </c>
      <c r="S2047" s="4">
        <v>1771</v>
      </c>
      <c r="V2047" s="4">
        <v>1781</v>
      </c>
    </row>
    <row r="2048" spans="1:22" hidden="1" x14ac:dyDescent="0.15">
      <c r="A2048" s="4" t="s">
        <v>6382</v>
      </c>
      <c r="B2048" s="4" t="s">
        <v>6015</v>
      </c>
      <c r="C2048" s="4" t="s">
        <v>3046</v>
      </c>
      <c r="D2048" s="4" t="s">
        <v>9932</v>
      </c>
      <c r="E2048" s="4" t="s">
        <v>10172</v>
      </c>
      <c r="F2048" s="4" t="s">
        <v>9985</v>
      </c>
      <c r="H2048" s="4">
        <v>49.45</v>
      </c>
      <c r="I2048" s="4">
        <v>7.7666666666666666</v>
      </c>
      <c r="J2048" s="4">
        <v>242</v>
      </c>
      <c r="K2048" s="17" t="s">
        <v>14048</v>
      </c>
      <c r="L2048" s="4" t="s">
        <v>6383</v>
      </c>
      <c r="M2048" s="4" t="s">
        <v>13018</v>
      </c>
      <c r="N2048" s="4" t="s">
        <v>5813</v>
      </c>
      <c r="O2048" s="4" t="s">
        <v>10571</v>
      </c>
      <c r="P2048" s="4" t="s">
        <v>10576</v>
      </c>
      <c r="Q2048" s="4" t="s">
        <v>6384</v>
      </c>
      <c r="S2048" s="4">
        <v>1843</v>
      </c>
      <c r="V2048" s="4">
        <v>1845</v>
      </c>
    </row>
    <row r="2049" spans="1:45" hidden="1" x14ac:dyDescent="0.15">
      <c r="A2049" s="4" t="s">
        <v>6385</v>
      </c>
      <c r="B2049" s="4" t="s">
        <v>6015</v>
      </c>
      <c r="C2049" s="4" t="s">
        <v>3046</v>
      </c>
      <c r="D2049" s="4" t="s">
        <v>9932</v>
      </c>
      <c r="E2049" s="4" t="s">
        <v>6386</v>
      </c>
      <c r="F2049" s="4" t="s">
        <v>9985</v>
      </c>
      <c r="H2049" s="4">
        <v>48.716666666666669</v>
      </c>
      <c r="I2049" s="4">
        <v>8.7333333333333325</v>
      </c>
      <c r="J2049" s="4">
        <v>348</v>
      </c>
      <c r="K2049" s="17" t="s">
        <v>14048</v>
      </c>
      <c r="L2049" s="4" t="s">
        <v>6387</v>
      </c>
      <c r="M2049" s="4" t="s">
        <v>6388</v>
      </c>
      <c r="N2049" s="4" t="s">
        <v>5813</v>
      </c>
      <c r="P2049" s="4" t="s">
        <v>10576</v>
      </c>
      <c r="Q2049" s="4" t="s">
        <v>12095</v>
      </c>
      <c r="S2049" s="4">
        <v>1843</v>
      </c>
      <c r="V2049" s="4">
        <v>1883</v>
      </c>
      <c r="AS2049" s="4" t="s">
        <v>15678</v>
      </c>
    </row>
    <row r="2050" spans="1:45" hidden="1" x14ac:dyDescent="0.15">
      <c r="A2050" s="4" t="s">
        <v>6389</v>
      </c>
      <c r="B2050" s="4" t="s">
        <v>6015</v>
      </c>
      <c r="C2050" s="4" t="s">
        <v>3046</v>
      </c>
      <c r="D2050" s="4" t="s">
        <v>9932</v>
      </c>
      <c r="E2050" s="4" t="s">
        <v>6390</v>
      </c>
      <c r="F2050" s="4" t="s">
        <v>9985</v>
      </c>
      <c r="H2050" s="4">
        <v>48.8</v>
      </c>
      <c r="I2050" s="4">
        <v>9.2166666666666668</v>
      </c>
      <c r="J2050" s="4">
        <v>221</v>
      </c>
      <c r="K2050" s="17" t="s">
        <v>14048</v>
      </c>
      <c r="L2050" s="4" t="s">
        <v>6391</v>
      </c>
      <c r="M2050" s="4" t="s">
        <v>12233</v>
      </c>
      <c r="N2050" s="4" t="s">
        <v>5813</v>
      </c>
      <c r="P2050" s="4" t="s">
        <v>10576</v>
      </c>
      <c r="Q2050" s="4" t="s">
        <v>12095</v>
      </c>
      <c r="S2050" s="4">
        <v>1843</v>
      </c>
      <c r="V2050" s="4">
        <v>1883</v>
      </c>
      <c r="AS2050" s="4" t="s">
        <v>15678</v>
      </c>
    </row>
    <row r="2051" spans="1:45" hidden="1" x14ac:dyDescent="0.15">
      <c r="A2051" s="4" t="s">
        <v>6392</v>
      </c>
      <c r="B2051" s="4" t="s">
        <v>6015</v>
      </c>
      <c r="C2051" s="4" t="s">
        <v>3046</v>
      </c>
      <c r="D2051" s="4" t="s">
        <v>10877</v>
      </c>
      <c r="E2051" s="4" t="s">
        <v>14912</v>
      </c>
      <c r="F2051" s="4" t="s">
        <v>433</v>
      </c>
      <c r="H2051" s="4">
        <v>50.466666666666669</v>
      </c>
      <c r="I2051" s="4">
        <v>16.366666666666667</v>
      </c>
      <c r="J2051" s="4">
        <v>690</v>
      </c>
      <c r="K2051" s="17" t="s">
        <v>14048</v>
      </c>
      <c r="L2051" s="4" t="s">
        <v>6393</v>
      </c>
      <c r="M2051" s="4" t="s">
        <v>6394</v>
      </c>
      <c r="N2051" s="4" t="s">
        <v>5813</v>
      </c>
      <c r="P2051" s="4" t="s">
        <v>10576</v>
      </c>
      <c r="Q2051" s="4" t="s">
        <v>6515</v>
      </c>
      <c r="S2051" s="4">
        <v>1835</v>
      </c>
      <c r="V2051" s="4">
        <v>1839</v>
      </c>
    </row>
    <row r="2052" spans="1:45" hidden="1" x14ac:dyDescent="0.15">
      <c r="A2052" s="4" t="s">
        <v>6395</v>
      </c>
      <c r="B2052" s="4" t="s">
        <v>6015</v>
      </c>
      <c r="C2052" s="4" t="s">
        <v>3046</v>
      </c>
      <c r="D2052" s="4" t="s">
        <v>9932</v>
      </c>
      <c r="E2052" s="4" t="s">
        <v>6396</v>
      </c>
      <c r="F2052" s="4" t="s">
        <v>9985</v>
      </c>
      <c r="H2052" s="4">
        <v>51.31666666666667</v>
      </c>
      <c r="I2052" s="4">
        <v>9.5</v>
      </c>
      <c r="J2052" s="4">
        <v>171</v>
      </c>
      <c r="K2052" s="17" t="s">
        <v>14048</v>
      </c>
      <c r="N2052" s="4" t="s">
        <v>5813</v>
      </c>
      <c r="P2052" s="4" t="s">
        <v>10576</v>
      </c>
      <c r="Q2052" s="4" t="s">
        <v>10576</v>
      </c>
      <c r="S2052" s="4">
        <v>1842</v>
      </c>
      <c r="V2052" s="4">
        <v>1846</v>
      </c>
    </row>
    <row r="2053" spans="1:45" hidden="1" x14ac:dyDescent="0.15">
      <c r="A2053" s="4" t="s">
        <v>6397</v>
      </c>
      <c r="B2053" s="4" t="s">
        <v>6015</v>
      </c>
      <c r="C2053" s="4" t="s">
        <v>3046</v>
      </c>
      <c r="D2053" s="4" t="s">
        <v>9932</v>
      </c>
      <c r="E2053" s="4" t="s">
        <v>6398</v>
      </c>
      <c r="F2053" s="4" t="s">
        <v>435</v>
      </c>
      <c r="H2053" s="4">
        <v>48.56666666666667</v>
      </c>
      <c r="I2053" s="4">
        <v>7.8</v>
      </c>
      <c r="J2053" s="4">
        <v>140</v>
      </c>
      <c r="K2053" s="17" t="s">
        <v>14048</v>
      </c>
      <c r="N2053" s="4" t="s">
        <v>11849</v>
      </c>
      <c r="P2053" s="4" t="s">
        <v>10576</v>
      </c>
      <c r="Q2053" s="4" t="s">
        <v>10576</v>
      </c>
      <c r="S2053" s="4">
        <v>1845</v>
      </c>
      <c r="V2053" s="4">
        <v>1870</v>
      </c>
    </row>
    <row r="2054" spans="1:45" hidden="1" x14ac:dyDescent="0.15">
      <c r="A2054" s="4" t="s">
        <v>6399</v>
      </c>
      <c r="B2054" s="4" t="s">
        <v>6015</v>
      </c>
      <c r="C2054" s="4" t="s">
        <v>3046</v>
      </c>
      <c r="D2054" s="4" t="s">
        <v>9932</v>
      </c>
      <c r="E2054" s="4" t="s">
        <v>10173</v>
      </c>
      <c r="F2054" s="4" t="s">
        <v>9985</v>
      </c>
      <c r="H2054" s="4">
        <v>54.31666666666667</v>
      </c>
      <c r="I2054" s="4">
        <v>10.15</v>
      </c>
      <c r="J2054" s="4">
        <v>5</v>
      </c>
      <c r="K2054" s="17" t="s">
        <v>14048</v>
      </c>
      <c r="L2054" s="4" t="s">
        <v>6400</v>
      </c>
      <c r="N2054" s="4" t="s">
        <v>5813</v>
      </c>
      <c r="O2054" s="4" t="s">
        <v>6401</v>
      </c>
      <c r="P2054" s="4" t="s">
        <v>10576</v>
      </c>
      <c r="Q2054" s="4" t="s">
        <v>10576</v>
      </c>
      <c r="S2054" s="4">
        <v>1767</v>
      </c>
      <c r="V2054" s="4">
        <v>1768</v>
      </c>
    </row>
    <row r="2055" spans="1:45" hidden="1" x14ac:dyDescent="0.15">
      <c r="A2055" s="4" t="s">
        <v>6402</v>
      </c>
      <c r="B2055" s="4" t="s">
        <v>6015</v>
      </c>
      <c r="C2055" s="4" t="s">
        <v>3046</v>
      </c>
      <c r="D2055" s="4" t="s">
        <v>10877</v>
      </c>
      <c r="E2055" s="4" t="s">
        <v>14913</v>
      </c>
      <c r="F2055" s="4" t="s">
        <v>6403</v>
      </c>
      <c r="H2055" s="4">
        <v>53.8</v>
      </c>
      <c r="I2055" s="4">
        <v>22.116666666666667</v>
      </c>
      <c r="J2055" s="4">
        <v>144</v>
      </c>
      <c r="K2055" s="17" t="s">
        <v>14048</v>
      </c>
      <c r="L2055" s="4" t="s">
        <v>6404</v>
      </c>
      <c r="M2055" s="4" t="s">
        <v>6405</v>
      </c>
      <c r="N2055" s="4" t="s">
        <v>5813</v>
      </c>
      <c r="O2055" s="4" t="s">
        <v>10571</v>
      </c>
      <c r="P2055" s="4" t="s">
        <v>10576</v>
      </c>
      <c r="Q2055" s="4" t="s">
        <v>6507</v>
      </c>
      <c r="S2055" s="4">
        <v>1837</v>
      </c>
      <c r="V2055" s="4">
        <v>1847</v>
      </c>
    </row>
    <row r="2056" spans="1:45" hidden="1" x14ac:dyDescent="0.15">
      <c r="A2056" s="4" t="s">
        <v>6406</v>
      </c>
      <c r="B2056" s="4" t="s">
        <v>6015</v>
      </c>
      <c r="C2056" s="4" t="s">
        <v>3046</v>
      </c>
      <c r="D2056" s="4" t="s">
        <v>9932</v>
      </c>
      <c r="E2056" s="4" t="s">
        <v>14258</v>
      </c>
      <c r="F2056" s="4" t="s">
        <v>9985</v>
      </c>
      <c r="H2056" s="4">
        <v>51.8</v>
      </c>
      <c r="I2056" s="4">
        <v>10.333333333333334</v>
      </c>
      <c r="J2056" s="4">
        <v>592</v>
      </c>
      <c r="K2056" s="17" t="s">
        <v>14048</v>
      </c>
      <c r="L2056" s="4" t="s">
        <v>6407</v>
      </c>
      <c r="N2056" s="4" t="s">
        <v>5813</v>
      </c>
      <c r="P2056" s="4" t="s">
        <v>10576</v>
      </c>
      <c r="Q2056" s="4" t="s">
        <v>10576</v>
      </c>
      <c r="S2056" s="4">
        <v>1774</v>
      </c>
      <c r="V2056" s="4">
        <v>1777</v>
      </c>
      <c r="AS2056" s="4" t="s">
        <v>14259</v>
      </c>
    </row>
    <row r="2057" spans="1:45" hidden="1" x14ac:dyDescent="0.15">
      <c r="A2057" s="4" t="s">
        <v>6408</v>
      </c>
      <c r="B2057" s="4" t="s">
        <v>6015</v>
      </c>
      <c r="C2057" s="4" t="s">
        <v>3046</v>
      </c>
      <c r="D2057" s="4" t="s">
        <v>9932</v>
      </c>
      <c r="E2057" s="4" t="s">
        <v>13016</v>
      </c>
      <c r="F2057" s="4" t="s">
        <v>9985</v>
      </c>
      <c r="H2057" s="4">
        <v>51.8</v>
      </c>
      <c r="I2057" s="4">
        <v>6.1166666666666663</v>
      </c>
      <c r="J2057" s="4">
        <v>55</v>
      </c>
      <c r="K2057" s="17" t="s">
        <v>14048</v>
      </c>
      <c r="L2057" s="4" t="s">
        <v>6409</v>
      </c>
      <c r="N2057" s="4" t="s">
        <v>5813</v>
      </c>
      <c r="P2057" s="4" t="s">
        <v>10576</v>
      </c>
      <c r="Q2057" s="4" t="s">
        <v>10576</v>
      </c>
      <c r="S2057" s="4">
        <v>1785</v>
      </c>
      <c r="V2057" s="4">
        <v>1785</v>
      </c>
      <c r="AS2057" s="4" t="s">
        <v>13650</v>
      </c>
    </row>
    <row r="2058" spans="1:45" ht="12.75" hidden="1" customHeight="1" x14ac:dyDescent="0.15">
      <c r="A2058" s="4" t="s">
        <v>6410</v>
      </c>
      <c r="B2058" s="4" t="s">
        <v>6015</v>
      </c>
      <c r="C2058" s="4" t="s">
        <v>3046</v>
      </c>
      <c r="D2058" s="4" t="s">
        <v>10877</v>
      </c>
      <c r="E2058" s="4" t="s">
        <v>6411</v>
      </c>
      <c r="F2058" s="4" t="s">
        <v>9985</v>
      </c>
      <c r="H2058" s="4">
        <v>50.866666666666667</v>
      </c>
      <c r="I2058" s="4">
        <v>16.850000000000001</v>
      </c>
      <c r="J2058" s="4">
        <v>200</v>
      </c>
      <c r="K2058" s="17" t="s">
        <v>14048</v>
      </c>
      <c r="L2058" s="4" t="s">
        <v>6412</v>
      </c>
      <c r="N2058" s="4" t="s">
        <v>5813</v>
      </c>
      <c r="O2058" s="4" t="s">
        <v>10571</v>
      </c>
      <c r="P2058" s="4" t="s">
        <v>10576</v>
      </c>
      <c r="Q2058" s="4" t="s">
        <v>6413</v>
      </c>
      <c r="S2058" s="4">
        <v>1823</v>
      </c>
      <c r="V2058" s="4">
        <v>1838</v>
      </c>
    </row>
    <row r="2059" spans="1:45" ht="12.75" hidden="1" customHeight="1" x14ac:dyDescent="0.15">
      <c r="A2059" s="4" t="s">
        <v>6414</v>
      </c>
      <c r="B2059" s="4" t="s">
        <v>6015</v>
      </c>
      <c r="C2059" s="4" t="s">
        <v>3046</v>
      </c>
      <c r="D2059" s="4" t="s">
        <v>9932</v>
      </c>
      <c r="E2059" s="4" t="s">
        <v>6415</v>
      </c>
      <c r="F2059" s="4" t="s">
        <v>9985</v>
      </c>
      <c r="H2059" s="4">
        <v>50.366666666666667</v>
      </c>
      <c r="I2059" s="4">
        <v>7.6</v>
      </c>
      <c r="J2059" s="4">
        <v>69</v>
      </c>
      <c r="K2059" s="17" t="s">
        <v>14048</v>
      </c>
      <c r="L2059" s="4" t="s">
        <v>6416</v>
      </c>
      <c r="N2059" s="4" t="s">
        <v>5813</v>
      </c>
      <c r="P2059" s="4" t="s">
        <v>10576</v>
      </c>
      <c r="Q2059" s="4" t="s">
        <v>10576</v>
      </c>
      <c r="S2059" s="4">
        <v>1770</v>
      </c>
      <c r="V2059" s="4">
        <v>1771</v>
      </c>
    </row>
    <row r="2060" spans="1:45" hidden="1" x14ac:dyDescent="0.15">
      <c r="A2060" s="4" t="s">
        <v>6417</v>
      </c>
      <c r="B2060" s="4" t="s">
        <v>6015</v>
      </c>
      <c r="C2060" s="4" t="s">
        <v>3046</v>
      </c>
      <c r="D2060" s="4" t="s">
        <v>9932</v>
      </c>
      <c r="E2060" s="4" t="s">
        <v>8379</v>
      </c>
      <c r="F2060" s="4" t="s">
        <v>6418</v>
      </c>
      <c r="H2060" s="4">
        <v>50.266666666666666</v>
      </c>
      <c r="I2060" s="4">
        <v>10.883333333333333</v>
      </c>
      <c r="J2060" s="4">
        <v>295</v>
      </c>
      <c r="K2060" s="17" t="s">
        <v>14048</v>
      </c>
      <c r="L2060" s="4" t="s">
        <v>6419</v>
      </c>
      <c r="N2060" s="4" t="s">
        <v>5813</v>
      </c>
      <c r="O2060" s="4" t="s">
        <v>10571</v>
      </c>
      <c r="P2060" s="4" t="s">
        <v>10576</v>
      </c>
      <c r="Q2060" s="4" t="s">
        <v>10576</v>
      </c>
      <c r="S2060" s="4">
        <v>1777</v>
      </c>
      <c r="V2060" s="4">
        <v>1793</v>
      </c>
    </row>
    <row r="2061" spans="1:45" hidden="1" x14ac:dyDescent="0.15">
      <c r="A2061" s="4" t="s">
        <v>6420</v>
      </c>
      <c r="B2061" s="4" t="s">
        <v>6015</v>
      </c>
      <c r="C2061" s="4" t="s">
        <v>3046</v>
      </c>
      <c r="D2061" s="4" t="s">
        <v>9932</v>
      </c>
      <c r="E2061" s="4" t="s">
        <v>6421</v>
      </c>
      <c r="F2061" s="4" t="s">
        <v>442</v>
      </c>
      <c r="H2061" s="4">
        <v>50.93333333333333</v>
      </c>
      <c r="I2061" s="4">
        <v>6.95</v>
      </c>
      <c r="J2061" s="4">
        <v>60</v>
      </c>
      <c r="K2061" s="17" t="s">
        <v>14048</v>
      </c>
      <c r="L2061" s="4" t="s">
        <v>6422</v>
      </c>
      <c r="N2061" s="4" t="s">
        <v>5813</v>
      </c>
      <c r="P2061" s="4" t="s">
        <v>10576</v>
      </c>
      <c r="Q2061" s="4" t="s">
        <v>6423</v>
      </c>
      <c r="S2061" s="4">
        <v>1826</v>
      </c>
    </row>
    <row r="2062" spans="1:45" ht="12.75" hidden="1" customHeight="1" x14ac:dyDescent="0.15">
      <c r="A2062" s="4" t="s">
        <v>11218</v>
      </c>
      <c r="B2062" s="4" t="s">
        <v>6015</v>
      </c>
      <c r="C2062" s="4" t="s">
        <v>3046</v>
      </c>
      <c r="D2062" s="4" t="s">
        <v>10877</v>
      </c>
      <c r="E2062" t="s">
        <v>430</v>
      </c>
      <c r="F2062" s="4" t="s">
        <v>431</v>
      </c>
      <c r="H2062" s="4">
        <v>52.966666666666669</v>
      </c>
      <c r="I2062" s="4">
        <v>14.45</v>
      </c>
      <c r="J2062" s="4">
        <v>35</v>
      </c>
      <c r="K2062" s="17" t="s">
        <v>14048</v>
      </c>
      <c r="L2062" s="4" t="s">
        <v>7858</v>
      </c>
      <c r="M2062" s="4" t="s">
        <v>8633</v>
      </c>
      <c r="N2062" s="4" t="s">
        <v>5813</v>
      </c>
      <c r="O2062" s="4" t="s">
        <v>7859</v>
      </c>
      <c r="P2062" s="4" t="s">
        <v>10576</v>
      </c>
      <c r="Q2062" s="4" t="s">
        <v>7860</v>
      </c>
      <c r="S2062" s="4">
        <v>1828</v>
      </c>
      <c r="V2062" s="4">
        <v>1828</v>
      </c>
      <c r="Y2062" s="4">
        <v>1</v>
      </c>
    </row>
    <row r="2063" spans="1:45" ht="12.75" hidden="1" customHeight="1" x14ac:dyDescent="0.15">
      <c r="A2063" s="4" t="s">
        <v>11219</v>
      </c>
      <c r="B2063" s="4" t="s">
        <v>6015</v>
      </c>
      <c r="C2063" s="4" t="s">
        <v>3046</v>
      </c>
      <c r="D2063" s="4" t="s">
        <v>10753</v>
      </c>
      <c r="E2063" s="4" t="s">
        <v>15623</v>
      </c>
      <c r="F2063" s="4" t="s">
        <v>432</v>
      </c>
      <c r="H2063" s="4">
        <v>54.716666666666669</v>
      </c>
      <c r="I2063" s="4">
        <v>20.5</v>
      </c>
      <c r="J2063" s="4">
        <v>23</v>
      </c>
      <c r="K2063" s="17" t="s">
        <v>14048</v>
      </c>
      <c r="L2063" s="4" t="s">
        <v>7861</v>
      </c>
      <c r="N2063" s="4" t="s">
        <v>5813</v>
      </c>
      <c r="P2063" s="4" t="s">
        <v>10576</v>
      </c>
      <c r="Q2063" s="4" t="s">
        <v>7862</v>
      </c>
      <c r="S2063" s="4">
        <v>1702</v>
      </c>
      <c r="V2063" s="4">
        <v>1703</v>
      </c>
    </row>
    <row r="2064" spans="1:45" hidden="1" x14ac:dyDescent="0.15">
      <c r="A2064" s="4" t="s">
        <v>7868</v>
      </c>
      <c r="B2064" s="4" t="s">
        <v>6015</v>
      </c>
      <c r="C2064" s="4" t="s">
        <v>3046</v>
      </c>
      <c r="D2064" s="4" t="s">
        <v>10877</v>
      </c>
      <c r="E2064" s="4" t="s">
        <v>13651</v>
      </c>
      <c r="F2064" s="4" t="s">
        <v>443</v>
      </c>
      <c r="H2064" s="4">
        <v>54.166666666666664</v>
      </c>
      <c r="I2064" s="4">
        <v>15.6</v>
      </c>
      <c r="J2064" s="4">
        <v>-999.9</v>
      </c>
      <c r="K2064" s="17" t="s">
        <v>14048</v>
      </c>
      <c r="L2064" s="4" t="s">
        <v>7869</v>
      </c>
      <c r="N2064" s="4" t="s">
        <v>5813</v>
      </c>
      <c r="P2064" s="4" t="s">
        <v>10576</v>
      </c>
      <c r="Q2064" s="4" t="s">
        <v>7869</v>
      </c>
      <c r="S2064" s="4">
        <v>1844</v>
      </c>
      <c r="V2064" s="4">
        <v>1853</v>
      </c>
    </row>
    <row r="2065" spans="1:69" hidden="1" x14ac:dyDescent="0.15">
      <c r="A2065" s="4" t="s">
        <v>7870</v>
      </c>
      <c r="B2065" s="4" t="s">
        <v>6015</v>
      </c>
      <c r="C2065" s="4" t="s">
        <v>3046</v>
      </c>
      <c r="D2065" s="4" t="s">
        <v>10877</v>
      </c>
      <c r="E2065" s="4" t="s">
        <v>1285</v>
      </c>
      <c r="F2065" s="4" t="s">
        <v>7871</v>
      </c>
      <c r="H2065" s="4">
        <v>53.7</v>
      </c>
      <c r="I2065" s="4">
        <v>17.566666666666666</v>
      </c>
      <c r="J2065" s="4">
        <v>157</v>
      </c>
      <c r="K2065" s="17" t="s">
        <v>14048</v>
      </c>
      <c r="L2065" s="4" t="s">
        <v>7872</v>
      </c>
      <c r="M2065" s="4" t="s">
        <v>10382</v>
      </c>
      <c r="N2065" s="4" t="s">
        <v>5813</v>
      </c>
      <c r="O2065" s="4" t="s">
        <v>10571</v>
      </c>
      <c r="P2065" s="4" t="s">
        <v>10576</v>
      </c>
      <c r="Q2065" s="4" t="s">
        <v>10576</v>
      </c>
      <c r="S2065" s="4">
        <v>1849</v>
      </c>
    </row>
    <row r="2066" spans="1:69" hidden="1" x14ac:dyDescent="0.15">
      <c r="A2066" s="4" t="s">
        <v>7873</v>
      </c>
      <c r="B2066" s="4" t="s">
        <v>6015</v>
      </c>
      <c r="C2066" s="4" t="s">
        <v>3046</v>
      </c>
      <c r="D2066" s="4" t="s">
        <v>9932</v>
      </c>
      <c r="E2066" s="4" t="s">
        <v>7874</v>
      </c>
      <c r="F2066" s="4" t="s">
        <v>9985</v>
      </c>
      <c r="H2066" s="4">
        <v>48.81666666666667</v>
      </c>
      <c r="I2066" s="4">
        <v>11.066666666666666</v>
      </c>
      <c r="J2066" s="4">
        <v>-999.9</v>
      </c>
      <c r="K2066" s="17" t="s">
        <v>14048</v>
      </c>
      <c r="L2066" s="4" t="s">
        <v>7875</v>
      </c>
      <c r="M2066" s="4" t="s">
        <v>7876</v>
      </c>
      <c r="N2066" s="4" t="s">
        <v>5813</v>
      </c>
      <c r="P2066" s="4" t="s">
        <v>10576</v>
      </c>
      <c r="Q2066" s="4" t="s">
        <v>8016</v>
      </c>
      <c r="S2066" s="4">
        <v>1781</v>
      </c>
      <c r="V2066" s="4">
        <v>1784</v>
      </c>
    </row>
    <row r="2067" spans="1:69" ht="12.75" hidden="1" customHeight="1" x14ac:dyDescent="0.15">
      <c r="A2067" s="4" t="s">
        <v>7877</v>
      </c>
      <c r="B2067" s="4" t="s">
        <v>6015</v>
      </c>
      <c r="C2067" s="4" t="s">
        <v>3046</v>
      </c>
      <c r="D2067" s="4" t="s">
        <v>9932</v>
      </c>
      <c r="E2067" s="4" t="s">
        <v>7878</v>
      </c>
      <c r="F2067" s="4" t="s">
        <v>9985</v>
      </c>
      <c r="H2067" s="4">
        <v>51.75</v>
      </c>
      <c r="I2067" s="4">
        <v>14.333333333333334</v>
      </c>
      <c r="J2067" s="4">
        <v>65</v>
      </c>
      <c r="K2067" s="17" t="s">
        <v>14048</v>
      </c>
      <c r="N2067" s="4" t="s">
        <v>5813</v>
      </c>
      <c r="P2067" s="4" t="s">
        <v>10576</v>
      </c>
      <c r="Q2067" s="4" t="s">
        <v>7879</v>
      </c>
      <c r="S2067" s="4">
        <v>1830</v>
      </c>
      <c r="V2067" s="4">
        <v>1835</v>
      </c>
    </row>
    <row r="2068" spans="1:69" hidden="1" x14ac:dyDescent="0.15">
      <c r="A2068" s="4" t="s">
        <v>6470</v>
      </c>
      <c r="B2068" s="4" t="s">
        <v>6015</v>
      </c>
      <c r="C2068" s="4" t="s">
        <v>3046</v>
      </c>
      <c r="D2068" s="4" t="s">
        <v>9932</v>
      </c>
      <c r="E2068" s="4" t="s">
        <v>6471</v>
      </c>
      <c r="F2068" s="4" t="s">
        <v>9985</v>
      </c>
      <c r="H2068" s="4">
        <v>49.133333333333333</v>
      </c>
      <c r="I2068" s="4">
        <v>10.083333333333334</v>
      </c>
      <c r="J2068" s="4">
        <v>410</v>
      </c>
      <c r="K2068" s="17" t="s">
        <v>14048</v>
      </c>
      <c r="L2068" s="4" t="s">
        <v>6472</v>
      </c>
      <c r="P2068" s="4" t="s">
        <v>10576</v>
      </c>
      <c r="Q2068" s="4" t="s">
        <v>10576</v>
      </c>
      <c r="S2068" s="4">
        <v>1723</v>
      </c>
      <c r="V2068" s="4">
        <v>1723</v>
      </c>
      <c r="AS2068" s="4" t="s">
        <v>13655</v>
      </c>
    </row>
    <row r="2069" spans="1:69" hidden="1" x14ac:dyDescent="0.15">
      <c r="A2069" s="4" t="s">
        <v>6473</v>
      </c>
      <c r="B2069" s="4" t="s">
        <v>6015</v>
      </c>
      <c r="C2069" s="4" t="s">
        <v>3046</v>
      </c>
      <c r="D2069" s="4" t="s">
        <v>10877</v>
      </c>
      <c r="E2069" s="4" t="s">
        <v>11705</v>
      </c>
      <c r="F2069" s="4" t="s">
        <v>6474</v>
      </c>
      <c r="H2069" s="4">
        <v>50.966666666666669</v>
      </c>
      <c r="I2069" s="4">
        <v>18.233333333333334</v>
      </c>
      <c r="J2069" s="4">
        <v>200</v>
      </c>
      <c r="K2069" s="17" t="s">
        <v>14048</v>
      </c>
      <c r="L2069" s="4" t="s">
        <v>6475</v>
      </c>
      <c r="N2069" s="4" t="s">
        <v>5813</v>
      </c>
      <c r="O2069" s="4" t="s">
        <v>10571</v>
      </c>
      <c r="P2069" s="4" t="s">
        <v>10576</v>
      </c>
      <c r="Q2069" s="4" t="s">
        <v>6476</v>
      </c>
      <c r="S2069" s="4">
        <v>1823</v>
      </c>
      <c r="V2069" s="4">
        <v>1849</v>
      </c>
    </row>
    <row r="2070" spans="1:69" hidden="1" x14ac:dyDescent="0.15">
      <c r="A2070" s="4" t="s">
        <v>6477</v>
      </c>
      <c r="B2070" s="4" t="s">
        <v>6015</v>
      </c>
      <c r="C2070" s="4" t="s">
        <v>3046</v>
      </c>
      <c r="D2070" s="4" t="s">
        <v>10877</v>
      </c>
      <c r="E2070" s="4" t="s">
        <v>14914</v>
      </c>
      <c r="F2070" s="4" t="s">
        <v>14915</v>
      </c>
      <c r="H2070" s="4">
        <v>54.766666666666666</v>
      </c>
      <c r="I2070" s="4">
        <v>18.149999999999999</v>
      </c>
      <c r="J2070" s="4">
        <v>-999.9</v>
      </c>
      <c r="K2070" s="17" t="s">
        <v>14048</v>
      </c>
      <c r="L2070" s="4" t="s">
        <v>6478</v>
      </c>
      <c r="M2070" s="4" t="s">
        <v>13018</v>
      </c>
      <c r="N2070" s="4" t="s">
        <v>5813</v>
      </c>
      <c r="O2070" s="4" t="s">
        <v>7859</v>
      </c>
      <c r="P2070" s="4" t="s">
        <v>14243</v>
      </c>
      <c r="Q2070" s="4" t="s">
        <v>14242</v>
      </c>
      <c r="S2070" s="4">
        <v>1829</v>
      </c>
      <c r="V2070" s="4">
        <v>1830</v>
      </c>
    </row>
    <row r="2071" spans="1:69" hidden="1" x14ac:dyDescent="0.15">
      <c r="A2071" s="4" t="s">
        <v>6479</v>
      </c>
      <c r="B2071" s="4" t="s">
        <v>6015</v>
      </c>
      <c r="C2071" s="4" t="s">
        <v>3046</v>
      </c>
      <c r="D2071" s="4" t="s">
        <v>9932</v>
      </c>
      <c r="E2071" s="4" t="s">
        <v>6480</v>
      </c>
      <c r="F2071" s="4" t="s">
        <v>8395</v>
      </c>
      <c r="H2071" s="4">
        <v>50.18333333333333</v>
      </c>
      <c r="I2071" s="4">
        <v>8.5166666666666675</v>
      </c>
      <c r="J2071" s="4">
        <v>340</v>
      </c>
      <c r="K2071" s="17" t="s">
        <v>14048</v>
      </c>
      <c r="L2071" s="4" t="s">
        <v>6481</v>
      </c>
      <c r="N2071" s="4" t="s">
        <v>5813</v>
      </c>
      <c r="O2071" s="4" t="s">
        <v>10571</v>
      </c>
      <c r="P2071" s="4" t="s">
        <v>10576</v>
      </c>
      <c r="Q2071" s="4" t="s">
        <v>6482</v>
      </c>
      <c r="S2071" s="4">
        <v>1841</v>
      </c>
      <c r="V2071" s="4">
        <v>1862</v>
      </c>
    </row>
    <row r="2072" spans="1:69" ht="12.75" hidden="1" customHeight="1" x14ac:dyDescent="0.15">
      <c r="A2072" s="4" t="s">
        <v>6483</v>
      </c>
      <c r="B2072" s="4" t="s">
        <v>6015</v>
      </c>
      <c r="C2072" s="4" t="s">
        <v>3046</v>
      </c>
      <c r="D2072" s="4" t="s">
        <v>10877</v>
      </c>
      <c r="E2072" s="4" t="s">
        <v>14916</v>
      </c>
      <c r="F2072" s="4" t="s">
        <v>6484</v>
      </c>
      <c r="H2072" s="4">
        <v>50.883333333333333</v>
      </c>
      <c r="I2072" s="4">
        <v>15.95</v>
      </c>
      <c r="J2072" s="4">
        <v>525</v>
      </c>
      <c r="K2072" s="17" t="s">
        <v>14048</v>
      </c>
      <c r="L2072" s="4" t="s">
        <v>6485</v>
      </c>
      <c r="M2072" s="4" t="s">
        <v>7297</v>
      </c>
      <c r="N2072" s="4" t="s">
        <v>5813</v>
      </c>
      <c r="O2072" s="4" t="s">
        <v>10571</v>
      </c>
      <c r="P2072" s="4" t="s">
        <v>10576</v>
      </c>
      <c r="Q2072" s="4" t="s">
        <v>6413</v>
      </c>
      <c r="S2072" s="4">
        <v>1836</v>
      </c>
      <c r="V2072" s="4">
        <v>1850</v>
      </c>
    </row>
    <row r="2073" spans="1:69" hidden="1" x14ac:dyDescent="0.15">
      <c r="A2073" s="4" t="s">
        <v>6486</v>
      </c>
      <c r="B2073" s="4" t="s">
        <v>6015</v>
      </c>
      <c r="C2073" s="4" t="s">
        <v>3046</v>
      </c>
      <c r="D2073" s="4" t="s">
        <v>9932</v>
      </c>
      <c r="E2073" s="4" t="s">
        <v>6487</v>
      </c>
      <c r="F2073" s="4" t="s">
        <v>9985</v>
      </c>
      <c r="H2073" s="4">
        <v>53.866666666666667</v>
      </c>
      <c r="I2073" s="4">
        <v>8.7166666666666668</v>
      </c>
      <c r="J2073" s="4">
        <v>-999.9</v>
      </c>
      <c r="K2073" s="17" t="s">
        <v>14048</v>
      </c>
      <c r="L2073" s="4" t="s">
        <v>6488</v>
      </c>
      <c r="N2073" s="4" t="s">
        <v>5813</v>
      </c>
      <c r="P2073" s="4" t="s">
        <v>10576</v>
      </c>
      <c r="Q2073" s="4" t="s">
        <v>6489</v>
      </c>
      <c r="S2073" s="4">
        <v>1793</v>
      </c>
      <c r="V2073" s="4">
        <v>1810</v>
      </c>
    </row>
    <row r="2074" spans="1:69" ht="12.75" customHeight="1" x14ac:dyDescent="0.15">
      <c r="A2074" s="4" t="s">
        <v>6490</v>
      </c>
      <c r="B2074" s="4" t="s">
        <v>6015</v>
      </c>
      <c r="C2074" s="4" t="s">
        <v>3046</v>
      </c>
      <c r="D2074" s="4" t="s">
        <v>9932</v>
      </c>
      <c r="E2074" s="35" t="s">
        <v>6491</v>
      </c>
      <c r="F2074" s="4" t="s">
        <v>9985</v>
      </c>
      <c r="H2074" s="4">
        <v>50.616666666666667</v>
      </c>
      <c r="I2074" s="4">
        <v>8.25</v>
      </c>
      <c r="J2074" s="4">
        <v>-999.9</v>
      </c>
      <c r="K2074" s="17" t="s">
        <v>14048</v>
      </c>
      <c r="L2074" s="4" t="s">
        <v>6492</v>
      </c>
      <c r="N2074" s="4" t="s">
        <v>5813</v>
      </c>
      <c r="P2074" s="4" t="s">
        <v>10576</v>
      </c>
      <c r="Q2074" s="4" t="s">
        <v>6515</v>
      </c>
      <c r="S2074" s="4">
        <v>1836</v>
      </c>
      <c r="V2074" s="4">
        <v>1840</v>
      </c>
    </row>
    <row r="2075" spans="1:69" ht="12.75" hidden="1" customHeight="1" x14ac:dyDescent="0.15">
      <c r="A2075" s="4" t="s">
        <v>6493</v>
      </c>
      <c r="B2075" s="4" t="s">
        <v>6015</v>
      </c>
      <c r="C2075" s="4" t="s">
        <v>3046</v>
      </c>
      <c r="D2075" s="4" t="s">
        <v>9932</v>
      </c>
      <c r="E2075" s="4" t="s">
        <v>6494</v>
      </c>
      <c r="F2075" s="4" t="s">
        <v>9985</v>
      </c>
      <c r="H2075" s="4">
        <v>48.533333333333331</v>
      </c>
      <c r="I2075" s="4">
        <v>12.166666666666666</v>
      </c>
      <c r="J2075" s="4">
        <v>395</v>
      </c>
      <c r="K2075" s="17" t="s">
        <v>14048</v>
      </c>
      <c r="L2075" s="4" t="s">
        <v>6495</v>
      </c>
      <c r="M2075" s="4" t="s">
        <v>6496</v>
      </c>
      <c r="N2075" s="4" t="s">
        <v>5813</v>
      </c>
      <c r="O2075" s="4" t="s">
        <v>10571</v>
      </c>
      <c r="P2075" s="4" t="s">
        <v>10576</v>
      </c>
      <c r="Q2075" s="4" t="s">
        <v>10576</v>
      </c>
      <c r="S2075" s="4">
        <v>1840</v>
      </c>
      <c r="V2075" s="4">
        <v>1847</v>
      </c>
    </row>
    <row r="2076" spans="1:69" hidden="1" x14ac:dyDescent="0.15">
      <c r="A2076" s="4" t="s">
        <v>6497</v>
      </c>
      <c r="B2076" s="4" t="s">
        <v>6015</v>
      </c>
      <c r="C2076" s="4" t="s">
        <v>3046</v>
      </c>
      <c r="D2076" s="4" t="s">
        <v>9932</v>
      </c>
      <c r="E2076" s="4" t="s">
        <v>6498</v>
      </c>
      <c r="F2076" s="4" t="s">
        <v>9985</v>
      </c>
      <c r="H2076" s="4">
        <v>48.533333333333331</v>
      </c>
      <c r="I2076" s="4">
        <v>12.166666666666666</v>
      </c>
      <c r="J2076" s="4">
        <v>396</v>
      </c>
      <c r="K2076" s="17" t="s">
        <v>14048</v>
      </c>
      <c r="N2076" s="4" t="s">
        <v>5813</v>
      </c>
      <c r="P2076" s="4" t="s">
        <v>10576</v>
      </c>
      <c r="Q2076" s="4" t="s">
        <v>6499</v>
      </c>
      <c r="S2076" s="4">
        <v>1797</v>
      </c>
      <c r="V2076" s="4">
        <v>1798</v>
      </c>
    </row>
    <row r="2077" spans="1:69" hidden="1" x14ac:dyDescent="0.15">
      <c r="A2077" s="4" t="s">
        <v>6500</v>
      </c>
      <c r="B2077" s="4" t="s">
        <v>6015</v>
      </c>
      <c r="C2077" s="4" t="s">
        <v>3046</v>
      </c>
      <c r="D2077" s="4" t="s">
        <v>10877</v>
      </c>
      <c r="E2077" s="4" t="s">
        <v>14917</v>
      </c>
      <c r="F2077" s="4" t="s">
        <v>6501</v>
      </c>
      <c r="H2077" s="4">
        <v>51.133333333333333</v>
      </c>
      <c r="I2077" s="4">
        <v>15.283333333333333</v>
      </c>
      <c r="J2077" s="4">
        <v>220</v>
      </c>
      <c r="K2077" s="17" t="s">
        <v>14048</v>
      </c>
      <c r="L2077" s="4" t="s">
        <v>7872</v>
      </c>
      <c r="M2077" s="4" t="s">
        <v>13018</v>
      </c>
      <c r="N2077" s="4" t="s">
        <v>5813</v>
      </c>
      <c r="P2077" s="4" t="s">
        <v>10576</v>
      </c>
      <c r="Q2077" s="4" t="s">
        <v>6515</v>
      </c>
      <c r="S2077" s="4">
        <v>1836</v>
      </c>
      <c r="V2077" s="4">
        <v>1839</v>
      </c>
    </row>
    <row r="2078" spans="1:69" hidden="1" x14ac:dyDescent="0.15">
      <c r="A2078" s="4" t="s">
        <v>6502</v>
      </c>
      <c r="B2078" s="4" t="s">
        <v>6015</v>
      </c>
      <c r="C2078" s="4" t="s">
        <v>3046</v>
      </c>
      <c r="D2078" s="4" t="s">
        <v>9932</v>
      </c>
      <c r="E2078" s="4" t="s">
        <v>6503</v>
      </c>
      <c r="F2078" s="4" t="s">
        <v>9985</v>
      </c>
      <c r="H2078" s="4">
        <v>48.983333333333334</v>
      </c>
      <c r="I2078" s="4">
        <v>8.1833333333333336</v>
      </c>
      <c r="J2078" s="4">
        <v>124</v>
      </c>
      <c r="K2078" s="17" t="s">
        <v>14048</v>
      </c>
      <c r="N2078" s="4" t="s">
        <v>11849</v>
      </c>
      <c r="P2078" s="4" t="s">
        <v>10576</v>
      </c>
      <c r="Q2078" s="4" t="s">
        <v>10576</v>
      </c>
      <c r="S2078" s="4">
        <v>1845</v>
      </c>
      <c r="V2078" s="4">
        <v>1870</v>
      </c>
    </row>
    <row r="2079" spans="1:69" hidden="1" x14ac:dyDescent="0.15">
      <c r="A2079" s="1" t="s">
        <v>6427</v>
      </c>
      <c r="B2079" s="1" t="s">
        <v>6015</v>
      </c>
      <c r="C2079" s="1" t="s">
        <v>3046</v>
      </c>
      <c r="D2079" s="1" t="s">
        <v>9932</v>
      </c>
      <c r="E2079" s="1" t="s">
        <v>10174</v>
      </c>
      <c r="F2079" s="1" t="s">
        <v>9985</v>
      </c>
      <c r="G2079" s="1"/>
      <c r="H2079" s="1">
        <v>51.333333333333336</v>
      </c>
      <c r="I2079" s="1">
        <v>12.383333333333333</v>
      </c>
      <c r="J2079" s="1">
        <v>119</v>
      </c>
      <c r="K2079" s="18" t="s">
        <v>14048</v>
      </c>
      <c r="L2079" s="1" t="s">
        <v>6428</v>
      </c>
      <c r="M2079" s="1"/>
      <c r="N2079" s="1" t="s">
        <v>5813</v>
      </c>
      <c r="O2079" s="1"/>
      <c r="P2079" s="1" t="s">
        <v>10576</v>
      </c>
      <c r="Q2079" s="1" t="s">
        <v>10576</v>
      </c>
      <c r="R2079" s="1"/>
      <c r="S2079" s="1">
        <v>1688</v>
      </c>
      <c r="T2079" s="1"/>
      <c r="U2079" s="1"/>
      <c r="V2079" s="1">
        <v>1697</v>
      </c>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8"/>
      <c r="AW2079" s="8"/>
      <c r="AX2079" s="8"/>
      <c r="AY2079" s="8"/>
      <c r="AZ2079" s="8"/>
      <c r="BA2079" s="8"/>
      <c r="BB2079" s="8"/>
      <c r="BC2079" s="8"/>
      <c r="BD2079" s="8"/>
      <c r="BE2079" s="8"/>
      <c r="BF2079" s="8"/>
      <c r="BG2079" s="8"/>
      <c r="BH2079" s="8"/>
      <c r="BI2079" s="8"/>
      <c r="BJ2079" s="8"/>
      <c r="BK2079" s="8"/>
      <c r="BL2079" s="8"/>
      <c r="BM2079" s="8"/>
      <c r="BN2079" s="8"/>
      <c r="BO2079" s="8"/>
      <c r="BP2079" s="8"/>
      <c r="BQ2079" s="8"/>
    </row>
    <row r="2080" spans="1:69" ht="12.75" hidden="1" customHeight="1" x14ac:dyDescent="0.15">
      <c r="A2080" s="4" t="s">
        <v>6430</v>
      </c>
      <c r="B2080" s="4" t="s">
        <v>6015</v>
      </c>
      <c r="C2080" s="4" t="s">
        <v>3046</v>
      </c>
      <c r="D2080" s="4" t="s">
        <v>9932</v>
      </c>
      <c r="E2080" s="4" t="s">
        <v>6431</v>
      </c>
      <c r="F2080" s="4" t="s">
        <v>9985</v>
      </c>
      <c r="H2080" s="4">
        <v>50.716666666666669</v>
      </c>
      <c r="I2080" s="4">
        <v>12.433333333333334</v>
      </c>
      <c r="J2080" s="4">
        <v>328</v>
      </c>
      <c r="K2080" s="17" t="s">
        <v>14048</v>
      </c>
      <c r="L2080" s="4" t="s">
        <v>6432</v>
      </c>
      <c r="N2080" s="4" t="s">
        <v>5813</v>
      </c>
      <c r="O2080" s="4" t="s">
        <v>6433</v>
      </c>
      <c r="P2080" s="4" t="s">
        <v>10576</v>
      </c>
      <c r="Q2080" s="4" t="s">
        <v>6434</v>
      </c>
      <c r="S2080" s="4">
        <v>1830</v>
      </c>
      <c r="V2080" s="4">
        <v>1830</v>
      </c>
    </row>
    <row r="2081" spans="1:69" hidden="1" x14ac:dyDescent="0.15">
      <c r="A2081" s="4" t="s">
        <v>6435</v>
      </c>
      <c r="B2081" s="4" t="s">
        <v>6015</v>
      </c>
      <c r="C2081" s="4" t="s">
        <v>3046</v>
      </c>
      <c r="D2081" s="4" t="s">
        <v>10877</v>
      </c>
      <c r="E2081" s="4" t="s">
        <v>6436</v>
      </c>
      <c r="F2081" s="4" t="s">
        <v>9985</v>
      </c>
      <c r="H2081" s="4">
        <v>51.033333333333331</v>
      </c>
      <c r="I2081" s="4">
        <v>15.5</v>
      </c>
      <c r="J2081" s="4">
        <v>300</v>
      </c>
      <c r="K2081" s="17" t="s">
        <v>14048</v>
      </c>
      <c r="L2081" s="4" t="s">
        <v>6437</v>
      </c>
      <c r="N2081" s="4" t="s">
        <v>5813</v>
      </c>
      <c r="P2081" s="4" t="s">
        <v>10576</v>
      </c>
      <c r="Q2081" s="4" t="s">
        <v>6515</v>
      </c>
      <c r="S2081" s="4">
        <v>1836</v>
      </c>
      <c r="V2081" s="4">
        <v>1838</v>
      </c>
    </row>
    <row r="2082" spans="1:69" hidden="1" x14ac:dyDescent="0.15">
      <c r="A2082" s="4" t="s">
        <v>6438</v>
      </c>
      <c r="B2082" s="4" t="s">
        <v>6015</v>
      </c>
      <c r="C2082" s="4" t="s">
        <v>3046</v>
      </c>
      <c r="D2082" s="4" t="s">
        <v>10877</v>
      </c>
      <c r="E2082" s="4" t="s">
        <v>13666</v>
      </c>
      <c r="F2082" s="4" t="s">
        <v>7117</v>
      </c>
      <c r="H2082" s="4">
        <v>51.216666666666669</v>
      </c>
      <c r="I2082" s="4">
        <v>16.166666666666668</v>
      </c>
      <c r="J2082" s="4">
        <v>120</v>
      </c>
      <c r="K2082" s="17" t="s">
        <v>14048</v>
      </c>
      <c r="N2082" s="4" t="s">
        <v>5813</v>
      </c>
      <c r="P2082" s="4" t="s">
        <v>10576</v>
      </c>
      <c r="Q2082" s="4" t="s">
        <v>6439</v>
      </c>
      <c r="S2082" s="4">
        <v>1771</v>
      </c>
      <c r="V2082" s="4">
        <v>1784</v>
      </c>
    </row>
    <row r="2083" spans="1:69" ht="12.75" hidden="1" customHeight="1" x14ac:dyDescent="0.15">
      <c r="A2083" s="4" t="s">
        <v>6440</v>
      </c>
      <c r="B2083" s="4" t="s">
        <v>6015</v>
      </c>
      <c r="C2083" s="4" t="s">
        <v>3046</v>
      </c>
      <c r="D2083" s="4" t="s">
        <v>9932</v>
      </c>
      <c r="E2083" s="4" t="s">
        <v>6441</v>
      </c>
      <c r="F2083" s="4" t="s">
        <v>9985</v>
      </c>
      <c r="H2083" s="4">
        <v>47.55</v>
      </c>
      <c r="I2083" s="4">
        <v>9.6833333333333336</v>
      </c>
      <c r="J2083" s="4">
        <v>399</v>
      </c>
      <c r="K2083" s="17" t="s">
        <v>14048</v>
      </c>
      <c r="N2083" s="4" t="s">
        <v>5813</v>
      </c>
      <c r="P2083" s="4" t="s">
        <v>10576</v>
      </c>
      <c r="Q2083" s="4" t="s">
        <v>7867</v>
      </c>
    </row>
    <row r="2084" spans="1:69" ht="12.75" hidden="1" customHeight="1" x14ac:dyDescent="0.15">
      <c r="A2084" s="4" t="s">
        <v>6442</v>
      </c>
      <c r="B2084" s="4" t="s">
        <v>6015</v>
      </c>
      <c r="C2084" s="4" t="s">
        <v>3046</v>
      </c>
      <c r="D2084" s="4" t="s">
        <v>9932</v>
      </c>
      <c r="E2084" s="4" t="s">
        <v>6443</v>
      </c>
      <c r="F2084" s="4" t="s">
        <v>9985</v>
      </c>
      <c r="H2084" s="4">
        <v>52.533333333333331</v>
      </c>
      <c r="I2084" s="4">
        <v>7.3166666666666664</v>
      </c>
      <c r="J2084" s="4">
        <v>29</v>
      </c>
      <c r="K2084" s="17" t="s">
        <v>14048</v>
      </c>
      <c r="L2084" s="4" t="s">
        <v>6444</v>
      </c>
      <c r="M2084" s="4" t="s">
        <v>3822</v>
      </c>
      <c r="N2084" s="4" t="s">
        <v>5813</v>
      </c>
      <c r="P2084" s="4" t="s">
        <v>10576</v>
      </c>
      <c r="Q2084" s="4" t="s">
        <v>6445</v>
      </c>
      <c r="S2084" s="4">
        <v>1735</v>
      </c>
      <c r="V2084" s="4">
        <v>1759</v>
      </c>
    </row>
    <row r="2085" spans="1:69" hidden="1" x14ac:dyDescent="0.15">
      <c r="A2085" s="4" t="s">
        <v>4528</v>
      </c>
      <c r="B2085" s="4" t="s">
        <v>6015</v>
      </c>
      <c r="C2085" s="4" t="s">
        <v>3046</v>
      </c>
      <c r="D2085" s="4" t="s">
        <v>9932</v>
      </c>
      <c r="E2085" s="4" t="s">
        <v>6446</v>
      </c>
      <c r="F2085" s="4" t="s">
        <v>456</v>
      </c>
      <c r="H2085" s="4">
        <v>51.083333333333336</v>
      </c>
      <c r="I2085" s="4">
        <v>14.666666666666666</v>
      </c>
      <c r="J2085" s="4">
        <v>260</v>
      </c>
      <c r="K2085" s="17" t="s">
        <v>14048</v>
      </c>
      <c r="N2085" s="4" t="s">
        <v>3418</v>
      </c>
      <c r="O2085" s="4" t="s">
        <v>12829</v>
      </c>
      <c r="P2085" s="4" t="s">
        <v>10576</v>
      </c>
      <c r="Q2085" s="4" t="s">
        <v>6447</v>
      </c>
      <c r="R2085" s="4" t="s">
        <v>14901</v>
      </c>
      <c r="S2085" s="4">
        <v>1720</v>
      </c>
      <c r="V2085" s="4">
        <v>1730</v>
      </c>
    </row>
    <row r="2086" spans="1:69" hidden="1" x14ac:dyDescent="0.15">
      <c r="A2086" s="4" t="s">
        <v>6448</v>
      </c>
      <c r="B2086" s="4" t="s">
        <v>6015</v>
      </c>
      <c r="C2086" s="4" t="s">
        <v>3046</v>
      </c>
      <c r="D2086" s="4" t="s">
        <v>10877</v>
      </c>
      <c r="E2086" s="4" t="s">
        <v>14918</v>
      </c>
      <c r="F2086" s="4" t="s">
        <v>6449</v>
      </c>
      <c r="H2086" s="4">
        <v>50.766666666666666</v>
      </c>
      <c r="I2086" s="4">
        <v>17.616666666666667</v>
      </c>
      <c r="J2086" s="4">
        <v>150</v>
      </c>
      <c r="K2086" s="17" t="s">
        <v>14048</v>
      </c>
      <c r="L2086" s="4" t="s">
        <v>6450</v>
      </c>
      <c r="N2086" s="4" t="s">
        <v>5813</v>
      </c>
      <c r="O2086" s="4" t="s">
        <v>10571</v>
      </c>
      <c r="P2086" s="4" t="s">
        <v>10576</v>
      </c>
      <c r="Q2086" s="4" t="s">
        <v>6451</v>
      </c>
      <c r="S2086" s="4">
        <v>1840</v>
      </c>
      <c r="V2086" s="4">
        <v>1849</v>
      </c>
    </row>
    <row r="2087" spans="1:69" ht="12.75" hidden="1" customHeight="1" x14ac:dyDescent="0.15">
      <c r="A2087" s="4" t="s">
        <v>6452</v>
      </c>
      <c r="B2087" s="4" t="s">
        <v>6015</v>
      </c>
      <c r="C2087" s="4" t="s">
        <v>3046</v>
      </c>
      <c r="D2087" s="4" t="s">
        <v>10877</v>
      </c>
      <c r="E2087" s="4" t="s">
        <v>14919</v>
      </c>
      <c r="F2087" s="4" t="s">
        <v>469</v>
      </c>
      <c r="H2087" s="4">
        <v>51.116666666666667</v>
      </c>
      <c r="I2087" s="4">
        <v>15.566666666666666</v>
      </c>
      <c r="J2087" s="4">
        <v>190</v>
      </c>
      <c r="K2087" s="17" t="s">
        <v>14048</v>
      </c>
      <c r="L2087" s="4" t="s">
        <v>6453</v>
      </c>
      <c r="N2087" s="4" t="s">
        <v>5813</v>
      </c>
      <c r="P2087" s="4" t="s">
        <v>10576</v>
      </c>
      <c r="Q2087" s="4" t="s">
        <v>6515</v>
      </c>
      <c r="S2087" s="4">
        <v>1822</v>
      </c>
      <c r="V2087" s="4">
        <v>1826</v>
      </c>
    </row>
    <row r="2088" spans="1:69" hidden="1" x14ac:dyDescent="0.15">
      <c r="A2088" s="4" t="s">
        <v>6454</v>
      </c>
      <c r="B2088" s="4" t="s">
        <v>6015</v>
      </c>
      <c r="C2088" s="4" t="s">
        <v>3046</v>
      </c>
      <c r="D2088" s="4" t="s">
        <v>9932</v>
      </c>
      <c r="E2088" s="4" t="s">
        <v>6455</v>
      </c>
      <c r="F2088" s="4" t="s">
        <v>9985</v>
      </c>
      <c r="H2088" s="4">
        <v>49.983333333333334</v>
      </c>
      <c r="I2088" s="4">
        <v>9.5833333333333339</v>
      </c>
      <c r="J2088" s="4">
        <v>140</v>
      </c>
      <c r="K2088" s="17" t="s">
        <v>14048</v>
      </c>
      <c r="L2088" s="4" t="s">
        <v>6456</v>
      </c>
      <c r="M2088" s="4" t="s">
        <v>12233</v>
      </c>
      <c r="N2088" s="4" t="s">
        <v>5813</v>
      </c>
      <c r="O2088" s="4" t="s">
        <v>6401</v>
      </c>
      <c r="P2088" s="4" t="s">
        <v>10576</v>
      </c>
      <c r="Q2088" s="4" t="s">
        <v>6457</v>
      </c>
      <c r="S2088" s="4">
        <v>1841</v>
      </c>
      <c r="V2088" s="4">
        <v>1841</v>
      </c>
    </row>
    <row r="2089" spans="1:69" hidden="1" x14ac:dyDescent="0.15">
      <c r="A2089" s="4" t="s">
        <v>6458</v>
      </c>
      <c r="B2089" s="4" t="s">
        <v>6015</v>
      </c>
      <c r="C2089" s="4" t="s">
        <v>3046</v>
      </c>
      <c r="D2089" s="4" t="s">
        <v>9932</v>
      </c>
      <c r="E2089" s="4" t="s">
        <v>6459</v>
      </c>
      <c r="F2089" s="4" t="s">
        <v>9985</v>
      </c>
      <c r="H2089" s="4">
        <v>48.9</v>
      </c>
      <c r="I2089" s="4">
        <v>9.1833333333333336</v>
      </c>
      <c r="J2089" s="4">
        <v>290</v>
      </c>
      <c r="K2089" s="17" t="s">
        <v>14048</v>
      </c>
      <c r="L2089" s="4" t="s">
        <v>6460</v>
      </c>
      <c r="N2089" s="4" t="s">
        <v>5813</v>
      </c>
      <c r="O2089" s="4" t="s">
        <v>10571</v>
      </c>
      <c r="P2089" s="4" t="s">
        <v>10576</v>
      </c>
      <c r="Q2089" s="4" t="s">
        <v>12095</v>
      </c>
      <c r="S2089" s="4">
        <v>1827</v>
      </c>
      <c r="V2089" s="4">
        <v>1829</v>
      </c>
    </row>
    <row r="2090" spans="1:69" hidden="1" x14ac:dyDescent="0.15">
      <c r="A2090" s="4" t="s">
        <v>6461</v>
      </c>
      <c r="B2090" s="4" t="s">
        <v>6015</v>
      </c>
      <c r="C2090" s="4" t="s">
        <v>3046</v>
      </c>
      <c r="D2090" s="4" t="s">
        <v>9932</v>
      </c>
      <c r="E2090" s="4" t="s">
        <v>6462</v>
      </c>
      <c r="F2090" s="4" t="s">
        <v>458</v>
      </c>
      <c r="H2090" s="4">
        <v>53.45</v>
      </c>
      <c r="I2090" s="4">
        <v>12.766666666666667</v>
      </c>
      <c r="J2090" s="4">
        <v>50</v>
      </c>
      <c r="K2090" s="17" t="s">
        <v>14048</v>
      </c>
      <c r="L2090" s="4" t="s">
        <v>6463</v>
      </c>
      <c r="M2090" s="4" t="s">
        <v>6464</v>
      </c>
      <c r="N2090" s="4" t="s">
        <v>11849</v>
      </c>
      <c r="P2090" s="4" t="s">
        <v>10576</v>
      </c>
      <c r="Q2090" s="4" t="s">
        <v>6507</v>
      </c>
      <c r="S2090" s="4">
        <v>1848</v>
      </c>
      <c r="V2090" s="4">
        <v>1883</v>
      </c>
    </row>
    <row r="2091" spans="1:69" hidden="1" x14ac:dyDescent="0.15">
      <c r="A2091" s="4" t="s">
        <v>6465</v>
      </c>
      <c r="B2091" s="4" t="s">
        <v>6015</v>
      </c>
      <c r="C2091" s="4" t="s">
        <v>3046</v>
      </c>
      <c r="D2091" s="4" t="s">
        <v>9932</v>
      </c>
      <c r="E2091" s="4" t="s">
        <v>6466</v>
      </c>
      <c r="F2091" s="4" t="s">
        <v>466</v>
      </c>
      <c r="H2091" s="4">
        <v>53.25</v>
      </c>
      <c r="I2091" s="4">
        <v>10.4</v>
      </c>
      <c r="J2091" s="4">
        <v>18</v>
      </c>
      <c r="K2091" s="17" t="s">
        <v>14048</v>
      </c>
      <c r="L2091" s="4" t="s">
        <v>6467</v>
      </c>
      <c r="M2091" s="4" t="s">
        <v>12233</v>
      </c>
      <c r="N2091" s="4" t="s">
        <v>5813</v>
      </c>
      <c r="O2091" s="4" t="s">
        <v>10571</v>
      </c>
      <c r="P2091" s="4" t="s">
        <v>10576</v>
      </c>
      <c r="Q2091" s="4" t="s">
        <v>6468</v>
      </c>
      <c r="S2091" s="4">
        <v>1778</v>
      </c>
      <c r="V2091" s="4">
        <v>1813</v>
      </c>
    </row>
    <row r="2092" spans="1:69" hidden="1" x14ac:dyDescent="0.15">
      <c r="A2092" s="4" t="s">
        <v>6469</v>
      </c>
      <c r="B2092" s="4" t="s">
        <v>6015</v>
      </c>
      <c r="C2092" s="4" t="s">
        <v>3046</v>
      </c>
      <c r="D2092" s="4" t="s">
        <v>10877</v>
      </c>
      <c r="E2092" s="4" t="s">
        <v>15199</v>
      </c>
      <c r="F2092" s="4" t="s">
        <v>463</v>
      </c>
      <c r="H2092" s="4">
        <v>51.3</v>
      </c>
      <c r="I2092" s="4">
        <v>17.3</v>
      </c>
      <c r="J2092" s="4">
        <v>-999.9</v>
      </c>
      <c r="K2092" s="17" t="s">
        <v>14048</v>
      </c>
      <c r="N2092" s="4" t="s">
        <v>5813</v>
      </c>
      <c r="P2092" s="4" t="s">
        <v>10576</v>
      </c>
      <c r="Q2092" s="4" t="s">
        <v>3700</v>
      </c>
      <c r="S2092" s="4">
        <v>1717</v>
      </c>
      <c r="V2092" s="4">
        <v>1726</v>
      </c>
    </row>
    <row r="2093" spans="1:69" hidden="1" x14ac:dyDescent="0.15">
      <c r="A2093" s="4" t="s">
        <v>3701</v>
      </c>
      <c r="B2093" s="4" t="s">
        <v>6015</v>
      </c>
      <c r="C2093" s="4" t="s">
        <v>3046</v>
      </c>
      <c r="D2093" s="4" t="s">
        <v>9932</v>
      </c>
      <c r="E2093" s="4" t="s">
        <v>3702</v>
      </c>
      <c r="F2093" s="4" t="s">
        <v>9985</v>
      </c>
      <c r="H2093" s="4">
        <v>52.133333333333333</v>
      </c>
      <c r="I2093" s="4">
        <v>11.633333333333333</v>
      </c>
      <c r="J2093" s="4">
        <v>54</v>
      </c>
      <c r="K2093" s="17" t="s">
        <v>14048</v>
      </c>
      <c r="L2093" s="4" t="s">
        <v>3703</v>
      </c>
      <c r="N2093" s="4" t="s">
        <v>5813</v>
      </c>
      <c r="O2093" s="4" t="s">
        <v>10571</v>
      </c>
      <c r="P2093" s="4" t="s">
        <v>10576</v>
      </c>
      <c r="Q2093" s="4" t="s">
        <v>3704</v>
      </c>
      <c r="S2093" s="4">
        <v>1824</v>
      </c>
      <c r="V2093" s="4">
        <v>1872</v>
      </c>
    </row>
    <row r="2094" spans="1:69" x14ac:dyDescent="0.15">
      <c r="A2094" s="4" t="s">
        <v>3705</v>
      </c>
      <c r="B2094" s="4" t="s">
        <v>6015</v>
      </c>
      <c r="C2094" s="4" t="s">
        <v>3046</v>
      </c>
      <c r="D2094" s="4" t="s">
        <v>9932</v>
      </c>
      <c r="E2094" s="34" t="s">
        <v>3706</v>
      </c>
      <c r="F2094" s="4" t="s">
        <v>9985</v>
      </c>
      <c r="H2094" s="4">
        <v>50</v>
      </c>
      <c r="I2094" s="4">
        <v>8.2666666666666675</v>
      </c>
      <c r="J2094" s="4">
        <v>90</v>
      </c>
      <c r="K2094" s="17" t="s">
        <v>14048</v>
      </c>
      <c r="L2094" s="4" t="s">
        <v>3707</v>
      </c>
      <c r="M2094" s="4" t="s">
        <v>12233</v>
      </c>
      <c r="N2094" s="4" t="s">
        <v>5813</v>
      </c>
      <c r="O2094" s="4">
        <v>3</v>
      </c>
      <c r="P2094" s="4" t="s">
        <v>10576</v>
      </c>
      <c r="Q2094" s="4" t="s">
        <v>3708</v>
      </c>
      <c r="S2094" s="4">
        <v>1820</v>
      </c>
      <c r="V2094" s="4">
        <v>1880</v>
      </c>
    </row>
    <row r="2095" spans="1:69" hidden="1" x14ac:dyDescent="0.15">
      <c r="A2095" s="4" t="s">
        <v>3709</v>
      </c>
      <c r="B2095" s="4" t="s">
        <v>6015</v>
      </c>
      <c r="C2095" s="4" t="s">
        <v>3046</v>
      </c>
      <c r="D2095" s="4" t="s">
        <v>9932</v>
      </c>
      <c r="E2095" s="4" t="s">
        <v>3710</v>
      </c>
      <c r="F2095" s="4" t="s">
        <v>9985</v>
      </c>
      <c r="H2095" s="4">
        <v>48.783333333333331</v>
      </c>
      <c r="I2095" s="4">
        <v>12.266666666666667</v>
      </c>
      <c r="J2095" s="4">
        <v>-999.9</v>
      </c>
      <c r="K2095" s="17" t="s">
        <v>14048</v>
      </c>
      <c r="L2095" s="4" t="s">
        <v>3711</v>
      </c>
      <c r="N2095" s="4" t="s">
        <v>5813</v>
      </c>
      <c r="P2095" s="4" t="s">
        <v>10576</v>
      </c>
      <c r="Q2095" s="4" t="s">
        <v>8016</v>
      </c>
      <c r="S2095" s="4">
        <v>1783</v>
      </c>
      <c r="V2095" s="4">
        <v>1789</v>
      </c>
    </row>
    <row r="2096" spans="1:69" s="8" customFormat="1" hidden="1" x14ac:dyDescent="0.15">
      <c r="A2096" s="4" t="s">
        <v>11262</v>
      </c>
      <c r="B2096" s="4" t="s">
        <v>6015</v>
      </c>
      <c r="C2096" s="4" t="s">
        <v>3046</v>
      </c>
      <c r="D2096" s="4" t="s">
        <v>9932</v>
      </c>
      <c r="E2096" s="4" t="s">
        <v>3712</v>
      </c>
      <c r="F2096" s="4" t="s">
        <v>9985</v>
      </c>
      <c r="G2096" s="4"/>
      <c r="H2096" s="4">
        <v>49.483333333333334</v>
      </c>
      <c r="I2096" s="4">
        <v>8.4666666666666668</v>
      </c>
      <c r="J2096" s="4">
        <v>112</v>
      </c>
      <c r="K2096" s="17" t="s">
        <v>14048</v>
      </c>
      <c r="L2096" s="4" t="s">
        <v>3713</v>
      </c>
      <c r="M2096" s="4" t="s">
        <v>10373</v>
      </c>
      <c r="N2096" s="4" t="s">
        <v>5813</v>
      </c>
      <c r="O2096" s="4" t="s">
        <v>6401</v>
      </c>
      <c r="P2096" s="4" t="s">
        <v>10576</v>
      </c>
      <c r="Q2096" s="4" t="s">
        <v>3714</v>
      </c>
      <c r="R2096" s="4"/>
      <c r="S2096" s="4">
        <v>1779</v>
      </c>
      <c r="T2096" s="4"/>
      <c r="U2096" s="4"/>
      <c r="V2096" s="4">
        <v>1780</v>
      </c>
      <c r="W2096" s="4"/>
      <c r="X2096" s="4"/>
      <c r="Y2096" s="4"/>
      <c r="Z2096" s="4"/>
      <c r="AA2096" s="4"/>
      <c r="AB2096" s="4"/>
      <c r="AC2096" s="4"/>
      <c r="AD2096" s="4"/>
      <c r="AE2096" s="4"/>
      <c r="AF2096" s="4"/>
      <c r="AG2096" s="4"/>
      <c r="AH2096" s="4"/>
      <c r="AI2096" s="4"/>
      <c r="AJ2096" s="4"/>
      <c r="AK2096" s="4"/>
      <c r="AL2096" s="4"/>
      <c r="AM2096" s="4"/>
      <c r="AN2096" s="4"/>
      <c r="AO2096" s="4"/>
      <c r="AP2096" s="4"/>
      <c r="AQ2096" s="4"/>
      <c r="AR2096" s="4"/>
      <c r="AS2096" s="4"/>
      <c r="AT2096" s="4"/>
      <c r="AU2096" s="4"/>
      <c r="AV2096" s="4"/>
      <c r="AW2096" s="4"/>
      <c r="AX2096" s="4"/>
      <c r="AY2096" s="4"/>
      <c r="AZ2096" s="4"/>
      <c r="BA2096" s="4"/>
      <c r="BB2096" s="4"/>
      <c r="BC2096" s="4"/>
      <c r="BD2096" s="4"/>
      <c r="BE2096" s="4"/>
      <c r="BF2096" s="4"/>
      <c r="BG2096" s="4"/>
      <c r="BH2096" s="4"/>
      <c r="BI2096" s="4"/>
      <c r="BJ2096" s="4"/>
      <c r="BK2096" s="4"/>
      <c r="BL2096" s="4"/>
      <c r="BM2096" s="4"/>
      <c r="BN2096" s="4"/>
      <c r="BO2096" s="4"/>
      <c r="BP2096" s="4"/>
      <c r="BQ2096" s="4"/>
    </row>
    <row r="2097" spans="1:22" hidden="1" x14ac:dyDescent="0.15">
      <c r="A2097" s="4" t="s">
        <v>11263</v>
      </c>
      <c r="B2097" s="4" t="s">
        <v>6015</v>
      </c>
      <c r="C2097" s="4" t="s">
        <v>3046</v>
      </c>
      <c r="D2097" s="4" t="s">
        <v>9932</v>
      </c>
      <c r="E2097" s="4" t="s">
        <v>3715</v>
      </c>
      <c r="F2097" s="4" t="s">
        <v>9985</v>
      </c>
      <c r="H2097" s="4">
        <v>50.81666666666667</v>
      </c>
      <c r="I2097" s="4">
        <v>8.7666666666666675</v>
      </c>
      <c r="J2097" s="4">
        <v>240</v>
      </c>
      <c r="K2097" s="17" t="s">
        <v>14048</v>
      </c>
      <c r="L2097" s="4" t="s">
        <v>15602</v>
      </c>
      <c r="N2097" s="4" t="s">
        <v>5813</v>
      </c>
      <c r="O2097" s="4" t="s">
        <v>10571</v>
      </c>
      <c r="P2097" s="4" t="s">
        <v>10576</v>
      </c>
      <c r="Q2097" s="4" t="s">
        <v>14612</v>
      </c>
      <c r="S2097" s="4">
        <v>1817</v>
      </c>
      <c r="V2097" s="4">
        <v>1828</v>
      </c>
    </row>
    <row r="2098" spans="1:22" ht="12.75" hidden="1" customHeight="1" x14ac:dyDescent="0.15">
      <c r="A2098" s="4" t="s">
        <v>3716</v>
      </c>
      <c r="B2098" s="4" t="s">
        <v>6015</v>
      </c>
      <c r="C2098" s="4" t="s">
        <v>3046</v>
      </c>
      <c r="D2098" s="4" t="s">
        <v>10877</v>
      </c>
      <c r="E2098" s="4" t="s">
        <v>14920</v>
      </c>
      <c r="F2098" s="4" t="s">
        <v>474</v>
      </c>
      <c r="H2098" s="4">
        <v>51.35</v>
      </c>
      <c r="I2098" s="4">
        <v>17.133333333333333</v>
      </c>
      <c r="J2098" s="4">
        <v>-999.9</v>
      </c>
      <c r="K2098" s="17" t="s">
        <v>14048</v>
      </c>
      <c r="L2098" s="4" t="s">
        <v>3718</v>
      </c>
      <c r="M2098" s="4" t="s">
        <v>3719</v>
      </c>
      <c r="N2098" s="4" t="s">
        <v>5813</v>
      </c>
      <c r="P2098" s="4" t="s">
        <v>10576</v>
      </c>
      <c r="Q2098" s="4" t="s">
        <v>6515</v>
      </c>
      <c r="S2098" s="4">
        <v>1836</v>
      </c>
      <c r="V2098" s="4">
        <v>1838</v>
      </c>
    </row>
    <row r="2099" spans="1:22" hidden="1" x14ac:dyDescent="0.15">
      <c r="A2099" s="4" t="s">
        <v>3720</v>
      </c>
      <c r="B2099" s="4" t="s">
        <v>6015</v>
      </c>
      <c r="C2099" s="4" t="s">
        <v>3046</v>
      </c>
      <c r="D2099" s="4" t="s">
        <v>9932</v>
      </c>
      <c r="E2099" s="4" t="s">
        <v>3721</v>
      </c>
      <c r="F2099" s="4" t="s">
        <v>9985</v>
      </c>
      <c r="H2099" s="4">
        <v>47.7</v>
      </c>
      <c r="I2099" s="4">
        <v>9.2666666666666675</v>
      </c>
      <c r="J2099" s="4">
        <v>408</v>
      </c>
      <c r="K2099" s="17" t="s">
        <v>14048</v>
      </c>
      <c r="L2099" s="4" t="s">
        <v>3722</v>
      </c>
      <c r="N2099" s="4" t="s">
        <v>5813</v>
      </c>
      <c r="P2099" s="4" t="s">
        <v>10576</v>
      </c>
      <c r="Q2099" s="4" t="s">
        <v>3722</v>
      </c>
      <c r="S2099" s="4">
        <v>1724</v>
      </c>
      <c r="V2099" s="4">
        <v>1785</v>
      </c>
    </row>
    <row r="2100" spans="1:22" hidden="1" x14ac:dyDescent="0.15">
      <c r="A2100" s="4" t="s">
        <v>3723</v>
      </c>
      <c r="B2100" s="4" t="s">
        <v>6015</v>
      </c>
      <c r="C2100" s="4" t="s">
        <v>3046</v>
      </c>
      <c r="D2100" s="4" t="s">
        <v>9932</v>
      </c>
      <c r="E2100" s="4" t="s">
        <v>3724</v>
      </c>
      <c r="F2100" s="4" t="s">
        <v>9985</v>
      </c>
      <c r="H2100" s="4">
        <v>50.56666666666667</v>
      </c>
      <c r="I2100" s="4">
        <v>10.416666666666666</v>
      </c>
      <c r="J2100" s="4">
        <v>311</v>
      </c>
      <c r="K2100" s="17" t="s">
        <v>14048</v>
      </c>
      <c r="L2100" s="4" t="s">
        <v>3725</v>
      </c>
      <c r="N2100" s="4" t="s">
        <v>5813</v>
      </c>
      <c r="O2100" s="4" t="s">
        <v>3726</v>
      </c>
      <c r="P2100" s="4" t="s">
        <v>10576</v>
      </c>
      <c r="Q2100" s="4" t="s">
        <v>3727</v>
      </c>
      <c r="S2100" s="4">
        <v>1845</v>
      </c>
      <c r="V2100" s="4">
        <v>1852</v>
      </c>
    </row>
    <row r="2101" spans="1:22" hidden="1" x14ac:dyDescent="0.15">
      <c r="A2101" s="4" t="s">
        <v>3728</v>
      </c>
      <c r="B2101" s="4" t="s">
        <v>6015</v>
      </c>
      <c r="C2101" s="4" t="s">
        <v>3046</v>
      </c>
      <c r="D2101" s="4" t="s">
        <v>9932</v>
      </c>
      <c r="E2101" s="4" t="s">
        <v>3729</v>
      </c>
      <c r="F2101" s="4" t="s">
        <v>9985</v>
      </c>
      <c r="H2101" s="4">
        <v>51.166666666666664</v>
      </c>
      <c r="I2101" s="4">
        <v>13.466666666666667</v>
      </c>
      <c r="J2101" s="4">
        <v>110</v>
      </c>
      <c r="K2101" s="17" t="s">
        <v>14048</v>
      </c>
      <c r="L2101" s="4" t="s">
        <v>3730</v>
      </c>
      <c r="N2101" s="4" t="s">
        <v>5813</v>
      </c>
      <c r="P2101" s="4" t="s">
        <v>10576</v>
      </c>
      <c r="Q2101" s="4" t="s">
        <v>3731</v>
      </c>
      <c r="S2101" s="4">
        <v>1775</v>
      </c>
      <c r="V2101" s="4">
        <v>1778</v>
      </c>
    </row>
    <row r="2102" spans="1:22" x14ac:dyDescent="0.15">
      <c r="A2102" s="4" t="s">
        <v>3732</v>
      </c>
      <c r="B2102" s="4" t="s">
        <v>6015</v>
      </c>
      <c r="C2102" s="4" t="s">
        <v>3046</v>
      </c>
      <c r="D2102" s="4" t="s">
        <v>9932</v>
      </c>
      <c r="E2102" s="35" t="s">
        <v>3733</v>
      </c>
      <c r="F2102" s="4" t="s">
        <v>9985</v>
      </c>
      <c r="H2102" s="4">
        <v>54.083333333333336</v>
      </c>
      <c r="I2102" s="4">
        <v>9.0833333333333339</v>
      </c>
      <c r="J2102" s="4">
        <v>10</v>
      </c>
      <c r="K2102" s="17" t="s">
        <v>14048</v>
      </c>
      <c r="L2102" s="4" t="s">
        <v>3734</v>
      </c>
      <c r="M2102" s="4" t="s">
        <v>3735</v>
      </c>
      <c r="N2102" s="4" t="s">
        <v>5813</v>
      </c>
      <c r="P2102" s="4" t="s">
        <v>10576</v>
      </c>
      <c r="Q2102" s="4" t="s">
        <v>3736</v>
      </c>
      <c r="S2102" s="4">
        <v>1831</v>
      </c>
      <c r="V2102" s="4">
        <v>1863</v>
      </c>
    </row>
    <row r="2103" spans="1:22" hidden="1" x14ac:dyDescent="0.15">
      <c r="A2103" s="4" t="s">
        <v>3737</v>
      </c>
      <c r="B2103" s="4" t="s">
        <v>6015</v>
      </c>
      <c r="C2103" s="4" t="s">
        <v>3046</v>
      </c>
      <c r="D2103" s="4" t="s">
        <v>13767</v>
      </c>
      <c r="E2103" s="4" t="s">
        <v>14921</v>
      </c>
      <c r="F2103" s="4" t="s">
        <v>439</v>
      </c>
      <c r="H2103" s="4">
        <v>55.716666666666669</v>
      </c>
      <c r="I2103" s="4">
        <v>21.133333333333333</v>
      </c>
      <c r="J2103" s="4">
        <v>14</v>
      </c>
      <c r="K2103" s="17" t="s">
        <v>14048</v>
      </c>
      <c r="N2103" s="4" t="s">
        <v>5813</v>
      </c>
      <c r="P2103" s="4" t="s">
        <v>10576</v>
      </c>
      <c r="Q2103" s="4" t="s">
        <v>3738</v>
      </c>
      <c r="S2103" s="4">
        <v>1814</v>
      </c>
      <c r="V2103" s="4">
        <v>1826</v>
      </c>
    </row>
    <row r="2104" spans="1:22" x14ac:dyDescent="0.15">
      <c r="A2104" s="4" t="s">
        <v>3739</v>
      </c>
      <c r="B2104" s="4" t="s">
        <v>6015</v>
      </c>
      <c r="C2104" s="4" t="s">
        <v>3046</v>
      </c>
      <c r="D2104" s="4" t="s">
        <v>9932</v>
      </c>
      <c r="E2104" s="4" t="s">
        <v>3740</v>
      </c>
      <c r="F2104" s="4" t="s">
        <v>9985</v>
      </c>
      <c r="H2104" s="4">
        <v>49.483333333333334</v>
      </c>
      <c r="I2104" s="4">
        <v>9.7666666666666675</v>
      </c>
      <c r="J2104" s="4">
        <v>221</v>
      </c>
      <c r="K2104" s="17" t="s">
        <v>14048</v>
      </c>
      <c r="L2104" s="4" t="s">
        <v>3741</v>
      </c>
      <c r="M2104" s="4" t="s">
        <v>12233</v>
      </c>
      <c r="N2104" s="4" t="s">
        <v>5813</v>
      </c>
      <c r="P2104" s="4" t="s">
        <v>10576</v>
      </c>
      <c r="Q2104" s="4" t="s">
        <v>12095</v>
      </c>
      <c r="S2104" s="4">
        <v>1836</v>
      </c>
      <c r="V2104" s="4">
        <v>1842</v>
      </c>
    </row>
    <row r="2105" spans="1:22" hidden="1" x14ac:dyDescent="0.15">
      <c r="A2105" s="4" t="s">
        <v>3742</v>
      </c>
      <c r="B2105" s="4" t="s">
        <v>6015</v>
      </c>
      <c r="C2105" s="4" t="s">
        <v>3046</v>
      </c>
      <c r="D2105" s="4" t="s">
        <v>9932</v>
      </c>
      <c r="E2105" s="4" t="s">
        <v>3743</v>
      </c>
      <c r="F2105" s="4" t="s">
        <v>9985</v>
      </c>
      <c r="H2105" s="4">
        <v>48.8</v>
      </c>
      <c r="I2105" s="4">
        <v>8.35</v>
      </c>
      <c r="J2105" s="4">
        <v>-999.9</v>
      </c>
      <c r="K2105" s="17" t="s">
        <v>14048</v>
      </c>
      <c r="N2105" s="4" t="s">
        <v>5813</v>
      </c>
      <c r="O2105" s="4" t="s">
        <v>10571</v>
      </c>
      <c r="P2105" s="4" t="s">
        <v>10576</v>
      </c>
      <c r="Q2105" s="4" t="s">
        <v>3744</v>
      </c>
      <c r="S2105" s="4">
        <v>1840</v>
      </c>
      <c r="V2105" s="4">
        <v>1840</v>
      </c>
    </row>
    <row r="2106" spans="1:22" hidden="1" x14ac:dyDescent="0.15">
      <c r="A2106" s="4" t="s">
        <v>3745</v>
      </c>
      <c r="B2106" s="4" t="s">
        <v>6015</v>
      </c>
      <c r="C2106" s="4" t="s">
        <v>3046</v>
      </c>
      <c r="D2106" s="4" t="s">
        <v>9932</v>
      </c>
      <c r="E2106" s="4" t="s">
        <v>3746</v>
      </c>
      <c r="F2106" s="4" t="s">
        <v>9985</v>
      </c>
      <c r="H2106" s="4">
        <v>52.3</v>
      </c>
      <c r="I2106" s="4">
        <v>8.9166666666666661</v>
      </c>
      <c r="J2106" s="4">
        <v>50</v>
      </c>
      <c r="K2106" s="17" t="s">
        <v>14048</v>
      </c>
      <c r="N2106" s="4" t="s">
        <v>5813</v>
      </c>
      <c r="P2106" s="4" t="s">
        <v>10576</v>
      </c>
      <c r="Q2106" s="4" t="s">
        <v>3747</v>
      </c>
      <c r="S2106" s="4">
        <v>1814</v>
      </c>
      <c r="V2106" s="4">
        <v>1819</v>
      </c>
    </row>
    <row r="2107" spans="1:22" hidden="1" x14ac:dyDescent="0.15">
      <c r="A2107" s="4" t="s">
        <v>3748</v>
      </c>
      <c r="B2107" s="4" t="s">
        <v>6015</v>
      </c>
      <c r="C2107" s="4" t="s">
        <v>3046</v>
      </c>
      <c r="D2107" s="4" t="s">
        <v>9932</v>
      </c>
      <c r="E2107" s="4" t="s">
        <v>3749</v>
      </c>
      <c r="F2107" s="4" t="s">
        <v>9985</v>
      </c>
      <c r="H2107" s="4">
        <v>47.45</v>
      </c>
      <c r="I2107" s="4">
        <v>11.25</v>
      </c>
      <c r="J2107" s="4">
        <v>942</v>
      </c>
      <c r="K2107" s="17" t="s">
        <v>14048</v>
      </c>
      <c r="L2107" s="4" t="s">
        <v>3750</v>
      </c>
      <c r="M2107" s="4" t="s">
        <v>3751</v>
      </c>
      <c r="N2107" s="4" t="s">
        <v>5813</v>
      </c>
      <c r="O2107" s="4" t="s">
        <v>6401</v>
      </c>
      <c r="P2107" s="4" t="s">
        <v>10576</v>
      </c>
      <c r="Q2107" s="4" t="s">
        <v>3752</v>
      </c>
      <c r="S2107" s="4">
        <v>1836</v>
      </c>
      <c r="V2107" s="4">
        <v>1844</v>
      </c>
    </row>
    <row r="2108" spans="1:22" hidden="1" x14ac:dyDescent="0.15">
      <c r="A2108" s="4" t="s">
        <v>3753</v>
      </c>
      <c r="B2108" s="4" t="s">
        <v>6015</v>
      </c>
      <c r="C2108" s="4" t="s">
        <v>3046</v>
      </c>
      <c r="D2108" s="4" t="s">
        <v>9932</v>
      </c>
      <c r="E2108" s="4" t="s">
        <v>3754</v>
      </c>
      <c r="F2108" s="4" t="s">
        <v>9985</v>
      </c>
      <c r="H2108" s="4">
        <v>51.2</v>
      </c>
      <c r="I2108" s="4">
        <v>10.466666666666667</v>
      </c>
      <c r="J2108" s="4">
        <v>208</v>
      </c>
      <c r="K2108" s="17" t="s">
        <v>14048</v>
      </c>
      <c r="L2108" s="4" t="s">
        <v>3755</v>
      </c>
      <c r="N2108" s="4" t="s">
        <v>5813</v>
      </c>
      <c r="O2108" s="4" t="s">
        <v>10571</v>
      </c>
      <c r="P2108" s="4" t="s">
        <v>10576</v>
      </c>
      <c r="Q2108" s="4" t="s">
        <v>6507</v>
      </c>
      <c r="S2108" s="4">
        <v>1833</v>
      </c>
      <c r="V2108" s="4">
        <v>1873</v>
      </c>
    </row>
    <row r="2109" spans="1:22" hidden="1" x14ac:dyDescent="0.15">
      <c r="A2109" s="4" t="s">
        <v>3756</v>
      </c>
      <c r="B2109" s="4" t="s">
        <v>6015</v>
      </c>
      <c r="C2109" s="4" t="s">
        <v>3046</v>
      </c>
      <c r="D2109" s="4" t="s">
        <v>10877</v>
      </c>
      <c r="E2109" s="4" t="s">
        <v>14922</v>
      </c>
      <c r="F2109" s="4" t="s">
        <v>479</v>
      </c>
      <c r="H2109" s="4">
        <v>51.18333333333333</v>
      </c>
      <c r="I2109" s="4">
        <v>17.649999999999999</v>
      </c>
      <c r="J2109" s="4">
        <v>-999.9</v>
      </c>
      <c r="K2109" s="17" t="s">
        <v>14048</v>
      </c>
      <c r="L2109" s="4" t="s">
        <v>3757</v>
      </c>
      <c r="N2109" s="4" t="s">
        <v>5813</v>
      </c>
      <c r="P2109" s="4" t="s">
        <v>10576</v>
      </c>
      <c r="Q2109" s="4" t="s">
        <v>3758</v>
      </c>
      <c r="S2109" s="4">
        <v>1773</v>
      </c>
      <c r="V2109" s="4">
        <v>1779</v>
      </c>
    </row>
    <row r="2110" spans="1:22" hidden="1" x14ac:dyDescent="0.15">
      <c r="A2110" s="4" t="s">
        <v>3759</v>
      </c>
      <c r="B2110" s="4" t="s">
        <v>6015</v>
      </c>
      <c r="C2110" s="4" t="s">
        <v>3046</v>
      </c>
      <c r="D2110" s="4" t="s">
        <v>9932</v>
      </c>
      <c r="E2110" s="4" t="s">
        <v>3266</v>
      </c>
      <c r="F2110" s="4" t="s">
        <v>14998</v>
      </c>
      <c r="H2110" s="4">
        <v>48.164200000000001</v>
      </c>
      <c r="I2110" s="4">
        <v>11.5442</v>
      </c>
      <c r="J2110" s="4">
        <v>528</v>
      </c>
      <c r="K2110" s="17" t="s">
        <v>14048</v>
      </c>
      <c r="L2110" s="4" t="s">
        <v>3760</v>
      </c>
      <c r="N2110" s="4" t="s">
        <v>5813</v>
      </c>
      <c r="P2110" s="4" t="s">
        <v>10576</v>
      </c>
      <c r="Q2110" s="4" t="s">
        <v>10576</v>
      </c>
      <c r="S2110" s="4">
        <v>1735</v>
      </c>
    </row>
    <row r="2111" spans="1:22" hidden="1" x14ac:dyDescent="0.15">
      <c r="A2111" s="4" t="s">
        <v>3761</v>
      </c>
      <c r="B2111" s="4" t="s">
        <v>6015</v>
      </c>
      <c r="C2111" s="4" t="s">
        <v>3046</v>
      </c>
      <c r="D2111" s="4" t="s">
        <v>9932</v>
      </c>
      <c r="E2111" s="4" t="s">
        <v>3762</v>
      </c>
      <c r="F2111" s="4" t="s">
        <v>9985</v>
      </c>
      <c r="H2111" s="4">
        <v>51.416666666666664</v>
      </c>
      <c r="I2111" s="4">
        <v>9.6666666666666661</v>
      </c>
      <c r="J2111" s="4">
        <v>125</v>
      </c>
      <c r="K2111" s="17" t="s">
        <v>14048</v>
      </c>
      <c r="N2111" s="4" t="s">
        <v>5813</v>
      </c>
      <c r="P2111" s="4" t="s">
        <v>10576</v>
      </c>
      <c r="Q2111" s="4" t="s">
        <v>3763</v>
      </c>
      <c r="S2111" s="4">
        <v>1752</v>
      </c>
    </row>
    <row r="2112" spans="1:22" s="1" customFormat="1" hidden="1" x14ac:dyDescent="0.15">
      <c r="A2112" s="1" t="s">
        <v>3765</v>
      </c>
      <c r="B2112" s="1" t="s">
        <v>6015</v>
      </c>
      <c r="C2112" s="1" t="s">
        <v>3046</v>
      </c>
      <c r="D2112" s="1" t="s">
        <v>9932</v>
      </c>
      <c r="E2112" s="1" t="s">
        <v>3766</v>
      </c>
      <c r="F2112" s="1" t="s">
        <v>9985</v>
      </c>
      <c r="H2112" s="1">
        <v>48.55</v>
      </c>
      <c r="I2112" s="1">
        <v>8.7166666666666668</v>
      </c>
      <c r="J2112" s="1">
        <v>490</v>
      </c>
      <c r="K2112" s="18" t="s">
        <v>14048</v>
      </c>
      <c r="L2112" s="1" t="s">
        <v>3767</v>
      </c>
      <c r="M2112" s="1" t="s">
        <v>8633</v>
      </c>
      <c r="N2112" s="1" t="s">
        <v>5813</v>
      </c>
      <c r="P2112" s="1" t="s">
        <v>10576</v>
      </c>
      <c r="Q2112" s="1" t="s">
        <v>12095</v>
      </c>
      <c r="S2112" s="1">
        <v>1823</v>
      </c>
      <c r="V2112" s="1">
        <v>1827</v>
      </c>
    </row>
    <row r="2113" spans="1:22" hidden="1" x14ac:dyDescent="0.15">
      <c r="A2113" s="4" t="s">
        <v>3768</v>
      </c>
      <c r="B2113" s="4" t="s">
        <v>6015</v>
      </c>
      <c r="C2113" s="4" t="s">
        <v>3046</v>
      </c>
      <c r="D2113" s="4" t="s">
        <v>10877</v>
      </c>
      <c r="E2113" s="4" t="s">
        <v>13383</v>
      </c>
      <c r="F2113" s="4" t="s">
        <v>3769</v>
      </c>
      <c r="H2113" s="4">
        <v>50.466666666666669</v>
      </c>
      <c r="I2113" s="4">
        <v>17.333333333333332</v>
      </c>
      <c r="J2113" s="4">
        <v>205</v>
      </c>
      <c r="K2113" s="17" t="s">
        <v>14048</v>
      </c>
      <c r="L2113" s="4" t="s">
        <v>3770</v>
      </c>
      <c r="M2113" s="4" t="s">
        <v>3771</v>
      </c>
      <c r="N2113" s="4" t="s">
        <v>5813</v>
      </c>
      <c r="P2113" s="4" t="s">
        <v>10576</v>
      </c>
      <c r="Q2113" s="4" t="s">
        <v>3772</v>
      </c>
      <c r="S2113" s="4">
        <v>1823</v>
      </c>
      <c r="V2113" s="4">
        <v>1851</v>
      </c>
    </row>
    <row r="2114" spans="1:22" s="1" customFormat="1" hidden="1" x14ac:dyDescent="0.15">
      <c r="A2114" s="1" t="s">
        <v>3773</v>
      </c>
      <c r="B2114" s="1" t="s">
        <v>6015</v>
      </c>
      <c r="C2114" s="1" t="s">
        <v>3046</v>
      </c>
      <c r="D2114" s="1" t="s">
        <v>9932</v>
      </c>
      <c r="E2114" s="1" t="s">
        <v>3774</v>
      </c>
      <c r="F2114" s="1" t="s">
        <v>9985</v>
      </c>
      <c r="H2114" s="1">
        <v>48.733333333333334</v>
      </c>
      <c r="I2114" s="1">
        <v>11.183333333333334</v>
      </c>
      <c r="J2114" s="1">
        <v>380</v>
      </c>
      <c r="K2114" s="18" t="s">
        <v>14048</v>
      </c>
      <c r="L2114" s="1" t="s">
        <v>3775</v>
      </c>
      <c r="N2114" s="1" t="s">
        <v>5813</v>
      </c>
      <c r="P2114" s="1" t="s">
        <v>10576</v>
      </c>
      <c r="Q2114" s="1" t="s">
        <v>3776</v>
      </c>
      <c r="S2114" s="1">
        <v>1782</v>
      </c>
      <c r="V2114" s="1">
        <v>1805</v>
      </c>
    </row>
    <row r="2115" spans="1:22" s="1" customFormat="1" hidden="1" x14ac:dyDescent="0.15">
      <c r="A2115" s="1" t="s">
        <v>3777</v>
      </c>
      <c r="B2115" s="1" t="s">
        <v>6015</v>
      </c>
      <c r="C2115" s="1" t="s">
        <v>3046</v>
      </c>
      <c r="D2115" s="1" t="s">
        <v>9932</v>
      </c>
      <c r="E2115" s="1" t="s">
        <v>3778</v>
      </c>
      <c r="F2115" s="1" t="s">
        <v>9985</v>
      </c>
      <c r="H2115" s="1">
        <v>50.666666666666664</v>
      </c>
      <c r="I2115" s="1">
        <v>8.0833333333333339</v>
      </c>
      <c r="J2115" s="1">
        <v>620</v>
      </c>
      <c r="K2115" s="18" t="s">
        <v>14048</v>
      </c>
      <c r="L2115" s="1" t="s">
        <v>3779</v>
      </c>
      <c r="M2115" s="1" t="s">
        <v>11427</v>
      </c>
      <c r="N2115" s="1" t="s">
        <v>5813</v>
      </c>
      <c r="P2115" s="1" t="s">
        <v>10576</v>
      </c>
      <c r="Q2115" s="1" t="s">
        <v>3780</v>
      </c>
      <c r="S2115" s="1">
        <v>1842</v>
      </c>
      <c r="V2115" s="1">
        <v>1846</v>
      </c>
    </row>
    <row r="2116" spans="1:22" s="1" customFormat="1" hidden="1" x14ac:dyDescent="0.15">
      <c r="A2116" s="1" t="s">
        <v>3781</v>
      </c>
      <c r="B2116" s="1" t="s">
        <v>6015</v>
      </c>
      <c r="C2116" s="1" t="s">
        <v>3046</v>
      </c>
      <c r="D2116" s="1" t="s">
        <v>9932</v>
      </c>
      <c r="E2116" s="1" t="s">
        <v>3782</v>
      </c>
      <c r="F2116" s="1" t="s">
        <v>9985</v>
      </c>
      <c r="H2116" s="1">
        <v>49.283333333333331</v>
      </c>
      <c r="I2116" s="1">
        <v>11.45</v>
      </c>
      <c r="J2116" s="1">
        <v>425</v>
      </c>
      <c r="K2116" s="18" t="s">
        <v>14048</v>
      </c>
      <c r="L2116" s="1" t="s">
        <v>3783</v>
      </c>
      <c r="N2116" s="1" t="s">
        <v>5813</v>
      </c>
      <c r="P2116" s="1" t="s">
        <v>10576</v>
      </c>
      <c r="Q2116" s="1" t="s">
        <v>8016</v>
      </c>
      <c r="S2116" s="1">
        <v>1782</v>
      </c>
      <c r="V2116" s="1">
        <v>1783</v>
      </c>
    </row>
    <row r="2117" spans="1:22" hidden="1" x14ac:dyDescent="0.15">
      <c r="A2117" s="4" t="s">
        <v>2556</v>
      </c>
      <c r="B2117" s="4" t="s">
        <v>6015</v>
      </c>
      <c r="C2117" s="4" t="s">
        <v>3046</v>
      </c>
      <c r="D2117" s="4" t="s">
        <v>10877</v>
      </c>
      <c r="E2117" s="4" t="s">
        <v>15335</v>
      </c>
      <c r="F2117" s="4" t="s">
        <v>2557</v>
      </c>
      <c r="H2117" s="4">
        <v>50.583333333333336</v>
      </c>
      <c r="I2117" s="4">
        <v>16.5</v>
      </c>
      <c r="J2117" s="4">
        <v>385</v>
      </c>
      <c r="K2117" s="17" t="s">
        <v>14048</v>
      </c>
      <c r="L2117" s="4" t="s">
        <v>2558</v>
      </c>
      <c r="M2117" s="4" t="s">
        <v>8633</v>
      </c>
      <c r="N2117" s="4" t="s">
        <v>5813</v>
      </c>
      <c r="O2117" s="4" t="s">
        <v>10571</v>
      </c>
      <c r="P2117" s="4" t="s">
        <v>10576</v>
      </c>
      <c r="Q2117" s="4" t="s">
        <v>10576</v>
      </c>
      <c r="S2117" s="4">
        <v>1842</v>
      </c>
      <c r="V2117" s="4">
        <v>1847</v>
      </c>
    </row>
    <row r="2118" spans="1:22" s="1" customFormat="1" ht="12.75" hidden="1" customHeight="1" x14ac:dyDescent="0.15">
      <c r="A2118" s="1" t="s">
        <v>2559</v>
      </c>
      <c r="B2118" s="1" t="s">
        <v>6015</v>
      </c>
      <c r="C2118" s="1" t="s">
        <v>3046</v>
      </c>
      <c r="D2118" s="1" t="s">
        <v>9932</v>
      </c>
      <c r="E2118" s="1" t="s">
        <v>2560</v>
      </c>
      <c r="F2118" s="1" t="s">
        <v>9985</v>
      </c>
      <c r="H2118" s="1">
        <v>49.583333333333336</v>
      </c>
      <c r="I2118" s="1">
        <v>10.6</v>
      </c>
      <c r="J2118" s="1">
        <v>273</v>
      </c>
      <c r="K2118" s="18" t="s">
        <v>14048</v>
      </c>
      <c r="L2118" s="1" t="s">
        <v>2561</v>
      </c>
      <c r="M2118" s="1" t="s">
        <v>8633</v>
      </c>
      <c r="N2118" s="1" t="s">
        <v>5813</v>
      </c>
      <c r="P2118" s="1" t="s">
        <v>10576</v>
      </c>
      <c r="Q2118" s="1" t="s">
        <v>2562</v>
      </c>
      <c r="S2118" s="1">
        <v>1840</v>
      </c>
      <c r="V2118" s="1">
        <v>1847</v>
      </c>
    </row>
    <row r="2119" spans="1:22" s="1" customFormat="1" hidden="1" x14ac:dyDescent="0.15">
      <c r="A2119" s="1" t="s">
        <v>2563</v>
      </c>
      <c r="B2119" s="1" t="s">
        <v>6015</v>
      </c>
      <c r="C2119" s="1" t="s">
        <v>3046</v>
      </c>
      <c r="D2119" s="1" t="s">
        <v>9932</v>
      </c>
      <c r="E2119" s="1" t="s">
        <v>2564</v>
      </c>
      <c r="F2119" s="1" t="s">
        <v>11264</v>
      </c>
      <c r="H2119" s="1">
        <v>53.35</v>
      </c>
      <c r="I2119" s="1">
        <v>13.216666666666667</v>
      </c>
      <c r="J2119" s="1">
        <v>88</v>
      </c>
      <c r="K2119" s="18" t="s">
        <v>14048</v>
      </c>
      <c r="L2119" s="1" t="s">
        <v>2565</v>
      </c>
      <c r="N2119" s="1" t="s">
        <v>5813</v>
      </c>
      <c r="O2119" s="1" t="s">
        <v>7859</v>
      </c>
      <c r="P2119" s="1" t="s">
        <v>10576</v>
      </c>
      <c r="Q2119" s="1" t="s">
        <v>14251</v>
      </c>
      <c r="S2119" s="1">
        <v>1829</v>
      </c>
      <c r="V2119" s="1">
        <v>1833</v>
      </c>
    </row>
    <row r="2120" spans="1:22" hidden="1" x14ac:dyDescent="0.15">
      <c r="A2120" s="4" t="s">
        <v>2566</v>
      </c>
      <c r="B2120" s="4" t="s">
        <v>6015</v>
      </c>
      <c r="C2120" s="4" t="s">
        <v>3046</v>
      </c>
      <c r="D2120" s="4" t="s">
        <v>10877</v>
      </c>
      <c r="E2120" s="4" t="s">
        <v>14923</v>
      </c>
      <c r="F2120" s="4" t="s">
        <v>492</v>
      </c>
      <c r="H2120" s="4">
        <v>50.31666666666667</v>
      </c>
      <c r="I2120" s="4">
        <v>16.75</v>
      </c>
      <c r="J2120" s="4">
        <v>350</v>
      </c>
      <c r="K2120" s="17" t="s">
        <v>14048</v>
      </c>
      <c r="L2120" s="4" t="s">
        <v>2567</v>
      </c>
      <c r="N2120" s="4" t="s">
        <v>5813</v>
      </c>
      <c r="P2120" s="4" t="s">
        <v>10576</v>
      </c>
      <c r="Q2120" s="4" t="s">
        <v>10576</v>
      </c>
      <c r="S2120" s="4">
        <v>1773</v>
      </c>
      <c r="V2120" s="4">
        <v>1779</v>
      </c>
    </row>
    <row r="2121" spans="1:22" hidden="1" x14ac:dyDescent="0.15">
      <c r="A2121" s="4" t="s">
        <v>2568</v>
      </c>
      <c r="B2121" s="4" t="s">
        <v>6015</v>
      </c>
      <c r="C2121" s="4" t="s">
        <v>3046</v>
      </c>
      <c r="D2121" s="4" t="s">
        <v>9932</v>
      </c>
      <c r="E2121" s="4" t="s">
        <v>2569</v>
      </c>
      <c r="F2121" s="4" t="s">
        <v>600</v>
      </c>
      <c r="H2121" s="4">
        <v>48.766666666666666</v>
      </c>
      <c r="I2121" s="4">
        <v>13.016666666666667</v>
      </c>
      <c r="J2121" s="4">
        <v>300</v>
      </c>
      <c r="K2121" s="17" t="s">
        <v>14048</v>
      </c>
      <c r="L2121" s="4" t="s">
        <v>3855</v>
      </c>
      <c r="M2121" s="4" t="s">
        <v>3856</v>
      </c>
      <c r="N2121" s="4" t="s">
        <v>5813</v>
      </c>
      <c r="P2121" s="4" t="s">
        <v>10576</v>
      </c>
      <c r="Q2121" s="4" t="s">
        <v>8016</v>
      </c>
      <c r="S2121" s="4">
        <v>1781</v>
      </c>
      <c r="V2121" s="4">
        <v>1789</v>
      </c>
    </row>
    <row r="2122" spans="1:22" hidden="1" x14ac:dyDescent="0.15">
      <c r="A2122" s="4" t="s">
        <v>3857</v>
      </c>
      <c r="B2122" s="4" t="s">
        <v>6015</v>
      </c>
      <c r="C2122" s="4" t="s">
        <v>3046</v>
      </c>
      <c r="D2122" s="4" t="s">
        <v>10877</v>
      </c>
      <c r="E2122" s="4" t="s">
        <v>3858</v>
      </c>
      <c r="F2122" s="4" t="s">
        <v>9985</v>
      </c>
      <c r="H2122" s="4">
        <v>50.966666666666669</v>
      </c>
      <c r="I2122" s="4">
        <v>16.033333333333335</v>
      </c>
      <c r="J2122" s="4">
        <v>-999.9</v>
      </c>
      <c r="K2122" s="17" t="s">
        <v>14048</v>
      </c>
      <c r="L2122" s="4" t="s">
        <v>3859</v>
      </c>
      <c r="N2122" s="4" t="s">
        <v>5813</v>
      </c>
      <c r="P2122" s="4" t="s">
        <v>10576</v>
      </c>
      <c r="Q2122" s="4" t="s">
        <v>6515</v>
      </c>
      <c r="S2122" s="4">
        <v>1836</v>
      </c>
      <c r="V2122" s="4">
        <v>1837</v>
      </c>
    </row>
    <row r="2123" spans="1:22" hidden="1" x14ac:dyDescent="0.15">
      <c r="A2123" s="4" t="s">
        <v>3860</v>
      </c>
      <c r="B2123" s="4" t="s">
        <v>6015</v>
      </c>
      <c r="C2123" s="4" t="s">
        <v>3046</v>
      </c>
      <c r="D2123" s="4" t="s">
        <v>9932</v>
      </c>
      <c r="E2123" s="4" t="s">
        <v>3861</v>
      </c>
      <c r="F2123" s="4" t="s">
        <v>9985</v>
      </c>
      <c r="H2123" s="4">
        <v>49.3</v>
      </c>
      <c r="I2123" s="4">
        <v>9.6166666666666671</v>
      </c>
      <c r="J2123" s="4">
        <v>210</v>
      </c>
      <c r="K2123" s="17" t="s">
        <v>14048</v>
      </c>
      <c r="L2123" s="4" t="s">
        <v>3862</v>
      </c>
      <c r="M2123" s="4" t="s">
        <v>10273</v>
      </c>
      <c r="N2123" s="4" t="s">
        <v>5813</v>
      </c>
      <c r="O2123" s="4" t="s">
        <v>10571</v>
      </c>
      <c r="P2123" s="4" t="s">
        <v>10576</v>
      </c>
      <c r="Q2123" s="4" t="s">
        <v>12095</v>
      </c>
      <c r="S2123" s="4">
        <v>1825</v>
      </c>
      <c r="V2123" s="4">
        <v>1829</v>
      </c>
    </row>
    <row r="2124" spans="1:22" ht="12.75" hidden="1" customHeight="1" x14ac:dyDescent="0.15">
      <c r="A2124" s="4" t="s">
        <v>3863</v>
      </c>
      <c r="B2124" s="4" t="s">
        <v>6015</v>
      </c>
      <c r="C2124" s="4" t="s">
        <v>3046</v>
      </c>
      <c r="D2124" s="4" t="s">
        <v>10877</v>
      </c>
      <c r="E2124" s="4" t="s">
        <v>3864</v>
      </c>
      <c r="F2124" s="4" t="s">
        <v>9985</v>
      </c>
      <c r="H2124" s="4">
        <v>51.033333333333331</v>
      </c>
      <c r="I2124" s="4">
        <v>15.316666666666666</v>
      </c>
      <c r="J2124" s="4">
        <v>-999.9</v>
      </c>
      <c r="K2124" s="17" t="s">
        <v>14048</v>
      </c>
      <c r="N2124" s="4" t="s">
        <v>5813</v>
      </c>
      <c r="P2124" s="4" t="s">
        <v>10576</v>
      </c>
      <c r="Q2124" s="4" t="s">
        <v>3865</v>
      </c>
      <c r="S2124" s="4">
        <v>1775</v>
      </c>
      <c r="V2124" s="4">
        <v>1789</v>
      </c>
    </row>
    <row r="2125" spans="1:22" hidden="1" x14ac:dyDescent="0.15">
      <c r="A2125" s="4" t="s">
        <v>3866</v>
      </c>
      <c r="B2125" s="4" t="s">
        <v>6015</v>
      </c>
      <c r="C2125" s="4" t="s">
        <v>3046</v>
      </c>
      <c r="D2125" s="4" t="s">
        <v>9932</v>
      </c>
      <c r="E2125" s="4" t="s">
        <v>3867</v>
      </c>
      <c r="F2125" s="4" t="s">
        <v>9985</v>
      </c>
      <c r="H2125" s="4">
        <v>51.3</v>
      </c>
      <c r="I2125" s="4">
        <v>14.8</v>
      </c>
      <c r="J2125" s="4">
        <v>-999.9</v>
      </c>
      <c r="K2125" s="17" t="s">
        <v>14048</v>
      </c>
      <c r="L2125" s="4" t="s">
        <v>3868</v>
      </c>
      <c r="N2125" s="4" t="s">
        <v>5813</v>
      </c>
      <c r="P2125" s="4" t="s">
        <v>10576</v>
      </c>
      <c r="Q2125" s="4" t="s">
        <v>10576</v>
      </c>
      <c r="S2125" s="4">
        <v>1838</v>
      </c>
      <c r="V2125" s="4">
        <v>1852</v>
      </c>
    </row>
    <row r="2126" spans="1:22" s="1" customFormat="1" ht="12.75" hidden="1" customHeight="1" x14ac:dyDescent="0.15">
      <c r="A2126" s="1" t="s">
        <v>3869</v>
      </c>
      <c r="B2126" s="1" t="s">
        <v>6015</v>
      </c>
      <c r="C2126" s="1" t="s">
        <v>3046</v>
      </c>
      <c r="D2126" s="1" t="s">
        <v>9932</v>
      </c>
      <c r="E2126" s="1" t="s">
        <v>3870</v>
      </c>
      <c r="F2126" s="1" t="s">
        <v>484</v>
      </c>
      <c r="H2126" s="1">
        <v>48.85</v>
      </c>
      <c r="I2126" s="1">
        <v>10.483333333333333</v>
      </c>
      <c r="J2126" s="1">
        <v>436</v>
      </c>
      <c r="K2126" s="18" t="s">
        <v>14048</v>
      </c>
      <c r="L2126" s="1" t="s">
        <v>3871</v>
      </c>
      <c r="N2126" s="1" t="s">
        <v>5813</v>
      </c>
      <c r="P2126" s="1" t="s">
        <v>10576</v>
      </c>
      <c r="Q2126" s="1" t="s">
        <v>10576</v>
      </c>
      <c r="S2126" s="1">
        <v>1845</v>
      </c>
      <c r="V2126" s="1">
        <v>1857</v>
      </c>
    </row>
    <row r="2127" spans="1:22" s="1" customFormat="1" hidden="1" x14ac:dyDescent="0.15">
      <c r="A2127" s="1" t="s">
        <v>3872</v>
      </c>
      <c r="B2127" s="1" t="s">
        <v>6015</v>
      </c>
      <c r="C2127" s="1" t="s">
        <v>3046</v>
      </c>
      <c r="D2127" s="1" t="s">
        <v>9932</v>
      </c>
      <c r="E2127" s="1" t="s">
        <v>3873</v>
      </c>
      <c r="F2127" s="1" t="s">
        <v>9985</v>
      </c>
      <c r="H2127" s="1">
        <v>51.5</v>
      </c>
      <c r="I2127" s="1">
        <v>10.783333333333333</v>
      </c>
      <c r="J2127" s="1">
        <v>222</v>
      </c>
      <c r="K2127" s="18" t="s">
        <v>14048</v>
      </c>
      <c r="N2127" s="1" t="s">
        <v>5813</v>
      </c>
      <c r="P2127" s="1" t="s">
        <v>10576</v>
      </c>
      <c r="Q2127" s="1" t="s">
        <v>3874</v>
      </c>
      <c r="S2127" s="1">
        <v>1781</v>
      </c>
    </row>
    <row r="2128" spans="1:22" hidden="1" x14ac:dyDescent="0.15">
      <c r="A2128" s="4" t="s">
        <v>3876</v>
      </c>
      <c r="B2128" s="4" t="s">
        <v>6015</v>
      </c>
      <c r="C2128" s="4" t="s">
        <v>3046</v>
      </c>
      <c r="D2128" s="4" t="s">
        <v>9932</v>
      </c>
      <c r="E2128" s="4" t="s">
        <v>3877</v>
      </c>
      <c r="F2128" s="4" t="s">
        <v>9985</v>
      </c>
      <c r="H2128" s="4">
        <v>48.916666666666664</v>
      </c>
      <c r="I2128" s="4">
        <v>12.666666666666666</v>
      </c>
      <c r="J2128" s="4">
        <v>315</v>
      </c>
      <c r="K2128" s="17" t="s">
        <v>14048</v>
      </c>
      <c r="L2128" s="4" t="s">
        <v>3878</v>
      </c>
      <c r="M2128" s="4" t="s">
        <v>3879</v>
      </c>
      <c r="N2128" s="4" t="s">
        <v>5813</v>
      </c>
      <c r="P2128" s="4" t="s">
        <v>10576</v>
      </c>
      <c r="Q2128" s="4" t="s">
        <v>8016</v>
      </c>
      <c r="S2128" s="4">
        <v>1782</v>
      </c>
      <c r="V2128" s="4">
        <v>1785</v>
      </c>
    </row>
    <row r="2129" spans="1:22" hidden="1" x14ac:dyDescent="0.15">
      <c r="A2129" s="4" t="s">
        <v>3880</v>
      </c>
      <c r="B2129" s="4" t="s">
        <v>6015</v>
      </c>
      <c r="C2129" s="4" t="s">
        <v>3046</v>
      </c>
      <c r="D2129" s="4" t="s">
        <v>10877</v>
      </c>
      <c r="E2129" s="4" t="s">
        <v>14924</v>
      </c>
      <c r="F2129" s="4" t="s">
        <v>3881</v>
      </c>
      <c r="H2129" s="4">
        <v>50.35</v>
      </c>
      <c r="I2129" s="4">
        <v>17.850000000000001</v>
      </c>
      <c r="J2129" s="4">
        <v>220</v>
      </c>
      <c r="K2129" s="17" t="s">
        <v>14048</v>
      </c>
      <c r="L2129" s="4" t="s">
        <v>3882</v>
      </c>
      <c r="M2129" s="4" t="s">
        <v>3771</v>
      </c>
      <c r="N2129" s="4" t="s">
        <v>5813</v>
      </c>
      <c r="P2129" s="4" t="s">
        <v>10576</v>
      </c>
      <c r="Q2129" s="4" t="s">
        <v>9406</v>
      </c>
      <c r="S2129" s="4">
        <v>1825</v>
      </c>
    </row>
    <row r="2130" spans="1:22" ht="12.75" customHeight="1" x14ac:dyDescent="0.15">
      <c r="A2130" s="4" t="s">
        <v>3883</v>
      </c>
      <c r="B2130" s="4" t="s">
        <v>6015</v>
      </c>
      <c r="C2130" s="4" t="s">
        <v>3046</v>
      </c>
      <c r="D2130" s="4" t="s">
        <v>9932</v>
      </c>
      <c r="E2130" s="4" t="s">
        <v>3884</v>
      </c>
      <c r="F2130" s="4" t="s">
        <v>9985</v>
      </c>
      <c r="H2130" s="4">
        <v>49.383333333333333</v>
      </c>
      <c r="I2130" s="4">
        <v>9.9333333333333336</v>
      </c>
      <c r="J2130" s="4">
        <v>329</v>
      </c>
      <c r="K2130" s="17" t="s">
        <v>14048</v>
      </c>
      <c r="L2130" s="4" t="s">
        <v>6196</v>
      </c>
      <c r="M2130" s="4" t="s">
        <v>3885</v>
      </c>
      <c r="N2130" s="4" t="s">
        <v>5813</v>
      </c>
      <c r="O2130" s="4" t="s">
        <v>10571</v>
      </c>
      <c r="P2130" s="4" t="s">
        <v>10576</v>
      </c>
      <c r="Q2130" s="4" t="s">
        <v>12095</v>
      </c>
      <c r="S2130" s="4">
        <v>1838</v>
      </c>
      <c r="V2130" s="4">
        <v>1866</v>
      </c>
    </row>
    <row r="2131" spans="1:22" hidden="1" x14ac:dyDescent="0.15">
      <c r="A2131" s="4" t="s">
        <v>3886</v>
      </c>
      <c r="B2131" s="4" t="s">
        <v>6015</v>
      </c>
      <c r="C2131" s="4" t="s">
        <v>3046</v>
      </c>
      <c r="D2131" s="4" t="s">
        <v>9932</v>
      </c>
      <c r="E2131" s="4" t="s">
        <v>3887</v>
      </c>
      <c r="F2131" s="4" t="s">
        <v>11265</v>
      </c>
      <c r="H2131" s="4">
        <v>48.81666666666667</v>
      </c>
      <c r="I2131" s="4">
        <v>9.5833333333333339</v>
      </c>
      <c r="J2131" s="4">
        <v>280</v>
      </c>
      <c r="K2131" s="17" t="s">
        <v>14048</v>
      </c>
      <c r="L2131" s="4" t="s">
        <v>3888</v>
      </c>
      <c r="M2131" s="4" t="s">
        <v>11427</v>
      </c>
      <c r="N2131" s="4" t="s">
        <v>5813</v>
      </c>
      <c r="O2131" s="4" t="s">
        <v>10571</v>
      </c>
      <c r="P2131" s="4" t="s">
        <v>14243</v>
      </c>
      <c r="Q2131" s="4" t="s">
        <v>14674</v>
      </c>
      <c r="S2131" s="4">
        <v>1827</v>
      </c>
      <c r="V2131" s="4">
        <v>1832</v>
      </c>
    </row>
    <row r="2132" spans="1:22" hidden="1" x14ac:dyDescent="0.15">
      <c r="A2132" s="4" t="s">
        <v>3889</v>
      </c>
      <c r="B2132" s="4" t="s">
        <v>6015</v>
      </c>
      <c r="C2132" s="4" t="s">
        <v>3046</v>
      </c>
      <c r="D2132" s="4" t="s">
        <v>9932</v>
      </c>
      <c r="E2132" s="4" t="s">
        <v>3890</v>
      </c>
      <c r="F2132" s="4" t="s">
        <v>9985</v>
      </c>
      <c r="H2132" s="4">
        <v>50.416666666666664</v>
      </c>
      <c r="I2132" s="4">
        <v>10.966666666666667</v>
      </c>
      <c r="J2132" s="4">
        <v>927</v>
      </c>
      <c r="K2132" s="17" t="s">
        <v>14048</v>
      </c>
      <c r="L2132" s="4" t="s">
        <v>3891</v>
      </c>
      <c r="M2132" s="4" t="s">
        <v>10273</v>
      </c>
      <c r="N2132" s="4" t="s">
        <v>5813</v>
      </c>
      <c r="O2132" s="4" t="s">
        <v>6433</v>
      </c>
      <c r="P2132" s="4" t="s">
        <v>15176</v>
      </c>
      <c r="Q2132" s="4" t="s">
        <v>14615</v>
      </c>
      <c r="S2132" s="4">
        <v>1830</v>
      </c>
      <c r="V2132" s="4">
        <v>1834</v>
      </c>
    </row>
    <row r="2133" spans="1:22" x14ac:dyDescent="0.15">
      <c r="A2133" s="4" t="s">
        <v>3892</v>
      </c>
      <c r="B2133" s="4" t="s">
        <v>6015</v>
      </c>
      <c r="C2133" s="4" t="s">
        <v>3046</v>
      </c>
      <c r="D2133" s="4" t="s">
        <v>9932</v>
      </c>
      <c r="E2133" s="4" t="s">
        <v>3893</v>
      </c>
      <c r="F2133" s="4" t="s">
        <v>9985</v>
      </c>
      <c r="H2133" s="4">
        <v>49.2</v>
      </c>
      <c r="I2133" s="4">
        <v>9.5</v>
      </c>
      <c r="J2133" s="4">
        <v>240</v>
      </c>
      <c r="K2133" s="17" t="s">
        <v>14048</v>
      </c>
      <c r="L2133" s="4" t="s">
        <v>3894</v>
      </c>
      <c r="M2133" s="4" t="s">
        <v>3895</v>
      </c>
      <c r="N2133" s="4" t="s">
        <v>5813</v>
      </c>
      <c r="O2133" s="4" t="s">
        <v>10571</v>
      </c>
      <c r="P2133" s="4" t="s">
        <v>10576</v>
      </c>
      <c r="Q2133" s="4" t="s">
        <v>3896</v>
      </c>
      <c r="S2133" s="4">
        <v>1836</v>
      </c>
      <c r="V2133" s="4">
        <v>1862</v>
      </c>
    </row>
    <row r="2134" spans="1:22" ht="12.75" hidden="1" customHeight="1" x14ac:dyDescent="0.15">
      <c r="A2134" s="4" t="s">
        <v>3897</v>
      </c>
      <c r="B2134" s="4" t="s">
        <v>6015</v>
      </c>
      <c r="C2134" s="4" t="s">
        <v>3046</v>
      </c>
      <c r="D2134" s="4" t="s">
        <v>9932</v>
      </c>
      <c r="E2134" s="4" t="s">
        <v>3898</v>
      </c>
      <c r="F2134" s="4" t="s">
        <v>9985</v>
      </c>
      <c r="H2134" s="4">
        <v>53.133333333333333</v>
      </c>
      <c r="I2134" s="4">
        <v>13</v>
      </c>
      <c r="J2134" s="4">
        <v>10</v>
      </c>
      <c r="K2134" s="17" t="s">
        <v>14048</v>
      </c>
      <c r="N2134" s="4" t="s">
        <v>5813</v>
      </c>
      <c r="P2134" s="4" t="s">
        <v>10576</v>
      </c>
      <c r="Q2134" s="4" t="s">
        <v>7867</v>
      </c>
      <c r="S2134" s="4">
        <v>1837</v>
      </c>
      <c r="V2134" s="4">
        <v>1845</v>
      </c>
    </row>
    <row r="2135" spans="1:22" ht="12.75" hidden="1" customHeight="1" x14ac:dyDescent="0.15">
      <c r="A2135" s="4" t="s">
        <v>3899</v>
      </c>
      <c r="B2135" s="4" t="s">
        <v>6015</v>
      </c>
      <c r="C2135" s="4" t="s">
        <v>3046</v>
      </c>
      <c r="D2135" s="4" t="s">
        <v>9932</v>
      </c>
      <c r="E2135" s="4" t="s">
        <v>3900</v>
      </c>
      <c r="F2135" s="4" t="s">
        <v>9985</v>
      </c>
      <c r="H2135" s="4">
        <v>48.283333333333331</v>
      </c>
      <c r="I2135" s="4">
        <v>9</v>
      </c>
      <c r="J2135" s="4">
        <v>820</v>
      </c>
      <c r="K2135" s="17" t="s">
        <v>14048</v>
      </c>
      <c r="L2135" s="4" t="s">
        <v>3901</v>
      </c>
      <c r="M2135" s="4" t="s">
        <v>3902</v>
      </c>
      <c r="N2135" s="4" t="s">
        <v>5813</v>
      </c>
      <c r="O2135" s="4" t="s">
        <v>10571</v>
      </c>
      <c r="P2135" s="4" t="s">
        <v>10576</v>
      </c>
      <c r="Q2135" s="4" t="s">
        <v>12095</v>
      </c>
      <c r="S2135" s="4">
        <v>1830</v>
      </c>
    </row>
    <row r="2136" spans="1:22" ht="12.75" hidden="1" customHeight="1" x14ac:dyDescent="0.15">
      <c r="A2136" s="4" t="s">
        <v>3903</v>
      </c>
      <c r="B2136" s="4" t="s">
        <v>6015</v>
      </c>
      <c r="C2136" s="4" t="s">
        <v>3046</v>
      </c>
      <c r="D2136" s="4" t="s">
        <v>10877</v>
      </c>
      <c r="E2136" s="4" t="s">
        <v>14925</v>
      </c>
      <c r="F2136" s="4" t="s">
        <v>3904</v>
      </c>
      <c r="H2136" s="4">
        <v>50.666666666666664</v>
      </c>
      <c r="I2136" s="4">
        <v>17.916666666666668</v>
      </c>
      <c r="J2136" s="4">
        <v>162</v>
      </c>
      <c r="K2136" s="17" t="s">
        <v>14048</v>
      </c>
      <c r="L2136" s="4" t="s">
        <v>3905</v>
      </c>
      <c r="M2136" s="4" t="s">
        <v>7297</v>
      </c>
      <c r="N2136" s="4" t="s">
        <v>5813</v>
      </c>
      <c r="O2136" s="4" t="s">
        <v>10571</v>
      </c>
      <c r="P2136" s="4" t="s">
        <v>10576</v>
      </c>
      <c r="Q2136" s="4" t="s">
        <v>6515</v>
      </c>
      <c r="S2136" s="4">
        <v>1837</v>
      </c>
      <c r="V2136" s="4">
        <v>1848</v>
      </c>
    </row>
    <row r="2137" spans="1:22" hidden="1" x14ac:dyDescent="0.15">
      <c r="A2137" s="4" t="s">
        <v>3906</v>
      </c>
      <c r="B2137" s="4" t="s">
        <v>6015</v>
      </c>
      <c r="C2137" s="4" t="s">
        <v>3046</v>
      </c>
      <c r="D2137" s="4" t="s">
        <v>9932</v>
      </c>
      <c r="E2137" s="4" t="s">
        <v>3907</v>
      </c>
      <c r="F2137" s="4" t="s">
        <v>9985</v>
      </c>
      <c r="H2137" s="4">
        <v>50.45</v>
      </c>
      <c r="I2137" s="4">
        <v>10.233333333333333</v>
      </c>
      <c r="J2137" s="4">
        <v>292</v>
      </c>
      <c r="K2137" s="17" t="s">
        <v>14048</v>
      </c>
      <c r="L2137" s="4" t="s">
        <v>3908</v>
      </c>
      <c r="M2137" s="4" t="s">
        <v>12233</v>
      </c>
      <c r="N2137" s="4" t="s">
        <v>5813</v>
      </c>
      <c r="P2137" s="4" t="s">
        <v>10576</v>
      </c>
      <c r="Q2137" s="4" t="s">
        <v>5068</v>
      </c>
      <c r="S2137" s="4">
        <v>1786</v>
      </c>
      <c r="V2137" s="4">
        <v>1792</v>
      </c>
    </row>
    <row r="2138" spans="1:22" hidden="1" x14ac:dyDescent="0.15">
      <c r="A2138" s="4" t="s">
        <v>5069</v>
      </c>
      <c r="B2138" s="4" t="s">
        <v>6015</v>
      </c>
      <c r="C2138" s="4" t="s">
        <v>3046</v>
      </c>
      <c r="D2138" s="4" t="s">
        <v>9932</v>
      </c>
      <c r="E2138" s="4" t="s">
        <v>5070</v>
      </c>
      <c r="F2138" s="4" t="s">
        <v>9985</v>
      </c>
      <c r="H2138" s="4">
        <v>47.93333333333333</v>
      </c>
      <c r="I2138" s="4">
        <v>10.133333333333333</v>
      </c>
      <c r="J2138" s="4">
        <v>635</v>
      </c>
      <c r="K2138" s="17" t="s">
        <v>14048</v>
      </c>
      <c r="L2138" s="4" t="s">
        <v>5071</v>
      </c>
      <c r="M2138" s="4" t="s">
        <v>5072</v>
      </c>
      <c r="N2138" s="4" t="s">
        <v>5813</v>
      </c>
      <c r="P2138" s="4" t="s">
        <v>10576</v>
      </c>
      <c r="Q2138" s="4" t="s">
        <v>10576</v>
      </c>
      <c r="S2138" s="4">
        <v>1841</v>
      </c>
      <c r="V2138" s="4">
        <v>1845</v>
      </c>
    </row>
    <row r="2139" spans="1:22" hidden="1" x14ac:dyDescent="0.15">
      <c r="A2139" s="4" t="s">
        <v>5073</v>
      </c>
      <c r="B2139" s="4" t="s">
        <v>6015</v>
      </c>
      <c r="C2139" s="4" t="s">
        <v>3046</v>
      </c>
      <c r="D2139" s="4" t="s">
        <v>9932</v>
      </c>
      <c r="E2139" s="4" t="s">
        <v>5074</v>
      </c>
      <c r="F2139" s="4" t="s">
        <v>9985</v>
      </c>
      <c r="H2139" s="4">
        <v>51.716666666666669</v>
      </c>
      <c r="I2139" s="4">
        <v>8.75</v>
      </c>
      <c r="J2139" s="4">
        <v>120</v>
      </c>
      <c r="K2139" s="17" t="s">
        <v>14048</v>
      </c>
      <c r="L2139" s="4" t="s">
        <v>5075</v>
      </c>
      <c r="M2139" s="4" t="s">
        <v>13726</v>
      </c>
      <c r="N2139" s="4" t="s">
        <v>5813</v>
      </c>
      <c r="O2139" s="4" t="s">
        <v>10571</v>
      </c>
      <c r="P2139" s="4" t="s">
        <v>10576</v>
      </c>
      <c r="Q2139" s="4" t="s">
        <v>6507</v>
      </c>
      <c r="S2139" s="4">
        <v>1848</v>
      </c>
      <c r="V2139" s="4">
        <v>1868</v>
      </c>
    </row>
    <row r="2140" spans="1:22" s="1" customFormat="1" ht="12.75" hidden="1" customHeight="1" x14ac:dyDescent="0.15">
      <c r="A2140" s="1" t="s">
        <v>5076</v>
      </c>
      <c r="B2140" s="1" t="s">
        <v>6015</v>
      </c>
      <c r="C2140" s="1" t="s">
        <v>3046</v>
      </c>
      <c r="D2140" s="1" t="s">
        <v>9932</v>
      </c>
      <c r="E2140" s="1" t="s">
        <v>5077</v>
      </c>
      <c r="F2140" s="1" t="s">
        <v>9985</v>
      </c>
      <c r="H2140" s="1">
        <v>48.56666666666667</v>
      </c>
      <c r="I2140" s="1">
        <v>13.466666666666667</v>
      </c>
      <c r="J2140" s="1">
        <v>312</v>
      </c>
      <c r="K2140" s="18" t="s">
        <v>14048</v>
      </c>
      <c r="L2140" s="1" t="s">
        <v>5078</v>
      </c>
      <c r="N2140" s="1" t="s">
        <v>5813</v>
      </c>
      <c r="O2140" s="1" t="s">
        <v>10571</v>
      </c>
      <c r="P2140" s="1" t="s">
        <v>10576</v>
      </c>
      <c r="Q2140" s="1" t="s">
        <v>5079</v>
      </c>
      <c r="S2140" s="1">
        <v>1839</v>
      </c>
      <c r="V2140" s="1">
        <v>1840</v>
      </c>
    </row>
    <row r="2141" spans="1:22" s="1" customFormat="1" hidden="1" x14ac:dyDescent="0.15">
      <c r="A2141" s="1" t="s">
        <v>5080</v>
      </c>
      <c r="B2141" s="1" t="s">
        <v>6015</v>
      </c>
      <c r="C2141" s="1" t="s">
        <v>3046</v>
      </c>
      <c r="D2141" s="1" t="s">
        <v>9932</v>
      </c>
      <c r="E2141" s="1" t="s">
        <v>5081</v>
      </c>
      <c r="F2141" s="1" t="s">
        <v>9985</v>
      </c>
      <c r="H2141" s="1">
        <v>51.333333333333336</v>
      </c>
      <c r="I2141" s="1">
        <v>12.233333333333333</v>
      </c>
      <c r="J2141" s="1">
        <v>-999.9</v>
      </c>
      <c r="K2141" s="18" t="s">
        <v>14048</v>
      </c>
      <c r="L2141" s="1" t="s">
        <v>5082</v>
      </c>
      <c r="N2141" s="1" t="s">
        <v>5813</v>
      </c>
      <c r="P2141" s="1" t="s">
        <v>10576</v>
      </c>
      <c r="Q2141" s="1" t="s">
        <v>5083</v>
      </c>
      <c r="S2141" s="1">
        <v>1847</v>
      </c>
      <c r="V2141" s="1">
        <v>1857</v>
      </c>
    </row>
    <row r="2142" spans="1:22" hidden="1" x14ac:dyDescent="0.15">
      <c r="A2142" s="4" t="s">
        <v>5084</v>
      </c>
      <c r="B2142" s="4" t="s">
        <v>6015</v>
      </c>
      <c r="C2142" s="4" t="s">
        <v>3046</v>
      </c>
      <c r="D2142" s="4" t="s">
        <v>9932</v>
      </c>
      <c r="E2142" s="4" t="s">
        <v>5085</v>
      </c>
      <c r="F2142" s="4" t="s">
        <v>9985</v>
      </c>
      <c r="H2142" s="4">
        <v>53.083333333333336</v>
      </c>
      <c r="I2142" s="4">
        <v>11.866666666666667</v>
      </c>
      <c r="J2142" s="4">
        <v>50</v>
      </c>
      <c r="K2142" s="17" t="s">
        <v>14048</v>
      </c>
      <c r="L2142" s="4" t="s">
        <v>5086</v>
      </c>
      <c r="M2142" s="4" t="s">
        <v>8633</v>
      </c>
      <c r="N2142" s="4" t="s">
        <v>5813</v>
      </c>
      <c r="O2142" s="4" t="s">
        <v>7859</v>
      </c>
      <c r="P2142" s="4" t="s">
        <v>10576</v>
      </c>
      <c r="Q2142" s="4" t="s">
        <v>10576</v>
      </c>
      <c r="S2142" s="4">
        <v>1827</v>
      </c>
      <c r="V2142" s="4">
        <v>1830</v>
      </c>
    </row>
    <row r="2143" spans="1:22" s="1" customFormat="1" ht="12.75" hidden="1" customHeight="1" x14ac:dyDescent="0.15">
      <c r="A2143" s="1" t="s">
        <v>5087</v>
      </c>
      <c r="B2143" s="1" t="s">
        <v>6015</v>
      </c>
      <c r="C2143" s="1" t="s">
        <v>3046</v>
      </c>
      <c r="D2143" s="1" t="s">
        <v>9932</v>
      </c>
      <c r="E2143" s="1" t="s">
        <v>5088</v>
      </c>
      <c r="F2143" s="1" t="s">
        <v>9985</v>
      </c>
      <c r="H2143" s="1">
        <v>52.633333333333333</v>
      </c>
      <c r="I2143" s="1">
        <v>12.666666666666666</v>
      </c>
      <c r="J2143" s="1">
        <v>30</v>
      </c>
      <c r="K2143" s="18" t="s">
        <v>14048</v>
      </c>
      <c r="L2143" s="1" t="s">
        <v>3909</v>
      </c>
      <c r="M2143" s="1" t="s">
        <v>13018</v>
      </c>
      <c r="N2143" s="1" t="s">
        <v>11849</v>
      </c>
      <c r="P2143" s="1" t="s">
        <v>10576</v>
      </c>
      <c r="Q2143" s="1" t="s">
        <v>3910</v>
      </c>
      <c r="S2143" s="1">
        <v>1831</v>
      </c>
      <c r="V2143" s="1">
        <v>1841</v>
      </c>
    </row>
    <row r="2144" spans="1:22" s="1" customFormat="1" hidden="1" x14ac:dyDescent="0.15">
      <c r="A2144" s="1" t="s">
        <v>3911</v>
      </c>
      <c r="B2144" s="1" t="s">
        <v>6015</v>
      </c>
      <c r="C2144" s="1" t="s">
        <v>3046</v>
      </c>
      <c r="D2144" s="1" t="s">
        <v>9932</v>
      </c>
      <c r="E2144" s="1" t="s">
        <v>3912</v>
      </c>
      <c r="F2144" s="1" t="s">
        <v>9985</v>
      </c>
      <c r="H2144" s="1">
        <v>48.883333333333333</v>
      </c>
      <c r="I2144" s="1">
        <v>8.6999999999999993</v>
      </c>
      <c r="J2144" s="1">
        <v>250</v>
      </c>
      <c r="K2144" s="18" t="s">
        <v>14048</v>
      </c>
      <c r="L2144" s="1" t="s">
        <v>3913</v>
      </c>
      <c r="M2144" s="1" t="s">
        <v>3914</v>
      </c>
      <c r="N2144" s="1" t="s">
        <v>5813</v>
      </c>
      <c r="P2144" s="1" t="s">
        <v>10576</v>
      </c>
      <c r="Q2144" s="1" t="s">
        <v>3915</v>
      </c>
      <c r="S2144" s="1">
        <v>1840</v>
      </c>
      <c r="V2144" s="1">
        <v>1846</v>
      </c>
    </row>
    <row r="2145" spans="1:22" s="1" customFormat="1" x14ac:dyDescent="0.15">
      <c r="A2145" s="1" t="s">
        <v>3916</v>
      </c>
      <c r="B2145" s="1" t="s">
        <v>6015</v>
      </c>
      <c r="C2145" s="1" t="s">
        <v>3046</v>
      </c>
      <c r="D2145" s="1" t="s">
        <v>9932</v>
      </c>
      <c r="E2145" s="1" t="s">
        <v>3917</v>
      </c>
      <c r="F2145" s="1" t="s">
        <v>9985</v>
      </c>
      <c r="H2145" s="1">
        <v>48.45</v>
      </c>
      <c r="I2145" s="1">
        <v>9.25</v>
      </c>
      <c r="J2145" s="1">
        <v>426</v>
      </c>
      <c r="K2145" s="18" t="s">
        <v>14048</v>
      </c>
      <c r="L2145" s="1" t="s">
        <v>3918</v>
      </c>
      <c r="M2145" s="1" t="s">
        <v>3856</v>
      </c>
      <c r="N2145" s="1" t="s">
        <v>5813</v>
      </c>
      <c r="P2145" s="1" t="s">
        <v>10576</v>
      </c>
      <c r="Q2145" s="1" t="s">
        <v>12095</v>
      </c>
      <c r="S2145" s="1">
        <v>1836</v>
      </c>
      <c r="V2145" s="1">
        <v>1850</v>
      </c>
    </row>
    <row r="2146" spans="1:22" x14ac:dyDescent="0.15">
      <c r="A2146" s="4" t="s">
        <v>3919</v>
      </c>
      <c r="B2146" s="4" t="s">
        <v>6015</v>
      </c>
      <c r="C2146" s="4" t="s">
        <v>3046</v>
      </c>
      <c r="D2146" s="4" t="s">
        <v>9932</v>
      </c>
      <c r="E2146" s="4" t="s">
        <v>3920</v>
      </c>
      <c r="F2146" s="4" t="s">
        <v>9985</v>
      </c>
      <c r="H2146" s="4">
        <v>49.233333333333334</v>
      </c>
      <c r="I2146" s="4">
        <v>8.4499999999999993</v>
      </c>
      <c r="J2146" s="4">
        <v>110</v>
      </c>
      <c r="K2146" s="17" t="s">
        <v>14048</v>
      </c>
      <c r="L2146" s="4" t="s">
        <v>3921</v>
      </c>
      <c r="N2146" s="4" t="s">
        <v>5813</v>
      </c>
      <c r="P2146" s="4" t="s">
        <v>10576</v>
      </c>
      <c r="Q2146" s="4" t="s">
        <v>10576</v>
      </c>
      <c r="S2146" s="4">
        <v>1839</v>
      </c>
      <c r="V2146" s="4">
        <v>1841</v>
      </c>
    </row>
    <row r="2147" spans="1:22" hidden="1" x14ac:dyDescent="0.15">
      <c r="A2147" s="4" t="s">
        <v>3922</v>
      </c>
      <c r="B2147" s="4" t="s">
        <v>6015</v>
      </c>
      <c r="C2147" s="4" t="s">
        <v>3046</v>
      </c>
      <c r="D2147" s="4" t="s">
        <v>10877</v>
      </c>
      <c r="E2147" s="4" t="s">
        <v>14617</v>
      </c>
      <c r="F2147" s="4" t="s">
        <v>3923</v>
      </c>
      <c r="H2147" s="4">
        <v>49.966666666666669</v>
      </c>
      <c r="I2147" s="4">
        <v>18.933333333333334</v>
      </c>
      <c r="J2147" s="4">
        <v>-999.9</v>
      </c>
      <c r="K2147" s="17" t="s">
        <v>14048</v>
      </c>
      <c r="L2147" s="4" t="s">
        <v>3924</v>
      </c>
      <c r="N2147" s="4" t="s">
        <v>5813</v>
      </c>
      <c r="P2147" s="4" t="s">
        <v>10576</v>
      </c>
      <c r="Q2147" s="4" t="s">
        <v>3925</v>
      </c>
      <c r="S2147" s="4">
        <v>1827</v>
      </c>
      <c r="V2147" s="4">
        <v>1828</v>
      </c>
    </row>
    <row r="2148" spans="1:22" hidden="1" x14ac:dyDescent="0.15">
      <c r="A2148" s="4" t="s">
        <v>3926</v>
      </c>
      <c r="B2148" s="4" t="s">
        <v>6015</v>
      </c>
      <c r="C2148" s="4" t="s">
        <v>3046</v>
      </c>
      <c r="D2148" s="4" t="s">
        <v>9932</v>
      </c>
      <c r="E2148" s="4" t="s">
        <v>12091</v>
      </c>
      <c r="F2148" s="4" t="s">
        <v>9985</v>
      </c>
      <c r="H2148" s="4">
        <v>52.416666666666664</v>
      </c>
      <c r="I2148" s="4">
        <v>13.066666666666666</v>
      </c>
      <c r="J2148" s="4">
        <v>35</v>
      </c>
      <c r="K2148" s="17" t="s">
        <v>14048</v>
      </c>
      <c r="L2148" s="4" t="s">
        <v>3927</v>
      </c>
      <c r="N2148" s="4" t="s">
        <v>5813</v>
      </c>
      <c r="P2148" s="4" t="s">
        <v>10576</v>
      </c>
      <c r="Q2148" s="1" t="s">
        <v>10576</v>
      </c>
      <c r="S2148" s="4">
        <v>1825</v>
      </c>
      <c r="V2148" s="4">
        <v>1880</v>
      </c>
    </row>
    <row r="2149" spans="1:22" hidden="1" x14ac:dyDescent="0.15">
      <c r="A2149" s="4" t="s">
        <v>3928</v>
      </c>
      <c r="B2149" s="4" t="s">
        <v>6015</v>
      </c>
      <c r="C2149" s="4" t="s">
        <v>3046</v>
      </c>
      <c r="D2149" s="4" t="s">
        <v>10877</v>
      </c>
      <c r="E2149" s="4" t="s">
        <v>14926</v>
      </c>
      <c r="F2149" s="4" t="s">
        <v>3929</v>
      </c>
      <c r="H2149" s="4">
        <v>51.366666666666667</v>
      </c>
      <c r="I2149" s="4">
        <v>16.933333333333334</v>
      </c>
      <c r="J2149" s="4">
        <v>120</v>
      </c>
      <c r="K2149" s="17" t="s">
        <v>14048</v>
      </c>
      <c r="L2149" s="4" t="s">
        <v>3930</v>
      </c>
      <c r="M2149" s="4" t="s">
        <v>13018</v>
      </c>
      <c r="N2149" s="4" t="s">
        <v>5813</v>
      </c>
      <c r="O2149" s="4" t="s">
        <v>10571</v>
      </c>
      <c r="P2149" s="4" t="s">
        <v>10576</v>
      </c>
      <c r="Q2149" s="4" t="s">
        <v>10576</v>
      </c>
      <c r="S2149" s="4">
        <v>1845</v>
      </c>
      <c r="V2149" s="4">
        <v>1847</v>
      </c>
    </row>
    <row r="2150" spans="1:22" ht="12.75" hidden="1" customHeight="1" x14ac:dyDescent="0.15">
      <c r="A2150" s="4" t="s">
        <v>3931</v>
      </c>
      <c r="B2150" s="4" t="s">
        <v>6015</v>
      </c>
      <c r="C2150" s="4" t="s">
        <v>3046</v>
      </c>
      <c r="D2150" s="4" t="s">
        <v>10877</v>
      </c>
      <c r="E2150" s="4" t="s">
        <v>14927</v>
      </c>
      <c r="F2150" s="4" t="s">
        <v>511</v>
      </c>
      <c r="H2150" s="4">
        <v>50.583333333333336</v>
      </c>
      <c r="I2150" s="4">
        <v>17.866666666666667</v>
      </c>
      <c r="J2150" s="4">
        <v>150</v>
      </c>
      <c r="K2150" s="17" t="s">
        <v>14048</v>
      </c>
      <c r="L2150" s="4" t="s">
        <v>3932</v>
      </c>
      <c r="M2150" s="4" t="s">
        <v>3933</v>
      </c>
      <c r="N2150" s="4" t="s">
        <v>5813</v>
      </c>
      <c r="O2150" s="4" t="s">
        <v>10571</v>
      </c>
      <c r="P2150" s="4" t="s">
        <v>10576</v>
      </c>
      <c r="Q2150" s="4" t="s">
        <v>10576</v>
      </c>
      <c r="S2150" s="4">
        <v>1848</v>
      </c>
      <c r="V2150" s="4">
        <v>1858</v>
      </c>
    </row>
    <row r="2151" spans="1:22" hidden="1" x14ac:dyDescent="0.15">
      <c r="A2151" s="4" t="s">
        <v>3934</v>
      </c>
      <c r="B2151" s="4" t="s">
        <v>6015</v>
      </c>
      <c r="C2151" s="4" t="s">
        <v>3046</v>
      </c>
      <c r="D2151" s="4" t="s">
        <v>9932</v>
      </c>
      <c r="E2151" s="4" t="s">
        <v>3935</v>
      </c>
      <c r="F2151" s="4" t="s">
        <v>9985</v>
      </c>
      <c r="H2151" s="4">
        <v>51.8</v>
      </c>
      <c r="I2151" s="4">
        <v>11.15</v>
      </c>
      <c r="J2151" s="4">
        <v>120</v>
      </c>
      <c r="K2151" s="17" t="s">
        <v>14048</v>
      </c>
      <c r="L2151" s="4" t="s">
        <v>3936</v>
      </c>
      <c r="N2151" s="4" t="s">
        <v>5813</v>
      </c>
      <c r="P2151" s="4" t="s">
        <v>10576</v>
      </c>
      <c r="Q2151" s="4" t="s">
        <v>10576</v>
      </c>
      <c r="S2151" s="4">
        <v>1784</v>
      </c>
    </row>
    <row r="2152" spans="1:22" hidden="1" x14ac:dyDescent="0.15">
      <c r="A2152" s="4" t="s">
        <v>3937</v>
      </c>
      <c r="B2152" s="4" t="s">
        <v>6015</v>
      </c>
      <c r="C2152" s="4" t="s">
        <v>3046</v>
      </c>
      <c r="D2152" s="4" t="s">
        <v>9932</v>
      </c>
      <c r="E2152" s="4" t="s">
        <v>3938</v>
      </c>
      <c r="F2152" s="4" t="s">
        <v>9985</v>
      </c>
      <c r="H2152" s="4">
        <v>51.116666666666667</v>
      </c>
      <c r="I2152" s="4">
        <v>13.9</v>
      </c>
      <c r="J2152" s="4">
        <v>230</v>
      </c>
      <c r="K2152" s="17" t="s">
        <v>14048</v>
      </c>
      <c r="L2152" s="4" t="s">
        <v>3939</v>
      </c>
      <c r="M2152" s="4" t="s">
        <v>10373</v>
      </c>
      <c r="N2152" s="4" t="s">
        <v>5813</v>
      </c>
      <c r="O2152" s="4" t="s">
        <v>3940</v>
      </c>
      <c r="P2152" s="4" t="s">
        <v>10576</v>
      </c>
      <c r="Q2152" s="4" t="s">
        <v>10576</v>
      </c>
      <c r="S2152" s="4">
        <v>1831</v>
      </c>
      <c r="V2152" s="4">
        <v>1833</v>
      </c>
    </row>
    <row r="2153" spans="1:22" hidden="1" x14ac:dyDescent="0.15">
      <c r="A2153" s="4" t="s">
        <v>3941</v>
      </c>
      <c r="B2153" s="4" t="s">
        <v>6015</v>
      </c>
      <c r="C2153" s="4" t="s">
        <v>3046</v>
      </c>
      <c r="D2153" s="4" t="s">
        <v>9932</v>
      </c>
      <c r="E2153" s="4" t="s">
        <v>3942</v>
      </c>
      <c r="F2153" s="4" t="s">
        <v>9985</v>
      </c>
      <c r="H2153" s="4">
        <v>48.133333333333333</v>
      </c>
      <c r="I2153" s="4">
        <v>12.783333333333333</v>
      </c>
      <c r="J2153" s="4">
        <v>360</v>
      </c>
      <c r="K2153" s="17" t="s">
        <v>14048</v>
      </c>
      <c r="L2153" s="4" t="s">
        <v>5093</v>
      </c>
      <c r="N2153" s="4" t="s">
        <v>5813</v>
      </c>
      <c r="P2153" s="4" t="s">
        <v>10576</v>
      </c>
      <c r="Q2153" s="4" t="s">
        <v>8016</v>
      </c>
      <c r="S2153" s="4">
        <v>1783</v>
      </c>
      <c r="V2153" s="4">
        <v>1789</v>
      </c>
    </row>
    <row r="2154" spans="1:22" ht="12.75" customHeight="1" x14ac:dyDescent="0.15">
      <c r="A2154" s="4" t="s">
        <v>5094</v>
      </c>
      <c r="B2154" s="4" t="s">
        <v>6015</v>
      </c>
      <c r="C2154" s="4" t="s">
        <v>3046</v>
      </c>
      <c r="D2154" s="4" t="s">
        <v>9932</v>
      </c>
      <c r="E2154" s="4" t="s">
        <v>5095</v>
      </c>
      <c r="F2154" s="4" t="s">
        <v>9985</v>
      </c>
      <c r="H2154" s="4">
        <v>47.783333333333331</v>
      </c>
      <c r="I2154" s="4">
        <v>9.6166666666666671</v>
      </c>
      <c r="J2154" s="4">
        <v>445</v>
      </c>
      <c r="K2154" s="17" t="s">
        <v>14048</v>
      </c>
      <c r="L2154" s="4" t="s">
        <v>5096</v>
      </c>
      <c r="M2154" s="4" t="s">
        <v>12233</v>
      </c>
      <c r="N2154" s="4" t="s">
        <v>5813</v>
      </c>
      <c r="O2154" s="4" t="s">
        <v>10571</v>
      </c>
      <c r="P2154" s="4" t="s">
        <v>10576</v>
      </c>
      <c r="Q2154" s="4" t="s">
        <v>12095</v>
      </c>
      <c r="S2154" s="4">
        <v>1836</v>
      </c>
      <c r="V2154" s="4">
        <v>1869</v>
      </c>
    </row>
    <row r="2155" spans="1:22" hidden="1" x14ac:dyDescent="0.15">
      <c r="A2155" s="4" t="s">
        <v>5097</v>
      </c>
      <c r="B2155" s="4" t="s">
        <v>6015</v>
      </c>
      <c r="C2155" s="4" t="s">
        <v>3046</v>
      </c>
      <c r="D2155" s="4" t="s">
        <v>9932</v>
      </c>
      <c r="E2155" s="4" t="s">
        <v>5098</v>
      </c>
      <c r="F2155" s="4" t="s">
        <v>9985</v>
      </c>
      <c r="H2155" s="4">
        <v>49.05</v>
      </c>
      <c r="I2155" s="4">
        <v>10.15</v>
      </c>
      <c r="J2155" s="4">
        <v>475</v>
      </c>
      <c r="K2155" s="17" t="s">
        <v>14048</v>
      </c>
      <c r="L2155" s="4" t="s">
        <v>6196</v>
      </c>
      <c r="M2155" s="4" t="s">
        <v>10273</v>
      </c>
      <c r="N2155" s="4" t="s">
        <v>5813</v>
      </c>
      <c r="P2155" s="4" t="s">
        <v>10576</v>
      </c>
      <c r="Q2155" s="4" t="s">
        <v>12095</v>
      </c>
      <c r="S2155" s="4">
        <v>1836</v>
      </c>
      <c r="V2155" s="4">
        <v>1837</v>
      </c>
    </row>
    <row r="2156" spans="1:22" hidden="1" x14ac:dyDescent="0.15">
      <c r="A2156" s="4" t="s">
        <v>5099</v>
      </c>
      <c r="B2156" s="4" t="s">
        <v>6015</v>
      </c>
      <c r="C2156" s="4" t="s">
        <v>3046</v>
      </c>
      <c r="D2156" s="4" t="s">
        <v>9932</v>
      </c>
      <c r="E2156" s="4" t="s">
        <v>5100</v>
      </c>
      <c r="F2156" s="4" t="s">
        <v>9985</v>
      </c>
      <c r="H2156" s="4">
        <v>50.016666666666666</v>
      </c>
      <c r="I2156" s="4">
        <v>12.083333333333334</v>
      </c>
      <c r="J2156" s="4">
        <v>315</v>
      </c>
      <c r="K2156" s="17" t="s">
        <v>14048</v>
      </c>
      <c r="N2156" s="4" t="s">
        <v>5813</v>
      </c>
      <c r="O2156" s="4" t="s">
        <v>10571</v>
      </c>
      <c r="P2156" s="4" t="s">
        <v>14243</v>
      </c>
      <c r="Q2156" s="4" t="s">
        <v>5101</v>
      </c>
      <c r="S2156" s="4">
        <v>1823</v>
      </c>
      <c r="V2156" s="4">
        <v>1823</v>
      </c>
    </row>
    <row r="2157" spans="1:22" hidden="1" x14ac:dyDescent="0.15">
      <c r="A2157" s="4" t="s">
        <v>5102</v>
      </c>
      <c r="B2157" s="4" t="s">
        <v>6015</v>
      </c>
      <c r="C2157" s="4" t="s">
        <v>3046</v>
      </c>
      <c r="D2157" s="4" t="s">
        <v>9932</v>
      </c>
      <c r="E2157" s="4" t="s">
        <v>5103</v>
      </c>
      <c r="F2157" s="4" t="s">
        <v>9985</v>
      </c>
      <c r="H2157" s="4">
        <v>49.116666666666667</v>
      </c>
      <c r="I2157" s="4">
        <v>8.25</v>
      </c>
      <c r="J2157" s="4">
        <v>110</v>
      </c>
      <c r="K2157" s="17" t="s">
        <v>14048</v>
      </c>
      <c r="L2157" s="4" t="s">
        <v>5104</v>
      </c>
      <c r="N2157" s="4" t="s">
        <v>5813</v>
      </c>
      <c r="P2157" s="4" t="s">
        <v>10576</v>
      </c>
      <c r="Q2157" s="4" t="s">
        <v>10576</v>
      </c>
      <c r="S2157" s="4">
        <v>1832</v>
      </c>
      <c r="V2157" s="4">
        <v>1833</v>
      </c>
    </row>
    <row r="2158" spans="1:22" hidden="1" x14ac:dyDescent="0.15">
      <c r="A2158" s="4" t="s">
        <v>5105</v>
      </c>
      <c r="B2158" s="4" t="s">
        <v>6015</v>
      </c>
      <c r="C2158" s="4" t="s">
        <v>3046</v>
      </c>
      <c r="D2158" s="4" t="s">
        <v>9932</v>
      </c>
      <c r="E2158" s="4" t="s">
        <v>5106</v>
      </c>
      <c r="F2158" s="4" t="s">
        <v>9985</v>
      </c>
      <c r="H2158" s="4">
        <v>48.15</v>
      </c>
      <c r="I2158" s="4">
        <v>9.4833333333333325</v>
      </c>
      <c r="J2158" s="4">
        <v>534</v>
      </c>
      <c r="K2158" s="17" t="s">
        <v>14048</v>
      </c>
      <c r="L2158" s="4" t="s">
        <v>5107</v>
      </c>
      <c r="M2158" s="4" t="s">
        <v>5108</v>
      </c>
      <c r="N2158" s="4" t="s">
        <v>5813</v>
      </c>
      <c r="P2158" s="4" t="s">
        <v>10576</v>
      </c>
      <c r="Q2158" s="4" t="s">
        <v>12095</v>
      </c>
      <c r="S2158" s="4">
        <v>1841</v>
      </c>
    </row>
    <row r="2159" spans="1:22" hidden="1" x14ac:dyDescent="0.15">
      <c r="A2159" s="4" t="s">
        <v>5109</v>
      </c>
      <c r="B2159" s="4" t="s">
        <v>6015</v>
      </c>
      <c r="C2159" s="4" t="s">
        <v>3046</v>
      </c>
      <c r="D2159" s="4" t="s">
        <v>9932</v>
      </c>
      <c r="E2159" s="4" t="s">
        <v>5110</v>
      </c>
      <c r="F2159" s="4" t="s">
        <v>9985</v>
      </c>
      <c r="H2159" s="4">
        <v>52.18333333333333</v>
      </c>
      <c r="I2159" s="4">
        <v>9.0666666666666664</v>
      </c>
      <c r="J2159" s="4">
        <v>55</v>
      </c>
      <c r="K2159" s="17" t="s">
        <v>14048</v>
      </c>
      <c r="N2159" s="4" t="s">
        <v>5813</v>
      </c>
      <c r="P2159" s="4" t="s">
        <v>10576</v>
      </c>
      <c r="Q2159" s="4" t="s">
        <v>5111</v>
      </c>
      <c r="S2159" s="4">
        <v>1717</v>
      </c>
      <c r="V2159" s="4">
        <v>1726</v>
      </c>
    </row>
    <row r="2160" spans="1:22" hidden="1" x14ac:dyDescent="0.15">
      <c r="A2160" s="4" t="s">
        <v>5112</v>
      </c>
      <c r="B2160" s="4" t="s">
        <v>6015</v>
      </c>
      <c r="C2160" s="4" t="s">
        <v>3046</v>
      </c>
      <c r="D2160" s="4" t="s">
        <v>9932</v>
      </c>
      <c r="E2160" s="4" t="s">
        <v>5113</v>
      </c>
      <c r="F2160" s="4" t="s">
        <v>9985</v>
      </c>
      <c r="H2160" s="4">
        <v>49.133333333333333</v>
      </c>
      <c r="I2160" s="4">
        <v>10.083333333333334</v>
      </c>
      <c r="J2160" s="4">
        <v>436</v>
      </c>
      <c r="K2160" s="17" t="s">
        <v>14048</v>
      </c>
      <c r="L2160" s="4" t="s">
        <v>6196</v>
      </c>
      <c r="M2160" s="4" t="s">
        <v>10273</v>
      </c>
      <c r="N2160" s="4" t="s">
        <v>5813</v>
      </c>
      <c r="O2160" s="4" t="s">
        <v>10571</v>
      </c>
      <c r="P2160" s="4" t="s">
        <v>10576</v>
      </c>
      <c r="Q2160" s="4" t="s">
        <v>12095</v>
      </c>
      <c r="S2160" s="4">
        <v>1831</v>
      </c>
      <c r="V2160" s="4">
        <v>1846</v>
      </c>
    </row>
    <row r="2161" spans="1:22" hidden="1" x14ac:dyDescent="0.15">
      <c r="A2161" s="4" t="s">
        <v>5114</v>
      </c>
      <c r="B2161" s="4" t="s">
        <v>6015</v>
      </c>
      <c r="C2161" s="4" t="s">
        <v>3046</v>
      </c>
      <c r="D2161" s="4" t="s">
        <v>9932</v>
      </c>
      <c r="E2161" s="4" t="s">
        <v>5115</v>
      </c>
      <c r="F2161" s="4" t="s">
        <v>9985</v>
      </c>
      <c r="H2161" s="4">
        <v>48.233333333333334</v>
      </c>
      <c r="I2161" s="4">
        <v>8.8166666666666664</v>
      </c>
      <c r="J2161" s="4">
        <v>630</v>
      </c>
      <c r="K2161" s="17" t="s">
        <v>14048</v>
      </c>
      <c r="L2161" s="4" t="s">
        <v>5116</v>
      </c>
      <c r="M2161" s="4" t="s">
        <v>11427</v>
      </c>
      <c r="N2161" s="4" t="s">
        <v>5813</v>
      </c>
      <c r="O2161" s="4" t="s">
        <v>10571</v>
      </c>
      <c r="P2161" s="4" t="s">
        <v>10576</v>
      </c>
      <c r="Q2161" s="4" t="s">
        <v>3896</v>
      </c>
      <c r="S2161" s="4">
        <v>1825</v>
      </c>
      <c r="V2161" s="4">
        <v>1826</v>
      </c>
    </row>
    <row r="2162" spans="1:22" ht="12.75" hidden="1" customHeight="1" x14ac:dyDescent="0.15">
      <c r="A2162" s="4" t="s">
        <v>5117</v>
      </c>
      <c r="B2162" s="4" t="s">
        <v>6015</v>
      </c>
      <c r="C2162" s="4" t="s">
        <v>3046</v>
      </c>
      <c r="D2162" s="4" t="s">
        <v>9932</v>
      </c>
      <c r="E2162" s="4" t="s">
        <v>5118</v>
      </c>
      <c r="F2162" s="4" t="s">
        <v>9985</v>
      </c>
      <c r="H2162" s="4">
        <v>54.083333333333336</v>
      </c>
      <c r="I2162" s="4">
        <v>12.116666666666667</v>
      </c>
      <c r="J2162" s="4">
        <v>22</v>
      </c>
      <c r="K2162" s="17" t="s">
        <v>14048</v>
      </c>
      <c r="L2162" s="4" t="s">
        <v>5119</v>
      </c>
      <c r="N2162" s="4" t="s">
        <v>5813</v>
      </c>
      <c r="P2162" s="4" t="s">
        <v>10576</v>
      </c>
      <c r="Q2162" s="4" t="s">
        <v>5120</v>
      </c>
      <c r="S2162" s="4">
        <v>1780</v>
      </c>
      <c r="V2162" s="4">
        <v>1806</v>
      </c>
    </row>
    <row r="2163" spans="1:22" ht="12.75" hidden="1" customHeight="1" x14ac:dyDescent="0.15">
      <c r="A2163" s="4" t="s">
        <v>5121</v>
      </c>
      <c r="B2163" s="4" t="s">
        <v>6015</v>
      </c>
      <c r="C2163" s="4" t="s">
        <v>3046</v>
      </c>
      <c r="D2163" s="4" t="s">
        <v>9932</v>
      </c>
      <c r="E2163" s="4" t="s">
        <v>5122</v>
      </c>
      <c r="F2163" s="4" t="s">
        <v>9985</v>
      </c>
      <c r="H2163" s="4">
        <v>53.983333333333334</v>
      </c>
      <c r="I2163" s="4">
        <v>11.85</v>
      </c>
      <c r="J2163" s="4">
        <v>-999.9</v>
      </c>
      <c r="K2163" s="17" t="s">
        <v>14048</v>
      </c>
      <c r="L2163" s="4" t="s">
        <v>5123</v>
      </c>
      <c r="N2163" s="4" t="s">
        <v>10887</v>
      </c>
      <c r="O2163" s="4" t="s">
        <v>7859</v>
      </c>
      <c r="P2163" s="4" t="s">
        <v>10576</v>
      </c>
      <c r="Q2163" s="4" t="s">
        <v>5124</v>
      </c>
      <c r="S2163" s="4">
        <v>1841</v>
      </c>
      <c r="V2163" s="4">
        <v>1845</v>
      </c>
    </row>
    <row r="2164" spans="1:22" hidden="1" x14ac:dyDescent="0.15">
      <c r="A2164" s="4" t="s">
        <v>5125</v>
      </c>
      <c r="B2164" s="4" t="s">
        <v>6015</v>
      </c>
      <c r="C2164" s="4" t="s">
        <v>3046</v>
      </c>
      <c r="D2164" s="4" t="s">
        <v>9932</v>
      </c>
      <c r="E2164" s="4" t="s">
        <v>5126</v>
      </c>
      <c r="F2164" s="4" t="s">
        <v>671</v>
      </c>
      <c r="H2164" s="4">
        <v>48.5</v>
      </c>
      <c r="I2164" s="4">
        <v>11.45</v>
      </c>
      <c r="J2164" s="4">
        <v>520</v>
      </c>
      <c r="K2164" s="17" t="s">
        <v>14048</v>
      </c>
      <c r="L2164" s="4" t="s">
        <v>5127</v>
      </c>
      <c r="M2164" s="4" t="s">
        <v>11427</v>
      </c>
      <c r="N2164" s="4" t="s">
        <v>5813</v>
      </c>
      <c r="P2164" s="4" t="s">
        <v>10576</v>
      </c>
      <c r="Q2164" s="4" t="s">
        <v>8016</v>
      </c>
      <c r="S2164" s="4">
        <v>1787</v>
      </c>
      <c r="V2164" s="4">
        <v>1789</v>
      </c>
    </row>
    <row r="2165" spans="1:22" hidden="1" x14ac:dyDescent="0.15">
      <c r="A2165" s="4" t="s">
        <v>5128</v>
      </c>
      <c r="B2165" s="4" t="s">
        <v>6015</v>
      </c>
      <c r="C2165" s="4" t="s">
        <v>3046</v>
      </c>
      <c r="D2165" s="4" t="s">
        <v>10877</v>
      </c>
      <c r="E2165" s="4" t="s">
        <v>5129</v>
      </c>
      <c r="F2165" s="4" t="s">
        <v>9985</v>
      </c>
      <c r="H2165" s="4">
        <v>51.216666666666669</v>
      </c>
      <c r="I2165" s="4">
        <v>15.966666666666667</v>
      </c>
      <c r="J2165" s="4">
        <v>140</v>
      </c>
      <c r="K2165" s="17" t="s">
        <v>14048</v>
      </c>
      <c r="L2165" s="4" t="s">
        <v>5130</v>
      </c>
      <c r="M2165" s="4" t="s">
        <v>5108</v>
      </c>
      <c r="N2165" s="4" t="s">
        <v>11849</v>
      </c>
      <c r="P2165" s="4" t="s">
        <v>10576</v>
      </c>
      <c r="Q2165" s="4" t="s">
        <v>10576</v>
      </c>
      <c r="S2165" s="4">
        <v>1818</v>
      </c>
      <c r="V2165" s="4">
        <v>1819</v>
      </c>
    </row>
    <row r="2166" spans="1:22" hidden="1" x14ac:dyDescent="0.15">
      <c r="A2166" s="4" t="s">
        <v>5131</v>
      </c>
      <c r="B2166" s="4" t="s">
        <v>6015</v>
      </c>
      <c r="C2166" s="4" t="s">
        <v>3046</v>
      </c>
      <c r="D2166" s="4" t="s">
        <v>10877</v>
      </c>
      <c r="E2166" s="4" t="s">
        <v>14928</v>
      </c>
      <c r="F2166" s="4" t="s">
        <v>5132</v>
      </c>
      <c r="H2166" s="4">
        <v>50.8</v>
      </c>
      <c r="I2166" s="4">
        <v>15.8</v>
      </c>
      <c r="J2166" s="4">
        <v>450</v>
      </c>
      <c r="K2166" s="17" t="s">
        <v>14048</v>
      </c>
      <c r="L2166" s="4" t="s">
        <v>5133</v>
      </c>
      <c r="M2166" s="4" t="s">
        <v>5134</v>
      </c>
      <c r="N2166" s="4" t="s">
        <v>5813</v>
      </c>
      <c r="P2166" s="4" t="s">
        <v>10576</v>
      </c>
      <c r="Q2166" s="4" t="s">
        <v>5135</v>
      </c>
      <c r="S2166" s="4">
        <v>1811</v>
      </c>
    </row>
    <row r="2167" spans="1:22" hidden="1" x14ac:dyDescent="0.15">
      <c r="A2167" s="4" t="s">
        <v>5136</v>
      </c>
      <c r="B2167" s="4" t="s">
        <v>6015</v>
      </c>
      <c r="C2167" s="4" t="s">
        <v>3046</v>
      </c>
      <c r="D2167" s="4" t="s">
        <v>12193</v>
      </c>
      <c r="E2167" s="4" t="s">
        <v>14621</v>
      </c>
      <c r="F2167" s="4" t="s">
        <v>534</v>
      </c>
      <c r="H2167" s="4">
        <v>50.733333333333334</v>
      </c>
      <c r="I2167" s="4">
        <v>15.733333333333333</v>
      </c>
      <c r="J2167" s="4">
        <v>1599</v>
      </c>
      <c r="K2167" s="17" t="s">
        <v>14048</v>
      </c>
      <c r="N2167" s="4" t="s">
        <v>5813</v>
      </c>
      <c r="P2167" s="4" t="s">
        <v>10576</v>
      </c>
      <c r="Q2167" s="4" t="s">
        <v>5137</v>
      </c>
      <c r="S2167" s="4">
        <v>1786</v>
      </c>
    </row>
    <row r="2168" spans="1:22" hidden="1" x14ac:dyDescent="0.15">
      <c r="A2168" s="4" t="s">
        <v>5138</v>
      </c>
      <c r="B2168" s="4" t="s">
        <v>6015</v>
      </c>
      <c r="C2168" s="4" t="s">
        <v>3046</v>
      </c>
      <c r="D2168" s="4" t="s">
        <v>9932</v>
      </c>
      <c r="E2168" s="4" t="s">
        <v>3475</v>
      </c>
      <c r="F2168" s="4" t="s">
        <v>527</v>
      </c>
      <c r="G2168" s="4" t="s">
        <v>5139</v>
      </c>
      <c r="H2168" s="4">
        <v>48.833333333333336</v>
      </c>
      <c r="I2168" s="4">
        <v>13.333333333333334</v>
      </c>
      <c r="J2168" s="4">
        <v>560</v>
      </c>
      <c r="K2168" s="17" t="s">
        <v>14048</v>
      </c>
      <c r="L2168" s="4" t="s">
        <v>5140</v>
      </c>
      <c r="N2168" s="4" t="s">
        <v>10887</v>
      </c>
      <c r="P2168" s="4" t="s">
        <v>10576</v>
      </c>
      <c r="Q2168" s="4" t="s">
        <v>5141</v>
      </c>
      <c r="S2168" s="4">
        <v>1845</v>
      </c>
      <c r="V2168" s="4">
        <v>1851</v>
      </c>
    </row>
    <row r="2169" spans="1:22" hidden="1" x14ac:dyDescent="0.15">
      <c r="A2169" s="4" t="s">
        <v>5142</v>
      </c>
      <c r="B2169" s="4" t="s">
        <v>6015</v>
      </c>
      <c r="C2169" s="4" t="s">
        <v>3046</v>
      </c>
      <c r="D2169" s="4" t="s">
        <v>9932</v>
      </c>
      <c r="E2169" s="4" t="s">
        <v>3475</v>
      </c>
      <c r="F2169" s="4" t="s">
        <v>527</v>
      </c>
      <c r="G2169" s="4" t="s">
        <v>5143</v>
      </c>
      <c r="H2169" s="4">
        <v>52.85</v>
      </c>
      <c r="I2169" s="4">
        <v>10.933333333333334</v>
      </c>
      <c r="J2169" s="4">
        <v>10</v>
      </c>
      <c r="K2169" s="17" t="s">
        <v>14048</v>
      </c>
      <c r="L2169" s="4" t="s">
        <v>6591</v>
      </c>
      <c r="M2169" s="4" t="s">
        <v>13018</v>
      </c>
      <c r="N2169" s="4" t="s">
        <v>5813</v>
      </c>
      <c r="P2169" s="4" t="s">
        <v>10576</v>
      </c>
      <c r="Q2169" s="4" t="s">
        <v>10576</v>
      </c>
      <c r="S2169" s="4">
        <v>1848</v>
      </c>
      <c r="V2169" s="4">
        <v>1883</v>
      </c>
    </row>
    <row r="2170" spans="1:22" hidden="1" x14ac:dyDescent="0.15">
      <c r="A2170" s="4" t="s">
        <v>6592</v>
      </c>
      <c r="B2170" s="4" t="s">
        <v>6015</v>
      </c>
      <c r="C2170" s="4" t="s">
        <v>3046</v>
      </c>
      <c r="D2170" s="4" t="s">
        <v>9932</v>
      </c>
      <c r="E2170" s="4" t="s">
        <v>6593</v>
      </c>
      <c r="F2170" s="4" t="s">
        <v>528</v>
      </c>
      <c r="H2170" s="4">
        <v>51.016666666666666</v>
      </c>
      <c r="I2170" s="4">
        <v>11.35</v>
      </c>
      <c r="J2170" s="4">
        <v>265</v>
      </c>
      <c r="K2170" s="17" t="s">
        <v>14048</v>
      </c>
      <c r="N2170" s="4" t="s">
        <v>5813</v>
      </c>
      <c r="P2170" s="4" t="s">
        <v>10576</v>
      </c>
      <c r="Q2170" s="4" t="s">
        <v>6594</v>
      </c>
      <c r="S2170" s="4">
        <v>1818</v>
      </c>
      <c r="V2170" s="4">
        <v>1829</v>
      </c>
    </row>
    <row r="2171" spans="1:22" hidden="1" x14ac:dyDescent="0.15">
      <c r="A2171" s="4" t="s">
        <v>6595</v>
      </c>
      <c r="B2171" s="4" t="s">
        <v>6015</v>
      </c>
      <c r="C2171" s="4" t="s">
        <v>3046</v>
      </c>
      <c r="D2171" s="4" t="s">
        <v>9932</v>
      </c>
      <c r="E2171" s="4" t="s">
        <v>12714</v>
      </c>
      <c r="F2171" s="4" t="s">
        <v>529</v>
      </c>
      <c r="G2171" s="4" t="s">
        <v>3476</v>
      </c>
      <c r="H2171" s="4">
        <v>49.366666666666667</v>
      </c>
      <c r="I2171" s="4">
        <v>12.6</v>
      </c>
      <c r="J2171" s="4">
        <v>465</v>
      </c>
      <c r="K2171" s="17" t="s">
        <v>14048</v>
      </c>
      <c r="L2171" s="4" t="s">
        <v>6596</v>
      </c>
      <c r="M2171" s="4" t="s">
        <v>10273</v>
      </c>
      <c r="N2171" s="4" t="s">
        <v>5813</v>
      </c>
      <c r="P2171" s="4" t="s">
        <v>10576</v>
      </c>
      <c r="Q2171" s="4" t="s">
        <v>8016</v>
      </c>
      <c r="S2171" s="4">
        <v>1785</v>
      </c>
      <c r="V2171" s="4">
        <v>1788</v>
      </c>
    </row>
    <row r="2172" spans="1:22" ht="12.75" hidden="1" customHeight="1" x14ac:dyDescent="0.15">
      <c r="A2172" s="4" t="s">
        <v>6597</v>
      </c>
      <c r="B2172" s="4" t="s">
        <v>6015</v>
      </c>
      <c r="C2172" s="4" t="s">
        <v>3046</v>
      </c>
      <c r="D2172" s="4" t="s">
        <v>9932</v>
      </c>
      <c r="E2172" s="4" t="s">
        <v>6598</v>
      </c>
      <c r="F2172" s="4" t="s">
        <v>9985</v>
      </c>
      <c r="H2172" s="4">
        <v>48.533333333333331</v>
      </c>
      <c r="I2172" s="4">
        <v>9.5333333333333332</v>
      </c>
      <c r="J2172" s="4">
        <v>770</v>
      </c>
      <c r="K2172" s="17" t="s">
        <v>14048</v>
      </c>
      <c r="L2172" s="4" t="s">
        <v>5144</v>
      </c>
      <c r="M2172" s="4" t="s">
        <v>5145</v>
      </c>
      <c r="N2172" s="4" t="s">
        <v>5813</v>
      </c>
      <c r="O2172" s="4" t="s">
        <v>10571</v>
      </c>
      <c r="P2172" s="4" t="s">
        <v>10576</v>
      </c>
      <c r="Q2172" s="4" t="s">
        <v>12095</v>
      </c>
      <c r="S2172" s="4">
        <v>1841</v>
      </c>
      <c r="V2172" s="4">
        <v>1883</v>
      </c>
    </row>
    <row r="2173" spans="1:22" hidden="1" x14ac:dyDescent="0.15">
      <c r="A2173" s="4" t="s">
        <v>5146</v>
      </c>
      <c r="B2173" s="4" t="s">
        <v>6015</v>
      </c>
      <c r="C2173" s="4" t="s">
        <v>3046</v>
      </c>
      <c r="D2173" s="4" t="s">
        <v>9932</v>
      </c>
      <c r="E2173" s="4" t="s">
        <v>5147</v>
      </c>
      <c r="F2173" s="4" t="s">
        <v>9985</v>
      </c>
      <c r="H2173" s="4">
        <v>48.8</v>
      </c>
      <c r="I2173" s="4">
        <v>9.5333333333333332</v>
      </c>
      <c r="J2173" s="4">
        <v>260</v>
      </c>
      <c r="K2173" s="17" t="s">
        <v>14048</v>
      </c>
      <c r="L2173" s="4" t="s">
        <v>5148</v>
      </c>
      <c r="N2173" s="4" t="s">
        <v>5813</v>
      </c>
      <c r="O2173" s="4" t="s">
        <v>6401</v>
      </c>
      <c r="P2173" s="4" t="s">
        <v>10576</v>
      </c>
      <c r="Q2173" s="4" t="s">
        <v>5149</v>
      </c>
      <c r="S2173" s="4">
        <v>1815</v>
      </c>
      <c r="V2173" s="4">
        <v>1821</v>
      </c>
    </row>
    <row r="2174" spans="1:22" hidden="1" x14ac:dyDescent="0.15">
      <c r="A2174" s="4" t="s">
        <v>5150</v>
      </c>
      <c r="B2174" s="4" t="s">
        <v>6015</v>
      </c>
      <c r="C2174" s="4" t="s">
        <v>3046</v>
      </c>
      <c r="D2174" s="4" t="s">
        <v>9932</v>
      </c>
      <c r="E2174" s="4" t="s">
        <v>5151</v>
      </c>
      <c r="F2174" s="4" t="s">
        <v>9985</v>
      </c>
      <c r="H2174" s="4">
        <v>50.516666666666666</v>
      </c>
      <c r="I2174" s="4">
        <v>9.1333333333333329</v>
      </c>
      <c r="J2174" s="4">
        <v>-999.9</v>
      </c>
      <c r="K2174" s="17" t="s">
        <v>14048</v>
      </c>
      <c r="L2174" s="4" t="s">
        <v>5152</v>
      </c>
      <c r="N2174" s="4" t="s">
        <v>5813</v>
      </c>
      <c r="O2174" s="4" t="s">
        <v>10571</v>
      </c>
      <c r="P2174" s="4" t="s">
        <v>10576</v>
      </c>
      <c r="Q2174" s="4" t="s">
        <v>10576</v>
      </c>
      <c r="S2174" s="4">
        <v>1849</v>
      </c>
      <c r="V2174" s="4">
        <v>1853</v>
      </c>
    </row>
    <row r="2175" spans="1:22" x14ac:dyDescent="0.15">
      <c r="A2175" s="4" t="s">
        <v>5153</v>
      </c>
      <c r="B2175" s="4" t="s">
        <v>6015</v>
      </c>
      <c r="C2175" s="4" t="s">
        <v>3046</v>
      </c>
      <c r="D2175" s="4" t="s">
        <v>9932</v>
      </c>
      <c r="E2175" s="4" t="s">
        <v>5154</v>
      </c>
      <c r="F2175" s="4" t="s">
        <v>9985</v>
      </c>
      <c r="H2175" s="4">
        <v>48.016666666666666</v>
      </c>
      <c r="I2175" s="4">
        <v>9.6666666666666661</v>
      </c>
      <c r="J2175" s="4">
        <v>564</v>
      </c>
      <c r="K2175" s="17" t="s">
        <v>14048</v>
      </c>
      <c r="L2175" s="4" t="s">
        <v>5155</v>
      </c>
      <c r="M2175" s="4" t="s">
        <v>12233</v>
      </c>
      <c r="N2175" s="4" t="s">
        <v>5813</v>
      </c>
      <c r="O2175" s="4" t="s">
        <v>10571</v>
      </c>
      <c r="P2175" s="4" t="s">
        <v>10576</v>
      </c>
      <c r="Q2175" s="4" t="s">
        <v>10576</v>
      </c>
      <c r="S2175" s="4">
        <v>1835</v>
      </c>
      <c r="V2175" s="4">
        <v>1841</v>
      </c>
    </row>
    <row r="2176" spans="1:22" hidden="1" x14ac:dyDescent="0.15">
      <c r="A2176" s="4" t="s">
        <v>5156</v>
      </c>
      <c r="B2176" s="4" t="s">
        <v>6015</v>
      </c>
      <c r="C2176" s="4" t="s">
        <v>3046</v>
      </c>
      <c r="D2176" s="4" t="s">
        <v>10877</v>
      </c>
      <c r="E2176" s="4" t="s">
        <v>14929</v>
      </c>
      <c r="F2176" s="4" t="s">
        <v>548</v>
      </c>
      <c r="H2176" s="4">
        <v>50.85</v>
      </c>
      <c r="I2176" s="4">
        <v>16.483333333333334</v>
      </c>
      <c r="J2176" s="4">
        <v>250</v>
      </c>
      <c r="K2176" s="17" t="s">
        <v>14048</v>
      </c>
      <c r="N2176" s="4" t="s">
        <v>5813</v>
      </c>
      <c r="P2176" s="4" t="s">
        <v>10576</v>
      </c>
      <c r="Q2176" s="4" t="s">
        <v>5157</v>
      </c>
      <c r="S2176" s="4">
        <v>1773</v>
      </c>
    </row>
    <row r="2177" spans="1:69" x14ac:dyDescent="0.15">
      <c r="A2177" s="4" t="s">
        <v>5158</v>
      </c>
      <c r="B2177" s="4" t="s">
        <v>6015</v>
      </c>
      <c r="C2177" s="4" t="s">
        <v>3046</v>
      </c>
      <c r="D2177" s="4" t="s">
        <v>9932</v>
      </c>
      <c r="E2177" s="41" t="s">
        <v>5159</v>
      </c>
      <c r="F2177" s="4" t="s">
        <v>9985</v>
      </c>
      <c r="H2177" s="4">
        <v>48.06666666666667</v>
      </c>
      <c r="I2177" s="4">
        <v>8.5333333333333332</v>
      </c>
      <c r="J2177" s="4">
        <v>705</v>
      </c>
      <c r="K2177" s="17" t="s">
        <v>14048</v>
      </c>
      <c r="L2177" s="4" t="s">
        <v>5160</v>
      </c>
      <c r="M2177" s="4" t="s">
        <v>5161</v>
      </c>
      <c r="N2177" s="4" t="s">
        <v>5813</v>
      </c>
      <c r="P2177" s="4" t="s">
        <v>10576</v>
      </c>
      <c r="Q2177" s="4" t="s">
        <v>12095</v>
      </c>
      <c r="S2177" s="4">
        <v>1825</v>
      </c>
      <c r="V2177" s="4">
        <v>1839</v>
      </c>
    </row>
    <row r="2178" spans="1:69" ht="12.75" hidden="1" customHeight="1" x14ac:dyDescent="0.15">
      <c r="A2178" s="4" t="s">
        <v>5162</v>
      </c>
      <c r="B2178" s="4" t="s">
        <v>6015</v>
      </c>
      <c r="C2178" s="4" t="s">
        <v>3046</v>
      </c>
      <c r="D2178" s="4" t="s">
        <v>9932</v>
      </c>
      <c r="E2178" s="4" t="s">
        <v>12093</v>
      </c>
      <c r="F2178" s="4" t="s">
        <v>9985</v>
      </c>
      <c r="H2178" s="4">
        <v>53.616666666666667</v>
      </c>
      <c r="I2178" s="4">
        <v>11.416666666666666</v>
      </c>
      <c r="J2178" s="4">
        <v>49</v>
      </c>
      <c r="K2178" s="17" t="s">
        <v>14048</v>
      </c>
      <c r="L2178" s="4" t="s">
        <v>5163</v>
      </c>
      <c r="N2178" s="4" t="s">
        <v>5813</v>
      </c>
      <c r="O2178" s="4" t="s">
        <v>10571</v>
      </c>
      <c r="P2178" s="4" t="s">
        <v>10576</v>
      </c>
      <c r="Q2178" s="4" t="s">
        <v>5164</v>
      </c>
      <c r="S2178" s="4">
        <v>1849</v>
      </c>
      <c r="V2178" s="4">
        <v>1883</v>
      </c>
    </row>
    <row r="2179" spans="1:69" hidden="1" x14ac:dyDescent="0.15">
      <c r="A2179" s="4" t="s">
        <v>5165</v>
      </c>
      <c r="B2179" s="4" t="s">
        <v>6015</v>
      </c>
      <c r="C2179" s="4" t="s">
        <v>3046</v>
      </c>
      <c r="D2179" s="4" t="s">
        <v>9932</v>
      </c>
      <c r="E2179" s="4" t="s">
        <v>5166</v>
      </c>
      <c r="F2179" s="4" t="s">
        <v>9985</v>
      </c>
      <c r="H2179" s="4">
        <v>47.6</v>
      </c>
      <c r="I2179" s="4">
        <v>7.8833333333333329</v>
      </c>
      <c r="J2179" s="4">
        <v>280</v>
      </c>
      <c r="K2179" s="17" t="s">
        <v>14048</v>
      </c>
      <c r="L2179" s="4" t="s">
        <v>5167</v>
      </c>
      <c r="M2179" s="4" t="s">
        <v>10273</v>
      </c>
      <c r="N2179" s="4" t="s">
        <v>5813</v>
      </c>
      <c r="O2179" s="4" t="s">
        <v>10571</v>
      </c>
      <c r="P2179" s="4" t="s">
        <v>10576</v>
      </c>
      <c r="Q2179" s="4" t="s">
        <v>3816</v>
      </c>
      <c r="S2179" s="4">
        <v>1846</v>
      </c>
    </row>
    <row r="2180" spans="1:69" hidden="1" x14ac:dyDescent="0.15">
      <c r="A2180" s="4" t="s">
        <v>5168</v>
      </c>
      <c r="B2180" s="4" t="s">
        <v>6015</v>
      </c>
      <c r="C2180" s="4" t="s">
        <v>3046</v>
      </c>
      <c r="D2180" s="4" t="s">
        <v>9932</v>
      </c>
      <c r="E2180" s="4" t="s">
        <v>5169</v>
      </c>
      <c r="F2180" s="4" t="s">
        <v>9985</v>
      </c>
      <c r="H2180" s="4">
        <v>50.18333333333333</v>
      </c>
      <c r="I2180" s="4">
        <v>10.833333333333334</v>
      </c>
      <c r="J2180" s="4">
        <v>270</v>
      </c>
      <c r="K2180" s="17" t="s">
        <v>14048</v>
      </c>
      <c r="L2180" s="4" t="s">
        <v>5170</v>
      </c>
      <c r="N2180" s="4" t="s">
        <v>5813</v>
      </c>
      <c r="O2180" s="4" t="s">
        <v>6433</v>
      </c>
      <c r="P2180" s="4" t="s">
        <v>10576</v>
      </c>
      <c r="Q2180" s="4" t="s">
        <v>7900</v>
      </c>
      <c r="S2180" s="4">
        <v>1841</v>
      </c>
    </row>
    <row r="2181" spans="1:69" hidden="1" x14ac:dyDescent="0.15">
      <c r="A2181" s="4" t="s">
        <v>5171</v>
      </c>
      <c r="B2181" s="4" t="s">
        <v>6015</v>
      </c>
      <c r="C2181" s="4" t="s">
        <v>3046</v>
      </c>
      <c r="D2181" s="4" t="s">
        <v>9932</v>
      </c>
      <c r="E2181" s="4" t="s">
        <v>5172</v>
      </c>
      <c r="F2181" s="4" t="s">
        <v>9985</v>
      </c>
      <c r="H2181" s="4">
        <v>48.083333333333336</v>
      </c>
      <c r="I2181" s="4">
        <v>9.2166666666666668</v>
      </c>
      <c r="J2181" s="4">
        <v>568</v>
      </c>
      <c r="K2181" s="17" t="s">
        <v>14048</v>
      </c>
      <c r="L2181" s="4" t="s">
        <v>5173</v>
      </c>
      <c r="N2181" s="4" t="s">
        <v>5813</v>
      </c>
      <c r="O2181" s="4" t="s">
        <v>6401</v>
      </c>
      <c r="P2181" s="4" t="s">
        <v>13365</v>
      </c>
      <c r="Q2181" s="4" t="s">
        <v>5149</v>
      </c>
      <c r="S2181" s="4">
        <v>1830</v>
      </c>
      <c r="V2181" s="4">
        <v>1837</v>
      </c>
    </row>
    <row r="2182" spans="1:69" hidden="1" x14ac:dyDescent="0.15">
      <c r="A2182" s="4" t="s">
        <v>5174</v>
      </c>
      <c r="B2182" s="4" t="s">
        <v>6015</v>
      </c>
      <c r="C2182" s="4" t="s">
        <v>3046</v>
      </c>
      <c r="D2182" s="4" t="s">
        <v>9932</v>
      </c>
      <c r="E2182" s="4" t="s">
        <v>5175</v>
      </c>
      <c r="F2182" s="4" t="s">
        <v>9985</v>
      </c>
      <c r="H2182" s="4">
        <v>50.366666666666667</v>
      </c>
      <c r="I2182" s="4">
        <v>11.183333333333334</v>
      </c>
      <c r="J2182" s="4">
        <v>380</v>
      </c>
      <c r="K2182" s="17" t="s">
        <v>14048</v>
      </c>
      <c r="L2182" s="4" t="s">
        <v>5176</v>
      </c>
      <c r="N2182" s="4" t="s">
        <v>5813</v>
      </c>
      <c r="P2182" s="4" t="s">
        <v>10576</v>
      </c>
      <c r="Q2182" s="4" t="s">
        <v>6609</v>
      </c>
      <c r="S2182" s="4">
        <v>1841</v>
      </c>
      <c r="V2182" s="4">
        <v>1843</v>
      </c>
    </row>
    <row r="2183" spans="1:69" hidden="1" x14ac:dyDescent="0.15">
      <c r="A2183" s="4" t="s">
        <v>5190</v>
      </c>
      <c r="B2183" s="4" t="s">
        <v>6015</v>
      </c>
      <c r="C2183" s="4" t="s">
        <v>3046</v>
      </c>
      <c r="D2183" s="4" t="s">
        <v>9932</v>
      </c>
      <c r="E2183" s="4" t="s">
        <v>5191</v>
      </c>
      <c r="F2183" s="4" t="s">
        <v>9985</v>
      </c>
      <c r="H2183" s="4">
        <v>48.06666666666667</v>
      </c>
      <c r="I2183" s="4">
        <v>8.75</v>
      </c>
      <c r="J2183" s="4">
        <v>680</v>
      </c>
      <c r="K2183" s="17" t="s">
        <v>14048</v>
      </c>
      <c r="L2183" s="4" t="s">
        <v>5192</v>
      </c>
      <c r="M2183" s="4" t="s">
        <v>12233</v>
      </c>
      <c r="N2183" s="4" t="s">
        <v>5813</v>
      </c>
      <c r="O2183" s="4" t="s">
        <v>10571</v>
      </c>
      <c r="P2183" s="4" t="s">
        <v>10576</v>
      </c>
      <c r="Q2183" s="4" t="s">
        <v>10576</v>
      </c>
      <c r="S2183" s="4">
        <v>1843</v>
      </c>
      <c r="V2183" s="4">
        <v>1860</v>
      </c>
    </row>
    <row r="2184" spans="1:69" hidden="1" x14ac:dyDescent="0.15">
      <c r="A2184" s="4" t="s">
        <v>5193</v>
      </c>
      <c r="B2184" s="4" t="s">
        <v>6015</v>
      </c>
      <c r="C2184" s="4" t="s">
        <v>3046</v>
      </c>
      <c r="D2184" s="4" t="s">
        <v>10877</v>
      </c>
      <c r="E2184" s="4" t="s">
        <v>5867</v>
      </c>
      <c r="F2184" s="4" t="s">
        <v>5194</v>
      </c>
      <c r="H2184" s="4">
        <v>53.35</v>
      </c>
      <c r="I2184" s="4">
        <v>15.016666666666667</v>
      </c>
      <c r="J2184" s="4">
        <v>36</v>
      </c>
      <c r="K2184" s="17" t="s">
        <v>14048</v>
      </c>
      <c r="L2184" s="4" t="s">
        <v>5195</v>
      </c>
      <c r="N2184" s="4" t="s">
        <v>5813</v>
      </c>
      <c r="O2184" s="4" t="s">
        <v>10571</v>
      </c>
      <c r="P2184" s="4" t="s">
        <v>10576</v>
      </c>
      <c r="Q2184" s="4" t="s">
        <v>3504</v>
      </c>
      <c r="S2184" s="4">
        <v>1837</v>
      </c>
      <c r="V2184" s="4">
        <v>1845</v>
      </c>
    </row>
    <row r="2185" spans="1:69" ht="12.75" hidden="1" customHeight="1" x14ac:dyDescent="0.15">
      <c r="A2185" s="4" t="s">
        <v>5196</v>
      </c>
      <c r="B2185" s="4" t="s">
        <v>6015</v>
      </c>
      <c r="C2185" s="4" t="s">
        <v>3046</v>
      </c>
      <c r="D2185" s="4" t="s">
        <v>10877</v>
      </c>
      <c r="E2185" s="4" t="s">
        <v>5867</v>
      </c>
      <c r="F2185" s="4" t="s">
        <v>5194</v>
      </c>
      <c r="H2185" s="4">
        <v>53.8</v>
      </c>
      <c r="I2185" s="4">
        <v>15.583333333333334</v>
      </c>
      <c r="J2185" s="4">
        <v>60</v>
      </c>
      <c r="K2185" s="17" t="s">
        <v>14048</v>
      </c>
      <c r="L2185" s="4" t="s">
        <v>5197</v>
      </c>
      <c r="N2185" s="4" t="s">
        <v>5813</v>
      </c>
      <c r="P2185" s="4" t="s">
        <v>10576</v>
      </c>
      <c r="Q2185" s="4" t="s">
        <v>10576</v>
      </c>
      <c r="S2185" s="4">
        <v>1782</v>
      </c>
      <c r="V2185" s="4">
        <v>1783</v>
      </c>
    </row>
    <row r="2186" spans="1:69" ht="12.75" hidden="1" customHeight="1" x14ac:dyDescent="0.15">
      <c r="A2186" s="4" t="s">
        <v>5198</v>
      </c>
      <c r="B2186" s="4" t="s">
        <v>6015</v>
      </c>
      <c r="C2186" s="4" t="s">
        <v>3046</v>
      </c>
      <c r="D2186" s="4" t="s">
        <v>9932</v>
      </c>
      <c r="E2186" s="4" t="s">
        <v>5199</v>
      </c>
      <c r="F2186" s="4" t="s">
        <v>9985</v>
      </c>
      <c r="H2186" s="4">
        <v>47.866666666666667</v>
      </c>
      <c r="I2186" s="4">
        <v>7.7166666666666668</v>
      </c>
      <c r="J2186" s="4">
        <v>290</v>
      </c>
      <c r="K2186" s="17" t="s">
        <v>14048</v>
      </c>
      <c r="L2186" s="4" t="s">
        <v>5200</v>
      </c>
      <c r="N2186" s="4" t="s">
        <v>5813</v>
      </c>
      <c r="O2186" s="4" t="s">
        <v>10571</v>
      </c>
      <c r="P2186" s="4" t="s">
        <v>10576</v>
      </c>
      <c r="Q2186" s="4" t="s">
        <v>3816</v>
      </c>
      <c r="S2186" s="4">
        <v>1846</v>
      </c>
      <c r="AV2186" s="8"/>
      <c r="AW2186" s="8"/>
      <c r="AX2186" s="8"/>
      <c r="AY2186" s="8"/>
      <c r="AZ2186" s="8"/>
      <c r="BA2186" s="8"/>
      <c r="BB2186" s="8"/>
      <c r="BC2186" s="8"/>
      <c r="BD2186" s="8"/>
      <c r="BE2186" s="8"/>
      <c r="BF2186" s="8"/>
      <c r="BG2186" s="8"/>
      <c r="BH2186" s="8"/>
      <c r="BI2186" s="8"/>
      <c r="BJ2186" s="8"/>
      <c r="BK2186" s="8"/>
      <c r="BL2186" s="8"/>
      <c r="BM2186" s="8"/>
      <c r="BN2186" s="8"/>
      <c r="BO2186" s="8"/>
      <c r="BP2186" s="8"/>
      <c r="BQ2186" s="8"/>
    </row>
    <row r="2187" spans="1:69" hidden="1" x14ac:dyDescent="0.15">
      <c r="A2187" s="4" t="s">
        <v>5201</v>
      </c>
      <c r="B2187" s="4" t="s">
        <v>6015</v>
      </c>
      <c r="C2187" s="4" t="s">
        <v>3046</v>
      </c>
      <c r="D2187" s="4" t="s">
        <v>9932</v>
      </c>
      <c r="E2187" s="4" t="s">
        <v>5202</v>
      </c>
      <c r="F2187" s="4" t="s">
        <v>9985</v>
      </c>
      <c r="H2187" s="4">
        <v>48.866666666666667</v>
      </c>
      <c r="I2187" s="4">
        <v>9.5500000000000007</v>
      </c>
      <c r="J2187" s="4">
        <v>300</v>
      </c>
      <c r="K2187" s="17" t="s">
        <v>14048</v>
      </c>
      <c r="L2187" s="4" t="s">
        <v>5203</v>
      </c>
      <c r="M2187" s="4" t="s">
        <v>10273</v>
      </c>
      <c r="N2187" s="4" t="s">
        <v>5813</v>
      </c>
      <c r="O2187" s="4" t="s">
        <v>10571</v>
      </c>
      <c r="P2187" s="4" t="s">
        <v>10576</v>
      </c>
      <c r="Q2187" s="4" t="s">
        <v>12095</v>
      </c>
      <c r="S2187" s="4">
        <v>1825</v>
      </c>
      <c r="V2187" s="4">
        <v>1828</v>
      </c>
    </row>
    <row r="2188" spans="1:69" x14ac:dyDescent="0.15">
      <c r="A2188" s="4" t="s">
        <v>5204</v>
      </c>
      <c r="B2188" s="4" t="s">
        <v>6015</v>
      </c>
      <c r="C2188" s="4" t="s">
        <v>3046</v>
      </c>
      <c r="D2188" s="4" t="s">
        <v>9932</v>
      </c>
      <c r="E2188" s="4" t="s">
        <v>5205</v>
      </c>
      <c r="F2188" s="4" t="s">
        <v>9985</v>
      </c>
      <c r="H2188" s="4">
        <v>48.8</v>
      </c>
      <c r="I2188" s="4">
        <v>9.35</v>
      </c>
      <c r="J2188" s="4">
        <v>263</v>
      </c>
      <c r="K2188" s="17" t="s">
        <v>14048</v>
      </c>
      <c r="L2188" s="4" t="s">
        <v>5206</v>
      </c>
      <c r="M2188" s="4" t="s">
        <v>10382</v>
      </c>
      <c r="N2188" s="4" t="s">
        <v>5813</v>
      </c>
      <c r="P2188" s="4" t="s">
        <v>10576</v>
      </c>
      <c r="Q2188" s="4" t="s">
        <v>12095</v>
      </c>
      <c r="S2188" s="4">
        <v>1834</v>
      </c>
      <c r="V2188" s="4">
        <v>1839</v>
      </c>
    </row>
    <row r="2189" spans="1:69" hidden="1" x14ac:dyDescent="0.15">
      <c r="A2189" s="4" t="s">
        <v>5207</v>
      </c>
      <c r="B2189" s="4" t="s">
        <v>6015</v>
      </c>
      <c r="C2189" s="4" t="s">
        <v>3046</v>
      </c>
      <c r="D2189" s="4" t="s">
        <v>10877</v>
      </c>
      <c r="E2189" s="4" t="s">
        <v>3508</v>
      </c>
      <c r="F2189" s="4" t="s">
        <v>5208</v>
      </c>
      <c r="H2189" s="4">
        <v>53.43333333333333</v>
      </c>
      <c r="I2189" s="4">
        <v>14.566666666666666</v>
      </c>
      <c r="J2189" s="4">
        <v>40</v>
      </c>
      <c r="K2189" s="17" t="s">
        <v>14048</v>
      </c>
      <c r="L2189" s="4" t="s">
        <v>5209</v>
      </c>
      <c r="N2189" s="4" t="s">
        <v>5813</v>
      </c>
      <c r="P2189" s="4" t="s">
        <v>10576</v>
      </c>
      <c r="Q2189" s="4" t="s">
        <v>10576</v>
      </c>
      <c r="S2189" s="4">
        <v>1784</v>
      </c>
      <c r="V2189" s="4">
        <v>1784</v>
      </c>
    </row>
    <row r="2190" spans="1:69" hidden="1" x14ac:dyDescent="0.15">
      <c r="A2190" s="4" t="s">
        <v>5210</v>
      </c>
      <c r="B2190" s="4" t="s">
        <v>6015</v>
      </c>
      <c r="C2190" s="4" t="s">
        <v>3046</v>
      </c>
      <c r="D2190" s="4" t="s">
        <v>9932</v>
      </c>
      <c r="E2190" s="4" t="s">
        <v>5211</v>
      </c>
      <c r="F2190" s="4" t="s">
        <v>9985</v>
      </c>
      <c r="H2190" s="4">
        <v>51.583333333333336</v>
      </c>
      <c r="I2190" s="4">
        <v>10.95</v>
      </c>
      <c r="J2190" s="4">
        <v>293</v>
      </c>
      <c r="K2190" s="17" t="s">
        <v>14048</v>
      </c>
      <c r="L2190" s="4" t="s">
        <v>5212</v>
      </c>
      <c r="M2190" s="4" t="s">
        <v>12233</v>
      </c>
      <c r="N2190" s="4" t="s">
        <v>5813</v>
      </c>
      <c r="P2190" s="4" t="s">
        <v>10576</v>
      </c>
      <c r="Q2190" s="4" t="s">
        <v>5213</v>
      </c>
      <c r="S2190" s="4">
        <v>1827</v>
      </c>
      <c r="V2190" s="4">
        <v>1849</v>
      </c>
    </row>
    <row r="2191" spans="1:69" ht="12.75" hidden="1" customHeight="1" x14ac:dyDescent="0.15">
      <c r="A2191" s="4" t="s">
        <v>5214</v>
      </c>
      <c r="B2191" s="4" t="s">
        <v>6015</v>
      </c>
      <c r="C2191" s="4" t="s">
        <v>3046</v>
      </c>
      <c r="D2191" s="4" t="s">
        <v>9932</v>
      </c>
      <c r="E2191" s="4" t="s">
        <v>12094</v>
      </c>
      <c r="F2191" s="4" t="s">
        <v>9985</v>
      </c>
      <c r="H2191" s="4">
        <v>54.3</v>
      </c>
      <c r="I2191" s="4">
        <v>13.083333333333334</v>
      </c>
      <c r="J2191" s="4">
        <v>14</v>
      </c>
      <c r="K2191" s="17" t="s">
        <v>14048</v>
      </c>
      <c r="L2191" s="4" t="s">
        <v>5215</v>
      </c>
      <c r="N2191" s="4" t="s">
        <v>5813</v>
      </c>
      <c r="O2191" s="4" t="s">
        <v>7859</v>
      </c>
      <c r="P2191" s="4" t="s">
        <v>10576</v>
      </c>
      <c r="Q2191" s="4" t="s">
        <v>5213</v>
      </c>
      <c r="S2191" s="4">
        <v>1827</v>
      </c>
      <c r="V2191" s="4">
        <v>1848</v>
      </c>
      <c r="AA2191" s="4">
        <v>1828</v>
      </c>
      <c r="AB2191" s="4">
        <v>1852</v>
      </c>
      <c r="AK2191" s="4">
        <v>1828</v>
      </c>
      <c r="AL2191" s="4">
        <v>1852</v>
      </c>
      <c r="AN2191" s="4">
        <v>1828</v>
      </c>
      <c r="AO2191" s="4">
        <v>1852</v>
      </c>
    </row>
    <row r="2192" spans="1:69" hidden="1" x14ac:dyDescent="0.15">
      <c r="A2192" s="4" t="s">
        <v>11076</v>
      </c>
      <c r="B2192" s="4" t="s">
        <v>6015</v>
      </c>
      <c r="C2192" s="4" t="s">
        <v>3046</v>
      </c>
      <c r="D2192" s="4" t="s">
        <v>11781</v>
      </c>
      <c r="E2192" s="4" t="s">
        <v>10045</v>
      </c>
      <c r="F2192" s="4" t="s">
        <v>6803</v>
      </c>
      <c r="H2192" s="4">
        <v>48.583333333333336</v>
      </c>
      <c r="I2192" s="4">
        <v>7.75</v>
      </c>
      <c r="J2192" s="4">
        <v>144</v>
      </c>
      <c r="K2192" s="17" t="s">
        <v>14048</v>
      </c>
      <c r="L2192" s="4" t="s">
        <v>5216</v>
      </c>
      <c r="N2192" s="4" t="s">
        <v>5813</v>
      </c>
      <c r="P2192" s="4" t="s">
        <v>10576</v>
      </c>
      <c r="Q2192" s="4" t="s">
        <v>10576</v>
      </c>
      <c r="S2192" s="4">
        <v>1766</v>
      </c>
      <c r="V2192" s="4">
        <v>1767</v>
      </c>
    </row>
    <row r="2193" spans="1:41" hidden="1" x14ac:dyDescent="0.15">
      <c r="A2193" s="4" t="s">
        <v>5217</v>
      </c>
      <c r="B2193" s="4" t="s">
        <v>6015</v>
      </c>
      <c r="C2193" s="4" t="s">
        <v>3046</v>
      </c>
      <c r="D2193" s="4" t="s">
        <v>9932</v>
      </c>
      <c r="E2193" s="4" t="s">
        <v>5218</v>
      </c>
      <c r="F2193" s="4" t="s">
        <v>9985</v>
      </c>
      <c r="H2193" s="4">
        <v>48.716666666666669</v>
      </c>
      <c r="I2193" s="4">
        <v>12.566666666666666</v>
      </c>
      <c r="J2193" s="4">
        <v>325</v>
      </c>
      <c r="K2193" s="17" t="s">
        <v>14048</v>
      </c>
      <c r="L2193" s="4" t="s">
        <v>5219</v>
      </c>
      <c r="M2193" s="4" t="s">
        <v>5220</v>
      </c>
      <c r="N2193" s="4" t="s">
        <v>5813</v>
      </c>
      <c r="P2193" s="4" t="s">
        <v>10576</v>
      </c>
      <c r="Q2193" s="4" t="s">
        <v>8016</v>
      </c>
      <c r="S2193" s="4">
        <v>1784</v>
      </c>
      <c r="V2193" s="4">
        <v>1788</v>
      </c>
    </row>
    <row r="2194" spans="1:41" hidden="1" x14ac:dyDescent="0.15">
      <c r="A2194" s="4" t="s">
        <v>5221</v>
      </c>
      <c r="B2194" s="4" t="s">
        <v>6015</v>
      </c>
      <c r="C2194" s="4" t="s">
        <v>3046</v>
      </c>
      <c r="D2194" s="4" t="s">
        <v>9932</v>
      </c>
      <c r="E2194" s="4" t="s">
        <v>5222</v>
      </c>
      <c r="F2194" s="4" t="s">
        <v>9985</v>
      </c>
      <c r="H2194" s="4">
        <v>51.35</v>
      </c>
      <c r="I2194" s="4">
        <v>13.2</v>
      </c>
      <c r="J2194" s="4">
        <v>-999.9</v>
      </c>
      <c r="K2194" s="17" t="s">
        <v>14048</v>
      </c>
      <c r="N2194" s="4" t="s">
        <v>5813</v>
      </c>
      <c r="P2194" s="4" t="s">
        <v>10576</v>
      </c>
      <c r="Q2194" s="4" t="s">
        <v>8020</v>
      </c>
      <c r="S2194" s="4">
        <v>1847</v>
      </c>
      <c r="V2194" s="4">
        <v>1860</v>
      </c>
    </row>
    <row r="2195" spans="1:41" ht="12.75" hidden="1" customHeight="1" x14ac:dyDescent="0.15">
      <c r="A2195" s="4" t="s">
        <v>5223</v>
      </c>
      <c r="B2195" s="4" t="s">
        <v>6015</v>
      </c>
      <c r="C2195" s="4" t="s">
        <v>3046</v>
      </c>
      <c r="D2195" s="4" t="s">
        <v>10877</v>
      </c>
      <c r="E2195" s="4" t="s">
        <v>5224</v>
      </c>
      <c r="F2195" s="4" t="s">
        <v>9985</v>
      </c>
      <c r="H2195" s="4">
        <v>50.783333333333331</v>
      </c>
      <c r="I2195" s="4">
        <v>16.066666666666666</v>
      </c>
      <c r="J2195" s="4">
        <v>-999.9</v>
      </c>
      <c r="K2195" s="17" t="s">
        <v>14048</v>
      </c>
      <c r="L2195" s="4" t="s">
        <v>5225</v>
      </c>
      <c r="N2195" s="4" t="s">
        <v>5813</v>
      </c>
      <c r="P2195" s="4" t="s">
        <v>10576</v>
      </c>
      <c r="Q2195" s="4" t="s">
        <v>6515</v>
      </c>
      <c r="S2195" s="4">
        <v>1846</v>
      </c>
      <c r="V2195" s="4">
        <v>1847</v>
      </c>
    </row>
    <row r="2196" spans="1:41" x14ac:dyDescent="0.15">
      <c r="A2196" s="4" t="s">
        <v>5226</v>
      </c>
      <c r="B2196" s="4" t="s">
        <v>6015</v>
      </c>
      <c r="C2196" s="4" t="s">
        <v>3046</v>
      </c>
      <c r="D2196" s="4" t="s">
        <v>9932</v>
      </c>
      <c r="E2196" s="4" t="s">
        <v>12095</v>
      </c>
      <c r="F2196" s="4" t="s">
        <v>9985</v>
      </c>
      <c r="H2196" s="4">
        <v>48.783333333333331</v>
      </c>
      <c r="I2196" s="4">
        <v>10</v>
      </c>
      <c r="J2196" s="4">
        <v>268</v>
      </c>
      <c r="K2196" s="17" t="s">
        <v>14048</v>
      </c>
      <c r="L2196" s="4" t="s">
        <v>5227</v>
      </c>
      <c r="M2196" s="4" t="s">
        <v>5228</v>
      </c>
      <c r="N2196" s="4" t="s">
        <v>5813</v>
      </c>
      <c r="O2196" s="4" t="s">
        <v>10571</v>
      </c>
      <c r="P2196" s="4" t="s">
        <v>10576</v>
      </c>
      <c r="Q2196" s="4" t="s">
        <v>10576</v>
      </c>
      <c r="S2196" s="4">
        <v>1795</v>
      </c>
      <c r="V2196" s="4">
        <v>1883</v>
      </c>
    </row>
    <row r="2197" spans="1:41" hidden="1" x14ac:dyDescent="0.15">
      <c r="A2197" s="4" t="s">
        <v>5229</v>
      </c>
      <c r="B2197" s="4" t="s">
        <v>6015</v>
      </c>
      <c r="C2197" s="4" t="s">
        <v>3046</v>
      </c>
      <c r="D2197" s="4" t="s">
        <v>9932</v>
      </c>
      <c r="E2197" s="4" t="s">
        <v>5230</v>
      </c>
      <c r="F2197" s="4" t="s">
        <v>9985</v>
      </c>
      <c r="H2197" s="4">
        <v>54.116666666666667</v>
      </c>
      <c r="I2197" s="4">
        <v>12.65</v>
      </c>
      <c r="J2197" s="4">
        <v>6</v>
      </c>
      <c r="K2197" s="17" t="s">
        <v>14048</v>
      </c>
      <c r="L2197" s="4" t="s">
        <v>5231</v>
      </c>
      <c r="N2197" s="4" t="s">
        <v>5813</v>
      </c>
      <c r="O2197" s="4" t="s">
        <v>10571</v>
      </c>
      <c r="P2197" s="4" t="s">
        <v>10576</v>
      </c>
      <c r="Q2197" s="4" t="s">
        <v>5232</v>
      </c>
      <c r="S2197" s="4">
        <v>1830</v>
      </c>
      <c r="V2197" s="4">
        <v>1852</v>
      </c>
    </row>
    <row r="2198" spans="1:41" s="1" customFormat="1" hidden="1" x14ac:dyDescent="0.15">
      <c r="A2198" s="1" t="s">
        <v>5233</v>
      </c>
      <c r="B2198" s="1" t="s">
        <v>6015</v>
      </c>
      <c r="C2198" s="1" t="s">
        <v>3046</v>
      </c>
      <c r="D2198" s="1" t="s">
        <v>9932</v>
      </c>
      <c r="E2198" s="1" t="s">
        <v>5234</v>
      </c>
      <c r="F2198" s="1" t="s">
        <v>9985</v>
      </c>
      <c r="H2198" s="1">
        <v>52.55</v>
      </c>
      <c r="I2198" s="1">
        <v>11.966666666666667</v>
      </c>
      <c r="J2198" s="1">
        <v>-999.9</v>
      </c>
      <c r="K2198" s="18" t="s">
        <v>14048</v>
      </c>
      <c r="L2198" s="1" t="s">
        <v>5235</v>
      </c>
      <c r="M2198" s="1" t="s">
        <v>5236</v>
      </c>
      <c r="N2198" s="1" t="s">
        <v>5813</v>
      </c>
      <c r="P2198" s="1" t="s">
        <v>10576</v>
      </c>
      <c r="Q2198" s="1" t="s">
        <v>5237</v>
      </c>
      <c r="S2198" s="1">
        <v>1821</v>
      </c>
      <c r="V2198" s="1">
        <v>1825</v>
      </c>
    </row>
    <row r="2199" spans="1:41" s="1" customFormat="1" hidden="1" x14ac:dyDescent="0.15">
      <c r="A2199" s="1" t="s">
        <v>5238</v>
      </c>
      <c r="B2199" s="1" t="s">
        <v>6015</v>
      </c>
      <c r="C2199" s="1" t="s">
        <v>3046</v>
      </c>
      <c r="D2199" s="1" t="s">
        <v>10877</v>
      </c>
      <c r="E2199" s="1" t="s">
        <v>14930</v>
      </c>
      <c r="F2199" s="1" t="s">
        <v>3965</v>
      </c>
      <c r="H2199" s="1">
        <v>50.45</v>
      </c>
      <c r="I2199" s="1">
        <v>18.866666666666667</v>
      </c>
      <c r="J2199" s="1">
        <v>300</v>
      </c>
      <c r="K2199" s="18" t="s">
        <v>14048</v>
      </c>
      <c r="L2199" s="1" t="s">
        <v>3966</v>
      </c>
      <c r="N2199" s="1" t="s">
        <v>5813</v>
      </c>
      <c r="P2199" s="1" t="s">
        <v>10576</v>
      </c>
      <c r="Q2199" s="1" t="s">
        <v>6515</v>
      </c>
      <c r="S2199" s="1">
        <v>1823</v>
      </c>
      <c r="V2199" s="1">
        <v>1823</v>
      </c>
    </row>
    <row r="2200" spans="1:41" s="1" customFormat="1" ht="12.75" hidden="1" customHeight="1" x14ac:dyDescent="0.15">
      <c r="A2200" s="1" t="s">
        <v>3967</v>
      </c>
      <c r="B2200" s="1" t="s">
        <v>6015</v>
      </c>
      <c r="C2200" s="1" t="s">
        <v>3046</v>
      </c>
      <c r="D2200" s="1" t="s">
        <v>9932</v>
      </c>
      <c r="E2200" s="1" t="s">
        <v>3968</v>
      </c>
      <c r="F2200" s="1" t="s">
        <v>9985</v>
      </c>
      <c r="H2200" s="1">
        <v>47.716666666666669</v>
      </c>
      <c r="I2200" s="1">
        <v>11.766666666666667</v>
      </c>
      <c r="J2200" s="1">
        <v>740</v>
      </c>
      <c r="K2200" s="18" t="s">
        <v>14048</v>
      </c>
      <c r="L2200" s="1" t="s">
        <v>3969</v>
      </c>
      <c r="M2200" s="1" t="s">
        <v>10273</v>
      </c>
      <c r="N2200" s="1" t="s">
        <v>5813</v>
      </c>
      <c r="P2200" s="1" t="s">
        <v>10576</v>
      </c>
      <c r="Q2200" s="1" t="s">
        <v>3511</v>
      </c>
      <c r="S2200" s="1">
        <v>1781</v>
      </c>
      <c r="V2200" s="1">
        <v>1788</v>
      </c>
    </row>
    <row r="2201" spans="1:41" s="1" customFormat="1" hidden="1" x14ac:dyDescent="0.15">
      <c r="A2201" s="1" t="s">
        <v>3970</v>
      </c>
      <c r="B2201" s="1" t="s">
        <v>6015</v>
      </c>
      <c r="C2201" s="1" t="s">
        <v>3046</v>
      </c>
      <c r="D2201" s="1" t="s">
        <v>11781</v>
      </c>
      <c r="E2201" s="1" t="s">
        <v>3971</v>
      </c>
      <c r="F2201" s="1" t="s">
        <v>9985</v>
      </c>
      <c r="H2201" s="1">
        <v>47.8</v>
      </c>
      <c r="I2201" s="1">
        <v>7.1</v>
      </c>
      <c r="J2201" s="1">
        <v>345</v>
      </c>
      <c r="K2201" s="18" t="s">
        <v>14048</v>
      </c>
      <c r="L2201" s="1" t="s">
        <v>3972</v>
      </c>
      <c r="N2201" s="1" t="s">
        <v>5813</v>
      </c>
      <c r="P2201" s="1" t="s">
        <v>10576</v>
      </c>
      <c r="Q2201" s="1" t="s">
        <v>3973</v>
      </c>
      <c r="S2201" s="1">
        <v>1753</v>
      </c>
      <c r="V2201" s="1">
        <v>1811</v>
      </c>
    </row>
    <row r="2202" spans="1:41" s="1" customFormat="1" hidden="1" x14ac:dyDescent="0.15">
      <c r="A2202" s="1" t="s">
        <v>3974</v>
      </c>
      <c r="B2202" s="1" t="s">
        <v>6015</v>
      </c>
      <c r="C2202" s="1" t="s">
        <v>3046</v>
      </c>
      <c r="D2202" s="1" t="s">
        <v>9932</v>
      </c>
      <c r="E2202" s="1" t="s">
        <v>3975</v>
      </c>
      <c r="F2202" s="1" t="s">
        <v>9985</v>
      </c>
      <c r="H2202" s="1">
        <v>48.2</v>
      </c>
      <c r="I2202" s="1">
        <v>8.8666666666666671</v>
      </c>
      <c r="J2202" s="1">
        <v>815</v>
      </c>
      <c r="K2202" s="18" t="s">
        <v>14048</v>
      </c>
      <c r="L2202" s="1" t="s">
        <v>3976</v>
      </c>
      <c r="M2202" s="1" t="s">
        <v>10273</v>
      </c>
      <c r="N2202" s="1" t="s">
        <v>5813</v>
      </c>
      <c r="O2202" s="1" t="s">
        <v>10571</v>
      </c>
      <c r="P2202" s="1" t="s">
        <v>10576</v>
      </c>
      <c r="Q2202" s="1" t="s">
        <v>12095</v>
      </c>
      <c r="S2202" s="1">
        <v>1831</v>
      </c>
    </row>
    <row r="2203" spans="1:41" hidden="1" x14ac:dyDescent="0.15">
      <c r="A2203" s="4" t="s">
        <v>3977</v>
      </c>
      <c r="B2203" s="4" t="s">
        <v>6015</v>
      </c>
      <c r="C2203" s="4" t="s">
        <v>3046</v>
      </c>
      <c r="D2203" s="4" t="s">
        <v>10877</v>
      </c>
      <c r="E2203" s="4" t="s">
        <v>14786</v>
      </c>
      <c r="F2203" s="4" t="s">
        <v>558</v>
      </c>
      <c r="H2203" s="4">
        <v>53.016666666666666</v>
      </c>
      <c r="I2203" s="4">
        <v>18.616666666666667</v>
      </c>
      <c r="J2203" s="4">
        <v>52</v>
      </c>
      <c r="K2203" s="17" t="s">
        <v>14048</v>
      </c>
      <c r="L2203" s="4" t="s">
        <v>3978</v>
      </c>
      <c r="N2203" s="4" t="s">
        <v>5813</v>
      </c>
      <c r="P2203" s="4" t="s">
        <v>10576</v>
      </c>
      <c r="Q2203" s="4" t="s">
        <v>3979</v>
      </c>
      <c r="S2203" s="4">
        <v>1821</v>
      </c>
      <c r="V2203" s="4">
        <v>1825</v>
      </c>
    </row>
    <row r="2204" spans="1:41" hidden="1" x14ac:dyDescent="0.15">
      <c r="A2204" s="4" t="s">
        <v>3980</v>
      </c>
      <c r="B2204" s="4" t="s">
        <v>6015</v>
      </c>
      <c r="C2204" s="4" t="s">
        <v>3046</v>
      </c>
      <c r="D2204" s="4" t="s">
        <v>10753</v>
      </c>
      <c r="E2204" s="4" t="s">
        <v>3484</v>
      </c>
      <c r="F2204" s="4" t="s">
        <v>3981</v>
      </c>
      <c r="H2204" s="4">
        <v>55.0833333333333</v>
      </c>
      <c r="I2204" s="4">
        <v>21.9</v>
      </c>
      <c r="J2204" s="4">
        <v>14</v>
      </c>
      <c r="K2204" s="17" t="s">
        <v>14048</v>
      </c>
      <c r="L2204" s="4" t="s">
        <v>3982</v>
      </c>
      <c r="N2204" s="4" t="s">
        <v>5813</v>
      </c>
      <c r="P2204" s="4" t="s">
        <v>10576</v>
      </c>
      <c r="Q2204" s="4" t="s">
        <v>3983</v>
      </c>
      <c r="R2204" s="4" t="s">
        <v>15353</v>
      </c>
      <c r="S2204" s="4">
        <v>1819</v>
      </c>
      <c r="V2204" s="4">
        <v>1883</v>
      </c>
      <c r="Z2204" s="4" t="s">
        <v>816</v>
      </c>
      <c r="AA2204" s="4">
        <v>1820</v>
      </c>
      <c r="AB2204" s="4">
        <v>1931</v>
      </c>
      <c r="AI2204" s="4" t="s">
        <v>13766</v>
      </c>
      <c r="AJ2204" s="4" t="s">
        <v>13768</v>
      </c>
      <c r="AK2204" s="4">
        <v>1820</v>
      </c>
      <c r="AL2204" s="4">
        <v>1943</v>
      </c>
      <c r="AM2204" s="4">
        <v>260639</v>
      </c>
      <c r="AN2204" s="4">
        <v>1820</v>
      </c>
      <c r="AO2204" s="4">
        <v>1930</v>
      </c>
    </row>
    <row r="2205" spans="1:41" s="1" customFormat="1" ht="12.75" hidden="1" customHeight="1" x14ac:dyDescent="0.15">
      <c r="A2205" s="1" t="s">
        <v>3984</v>
      </c>
      <c r="B2205" s="1" t="s">
        <v>6015</v>
      </c>
      <c r="C2205" s="1" t="s">
        <v>3046</v>
      </c>
      <c r="D2205" s="1" t="s">
        <v>9932</v>
      </c>
      <c r="E2205" s="1" t="s">
        <v>3985</v>
      </c>
      <c r="F2205" s="1" t="s">
        <v>9985</v>
      </c>
      <c r="H2205" s="1">
        <v>51.56666666666667</v>
      </c>
      <c r="I2205" s="1">
        <v>13</v>
      </c>
      <c r="J2205" s="1">
        <v>102</v>
      </c>
      <c r="K2205" s="18" t="s">
        <v>14048</v>
      </c>
      <c r="L2205" s="1" t="s">
        <v>3986</v>
      </c>
      <c r="M2205" s="1" t="s">
        <v>13018</v>
      </c>
      <c r="N2205" s="1" t="s">
        <v>5813</v>
      </c>
      <c r="O2205" s="1" t="s">
        <v>10571</v>
      </c>
      <c r="P2205" s="1" t="s">
        <v>10576</v>
      </c>
      <c r="Q2205" s="1" t="s">
        <v>3987</v>
      </c>
      <c r="S2205" s="1">
        <v>1847</v>
      </c>
      <c r="V2205" s="1">
        <v>1883</v>
      </c>
      <c r="Z2205" s="1" t="s">
        <v>807</v>
      </c>
      <c r="AA2205" s="1">
        <v>1948</v>
      </c>
      <c r="AB2205" s="1">
        <v>1869</v>
      </c>
      <c r="AI2205" s="1" t="s">
        <v>12594</v>
      </c>
      <c r="AJ2205" s="1" t="s">
        <v>12595</v>
      </c>
      <c r="AK2205" s="1">
        <v>1848</v>
      </c>
      <c r="AL2205" s="1">
        <v>1949</v>
      </c>
      <c r="AM2205" s="1">
        <v>261364</v>
      </c>
      <c r="AN2205" s="1">
        <v>1948</v>
      </c>
      <c r="AO2205" s="1">
        <v>1868</v>
      </c>
    </row>
    <row r="2206" spans="1:41" ht="12.75" customHeight="1" x14ac:dyDescent="0.15">
      <c r="A2206" s="4" t="s">
        <v>3988</v>
      </c>
      <c r="B2206" s="4" t="s">
        <v>6015</v>
      </c>
      <c r="C2206" s="4" t="s">
        <v>3046</v>
      </c>
      <c r="D2206" s="4" t="s">
        <v>9932</v>
      </c>
      <c r="E2206" s="34" t="s">
        <v>3989</v>
      </c>
      <c r="F2206" s="4" t="s">
        <v>9985</v>
      </c>
      <c r="H2206" s="4">
        <v>53.55</v>
      </c>
      <c r="I2206" s="4">
        <v>8.25</v>
      </c>
      <c r="J2206" s="4">
        <v>-999.9</v>
      </c>
      <c r="K2206" s="17" t="s">
        <v>14048</v>
      </c>
      <c r="N2206" s="4" t="s">
        <v>5813</v>
      </c>
      <c r="P2206" s="4" t="s">
        <v>10576</v>
      </c>
      <c r="Q2206" s="4" t="s">
        <v>7867</v>
      </c>
      <c r="S2206" s="4">
        <v>1837</v>
      </c>
      <c r="V2206" s="4">
        <v>1845</v>
      </c>
    </row>
    <row r="2207" spans="1:41" hidden="1" x14ac:dyDescent="0.15">
      <c r="A2207" s="4" t="s">
        <v>3990</v>
      </c>
      <c r="B2207" s="4" t="s">
        <v>6015</v>
      </c>
      <c r="C2207" s="4" t="s">
        <v>3046</v>
      </c>
      <c r="D2207" s="4" t="s">
        <v>9932</v>
      </c>
      <c r="E2207" s="4" t="s">
        <v>12096</v>
      </c>
      <c r="F2207" s="4" t="s">
        <v>9985</v>
      </c>
      <c r="H2207" s="4">
        <v>49.766666666666666</v>
      </c>
      <c r="I2207" s="4">
        <v>6.6333333333333329</v>
      </c>
      <c r="J2207" s="4">
        <v>146</v>
      </c>
      <c r="K2207" s="17" t="s">
        <v>14048</v>
      </c>
      <c r="L2207" s="4" t="s">
        <v>3991</v>
      </c>
      <c r="N2207" s="4" t="s">
        <v>5813</v>
      </c>
      <c r="O2207" s="4" t="s">
        <v>10571</v>
      </c>
      <c r="P2207" s="4" t="s">
        <v>10576</v>
      </c>
      <c r="Q2207" s="4" t="s">
        <v>3992</v>
      </c>
      <c r="S2207" s="4">
        <v>1783</v>
      </c>
      <c r="V2207" s="4">
        <v>1838</v>
      </c>
      <c r="Z2207" s="4" t="s">
        <v>89</v>
      </c>
      <c r="AA2207" s="4">
        <v>1788</v>
      </c>
      <c r="AB2207" s="4">
        <v>2013</v>
      </c>
      <c r="AI2207" s="4" t="s">
        <v>9331</v>
      </c>
      <c r="AJ2207" s="4" t="s">
        <v>10567</v>
      </c>
      <c r="AK2207" s="4">
        <v>1788</v>
      </c>
      <c r="AL2207" s="4">
        <v>2013</v>
      </c>
      <c r="AM2207" s="4">
        <v>339849</v>
      </c>
      <c r="AN2207" s="4">
        <v>1788</v>
      </c>
      <c r="AO2207" s="4">
        <v>2013</v>
      </c>
    </row>
    <row r="2208" spans="1:41" x14ac:dyDescent="0.15">
      <c r="A2208" s="4" t="s">
        <v>3993</v>
      </c>
      <c r="B2208" s="4" t="s">
        <v>6015</v>
      </c>
      <c r="C2208" s="4" t="s">
        <v>3046</v>
      </c>
      <c r="D2208" s="4" t="s">
        <v>9932</v>
      </c>
      <c r="E2208" s="4" t="s">
        <v>3994</v>
      </c>
      <c r="F2208" s="4" t="s">
        <v>9985</v>
      </c>
      <c r="H2208" s="4">
        <v>47.983333333333334</v>
      </c>
      <c r="I2208" s="4">
        <v>8.8166666666666664</v>
      </c>
      <c r="J2208" s="4">
        <v>643</v>
      </c>
      <c r="K2208" s="17" t="s">
        <v>14048</v>
      </c>
      <c r="L2208" s="4" t="s">
        <v>3995</v>
      </c>
      <c r="M2208" s="4" t="s">
        <v>12233</v>
      </c>
      <c r="N2208" s="4" t="s">
        <v>5813</v>
      </c>
      <c r="O2208" s="4" t="s">
        <v>10571</v>
      </c>
      <c r="P2208" s="4" t="s">
        <v>10576</v>
      </c>
      <c r="Q2208" s="4" t="s">
        <v>12095</v>
      </c>
      <c r="S2208" s="4">
        <v>1829</v>
      </c>
      <c r="V2208" s="4">
        <v>1852</v>
      </c>
    </row>
    <row r="2209" spans="1:69" ht="12.75" hidden="1" customHeight="1" x14ac:dyDescent="0.15">
      <c r="A2209" s="4" t="s">
        <v>3996</v>
      </c>
      <c r="B2209" s="4" t="s">
        <v>6015</v>
      </c>
      <c r="C2209" s="4" t="s">
        <v>3046</v>
      </c>
      <c r="D2209" s="4" t="s">
        <v>9932</v>
      </c>
      <c r="E2209" s="4" t="s">
        <v>3997</v>
      </c>
      <c r="F2209" s="4" t="s">
        <v>9985</v>
      </c>
      <c r="H2209" s="4">
        <v>49.55</v>
      </c>
      <c r="I2209" s="4">
        <v>10.216666666666667</v>
      </c>
      <c r="J2209" s="4">
        <v>312</v>
      </c>
      <c r="K2209" s="17" t="s">
        <v>14048</v>
      </c>
      <c r="L2209" s="4" t="s">
        <v>3998</v>
      </c>
      <c r="M2209" s="4" t="s">
        <v>12233</v>
      </c>
      <c r="N2209" s="4" t="s">
        <v>5813</v>
      </c>
      <c r="O2209" s="4" t="s">
        <v>10571</v>
      </c>
      <c r="P2209" s="4" t="s">
        <v>10576</v>
      </c>
      <c r="Q2209" s="4" t="s">
        <v>3999</v>
      </c>
      <c r="S2209" s="4">
        <v>1841</v>
      </c>
      <c r="V2209" s="4">
        <v>1845</v>
      </c>
    </row>
    <row r="2210" spans="1:69" hidden="1" x14ac:dyDescent="0.15">
      <c r="A2210" s="4" t="s">
        <v>4000</v>
      </c>
      <c r="B2210" s="4" t="s">
        <v>6015</v>
      </c>
      <c r="C2210" s="4" t="s">
        <v>3046</v>
      </c>
      <c r="D2210" s="4" t="s">
        <v>9932</v>
      </c>
      <c r="E2210" s="4" t="s">
        <v>4001</v>
      </c>
      <c r="F2210" s="4" t="s">
        <v>9985</v>
      </c>
      <c r="H2210" s="4">
        <v>50.55</v>
      </c>
      <c r="I2210" s="4">
        <v>9.1833333333333336</v>
      </c>
      <c r="J2210" s="4">
        <v>-999.9</v>
      </c>
      <c r="K2210" s="17" t="s">
        <v>14048</v>
      </c>
      <c r="L2210" s="4" t="s">
        <v>4002</v>
      </c>
      <c r="M2210" s="4" t="s">
        <v>4003</v>
      </c>
      <c r="N2210" s="4" t="s">
        <v>5813</v>
      </c>
      <c r="P2210" s="4" t="s">
        <v>10576</v>
      </c>
      <c r="Q2210" s="4" t="s">
        <v>4004</v>
      </c>
      <c r="S2210" s="4">
        <v>1842</v>
      </c>
      <c r="V2210" s="4">
        <v>1851</v>
      </c>
    </row>
    <row r="2211" spans="1:69" ht="12.75" hidden="1" customHeight="1" x14ac:dyDescent="0.15">
      <c r="A2211" s="4" t="s">
        <v>4005</v>
      </c>
      <c r="B2211" s="4" t="s">
        <v>6015</v>
      </c>
      <c r="C2211" s="4" t="s">
        <v>3046</v>
      </c>
      <c r="D2211" s="4" t="s">
        <v>10877</v>
      </c>
      <c r="E2211" s="4" t="s">
        <v>15324</v>
      </c>
      <c r="F2211" s="4" t="s">
        <v>4006</v>
      </c>
      <c r="H2211" s="4">
        <v>51.583333333333336</v>
      </c>
      <c r="I2211" s="4">
        <v>16.350000000000001</v>
      </c>
      <c r="J2211" s="4">
        <v>90</v>
      </c>
      <c r="K2211" s="17" t="s">
        <v>14048</v>
      </c>
      <c r="L2211" s="4" t="s">
        <v>4007</v>
      </c>
      <c r="N2211" s="4" t="s">
        <v>5813</v>
      </c>
      <c r="P2211" s="4" t="s">
        <v>10576</v>
      </c>
      <c r="Q2211" s="4" t="s">
        <v>10576</v>
      </c>
      <c r="S2211" s="4">
        <v>1777</v>
      </c>
      <c r="V2211" s="4">
        <v>1777</v>
      </c>
    </row>
    <row r="2212" spans="1:69" hidden="1" x14ac:dyDescent="0.15">
      <c r="A2212" s="4" t="s">
        <v>4008</v>
      </c>
      <c r="B2212" s="4" t="s">
        <v>6015</v>
      </c>
      <c r="C2212" s="4" t="s">
        <v>3046</v>
      </c>
      <c r="D2212" s="4" t="s">
        <v>9932</v>
      </c>
      <c r="E2212" s="4" t="s">
        <v>4009</v>
      </c>
      <c r="F2212" s="4" t="s">
        <v>9985</v>
      </c>
      <c r="H2212" s="4">
        <v>52.93333333333333</v>
      </c>
      <c r="I2212" s="4">
        <v>9.2333333333333325</v>
      </c>
      <c r="J2212" s="4">
        <v>15</v>
      </c>
      <c r="K2212" s="17" t="s">
        <v>14048</v>
      </c>
      <c r="L2212" s="4" t="s">
        <v>4010</v>
      </c>
      <c r="N2212" s="4" t="s">
        <v>5813</v>
      </c>
      <c r="P2212" s="4" t="s">
        <v>10576</v>
      </c>
      <c r="Q2212" s="4" t="s">
        <v>10576</v>
      </c>
      <c r="S2212" s="4">
        <v>1734</v>
      </c>
      <c r="V2212" s="4">
        <v>1736</v>
      </c>
    </row>
    <row r="2213" spans="1:69" ht="12.75" hidden="1" customHeight="1" x14ac:dyDescent="0.15">
      <c r="A2213" s="4" t="s">
        <v>4011</v>
      </c>
      <c r="B2213" s="4" t="s">
        <v>6015</v>
      </c>
      <c r="C2213" s="4" t="s">
        <v>3046</v>
      </c>
      <c r="D2213" s="4" t="s">
        <v>9932</v>
      </c>
      <c r="E2213" s="4" t="s">
        <v>4012</v>
      </c>
      <c r="F2213" s="4" t="s">
        <v>9985</v>
      </c>
      <c r="H2213" s="4">
        <v>49.147319099999997</v>
      </c>
      <c r="I2213" s="4">
        <v>12.348587299999901</v>
      </c>
      <c r="J2213" s="4">
        <v>-999.9</v>
      </c>
      <c r="K2213" s="17" t="s">
        <v>10887</v>
      </c>
      <c r="L2213" s="4" t="s">
        <v>4013</v>
      </c>
      <c r="N2213" s="4" t="s">
        <v>5813</v>
      </c>
      <c r="P2213" s="4" t="s">
        <v>10576</v>
      </c>
      <c r="Q2213" s="4" t="s">
        <v>8016</v>
      </c>
      <c r="S2213" s="4">
        <v>1782</v>
      </c>
      <c r="V2213" s="4">
        <v>1784</v>
      </c>
    </row>
    <row r="2214" spans="1:69" hidden="1" x14ac:dyDescent="0.15">
      <c r="A2214" s="4" t="s">
        <v>4014</v>
      </c>
      <c r="B2214" s="4" t="s">
        <v>6015</v>
      </c>
      <c r="C2214" s="4" t="s">
        <v>3046</v>
      </c>
      <c r="D2214" s="4" t="s">
        <v>9932</v>
      </c>
      <c r="E2214" s="4" t="s">
        <v>4015</v>
      </c>
      <c r="F2214" s="4" t="s">
        <v>9985</v>
      </c>
      <c r="H2214" s="4">
        <v>47.75</v>
      </c>
      <c r="I2214" s="4">
        <v>9.7166666666666668</v>
      </c>
      <c r="J2214" s="4">
        <v>930</v>
      </c>
      <c r="K2214" s="17" t="s">
        <v>14048</v>
      </c>
      <c r="L2214" s="4" t="s">
        <v>4016</v>
      </c>
      <c r="M2214" s="4" t="s">
        <v>4017</v>
      </c>
      <c r="N2214" s="4" t="s">
        <v>5813</v>
      </c>
      <c r="O2214" s="4" t="s">
        <v>10571</v>
      </c>
      <c r="P2214" s="4" t="s">
        <v>10576</v>
      </c>
      <c r="Q2214" s="4" t="s">
        <v>10576</v>
      </c>
      <c r="S2214" s="4">
        <v>1825</v>
      </c>
    </row>
    <row r="2215" spans="1:69" ht="12.75" hidden="1" customHeight="1" x14ac:dyDescent="0.15">
      <c r="A2215" s="4" t="s">
        <v>4019</v>
      </c>
      <c r="B2215" s="4" t="s">
        <v>6015</v>
      </c>
      <c r="C2215" s="4" t="s">
        <v>3046</v>
      </c>
      <c r="D2215" s="4" t="s">
        <v>9932</v>
      </c>
      <c r="E2215" s="4" t="s">
        <v>4020</v>
      </c>
      <c r="F2215" s="4" t="s">
        <v>9985</v>
      </c>
      <c r="H2215" s="4">
        <v>49.283333333333331</v>
      </c>
      <c r="I2215" s="4">
        <v>7.65</v>
      </c>
      <c r="J2215" s="4">
        <v>-999.9</v>
      </c>
      <c r="K2215" s="17" t="s">
        <v>14048</v>
      </c>
      <c r="L2215" s="4" t="s">
        <v>4021</v>
      </c>
      <c r="M2215" s="4" t="s">
        <v>12233</v>
      </c>
      <c r="N2215" s="4" t="s">
        <v>5813</v>
      </c>
      <c r="O2215" s="4" t="s">
        <v>6433</v>
      </c>
      <c r="P2215" s="4" t="s">
        <v>10576</v>
      </c>
      <c r="Q2215" s="4" t="s">
        <v>7900</v>
      </c>
      <c r="S2215" s="4">
        <v>1841</v>
      </c>
    </row>
    <row r="2216" spans="1:69" hidden="1" x14ac:dyDescent="0.15">
      <c r="A2216" s="4" t="s">
        <v>4022</v>
      </c>
      <c r="B2216" s="4" t="s">
        <v>6015</v>
      </c>
      <c r="C2216" s="4" t="s">
        <v>3046</v>
      </c>
      <c r="D2216" s="4" t="s">
        <v>9932</v>
      </c>
      <c r="E2216" s="4" t="s">
        <v>4023</v>
      </c>
      <c r="F2216" s="4" t="s">
        <v>9985</v>
      </c>
      <c r="H2216" s="4">
        <v>50</v>
      </c>
      <c r="I2216" s="4">
        <v>12.316666666666666</v>
      </c>
      <c r="J2216" s="4">
        <v>480</v>
      </c>
      <c r="K2216" s="17" t="s">
        <v>14048</v>
      </c>
      <c r="L2216" s="4" t="s">
        <v>4024</v>
      </c>
      <c r="M2216" s="4" t="s">
        <v>12233</v>
      </c>
      <c r="N2216" s="4" t="s">
        <v>5813</v>
      </c>
      <c r="O2216" s="4" t="s">
        <v>6401</v>
      </c>
      <c r="P2216" s="4" t="s">
        <v>10576</v>
      </c>
      <c r="Q2216" s="4" t="s">
        <v>10576</v>
      </c>
      <c r="S2216" s="4">
        <v>1841</v>
      </c>
    </row>
    <row r="2217" spans="1:69" x14ac:dyDescent="0.15">
      <c r="A2217" s="4" t="s">
        <v>4025</v>
      </c>
      <c r="B2217" s="4" t="s">
        <v>6015</v>
      </c>
      <c r="C2217" s="4" t="s">
        <v>3046</v>
      </c>
      <c r="D2217" s="4" t="s">
        <v>9932</v>
      </c>
      <c r="E2217" s="4" t="s">
        <v>4026</v>
      </c>
      <c r="F2217" s="4" t="s">
        <v>9985</v>
      </c>
      <c r="H2217" s="4">
        <v>48.766666666666666</v>
      </c>
      <c r="I2217" s="4">
        <v>9.25</v>
      </c>
      <c r="J2217" s="4">
        <v>270</v>
      </c>
      <c r="K2217" s="17" t="s">
        <v>14048</v>
      </c>
      <c r="L2217" s="4" t="s">
        <v>5148</v>
      </c>
      <c r="M2217" s="4" t="s">
        <v>10273</v>
      </c>
      <c r="N2217" s="4" t="s">
        <v>5813</v>
      </c>
      <c r="P2217" s="4" t="s">
        <v>14243</v>
      </c>
      <c r="Q2217" s="4" t="s">
        <v>14675</v>
      </c>
      <c r="S2217" s="4">
        <v>1825</v>
      </c>
      <c r="V2217" s="4">
        <v>1844</v>
      </c>
    </row>
    <row r="2218" spans="1:69" x14ac:dyDescent="0.15">
      <c r="A2218" s="4" t="s">
        <v>4027</v>
      </c>
      <c r="B2218" s="4" t="s">
        <v>6015</v>
      </c>
      <c r="C2218" s="4" t="s">
        <v>3046</v>
      </c>
      <c r="D2218" s="4" t="s">
        <v>9932</v>
      </c>
      <c r="E2218" s="4" t="s">
        <v>4028</v>
      </c>
      <c r="F2218" s="4" t="s">
        <v>9985</v>
      </c>
      <c r="H2218" s="4">
        <v>47.7</v>
      </c>
      <c r="I2218" s="4">
        <v>9.8333333333333339</v>
      </c>
      <c r="J2218" s="4">
        <v>550</v>
      </c>
      <c r="K2218" s="17" t="s">
        <v>14048</v>
      </c>
      <c r="L2218" s="4" t="s">
        <v>4029</v>
      </c>
      <c r="M2218" s="4" t="s">
        <v>4030</v>
      </c>
      <c r="N2218" s="4" t="s">
        <v>5813</v>
      </c>
      <c r="O2218" s="4" t="s">
        <v>10571</v>
      </c>
      <c r="P2218" s="4" t="s">
        <v>10576</v>
      </c>
      <c r="Q2218" s="4" t="s">
        <v>10576</v>
      </c>
      <c r="S2218" s="4">
        <v>1834</v>
      </c>
      <c r="V2218" s="4">
        <v>1852</v>
      </c>
    </row>
    <row r="2219" spans="1:69" hidden="1" x14ac:dyDescent="0.15">
      <c r="A2219" s="4" t="s">
        <v>4031</v>
      </c>
      <c r="B2219" s="4" t="s">
        <v>6015</v>
      </c>
      <c r="C2219" s="4" t="s">
        <v>3046</v>
      </c>
      <c r="D2219" s="4" t="s">
        <v>9932</v>
      </c>
      <c r="E2219" s="4" t="s">
        <v>4032</v>
      </c>
      <c r="F2219" s="4" t="s">
        <v>9985</v>
      </c>
      <c r="H2219" s="4">
        <v>54.166666666666664</v>
      </c>
      <c r="I2219" s="4">
        <v>12.066666666666666</v>
      </c>
      <c r="J2219" s="4">
        <v>-999.9</v>
      </c>
      <c r="K2219" s="17" t="s">
        <v>14048</v>
      </c>
      <c r="N2219" s="4" t="s">
        <v>210</v>
      </c>
      <c r="P2219" s="4" t="s">
        <v>10576</v>
      </c>
      <c r="Q2219" s="4" t="s">
        <v>4033</v>
      </c>
      <c r="S2219" s="4">
        <v>1841</v>
      </c>
      <c r="V2219" s="4">
        <v>1848</v>
      </c>
    </row>
    <row r="2220" spans="1:69" hidden="1" x14ac:dyDescent="0.15">
      <c r="A2220" s="1" t="s">
        <v>4034</v>
      </c>
      <c r="B2220" s="1" t="s">
        <v>6015</v>
      </c>
      <c r="C2220" s="1" t="s">
        <v>3046</v>
      </c>
      <c r="D2220" s="1" t="s">
        <v>9932</v>
      </c>
      <c r="E2220" s="1" t="s">
        <v>11267</v>
      </c>
      <c r="F2220" s="1" t="s">
        <v>9985</v>
      </c>
      <c r="G2220" s="1"/>
      <c r="H2220" s="1">
        <v>50.966666666666669</v>
      </c>
      <c r="I2220" s="1">
        <v>10.3</v>
      </c>
      <c r="J2220" s="1">
        <v>420</v>
      </c>
      <c r="K2220" s="18" t="s">
        <v>14048</v>
      </c>
      <c r="L2220" s="1" t="s">
        <v>4035</v>
      </c>
      <c r="M2220" s="1"/>
      <c r="N2220" s="1" t="s">
        <v>5813</v>
      </c>
      <c r="O2220" s="1" t="s">
        <v>10571</v>
      </c>
      <c r="P2220" s="1" t="s">
        <v>10576</v>
      </c>
      <c r="Q2220" s="1" t="s">
        <v>10576</v>
      </c>
      <c r="R2220" s="1"/>
      <c r="S2220" s="1">
        <v>1821</v>
      </c>
      <c r="T2220" s="1"/>
      <c r="U2220" s="1"/>
      <c r="V2220" s="1">
        <v>1822</v>
      </c>
      <c r="W2220" s="1"/>
      <c r="X2220" s="1"/>
      <c r="Y2220" s="1"/>
      <c r="Z2220" s="1"/>
      <c r="AA2220" s="1"/>
      <c r="AB2220" s="1"/>
      <c r="AC2220" s="1"/>
      <c r="AD2220" s="1"/>
      <c r="AE2220" s="1"/>
      <c r="AF2220" s="1"/>
      <c r="AG2220" s="1"/>
      <c r="AH2220" s="1"/>
      <c r="AI2220" s="1"/>
      <c r="AJ2220" s="1"/>
      <c r="AK2220" s="1"/>
      <c r="AL2220" s="1"/>
      <c r="AM2220" s="1"/>
      <c r="AN2220" s="1"/>
      <c r="AO2220" s="1"/>
      <c r="AP2220" s="1"/>
      <c r="AQ2220" s="1"/>
      <c r="AR2220" s="1"/>
      <c r="AS2220" s="1" t="s">
        <v>14606</v>
      </c>
      <c r="AT2220" s="1"/>
      <c r="AU2220" s="1"/>
      <c r="AV2220" s="8"/>
      <c r="AW2220" s="8"/>
      <c r="AX2220" s="8"/>
      <c r="AY2220" s="8"/>
      <c r="AZ2220" s="8"/>
      <c r="BA2220" s="8"/>
      <c r="BB2220" s="8"/>
      <c r="BC2220" s="8"/>
      <c r="BD2220" s="8"/>
      <c r="BE2220" s="8"/>
      <c r="BF2220" s="8"/>
      <c r="BG2220" s="8"/>
      <c r="BH2220" s="8"/>
      <c r="BI2220" s="8"/>
      <c r="BJ2220" s="8"/>
      <c r="BK2220" s="8"/>
      <c r="BL2220" s="8"/>
      <c r="BM2220" s="8"/>
      <c r="BN2220" s="8"/>
      <c r="BO2220" s="8"/>
      <c r="BP2220" s="8"/>
      <c r="BQ2220" s="8"/>
    </row>
    <row r="2221" spans="1:69" hidden="1" x14ac:dyDescent="0.15">
      <c r="A2221" s="4" t="s">
        <v>4036</v>
      </c>
      <c r="B2221" s="4" t="s">
        <v>6015</v>
      </c>
      <c r="C2221" s="4" t="s">
        <v>3046</v>
      </c>
      <c r="D2221" s="4" t="s">
        <v>10877</v>
      </c>
      <c r="E2221" s="4" t="s">
        <v>14754</v>
      </c>
      <c r="F2221" s="4" t="s">
        <v>549</v>
      </c>
      <c r="H2221" s="4">
        <v>51.3</v>
      </c>
      <c r="I2221" s="4">
        <v>17.7</v>
      </c>
      <c r="J2221" s="4">
        <v>170</v>
      </c>
      <c r="K2221" s="17" t="s">
        <v>14048</v>
      </c>
      <c r="L2221" s="4" t="s">
        <v>4037</v>
      </c>
      <c r="N2221" s="4" t="s">
        <v>5813</v>
      </c>
      <c r="O2221" s="4" t="s">
        <v>10571</v>
      </c>
      <c r="P2221" s="4" t="s">
        <v>10576</v>
      </c>
      <c r="Q2221" s="4" t="s">
        <v>6709</v>
      </c>
      <c r="S2221" s="4">
        <v>1818</v>
      </c>
      <c r="V2221" s="4">
        <v>1838</v>
      </c>
    </row>
    <row r="2222" spans="1:69" hidden="1" x14ac:dyDescent="0.15">
      <c r="A2222" s="4" t="s">
        <v>6710</v>
      </c>
      <c r="B2222" s="4" t="s">
        <v>6015</v>
      </c>
      <c r="C2222" s="4" t="s">
        <v>3046</v>
      </c>
      <c r="D2222" s="4" t="s">
        <v>9932</v>
      </c>
      <c r="E2222" s="4" t="s">
        <v>6711</v>
      </c>
      <c r="F2222" s="4" t="s">
        <v>9985</v>
      </c>
      <c r="H2222" s="4">
        <v>50.93333333333333</v>
      </c>
      <c r="I2222" s="4">
        <v>13.85</v>
      </c>
      <c r="J2222" s="4">
        <v>170</v>
      </c>
      <c r="K2222" s="17" t="s">
        <v>14048</v>
      </c>
      <c r="L2222" s="4" t="s">
        <v>6712</v>
      </c>
      <c r="M2222" s="4" t="s">
        <v>11427</v>
      </c>
      <c r="N2222" s="4" t="s">
        <v>5813</v>
      </c>
      <c r="O2222" s="4" t="s">
        <v>6433</v>
      </c>
      <c r="P2222" s="4" t="s">
        <v>10576</v>
      </c>
      <c r="Q2222" s="4" t="s">
        <v>14607</v>
      </c>
      <c r="S2222" s="4">
        <v>1830</v>
      </c>
      <c r="V2222" s="4">
        <v>1832</v>
      </c>
    </row>
    <row r="2223" spans="1:69" hidden="1" x14ac:dyDescent="0.15">
      <c r="A2223" s="4" t="s">
        <v>6713</v>
      </c>
      <c r="B2223" s="4" t="s">
        <v>6015</v>
      </c>
      <c r="C2223" s="4" t="s">
        <v>3046</v>
      </c>
      <c r="D2223" s="4" t="s">
        <v>9932</v>
      </c>
      <c r="E2223" s="4" t="s">
        <v>6714</v>
      </c>
      <c r="F2223" s="4" t="s">
        <v>9985</v>
      </c>
      <c r="H2223" s="4">
        <v>50.783333333333331</v>
      </c>
      <c r="I2223" s="4">
        <v>12.066666666666666</v>
      </c>
      <c r="J2223" s="4">
        <v>270</v>
      </c>
      <c r="K2223" s="17" t="s">
        <v>14048</v>
      </c>
      <c r="L2223" s="4" t="s">
        <v>6715</v>
      </c>
      <c r="N2223" s="4" t="s">
        <v>5813</v>
      </c>
      <c r="O2223" s="4" t="s">
        <v>10571</v>
      </c>
      <c r="P2223" s="4" t="s">
        <v>10576</v>
      </c>
      <c r="Q2223" s="4" t="s">
        <v>10576</v>
      </c>
      <c r="S2223" s="4">
        <v>1821</v>
      </c>
      <c r="V2223" s="4">
        <v>1826</v>
      </c>
    </row>
    <row r="2224" spans="1:69" ht="12.75" hidden="1" customHeight="1" x14ac:dyDescent="0.15">
      <c r="A2224" s="4" t="s">
        <v>6716</v>
      </c>
      <c r="B2224" s="4" t="s">
        <v>6015</v>
      </c>
      <c r="C2224" s="4" t="s">
        <v>3046</v>
      </c>
      <c r="D2224" s="4" t="s">
        <v>9932</v>
      </c>
      <c r="E2224" s="4" t="s">
        <v>6717</v>
      </c>
      <c r="F2224" s="4" t="s">
        <v>9985</v>
      </c>
      <c r="H2224" s="4">
        <v>48.4</v>
      </c>
      <c r="I2224" s="4">
        <v>11.716666666666667</v>
      </c>
      <c r="J2224" s="4">
        <v>440</v>
      </c>
      <c r="K2224" s="17" t="s">
        <v>14048</v>
      </c>
      <c r="L2224" s="4" t="s">
        <v>6718</v>
      </c>
      <c r="M2224" s="4" t="s">
        <v>10273</v>
      </c>
      <c r="N2224" s="4" t="s">
        <v>5813</v>
      </c>
      <c r="P2224" s="4" t="s">
        <v>10576</v>
      </c>
      <c r="Q2224" s="4" t="s">
        <v>8016</v>
      </c>
      <c r="S2224" s="4">
        <v>1783</v>
      </c>
      <c r="V2224" s="4">
        <v>1789</v>
      </c>
    </row>
    <row r="2225" spans="1:22" hidden="1" x14ac:dyDescent="0.15">
      <c r="A2225" s="4" t="s">
        <v>6719</v>
      </c>
      <c r="B2225" s="4" t="s">
        <v>6015</v>
      </c>
      <c r="C2225" s="4" t="s">
        <v>3046</v>
      </c>
      <c r="D2225" s="4" t="s">
        <v>9932</v>
      </c>
      <c r="E2225" s="4" t="s">
        <v>6720</v>
      </c>
      <c r="F2225" s="4" t="s">
        <v>9985</v>
      </c>
      <c r="H2225" s="4">
        <v>49.466666666666669</v>
      </c>
      <c r="I2225" s="4">
        <v>9.9166666666666661</v>
      </c>
      <c r="J2225" s="4">
        <v>250</v>
      </c>
      <c r="K2225" s="17" t="s">
        <v>14048</v>
      </c>
      <c r="L2225" s="4" t="s">
        <v>6721</v>
      </c>
      <c r="N2225" s="4" t="s">
        <v>5813</v>
      </c>
      <c r="P2225" s="4" t="s">
        <v>10576</v>
      </c>
      <c r="Q2225" s="4" t="s">
        <v>10576</v>
      </c>
      <c r="S2225" s="4">
        <v>1736</v>
      </c>
      <c r="V2225" s="4">
        <v>1743</v>
      </c>
    </row>
    <row r="2226" spans="1:22" hidden="1" x14ac:dyDescent="0.15">
      <c r="A2226" s="4" t="s">
        <v>6722</v>
      </c>
      <c r="B2226" s="4" t="s">
        <v>6015</v>
      </c>
      <c r="C2226" s="4" t="s">
        <v>3046</v>
      </c>
      <c r="D2226" s="4" t="s">
        <v>9932</v>
      </c>
      <c r="E2226" s="4" t="s">
        <v>6723</v>
      </c>
      <c r="F2226" s="4" t="s">
        <v>9985</v>
      </c>
      <c r="H2226" s="4">
        <v>50.983333333333334</v>
      </c>
      <c r="I2226" s="4">
        <v>11.316666666666666</v>
      </c>
      <c r="J2226" s="4">
        <v>225</v>
      </c>
      <c r="K2226" s="17" t="s">
        <v>14048</v>
      </c>
      <c r="N2226" s="4" t="s">
        <v>5813</v>
      </c>
      <c r="P2226" s="4" t="s">
        <v>10576</v>
      </c>
      <c r="Q2226" s="4" t="s">
        <v>6724</v>
      </c>
      <c r="S2226" s="4">
        <v>1821</v>
      </c>
      <c r="V2226" s="4">
        <v>1831</v>
      </c>
    </row>
    <row r="2227" spans="1:22" hidden="1" x14ac:dyDescent="0.15">
      <c r="A2227" s="4" t="s">
        <v>6725</v>
      </c>
      <c r="B2227" s="4" t="s">
        <v>6015</v>
      </c>
      <c r="C2227" s="4" t="s">
        <v>3046</v>
      </c>
      <c r="D2227" s="4" t="s">
        <v>9932</v>
      </c>
      <c r="E2227" s="4" t="s">
        <v>6726</v>
      </c>
      <c r="F2227" s="4" t="s">
        <v>9985</v>
      </c>
      <c r="H2227" s="4">
        <v>47.8</v>
      </c>
      <c r="I2227" s="4">
        <v>9.65</v>
      </c>
      <c r="J2227" s="4">
        <v>472</v>
      </c>
      <c r="K2227" s="17" t="s">
        <v>14048</v>
      </c>
      <c r="L2227" s="4" t="s">
        <v>6727</v>
      </c>
      <c r="M2227" s="4" t="s">
        <v>13018</v>
      </c>
      <c r="N2227" s="4" t="s">
        <v>5813</v>
      </c>
      <c r="O2227" s="4" t="s">
        <v>10571</v>
      </c>
      <c r="P2227" s="4" t="s">
        <v>10576</v>
      </c>
      <c r="Q2227" s="4" t="s">
        <v>12095</v>
      </c>
      <c r="S2227" s="4">
        <v>1832</v>
      </c>
      <c r="V2227" s="4">
        <v>1838</v>
      </c>
    </row>
    <row r="2228" spans="1:22" ht="12.75" hidden="1" customHeight="1" x14ac:dyDescent="0.15">
      <c r="A2228" s="4" t="s">
        <v>6728</v>
      </c>
      <c r="B2228" s="4" t="s">
        <v>6015</v>
      </c>
      <c r="C2228" s="4" t="s">
        <v>3046</v>
      </c>
      <c r="D2228" s="4" t="s">
        <v>9932</v>
      </c>
      <c r="E2228" s="4" t="s">
        <v>6729</v>
      </c>
      <c r="F2228" s="4" t="s">
        <v>9985</v>
      </c>
      <c r="H2228" s="4">
        <v>50.45</v>
      </c>
      <c r="I2228" s="4">
        <v>12.05</v>
      </c>
      <c r="J2228" s="4">
        <v>410</v>
      </c>
      <c r="K2228" s="17" t="s">
        <v>14048</v>
      </c>
      <c r="N2228" s="4" t="s">
        <v>5813</v>
      </c>
      <c r="P2228" s="4" t="s">
        <v>10576</v>
      </c>
      <c r="Q2228" s="4" t="s">
        <v>5083</v>
      </c>
      <c r="S2228" s="4">
        <v>1847</v>
      </c>
      <c r="V2228" s="4">
        <v>1857</v>
      </c>
    </row>
    <row r="2229" spans="1:22" hidden="1" x14ac:dyDescent="0.15">
      <c r="A2229" s="4" t="s">
        <v>6730</v>
      </c>
      <c r="B2229" s="4" t="s">
        <v>6015</v>
      </c>
      <c r="C2229" s="4" t="s">
        <v>3046</v>
      </c>
      <c r="D2229" s="4" t="s">
        <v>9932</v>
      </c>
      <c r="E2229" s="4" t="s">
        <v>6731</v>
      </c>
      <c r="F2229" s="4" t="s">
        <v>9985</v>
      </c>
      <c r="H2229" s="4">
        <v>49.033333333333331</v>
      </c>
      <c r="I2229" s="4">
        <v>10.966666666666667</v>
      </c>
      <c r="J2229" s="4">
        <v>427</v>
      </c>
      <c r="K2229" s="17" t="s">
        <v>14048</v>
      </c>
      <c r="N2229" s="4" t="s">
        <v>5813</v>
      </c>
      <c r="P2229" s="4" t="s">
        <v>10576</v>
      </c>
      <c r="Q2229" s="4" t="s">
        <v>6732</v>
      </c>
      <c r="S2229" s="4">
        <v>1740</v>
      </c>
    </row>
    <row r="2230" spans="1:22" ht="12.75" hidden="1" customHeight="1" x14ac:dyDescent="0.15">
      <c r="A2230" s="4" t="s">
        <v>6733</v>
      </c>
      <c r="B2230" s="4" t="s">
        <v>6015</v>
      </c>
      <c r="C2230" s="4" t="s">
        <v>3046</v>
      </c>
      <c r="D2230" s="4" t="s">
        <v>9932</v>
      </c>
      <c r="E2230" s="4" t="s">
        <v>6734</v>
      </c>
      <c r="F2230" s="4" t="s">
        <v>9985</v>
      </c>
      <c r="H2230" s="4">
        <v>48.883333333333333</v>
      </c>
      <c r="I2230" s="4">
        <v>9.6333333333333329</v>
      </c>
      <c r="J2230" s="4">
        <v>500</v>
      </c>
      <c r="K2230" s="17" t="s">
        <v>14048</v>
      </c>
      <c r="L2230" s="4" t="s">
        <v>5240</v>
      </c>
      <c r="N2230" s="4" t="s">
        <v>5813</v>
      </c>
      <c r="O2230" s="4" t="s">
        <v>10571</v>
      </c>
      <c r="P2230" s="4" t="s">
        <v>10576</v>
      </c>
      <c r="Q2230" s="4" t="s">
        <v>12095</v>
      </c>
      <c r="S2230" s="4">
        <v>1839</v>
      </c>
    </row>
    <row r="2231" spans="1:22" hidden="1" x14ac:dyDescent="0.15">
      <c r="A2231" s="4" t="s">
        <v>5241</v>
      </c>
      <c r="B2231" s="4" t="s">
        <v>6015</v>
      </c>
      <c r="C2231" s="4" t="s">
        <v>3046</v>
      </c>
      <c r="D2231" s="4" t="s">
        <v>9932</v>
      </c>
      <c r="E2231" s="4" t="s">
        <v>6735</v>
      </c>
      <c r="F2231" s="4" t="s">
        <v>9985</v>
      </c>
      <c r="H2231" s="4">
        <v>49.766666666666666</v>
      </c>
      <c r="I2231" s="4">
        <v>9.5166666666666675</v>
      </c>
      <c r="J2231" s="4">
        <v>144</v>
      </c>
      <c r="K2231" s="17" t="s">
        <v>14048</v>
      </c>
      <c r="L2231" s="4" t="s">
        <v>6736</v>
      </c>
      <c r="M2231" s="4" t="s">
        <v>5108</v>
      </c>
      <c r="N2231" s="4" t="s">
        <v>5813</v>
      </c>
      <c r="P2231" s="4" t="s">
        <v>10576</v>
      </c>
      <c r="Q2231" s="4" t="s">
        <v>7914</v>
      </c>
      <c r="S2231" s="4">
        <v>1842</v>
      </c>
      <c r="V2231" s="4">
        <v>1846</v>
      </c>
    </row>
    <row r="2232" spans="1:22" hidden="1" x14ac:dyDescent="0.15">
      <c r="A2232" s="4" t="s">
        <v>6737</v>
      </c>
      <c r="B2232" s="4" t="s">
        <v>6015</v>
      </c>
      <c r="C2232" s="4" t="s">
        <v>3046</v>
      </c>
      <c r="D2232" s="4" t="s">
        <v>11781</v>
      </c>
      <c r="E2232" s="4" t="s">
        <v>6738</v>
      </c>
      <c r="F2232" s="4" t="s">
        <v>9985</v>
      </c>
      <c r="H2232" s="4">
        <v>47.866666666666667</v>
      </c>
      <c r="I2232" s="4">
        <v>7</v>
      </c>
      <c r="J2232" s="4">
        <v>425</v>
      </c>
      <c r="K2232" s="17" t="s">
        <v>14048</v>
      </c>
      <c r="L2232" s="4" t="s">
        <v>6739</v>
      </c>
      <c r="N2232" s="4" t="s">
        <v>5813</v>
      </c>
      <c r="O2232" s="4" t="s">
        <v>10571</v>
      </c>
      <c r="P2232" s="4" t="s">
        <v>10576</v>
      </c>
      <c r="Q2232" s="4" t="s">
        <v>10576</v>
      </c>
      <c r="S2232" s="4">
        <v>1846</v>
      </c>
      <c r="V2232" s="4">
        <v>1864</v>
      </c>
    </row>
    <row r="2233" spans="1:22" ht="12.75" customHeight="1" x14ac:dyDescent="0.15">
      <c r="A2233" s="4" t="s">
        <v>6740</v>
      </c>
      <c r="B2233" s="4" t="s">
        <v>6015</v>
      </c>
      <c r="C2233" s="4" t="s">
        <v>3046</v>
      </c>
      <c r="D2233" s="4" t="s">
        <v>9932</v>
      </c>
      <c r="E2233" s="4" t="s">
        <v>6741</v>
      </c>
      <c r="F2233" s="4" t="s">
        <v>9985</v>
      </c>
      <c r="H2233" s="4">
        <v>49.06666666666667</v>
      </c>
      <c r="I2233" s="4">
        <v>9.7166666666666668</v>
      </c>
      <c r="J2233" s="4">
        <v>342</v>
      </c>
      <c r="K2233" s="17" t="s">
        <v>14048</v>
      </c>
      <c r="L2233" s="4" t="s">
        <v>6742</v>
      </c>
      <c r="M2233" s="4" t="s">
        <v>10273</v>
      </c>
      <c r="N2233" s="4" t="s">
        <v>5813</v>
      </c>
      <c r="P2233" s="4" t="s">
        <v>10576</v>
      </c>
      <c r="Q2233" s="4" t="s">
        <v>1780</v>
      </c>
      <c r="S2233" s="4">
        <v>1826</v>
      </c>
      <c r="V2233" s="4">
        <v>1839</v>
      </c>
    </row>
    <row r="2234" spans="1:22" hidden="1" x14ac:dyDescent="0.15">
      <c r="A2234" s="4" t="s">
        <v>6743</v>
      </c>
      <c r="B2234" s="4" t="s">
        <v>6015</v>
      </c>
      <c r="C2234" s="4" t="s">
        <v>3046</v>
      </c>
      <c r="D2234" s="4" t="s">
        <v>9932</v>
      </c>
      <c r="E2234" s="4" t="s">
        <v>6744</v>
      </c>
      <c r="F2234" s="4" t="s">
        <v>9985</v>
      </c>
      <c r="H2234" s="4">
        <v>50.56666666666667</v>
      </c>
      <c r="I2234" s="4">
        <v>8.5</v>
      </c>
      <c r="J2234" s="4">
        <v>150</v>
      </c>
      <c r="K2234" s="17" t="s">
        <v>14048</v>
      </c>
      <c r="L2234" s="4" t="s">
        <v>6745</v>
      </c>
      <c r="N2234" s="4" t="s">
        <v>5813</v>
      </c>
      <c r="O2234" s="4" t="s">
        <v>10571</v>
      </c>
      <c r="P2234" s="4" t="s">
        <v>10576</v>
      </c>
      <c r="Q2234" s="4" t="s">
        <v>5213</v>
      </c>
      <c r="S2234" s="4">
        <v>1816</v>
      </c>
      <c r="V2234" s="4">
        <v>1828</v>
      </c>
    </row>
    <row r="2235" spans="1:22" hidden="1" x14ac:dyDescent="0.15">
      <c r="A2235" s="4" t="s">
        <v>6746</v>
      </c>
      <c r="B2235" s="4" t="s">
        <v>6015</v>
      </c>
      <c r="C2235" s="4" t="s">
        <v>3046</v>
      </c>
      <c r="D2235" s="4" t="s">
        <v>10877</v>
      </c>
      <c r="E2235" s="4" t="s">
        <v>14931</v>
      </c>
      <c r="F2235" s="4" t="s">
        <v>6747</v>
      </c>
      <c r="H2235" s="4">
        <v>53.966666666666669</v>
      </c>
      <c r="I2235" s="4">
        <v>22.016666666666666</v>
      </c>
      <c r="J2235" s="4">
        <v>120</v>
      </c>
      <c r="K2235" s="17" t="s">
        <v>14048</v>
      </c>
      <c r="N2235" s="4" t="s">
        <v>5813</v>
      </c>
      <c r="P2235" s="4" t="s">
        <v>10576</v>
      </c>
      <c r="Q2235" s="4" t="s">
        <v>6748</v>
      </c>
      <c r="S2235" s="4">
        <v>1835</v>
      </c>
      <c r="V2235" s="4">
        <v>1838</v>
      </c>
    </row>
    <row r="2236" spans="1:22" hidden="1" x14ac:dyDescent="0.15">
      <c r="A2236" s="4" t="s">
        <v>6749</v>
      </c>
      <c r="B2236" s="4" t="s">
        <v>6015</v>
      </c>
      <c r="C2236" s="4" t="s">
        <v>3046</v>
      </c>
      <c r="D2236" s="4" t="s">
        <v>9932</v>
      </c>
      <c r="E2236" s="4" t="s">
        <v>6750</v>
      </c>
      <c r="F2236" s="4" t="s">
        <v>9985</v>
      </c>
      <c r="H2236" s="4">
        <v>50.083333333333336</v>
      </c>
      <c r="I2236" s="4">
        <v>8.2333333333333325</v>
      </c>
      <c r="J2236" s="4">
        <v>111</v>
      </c>
      <c r="K2236" s="17" t="s">
        <v>14048</v>
      </c>
      <c r="L2236" s="4" t="s">
        <v>6751</v>
      </c>
      <c r="M2236" s="4" t="s">
        <v>6752</v>
      </c>
      <c r="N2236" s="4" t="s">
        <v>5813</v>
      </c>
      <c r="P2236" s="4" t="s">
        <v>10576</v>
      </c>
      <c r="Q2236" s="4" t="s">
        <v>6753</v>
      </c>
      <c r="S2236" s="4">
        <v>1842</v>
      </c>
      <c r="V2236" s="4">
        <v>1846</v>
      </c>
    </row>
    <row r="2237" spans="1:22" hidden="1" x14ac:dyDescent="0.15">
      <c r="A2237" s="4" t="s">
        <v>6754</v>
      </c>
      <c r="B2237" s="4" t="s">
        <v>6015</v>
      </c>
      <c r="C2237" s="4" t="s">
        <v>3046</v>
      </c>
      <c r="D2237" s="4" t="s">
        <v>9932</v>
      </c>
      <c r="E2237" s="4" t="s">
        <v>6755</v>
      </c>
      <c r="F2237" s="4" t="s">
        <v>9985</v>
      </c>
      <c r="H2237" s="4">
        <v>49.06666666666667</v>
      </c>
      <c r="I2237" s="4">
        <v>10.199999999999999</v>
      </c>
      <c r="J2237" s="4">
        <v>525</v>
      </c>
      <c r="K2237" s="17" t="s">
        <v>14048</v>
      </c>
      <c r="L2237" s="4" t="s">
        <v>6196</v>
      </c>
      <c r="M2237" s="4" t="s">
        <v>10273</v>
      </c>
      <c r="N2237" s="4" t="s">
        <v>5813</v>
      </c>
      <c r="P2237" s="4" t="s">
        <v>10576</v>
      </c>
      <c r="Q2237" s="4" t="s">
        <v>12095</v>
      </c>
      <c r="S2237" s="4">
        <v>1825</v>
      </c>
      <c r="V2237" s="4">
        <v>1830</v>
      </c>
    </row>
    <row r="2238" spans="1:22" hidden="1" x14ac:dyDescent="0.15">
      <c r="A2238" s="4" t="s">
        <v>6756</v>
      </c>
      <c r="B2238" s="4" t="s">
        <v>6015</v>
      </c>
      <c r="C2238" s="4" t="s">
        <v>3046</v>
      </c>
      <c r="D2238" s="4" t="s">
        <v>9932</v>
      </c>
      <c r="E2238" s="4" t="s">
        <v>6757</v>
      </c>
      <c r="F2238" s="4" t="s">
        <v>9985</v>
      </c>
      <c r="H2238" s="4">
        <v>48.866666666666667</v>
      </c>
      <c r="I2238" s="4">
        <v>9.4</v>
      </c>
      <c r="J2238" s="4">
        <v>280</v>
      </c>
      <c r="K2238" s="17" t="s">
        <v>14048</v>
      </c>
      <c r="L2238" s="4" t="s">
        <v>6758</v>
      </c>
      <c r="M2238" s="4" t="s">
        <v>12233</v>
      </c>
      <c r="N2238" s="4" t="s">
        <v>5813</v>
      </c>
      <c r="P2238" s="4" t="s">
        <v>10576</v>
      </c>
      <c r="Q2238" s="4" t="s">
        <v>12095</v>
      </c>
      <c r="S2238" s="4">
        <v>1825</v>
      </c>
      <c r="V2238" s="4">
        <v>1827</v>
      </c>
    </row>
    <row r="2239" spans="1:22" s="1" customFormat="1" hidden="1" x14ac:dyDescent="0.15">
      <c r="A2239" s="1" t="s">
        <v>6759</v>
      </c>
      <c r="B2239" s="1" t="s">
        <v>6015</v>
      </c>
      <c r="C2239" s="1" t="s">
        <v>3046</v>
      </c>
      <c r="D2239" s="1" t="s">
        <v>9932</v>
      </c>
      <c r="E2239" s="1" t="s">
        <v>6760</v>
      </c>
      <c r="F2239" s="1" t="s">
        <v>9985</v>
      </c>
      <c r="H2239" s="1">
        <v>49.016666666666666</v>
      </c>
      <c r="I2239" s="1">
        <v>9.2666666666666675</v>
      </c>
      <c r="J2239" s="1">
        <v>260</v>
      </c>
      <c r="K2239" s="18" t="s">
        <v>14048</v>
      </c>
      <c r="L2239" s="1" t="s">
        <v>6761</v>
      </c>
      <c r="M2239" s="1" t="s">
        <v>10273</v>
      </c>
      <c r="N2239" s="1" t="s">
        <v>5813</v>
      </c>
      <c r="O2239" s="1" t="s">
        <v>10571</v>
      </c>
      <c r="P2239" s="1" t="s">
        <v>10576</v>
      </c>
      <c r="Q2239" s="1" t="s">
        <v>12095</v>
      </c>
      <c r="S2239" s="1">
        <v>1825</v>
      </c>
      <c r="V2239" s="1">
        <v>1826</v>
      </c>
    </row>
    <row r="2240" spans="1:22" s="1" customFormat="1" hidden="1" x14ac:dyDescent="0.15">
      <c r="A2240" s="1" t="s">
        <v>6762</v>
      </c>
      <c r="B2240" s="1" t="s">
        <v>6015</v>
      </c>
      <c r="C2240" s="1" t="s">
        <v>3046</v>
      </c>
      <c r="D2240" s="1" t="s">
        <v>9932</v>
      </c>
      <c r="E2240" s="1" t="s">
        <v>6763</v>
      </c>
      <c r="F2240" s="1" t="s">
        <v>9985</v>
      </c>
      <c r="H2240" s="1">
        <v>51.866666666666667</v>
      </c>
      <c r="I2240" s="1">
        <v>12.8</v>
      </c>
      <c r="J2240" s="1">
        <v>72</v>
      </c>
      <c r="K2240" s="18" t="s">
        <v>14048</v>
      </c>
      <c r="L2240" s="1" t="s">
        <v>6764</v>
      </c>
      <c r="N2240" s="1" t="s">
        <v>5813</v>
      </c>
      <c r="P2240" s="1" t="s">
        <v>10576</v>
      </c>
      <c r="Q2240" s="1" t="s">
        <v>15429</v>
      </c>
      <c r="S2240" s="1">
        <v>1718</v>
      </c>
      <c r="V2240" s="1">
        <v>1735</v>
      </c>
    </row>
    <row r="2241" spans="1:47" hidden="1" x14ac:dyDescent="0.15">
      <c r="A2241" s="4" t="s">
        <v>6765</v>
      </c>
      <c r="B2241" s="4" t="s">
        <v>6015</v>
      </c>
      <c r="C2241" s="4" t="s">
        <v>3046</v>
      </c>
      <c r="D2241" s="4" t="s">
        <v>10877</v>
      </c>
      <c r="E2241" s="4" t="s">
        <v>14932</v>
      </c>
      <c r="F2241" s="4" t="s">
        <v>6766</v>
      </c>
      <c r="H2241" s="4">
        <v>50.25</v>
      </c>
      <c r="I2241" s="4">
        <v>16.683333333333334</v>
      </c>
      <c r="J2241" s="4">
        <v>400</v>
      </c>
      <c r="K2241" s="17" t="s">
        <v>14048</v>
      </c>
      <c r="L2241" s="4" t="s">
        <v>6767</v>
      </c>
      <c r="N2241" s="4" t="s">
        <v>5813</v>
      </c>
      <c r="O2241" s="4" t="s">
        <v>10571</v>
      </c>
      <c r="P2241" s="4" t="s">
        <v>10576</v>
      </c>
      <c r="Q2241" s="4" t="s">
        <v>6768</v>
      </c>
      <c r="S2241" s="4">
        <v>1799</v>
      </c>
      <c r="V2241" s="4">
        <v>1810</v>
      </c>
    </row>
    <row r="2242" spans="1:47" ht="12.75" hidden="1" customHeight="1" x14ac:dyDescent="0.15">
      <c r="A2242" s="1" t="s">
        <v>6769</v>
      </c>
      <c r="B2242" s="1" t="s">
        <v>6015</v>
      </c>
      <c r="C2242" s="1" t="s">
        <v>3046</v>
      </c>
      <c r="D2242" s="1" t="s">
        <v>9932</v>
      </c>
      <c r="E2242" s="1" t="s">
        <v>6770</v>
      </c>
      <c r="F2242" s="1" t="s">
        <v>9985</v>
      </c>
      <c r="G2242" s="1"/>
      <c r="H2242" s="1">
        <v>52.7</v>
      </c>
      <c r="I2242" s="1">
        <v>14.066666666666666</v>
      </c>
      <c r="J2242" s="1">
        <v>20</v>
      </c>
      <c r="K2242" s="18" t="s">
        <v>14048</v>
      </c>
      <c r="L2242" s="1" t="s">
        <v>6771</v>
      </c>
      <c r="M2242" s="1"/>
      <c r="N2242" s="1" t="s">
        <v>5813</v>
      </c>
      <c r="O2242" s="1" t="s">
        <v>6772</v>
      </c>
      <c r="P2242" s="1" t="s">
        <v>10576</v>
      </c>
      <c r="Q2242" s="1" t="s">
        <v>3097</v>
      </c>
      <c r="R2242" s="1"/>
      <c r="S2242" s="1">
        <v>1828</v>
      </c>
      <c r="T2242" s="1"/>
      <c r="U2242" s="1"/>
      <c r="V2242" s="1">
        <v>1828</v>
      </c>
      <c r="W2242" s="1"/>
      <c r="X2242" s="1"/>
      <c r="Y2242" s="1"/>
      <c r="Z2242" s="1"/>
      <c r="AA2242" s="1"/>
      <c r="AB2242" s="1"/>
      <c r="AC2242" s="1"/>
      <c r="AD2242" s="1"/>
      <c r="AE2242" s="1"/>
      <c r="AF2242" s="1"/>
      <c r="AG2242" s="1"/>
      <c r="AH2242" s="1"/>
      <c r="AI2242" s="1"/>
      <c r="AJ2242" s="1"/>
      <c r="AK2242" s="1"/>
      <c r="AL2242" s="1"/>
      <c r="AM2242" s="1"/>
      <c r="AN2242" s="1"/>
      <c r="AO2242" s="1"/>
      <c r="AP2242" s="1"/>
      <c r="AQ2242" s="1"/>
      <c r="AR2242" s="1"/>
      <c r="AS2242" s="1"/>
      <c r="AT2242" s="1"/>
      <c r="AU2242" s="8"/>
    </row>
    <row r="2243" spans="1:47" hidden="1" x14ac:dyDescent="0.15">
      <c r="A2243" s="4" t="s">
        <v>6773</v>
      </c>
      <c r="B2243" s="4" t="s">
        <v>6015</v>
      </c>
      <c r="C2243" s="4" t="s">
        <v>3046</v>
      </c>
      <c r="D2243" s="4" t="s">
        <v>9932</v>
      </c>
      <c r="E2243" s="4" t="s">
        <v>6774</v>
      </c>
      <c r="F2243" s="4" t="s">
        <v>9985</v>
      </c>
      <c r="H2243" s="4">
        <v>54.7</v>
      </c>
      <c r="I2243" s="4">
        <v>8.5333333333333332</v>
      </c>
      <c r="J2243" s="4">
        <v>-999.9</v>
      </c>
      <c r="K2243" s="17" t="s">
        <v>14048</v>
      </c>
      <c r="L2243" s="4" t="s">
        <v>6775</v>
      </c>
      <c r="N2243" s="4" t="s">
        <v>5813</v>
      </c>
      <c r="P2243" s="4" t="s">
        <v>10576</v>
      </c>
      <c r="Q2243" s="4" t="s">
        <v>10576</v>
      </c>
      <c r="S2243" s="4">
        <v>1826</v>
      </c>
      <c r="V2243" s="4">
        <v>1828</v>
      </c>
    </row>
    <row r="2244" spans="1:47" hidden="1" x14ac:dyDescent="0.15">
      <c r="A2244" s="4" t="s">
        <v>6776</v>
      </c>
      <c r="B2244" s="4" t="s">
        <v>6015</v>
      </c>
      <c r="C2244" s="4" t="s">
        <v>3046</v>
      </c>
      <c r="D2244" s="4" t="s">
        <v>9932</v>
      </c>
      <c r="E2244" s="4" t="s">
        <v>6777</v>
      </c>
      <c r="F2244" s="4" t="s">
        <v>573</v>
      </c>
      <c r="H2244" s="4">
        <v>49.8</v>
      </c>
      <c r="I2244" s="4">
        <v>9.9333333333333336</v>
      </c>
      <c r="J2244" s="4">
        <v>-999.9</v>
      </c>
      <c r="K2244" s="17" t="s">
        <v>14048</v>
      </c>
      <c r="L2244" s="4" t="s">
        <v>6778</v>
      </c>
      <c r="N2244" s="4" t="s">
        <v>5813</v>
      </c>
      <c r="P2244" s="4" t="s">
        <v>10576</v>
      </c>
      <c r="Q2244" s="4" t="s">
        <v>10576</v>
      </c>
      <c r="S2244" s="4">
        <v>1765</v>
      </c>
      <c r="V2244" s="4">
        <v>1769</v>
      </c>
    </row>
    <row r="2245" spans="1:47" hidden="1" x14ac:dyDescent="0.15">
      <c r="A2245" s="4" t="s">
        <v>6779</v>
      </c>
      <c r="B2245" s="4" t="s">
        <v>6015</v>
      </c>
      <c r="C2245" s="4" t="s">
        <v>3046</v>
      </c>
      <c r="D2245" s="4" t="s">
        <v>9932</v>
      </c>
      <c r="E2245" s="4" t="s">
        <v>6780</v>
      </c>
      <c r="F2245" s="4" t="s">
        <v>9985</v>
      </c>
      <c r="H2245" s="4">
        <v>54.35</v>
      </c>
      <c r="I2245" s="4">
        <v>12.416666666666666</v>
      </c>
      <c r="J2245" s="4">
        <v>11</v>
      </c>
      <c r="K2245" s="17" t="s">
        <v>14048</v>
      </c>
      <c r="L2245" s="4" t="s">
        <v>6781</v>
      </c>
      <c r="M2245" s="4" t="s">
        <v>6782</v>
      </c>
      <c r="N2245" s="4" t="s">
        <v>5813</v>
      </c>
      <c r="P2245" s="4" t="s">
        <v>10576</v>
      </c>
      <c r="Q2245" s="4" t="s">
        <v>10576</v>
      </c>
      <c r="S2245" s="4">
        <v>1848</v>
      </c>
      <c r="V2245" s="4">
        <v>1883</v>
      </c>
    </row>
    <row r="2246" spans="1:47" hidden="1" x14ac:dyDescent="0.15">
      <c r="A2246" s="4" t="s">
        <v>6783</v>
      </c>
      <c r="B2246" s="4" t="s">
        <v>6015</v>
      </c>
      <c r="C2246" s="4" t="s">
        <v>3046</v>
      </c>
      <c r="D2246" s="4" t="s">
        <v>10877</v>
      </c>
      <c r="E2246" s="4" t="s">
        <v>6784</v>
      </c>
      <c r="F2246" s="4" t="s">
        <v>9985</v>
      </c>
      <c r="H2246" s="4">
        <v>51.633333333333333</v>
      </c>
      <c r="I2246" s="4">
        <v>16.383333333333333</v>
      </c>
      <c r="J2246" s="4">
        <v>98</v>
      </c>
      <c r="K2246" s="17" t="s">
        <v>14048</v>
      </c>
      <c r="L2246" s="4" t="s">
        <v>6785</v>
      </c>
      <c r="N2246" s="4" t="s">
        <v>5813</v>
      </c>
      <c r="O2246" s="4" t="s">
        <v>10571</v>
      </c>
      <c r="P2246" s="4" t="s">
        <v>10576</v>
      </c>
      <c r="Q2246" s="4" t="s">
        <v>6786</v>
      </c>
      <c r="S2246" s="4">
        <v>1819</v>
      </c>
      <c r="V2246" s="4">
        <v>1830</v>
      </c>
    </row>
    <row r="2247" spans="1:47" hidden="1" x14ac:dyDescent="0.15">
      <c r="A2247" s="4" t="s">
        <v>6787</v>
      </c>
      <c r="B2247" s="4" t="s">
        <v>6015</v>
      </c>
      <c r="C2247" s="4" t="s">
        <v>3046</v>
      </c>
      <c r="D2247" s="4" t="s">
        <v>10877</v>
      </c>
      <c r="E2247" s="4" t="s">
        <v>14933</v>
      </c>
      <c r="F2247" s="4" t="s">
        <v>357</v>
      </c>
      <c r="H2247" s="4">
        <v>51.666666666666664</v>
      </c>
      <c r="I2247" s="4">
        <v>16.7</v>
      </c>
      <c r="J2247" s="4">
        <v>100</v>
      </c>
      <c r="K2247" s="17" t="s">
        <v>14048</v>
      </c>
      <c r="L2247" s="4" t="s">
        <v>6788</v>
      </c>
      <c r="N2247" s="4" t="s">
        <v>5813</v>
      </c>
      <c r="O2247" s="4" t="s">
        <v>10571</v>
      </c>
      <c r="P2247" s="4" t="s">
        <v>10576</v>
      </c>
      <c r="Q2247" s="4" t="s">
        <v>6507</v>
      </c>
      <c r="S2247" s="4">
        <v>1839</v>
      </c>
      <c r="V2247" s="4">
        <v>1871</v>
      </c>
    </row>
    <row r="2248" spans="1:47" hidden="1" x14ac:dyDescent="0.15">
      <c r="A2248" s="4" t="s">
        <v>6789</v>
      </c>
      <c r="B2248" s="4" t="s">
        <v>6015</v>
      </c>
      <c r="C2248" s="4" t="s">
        <v>3046</v>
      </c>
      <c r="D2248" s="4" t="s">
        <v>9932</v>
      </c>
      <c r="E2248" s="4" t="s">
        <v>6790</v>
      </c>
      <c r="F2248" s="4" t="s">
        <v>9985</v>
      </c>
      <c r="H2248" s="4">
        <v>47.733333333333334</v>
      </c>
      <c r="I2248" s="4">
        <v>12.883333333333333</v>
      </c>
      <c r="J2248" s="4">
        <v>480</v>
      </c>
      <c r="K2248" s="17" t="s">
        <v>14048</v>
      </c>
      <c r="L2248" s="4" t="s">
        <v>6791</v>
      </c>
      <c r="M2248" s="4" t="s">
        <v>10426</v>
      </c>
      <c r="N2248" s="4" t="s">
        <v>5813</v>
      </c>
      <c r="O2248" s="4" t="s">
        <v>10571</v>
      </c>
      <c r="P2248" s="4" t="s">
        <v>10576</v>
      </c>
      <c r="Q2248" s="4" t="s">
        <v>6792</v>
      </c>
      <c r="S2248" s="4">
        <v>1781</v>
      </c>
    </row>
    <row r="2249" spans="1:47" hidden="1" x14ac:dyDescent="0.15">
      <c r="A2249" s="4" t="s">
        <v>6793</v>
      </c>
      <c r="B2249" s="4" t="s">
        <v>6015</v>
      </c>
      <c r="C2249" s="4" t="s">
        <v>3046</v>
      </c>
      <c r="D2249" s="4" t="s">
        <v>9932</v>
      </c>
      <c r="E2249" s="4" t="s">
        <v>6794</v>
      </c>
      <c r="F2249" s="4" t="s">
        <v>9985</v>
      </c>
      <c r="H2249" s="4">
        <v>50.633333333333333</v>
      </c>
      <c r="I2249" s="4">
        <v>12</v>
      </c>
      <c r="J2249" s="4">
        <v>360</v>
      </c>
      <c r="K2249" s="17" t="s">
        <v>14048</v>
      </c>
      <c r="L2249" s="4" t="s">
        <v>8311</v>
      </c>
      <c r="N2249" s="4" t="s">
        <v>5813</v>
      </c>
      <c r="P2249" s="4" t="s">
        <v>10576</v>
      </c>
      <c r="Q2249" s="4" t="s">
        <v>8311</v>
      </c>
      <c r="S2249" s="4">
        <v>1821</v>
      </c>
      <c r="V2249" s="4">
        <v>1823</v>
      </c>
    </row>
    <row r="2250" spans="1:47" hidden="1" x14ac:dyDescent="0.15">
      <c r="A2250" s="4" t="s">
        <v>8312</v>
      </c>
      <c r="B2250" s="4" t="s">
        <v>6015</v>
      </c>
      <c r="C2250" s="4" t="s">
        <v>3046</v>
      </c>
      <c r="D2250" s="4" t="s">
        <v>9932</v>
      </c>
      <c r="E2250" s="4" t="s">
        <v>8313</v>
      </c>
      <c r="F2250" s="4" t="s">
        <v>576</v>
      </c>
      <c r="H2250" s="4">
        <v>50.616666666666667</v>
      </c>
      <c r="I2250" s="4">
        <v>11.666666666666666</v>
      </c>
      <c r="J2250" s="4">
        <v>290</v>
      </c>
      <c r="K2250" s="17" t="s">
        <v>14048</v>
      </c>
      <c r="L2250" s="4" t="s">
        <v>8314</v>
      </c>
      <c r="M2250" s="4" t="s">
        <v>12233</v>
      </c>
      <c r="N2250" s="4" t="s">
        <v>5813</v>
      </c>
      <c r="P2250" s="4" t="s">
        <v>10576</v>
      </c>
      <c r="Q2250" s="4" t="s">
        <v>8315</v>
      </c>
      <c r="S2250" s="4">
        <v>1848</v>
      </c>
      <c r="V2250" s="4">
        <v>1857</v>
      </c>
    </row>
    <row r="2251" spans="1:47" hidden="1" x14ac:dyDescent="0.15">
      <c r="A2251" s="4" t="s">
        <v>8316</v>
      </c>
      <c r="B2251" s="4" t="s">
        <v>6015</v>
      </c>
      <c r="C2251" s="4" t="s">
        <v>3046</v>
      </c>
      <c r="D2251" s="4" t="s">
        <v>9932</v>
      </c>
      <c r="E2251" s="4" t="s">
        <v>8317</v>
      </c>
      <c r="F2251" s="4" t="s">
        <v>9985</v>
      </c>
      <c r="H2251" s="4">
        <v>50.9</v>
      </c>
      <c r="I2251" s="4">
        <v>14.816666666666666</v>
      </c>
      <c r="J2251" s="4">
        <v>252</v>
      </c>
      <c r="K2251" s="17" t="s">
        <v>14048</v>
      </c>
      <c r="L2251" s="4" t="s">
        <v>8318</v>
      </c>
      <c r="N2251" s="4" t="s">
        <v>5813</v>
      </c>
      <c r="P2251" s="4" t="s">
        <v>10576</v>
      </c>
      <c r="Q2251" s="4" t="s">
        <v>10576</v>
      </c>
      <c r="S2251" s="4">
        <v>1754</v>
      </c>
      <c r="V2251" s="4">
        <v>1754</v>
      </c>
    </row>
    <row r="2252" spans="1:47" hidden="1" x14ac:dyDescent="0.15">
      <c r="A2252" s="4" t="s">
        <v>8319</v>
      </c>
      <c r="B2252" s="4" t="s">
        <v>6015</v>
      </c>
      <c r="C2252" s="4" t="s">
        <v>3046</v>
      </c>
      <c r="D2252" s="4" t="s">
        <v>9932</v>
      </c>
      <c r="E2252" s="4" t="s">
        <v>8320</v>
      </c>
      <c r="F2252" s="4" t="s">
        <v>579</v>
      </c>
      <c r="H2252" s="4">
        <v>49.25</v>
      </c>
      <c r="I2252" s="4">
        <v>7.3666666666666663</v>
      </c>
      <c r="J2252" s="4">
        <v>227</v>
      </c>
      <c r="K2252" s="17" t="s">
        <v>14048</v>
      </c>
      <c r="L2252" s="4" t="s">
        <v>8321</v>
      </c>
      <c r="N2252" s="4" t="s">
        <v>5813</v>
      </c>
      <c r="P2252" s="4" t="s">
        <v>10576</v>
      </c>
      <c r="Q2252" s="4" t="s">
        <v>10576</v>
      </c>
    </row>
    <row r="2253" spans="1:47" hidden="1" x14ac:dyDescent="0.15">
      <c r="A2253" s="4" t="s">
        <v>8322</v>
      </c>
      <c r="B2253" s="4" t="s">
        <v>6015</v>
      </c>
      <c r="C2253" s="4" t="s">
        <v>3046</v>
      </c>
      <c r="D2253" s="4" t="s">
        <v>9932</v>
      </c>
      <c r="E2253" s="4" t="s">
        <v>6236</v>
      </c>
      <c r="F2253" s="4" t="s">
        <v>9535</v>
      </c>
      <c r="H2253" s="4">
        <v>47.716666666666669</v>
      </c>
      <c r="I2253" s="4">
        <v>11.4</v>
      </c>
      <c r="J2253" s="4">
        <v>625</v>
      </c>
      <c r="K2253" s="17" t="s">
        <v>14048</v>
      </c>
      <c r="N2253" s="4" t="s">
        <v>5813</v>
      </c>
      <c r="P2253" s="4" t="s">
        <v>10576</v>
      </c>
      <c r="Q2253" s="4" t="s">
        <v>6188</v>
      </c>
      <c r="S2253" s="4">
        <v>1797</v>
      </c>
      <c r="V2253" s="4">
        <v>1798</v>
      </c>
    </row>
    <row r="2254" spans="1:47" ht="12.75" hidden="1" customHeight="1" x14ac:dyDescent="0.15">
      <c r="A2254" s="4" t="s">
        <v>8323</v>
      </c>
      <c r="B2254" s="4" t="s">
        <v>6015</v>
      </c>
      <c r="C2254" s="4" t="s">
        <v>3046</v>
      </c>
      <c r="D2254" s="4" t="s">
        <v>9932</v>
      </c>
      <c r="E2254" s="4" t="s">
        <v>10162</v>
      </c>
      <c r="F2254" s="4" t="s">
        <v>9985</v>
      </c>
      <c r="H2254" s="4">
        <v>53.083333333333336</v>
      </c>
      <c r="I2254" s="4">
        <v>8.8000000000000007</v>
      </c>
      <c r="J2254" s="4">
        <v>4</v>
      </c>
      <c r="K2254" s="17" t="s">
        <v>14048</v>
      </c>
      <c r="L2254" s="4" t="s">
        <v>8324</v>
      </c>
      <c r="N2254" s="4" t="s">
        <v>5813</v>
      </c>
      <c r="P2254" s="4" t="s">
        <v>10576</v>
      </c>
      <c r="Q2254" s="4" t="s">
        <v>10576</v>
      </c>
      <c r="S2254" s="4">
        <v>1803</v>
      </c>
      <c r="V2254" s="4">
        <v>1813</v>
      </c>
    </row>
    <row r="2255" spans="1:47" hidden="1" x14ac:dyDescent="0.15">
      <c r="A2255" s="4" t="s">
        <v>8325</v>
      </c>
      <c r="B2255" s="4" t="s">
        <v>6015</v>
      </c>
      <c r="C2255" s="4" t="s">
        <v>3046</v>
      </c>
      <c r="D2255" s="4" t="s">
        <v>9932</v>
      </c>
      <c r="E2255" s="4" t="s">
        <v>6270</v>
      </c>
      <c r="F2255" s="4" t="s">
        <v>9985</v>
      </c>
      <c r="H2255" s="4">
        <v>51.8</v>
      </c>
      <c r="I2255" s="4">
        <v>10.616666666666667</v>
      </c>
      <c r="J2255" s="4">
        <v>1142</v>
      </c>
      <c r="K2255" s="17" t="s">
        <v>14048</v>
      </c>
      <c r="L2255" s="4" t="s">
        <v>8326</v>
      </c>
      <c r="N2255" s="4" t="s">
        <v>5813</v>
      </c>
      <c r="P2255" s="4" t="s">
        <v>10576</v>
      </c>
      <c r="Q2255" s="4" t="s">
        <v>10576</v>
      </c>
      <c r="S2255" s="4">
        <v>1820</v>
      </c>
      <c r="V2255" s="4">
        <v>1820</v>
      </c>
    </row>
    <row r="2256" spans="1:47" hidden="1" x14ac:dyDescent="0.15">
      <c r="A2256" s="4" t="s">
        <v>8327</v>
      </c>
      <c r="B2256" s="4" t="s">
        <v>6015</v>
      </c>
      <c r="C2256" s="4" t="s">
        <v>3046</v>
      </c>
      <c r="D2256" s="4" t="s">
        <v>9932</v>
      </c>
      <c r="E2256" s="4" t="s">
        <v>6270</v>
      </c>
      <c r="F2256" s="4" t="s">
        <v>9985</v>
      </c>
      <c r="H2256" s="4">
        <v>51.8</v>
      </c>
      <c r="I2256" s="4">
        <v>10.616666666666667</v>
      </c>
      <c r="J2256" s="4">
        <v>1142</v>
      </c>
      <c r="K2256" s="17" t="s">
        <v>14048</v>
      </c>
      <c r="L2256" s="4" t="s">
        <v>8328</v>
      </c>
      <c r="N2256" s="4" t="s">
        <v>5813</v>
      </c>
      <c r="P2256" s="4" t="s">
        <v>10576</v>
      </c>
      <c r="Q2256" s="4" t="s">
        <v>10576</v>
      </c>
      <c r="S2256" s="4">
        <v>1836</v>
      </c>
      <c r="V2256" s="4">
        <v>1853</v>
      </c>
    </row>
    <row r="2257" spans="1:45" hidden="1" x14ac:dyDescent="0.15">
      <c r="A2257" s="4" t="s">
        <v>8329</v>
      </c>
      <c r="B2257" s="4" t="s">
        <v>6015</v>
      </c>
      <c r="C2257" s="4" t="s">
        <v>3046</v>
      </c>
      <c r="D2257" s="4" t="s">
        <v>9932</v>
      </c>
      <c r="E2257" s="4" t="s">
        <v>7884</v>
      </c>
      <c r="F2257" s="4" t="s">
        <v>1145</v>
      </c>
      <c r="H2257" s="4">
        <v>51.233333333333334</v>
      </c>
      <c r="I2257" s="4">
        <v>6.7666666666666666</v>
      </c>
      <c r="J2257" s="4">
        <v>30</v>
      </c>
      <c r="K2257" s="17" t="s">
        <v>14048</v>
      </c>
      <c r="L2257" s="4" t="s">
        <v>8330</v>
      </c>
      <c r="N2257" s="4" t="s">
        <v>5813</v>
      </c>
      <c r="P2257" s="4" t="s">
        <v>14262</v>
      </c>
      <c r="Q2257" s="4" t="s">
        <v>14600</v>
      </c>
      <c r="S2257" s="4">
        <v>1810</v>
      </c>
      <c r="V2257" s="4">
        <v>1824</v>
      </c>
      <c r="AS2257" s="4" t="s">
        <v>1146</v>
      </c>
    </row>
    <row r="2258" spans="1:45" ht="12.75" hidden="1" customHeight="1" x14ac:dyDescent="0.15">
      <c r="A2258" s="4" t="s">
        <v>8331</v>
      </c>
      <c r="B2258" s="4" t="s">
        <v>6015</v>
      </c>
      <c r="C2258" s="4" t="s">
        <v>3046</v>
      </c>
      <c r="D2258" s="4" t="s">
        <v>9932</v>
      </c>
      <c r="E2258" s="4" t="s">
        <v>7928</v>
      </c>
      <c r="F2258" s="4" t="s">
        <v>9985</v>
      </c>
      <c r="H2258" s="4">
        <v>48.75</v>
      </c>
      <c r="I2258" s="4">
        <v>9.3000000000000007</v>
      </c>
      <c r="J2258" s="4">
        <v>-999.9</v>
      </c>
      <c r="K2258" s="17" t="s">
        <v>14048</v>
      </c>
      <c r="L2258" s="4" t="s">
        <v>8332</v>
      </c>
      <c r="N2258" s="4" t="s">
        <v>5813</v>
      </c>
      <c r="P2258" s="4" t="s">
        <v>10576</v>
      </c>
      <c r="Q2258" s="4" t="s">
        <v>10576</v>
      </c>
      <c r="S2258" s="4">
        <v>1845</v>
      </c>
      <c r="V2258" s="4">
        <v>1846</v>
      </c>
    </row>
    <row r="2259" spans="1:45" ht="12.75" hidden="1" customHeight="1" x14ac:dyDescent="0.15">
      <c r="A2259" s="4" t="s">
        <v>8333</v>
      </c>
      <c r="B2259" s="4" t="s">
        <v>6015</v>
      </c>
      <c r="C2259" s="4" t="s">
        <v>3046</v>
      </c>
      <c r="D2259" s="4" t="s">
        <v>9932</v>
      </c>
      <c r="E2259" s="4" t="s">
        <v>7931</v>
      </c>
      <c r="F2259" s="4" t="s">
        <v>9985</v>
      </c>
      <c r="H2259" s="4">
        <v>47.56666666666667</v>
      </c>
      <c r="I2259" s="4">
        <v>11.083333333333334</v>
      </c>
      <c r="J2259" s="4">
        <v>880</v>
      </c>
      <c r="K2259" s="17" t="s">
        <v>14048</v>
      </c>
      <c r="N2259" s="4" t="s">
        <v>5813</v>
      </c>
      <c r="P2259" s="4" t="s">
        <v>10576</v>
      </c>
      <c r="Q2259" s="4" t="s">
        <v>6188</v>
      </c>
      <c r="S2259" s="4">
        <v>1797</v>
      </c>
      <c r="V2259" s="4">
        <v>1799</v>
      </c>
    </row>
    <row r="2260" spans="1:45" ht="12.75" hidden="1" customHeight="1" x14ac:dyDescent="0.15">
      <c r="A2260" s="4" t="s">
        <v>8334</v>
      </c>
      <c r="B2260" s="4" t="s">
        <v>6015</v>
      </c>
      <c r="C2260" s="4" t="s">
        <v>3046</v>
      </c>
      <c r="D2260" s="4" t="s">
        <v>9932</v>
      </c>
      <c r="E2260" s="4" t="s">
        <v>10167</v>
      </c>
      <c r="F2260" s="4" t="s">
        <v>9985</v>
      </c>
      <c r="H2260" s="4">
        <v>50.983333333333334</v>
      </c>
      <c r="I2260" s="4">
        <v>11.033333333333333</v>
      </c>
      <c r="J2260" s="4">
        <v>202</v>
      </c>
      <c r="K2260" s="17" t="s">
        <v>14048</v>
      </c>
      <c r="L2260" s="4" t="s">
        <v>8335</v>
      </c>
      <c r="N2260" s="4" t="s">
        <v>5813</v>
      </c>
      <c r="P2260" s="4" t="s">
        <v>10576</v>
      </c>
      <c r="Q2260" s="4" t="s">
        <v>10576</v>
      </c>
      <c r="S2260" s="4">
        <v>1817</v>
      </c>
      <c r="V2260" s="4">
        <v>1825</v>
      </c>
    </row>
    <row r="2261" spans="1:45" hidden="1" x14ac:dyDescent="0.15">
      <c r="A2261" s="4" t="s">
        <v>8336</v>
      </c>
      <c r="B2261" s="4" t="s">
        <v>6015</v>
      </c>
      <c r="C2261" s="4" t="s">
        <v>3046</v>
      </c>
      <c r="D2261" s="4" t="s">
        <v>9932</v>
      </c>
      <c r="E2261" s="4" t="s">
        <v>10167</v>
      </c>
      <c r="F2261" s="4" t="s">
        <v>9985</v>
      </c>
      <c r="H2261" s="4">
        <v>50.983333333333334</v>
      </c>
      <c r="I2261" s="4">
        <v>11.033333333333333</v>
      </c>
      <c r="J2261" s="4">
        <v>202</v>
      </c>
      <c r="K2261" s="17" t="s">
        <v>14048</v>
      </c>
      <c r="L2261" s="4" t="s">
        <v>8337</v>
      </c>
      <c r="N2261" s="4" t="s">
        <v>5813</v>
      </c>
      <c r="P2261" s="4" t="s">
        <v>10576</v>
      </c>
      <c r="Q2261" s="4" t="s">
        <v>10576</v>
      </c>
      <c r="S2261" s="4">
        <v>1848</v>
      </c>
      <c r="Z2261" s="4" t="s">
        <v>104</v>
      </c>
      <c r="AA2261" s="4">
        <v>1848</v>
      </c>
      <c r="AB2261" s="4">
        <v>2018</v>
      </c>
      <c r="AI2261" s="4" t="s">
        <v>10625</v>
      </c>
      <c r="AJ2261" s="4" t="s">
        <v>10626</v>
      </c>
      <c r="AK2261" s="4">
        <v>1848</v>
      </c>
      <c r="AL2261" s="4">
        <v>2018</v>
      </c>
      <c r="AM2261" s="4">
        <v>261291</v>
      </c>
      <c r="AN2261" s="4">
        <v>1848</v>
      </c>
      <c r="AO2261" s="4">
        <v>2018</v>
      </c>
    </row>
    <row r="2262" spans="1:45" hidden="1" x14ac:dyDescent="0.15">
      <c r="A2262" s="4" t="s">
        <v>8338</v>
      </c>
      <c r="B2262" s="4" t="s">
        <v>6015</v>
      </c>
      <c r="C2262" s="4" t="s">
        <v>3046</v>
      </c>
      <c r="D2262" s="4" t="s">
        <v>9932</v>
      </c>
      <c r="E2262" s="4" t="s">
        <v>7949</v>
      </c>
      <c r="F2262" s="4" t="s">
        <v>9985</v>
      </c>
      <c r="H2262" s="4">
        <v>48.983333333333334</v>
      </c>
      <c r="I2262" s="4">
        <v>13.316666666666666</v>
      </c>
      <c r="J2262" s="4">
        <v>700</v>
      </c>
      <c r="K2262" s="17" t="s">
        <v>14048</v>
      </c>
      <c r="N2262" s="4" t="s">
        <v>5813</v>
      </c>
      <c r="P2262" s="4" t="s">
        <v>10576</v>
      </c>
      <c r="Q2262" s="4" t="s">
        <v>6188</v>
      </c>
      <c r="S2262" s="4">
        <v>1797</v>
      </c>
      <c r="V2262" s="4">
        <v>1798</v>
      </c>
    </row>
    <row r="2263" spans="1:45" hidden="1" x14ac:dyDescent="0.15">
      <c r="A2263" s="4" t="s">
        <v>11210</v>
      </c>
      <c r="B2263" s="4" t="s">
        <v>6015</v>
      </c>
      <c r="C2263" s="4" t="s">
        <v>3046</v>
      </c>
      <c r="D2263" s="4" t="s">
        <v>9932</v>
      </c>
      <c r="E2263" s="4" t="s">
        <v>7952</v>
      </c>
      <c r="F2263" s="4" t="s">
        <v>9985</v>
      </c>
      <c r="H2263" s="4">
        <v>50.916666666666664</v>
      </c>
      <c r="I2263" s="4">
        <v>13.333333333333334</v>
      </c>
      <c r="J2263" s="4">
        <v>407</v>
      </c>
      <c r="K2263" s="17" t="s">
        <v>14048</v>
      </c>
      <c r="N2263" s="4" t="s">
        <v>5813</v>
      </c>
      <c r="P2263" s="4" t="s">
        <v>10576</v>
      </c>
      <c r="Q2263" s="4" t="s">
        <v>8339</v>
      </c>
      <c r="S2263" s="4">
        <v>1801</v>
      </c>
      <c r="V2263" s="4">
        <v>1803</v>
      </c>
    </row>
    <row r="2264" spans="1:45" hidden="1" x14ac:dyDescent="0.15">
      <c r="A2264" s="4" t="s">
        <v>8340</v>
      </c>
      <c r="B2264" s="4" t="s">
        <v>6015</v>
      </c>
      <c r="C2264" s="4" t="s">
        <v>3046</v>
      </c>
      <c r="D2264" s="4" t="s">
        <v>9932</v>
      </c>
      <c r="E2264" s="4" t="s">
        <v>7952</v>
      </c>
      <c r="F2264" s="4" t="s">
        <v>9985</v>
      </c>
      <c r="H2264" s="4">
        <v>50.916666666666664</v>
      </c>
      <c r="I2264" s="4">
        <v>13.333333333333334</v>
      </c>
      <c r="J2264" s="4">
        <v>407</v>
      </c>
      <c r="K2264" s="17" t="s">
        <v>14048</v>
      </c>
      <c r="N2264" s="4" t="s">
        <v>5813</v>
      </c>
      <c r="P2264" s="4" t="s">
        <v>10576</v>
      </c>
      <c r="Q2264" s="4" t="s">
        <v>8341</v>
      </c>
      <c r="S2264" s="4">
        <v>1813</v>
      </c>
    </row>
    <row r="2265" spans="1:45" hidden="1" x14ac:dyDescent="0.15">
      <c r="A2265" s="4" t="s">
        <v>8342</v>
      </c>
      <c r="B2265" s="4" t="s">
        <v>6015</v>
      </c>
      <c r="C2265" s="4" t="s">
        <v>3046</v>
      </c>
      <c r="D2265" s="4" t="s">
        <v>9932</v>
      </c>
      <c r="E2265" s="4" t="s">
        <v>7952</v>
      </c>
      <c r="F2265" s="4" t="s">
        <v>9985</v>
      </c>
      <c r="H2265" s="4">
        <v>50.916666666666664</v>
      </c>
      <c r="I2265" s="4">
        <v>13.333333333333334</v>
      </c>
      <c r="J2265" s="4">
        <v>407</v>
      </c>
      <c r="K2265" s="17" t="s">
        <v>14048</v>
      </c>
      <c r="L2265" s="4" t="s">
        <v>8343</v>
      </c>
      <c r="N2265" s="4" t="s">
        <v>5813</v>
      </c>
      <c r="O2265" s="4" t="s">
        <v>10571</v>
      </c>
      <c r="P2265" s="4" t="s">
        <v>14243</v>
      </c>
      <c r="Q2265" s="4" t="s">
        <v>14608</v>
      </c>
      <c r="S2265" s="4">
        <v>1829</v>
      </c>
      <c r="V2265" s="4">
        <v>1861</v>
      </c>
    </row>
    <row r="2266" spans="1:45" hidden="1" x14ac:dyDescent="0.15">
      <c r="A2266" s="4" t="s">
        <v>8344</v>
      </c>
      <c r="B2266" s="4" t="s">
        <v>6015</v>
      </c>
      <c r="C2266" s="4" t="s">
        <v>3046</v>
      </c>
      <c r="D2266" s="4" t="s">
        <v>9932</v>
      </c>
      <c r="E2266" s="4" t="s">
        <v>7954</v>
      </c>
      <c r="F2266" s="4" t="s">
        <v>9985</v>
      </c>
      <c r="H2266" s="4">
        <v>48</v>
      </c>
      <c r="I2266" s="4">
        <v>7.85</v>
      </c>
      <c r="J2266" s="4">
        <v>293</v>
      </c>
      <c r="K2266" s="17" t="s">
        <v>14048</v>
      </c>
      <c r="L2266" s="4" t="s">
        <v>8345</v>
      </c>
      <c r="N2266" s="4" t="s">
        <v>5813</v>
      </c>
      <c r="P2266" s="4" t="s">
        <v>10576</v>
      </c>
      <c r="Q2266" s="4" t="s">
        <v>8346</v>
      </c>
      <c r="S2266" s="4">
        <v>1840</v>
      </c>
      <c r="V2266" s="4">
        <v>1843</v>
      </c>
    </row>
    <row r="2267" spans="1:45" hidden="1" x14ac:dyDescent="0.15">
      <c r="A2267" s="4" t="s">
        <v>8347</v>
      </c>
      <c r="B2267" s="4" t="s">
        <v>6015</v>
      </c>
      <c r="C2267" s="4" t="s">
        <v>3046</v>
      </c>
      <c r="D2267" s="4" t="s">
        <v>10877</v>
      </c>
      <c r="E2267" s="4" t="s">
        <v>12943</v>
      </c>
      <c r="F2267" s="4" t="s">
        <v>441</v>
      </c>
      <c r="H2267" s="4">
        <v>50.43333333333333</v>
      </c>
      <c r="I2267" s="4">
        <v>16.649999999999999</v>
      </c>
      <c r="J2267" s="4">
        <v>295</v>
      </c>
      <c r="K2267" s="17" t="s">
        <v>14048</v>
      </c>
      <c r="L2267" s="4" t="s">
        <v>8348</v>
      </c>
      <c r="N2267" s="4" t="s">
        <v>5813</v>
      </c>
      <c r="P2267" s="4" t="s">
        <v>10576</v>
      </c>
      <c r="Q2267" s="4" t="s">
        <v>6413</v>
      </c>
      <c r="S2267" s="4">
        <v>1836</v>
      </c>
      <c r="V2267" s="4">
        <v>1847</v>
      </c>
    </row>
    <row r="2268" spans="1:45" hidden="1" x14ac:dyDescent="0.15">
      <c r="A2268" s="4" t="s">
        <v>8349</v>
      </c>
      <c r="B2268" s="4" t="s">
        <v>6015</v>
      </c>
      <c r="C2268" s="4" t="s">
        <v>3046</v>
      </c>
      <c r="D2268" s="4" t="s">
        <v>9932</v>
      </c>
      <c r="E2268" s="4" t="s">
        <v>7946</v>
      </c>
      <c r="F2268" s="4" t="s">
        <v>7946</v>
      </c>
      <c r="H2268" s="4">
        <v>52.366666666666667</v>
      </c>
      <c r="I2268" s="4">
        <v>14.55</v>
      </c>
      <c r="J2268" s="4">
        <v>42</v>
      </c>
      <c r="K2268" s="17" t="s">
        <v>14048</v>
      </c>
      <c r="N2268" s="4" t="s">
        <v>5813</v>
      </c>
      <c r="P2268" s="4" t="s">
        <v>10576</v>
      </c>
      <c r="Q2268" s="4" t="s">
        <v>10576</v>
      </c>
      <c r="S2268" s="4">
        <v>1820</v>
      </c>
      <c r="V2268" s="4">
        <v>1820</v>
      </c>
    </row>
    <row r="2269" spans="1:45" hidden="1" x14ac:dyDescent="0.15">
      <c r="A2269" s="4" t="s">
        <v>8350</v>
      </c>
      <c r="B2269" s="4" t="s">
        <v>6015</v>
      </c>
      <c r="C2269" s="4" t="s">
        <v>3046</v>
      </c>
      <c r="D2269" s="4" t="s">
        <v>9932</v>
      </c>
      <c r="E2269" s="4" t="s">
        <v>14512</v>
      </c>
      <c r="F2269" s="4" t="s">
        <v>402</v>
      </c>
      <c r="H2269" s="4">
        <v>51.533333333333331</v>
      </c>
      <c r="I2269" s="4">
        <v>9.9333333333333336</v>
      </c>
      <c r="J2269" s="4">
        <v>150</v>
      </c>
      <c r="K2269" s="17" t="s">
        <v>14048</v>
      </c>
      <c r="L2269" s="4" t="s">
        <v>8351</v>
      </c>
      <c r="N2269" s="4" t="s">
        <v>5813</v>
      </c>
      <c r="P2269" s="4" t="s">
        <v>10576</v>
      </c>
      <c r="Q2269" s="4" t="s">
        <v>10576</v>
      </c>
      <c r="S2269" s="4">
        <v>1774</v>
      </c>
      <c r="V2269" s="4">
        <v>1777</v>
      </c>
    </row>
    <row r="2270" spans="1:45" hidden="1" x14ac:dyDescent="0.15">
      <c r="A2270" s="4" t="s">
        <v>8352</v>
      </c>
      <c r="B2270" s="4" t="s">
        <v>6015</v>
      </c>
      <c r="C2270" s="4" t="s">
        <v>3046</v>
      </c>
      <c r="D2270" s="4" t="s">
        <v>9932</v>
      </c>
      <c r="E2270" s="4" t="s">
        <v>14512</v>
      </c>
      <c r="F2270" s="4" t="s">
        <v>402</v>
      </c>
      <c r="H2270" s="4">
        <v>51.533333333333331</v>
      </c>
      <c r="I2270" s="4">
        <v>9.9333333333333336</v>
      </c>
      <c r="J2270" s="4">
        <v>150</v>
      </c>
      <c r="K2270" s="17" t="s">
        <v>14048</v>
      </c>
      <c r="L2270" s="4" t="s">
        <v>8353</v>
      </c>
      <c r="N2270" s="4" t="s">
        <v>5813</v>
      </c>
      <c r="P2270" s="4" t="s">
        <v>10576</v>
      </c>
      <c r="Q2270" s="4" t="s">
        <v>7916</v>
      </c>
      <c r="S2270" s="4">
        <v>1779</v>
      </c>
      <c r="V2270" s="4">
        <v>1786</v>
      </c>
    </row>
    <row r="2271" spans="1:45" hidden="1" x14ac:dyDescent="0.15">
      <c r="A2271" s="4" t="s">
        <v>11214</v>
      </c>
      <c r="B2271" s="4" t="s">
        <v>6015</v>
      </c>
      <c r="C2271" s="4" t="s">
        <v>3046</v>
      </c>
      <c r="D2271" s="4" t="s">
        <v>9932</v>
      </c>
      <c r="E2271" s="4" t="s">
        <v>11215</v>
      </c>
      <c r="F2271" s="4" t="s">
        <v>9985</v>
      </c>
      <c r="H2271" s="4">
        <v>50.966666666666669</v>
      </c>
      <c r="I2271" s="4">
        <v>9.7166666666666668</v>
      </c>
      <c r="J2271" s="4">
        <v>307</v>
      </c>
      <c r="K2271" s="17" t="s">
        <v>14048</v>
      </c>
      <c r="L2271" s="4" t="s">
        <v>9772</v>
      </c>
      <c r="N2271" s="4" t="s">
        <v>5813</v>
      </c>
      <c r="O2271" s="4" t="s">
        <v>3726</v>
      </c>
      <c r="P2271" s="4" t="s">
        <v>10576</v>
      </c>
      <c r="Q2271" s="4" t="s">
        <v>7935</v>
      </c>
      <c r="S2271" s="4">
        <v>1828</v>
      </c>
      <c r="V2271" s="4">
        <v>1836</v>
      </c>
    </row>
    <row r="2272" spans="1:45" ht="12.75" hidden="1" customHeight="1" x14ac:dyDescent="0.15">
      <c r="A2272" s="4" t="s">
        <v>9773</v>
      </c>
      <c r="B2272" s="4" t="s">
        <v>6015</v>
      </c>
      <c r="C2272" s="4" t="s">
        <v>3046</v>
      </c>
      <c r="D2272" s="4" t="s">
        <v>9932</v>
      </c>
      <c r="E2272" s="4" t="s">
        <v>11215</v>
      </c>
      <c r="F2272" s="4" t="s">
        <v>9985</v>
      </c>
      <c r="H2272" s="4">
        <v>50.966666666666669</v>
      </c>
      <c r="I2272" s="4">
        <v>9.7166666666666668</v>
      </c>
      <c r="J2272" s="4">
        <v>307</v>
      </c>
      <c r="K2272" s="17" t="s">
        <v>14048</v>
      </c>
      <c r="L2272" s="4" t="s">
        <v>6214</v>
      </c>
      <c r="N2272" s="4" t="s">
        <v>5813</v>
      </c>
      <c r="O2272" s="4" t="s">
        <v>3726</v>
      </c>
      <c r="P2272" s="4" t="s">
        <v>10576</v>
      </c>
      <c r="Q2272" s="4" t="s">
        <v>10576</v>
      </c>
      <c r="S2272" s="4">
        <v>1846</v>
      </c>
      <c r="V2272" s="4">
        <v>1864</v>
      </c>
    </row>
    <row r="2273" spans="1:22" hidden="1" x14ac:dyDescent="0.15">
      <c r="A2273" s="4" t="s">
        <v>9774</v>
      </c>
      <c r="B2273" s="4" t="s">
        <v>6015</v>
      </c>
      <c r="C2273" s="4" t="s">
        <v>3046</v>
      </c>
      <c r="D2273" s="4" t="s">
        <v>9932</v>
      </c>
      <c r="E2273" s="4" t="s">
        <v>9775</v>
      </c>
      <c r="F2273" s="4" t="s">
        <v>404</v>
      </c>
      <c r="H2273" s="4">
        <v>50.533333333333331</v>
      </c>
      <c r="I2273" s="4">
        <v>11.283333333333333</v>
      </c>
      <c r="J2273" s="4">
        <v>400</v>
      </c>
      <c r="K2273" s="17" t="s">
        <v>14048</v>
      </c>
      <c r="L2273" s="4" t="s">
        <v>9776</v>
      </c>
      <c r="M2273" s="4" t="s">
        <v>9777</v>
      </c>
      <c r="P2273" s="4" t="s">
        <v>10576</v>
      </c>
      <c r="Q2273" s="4" t="s">
        <v>10576</v>
      </c>
      <c r="S2273" s="4">
        <v>1830</v>
      </c>
    </row>
    <row r="2274" spans="1:22" ht="12.75" hidden="1" customHeight="1" x14ac:dyDescent="0.15">
      <c r="A2274" s="4" t="s">
        <v>9778</v>
      </c>
      <c r="B2274" s="4" t="s">
        <v>6015</v>
      </c>
      <c r="C2274" s="4" t="s">
        <v>3046</v>
      </c>
      <c r="D2274" s="4" t="s">
        <v>9932</v>
      </c>
      <c r="E2274" s="4" t="s">
        <v>9422</v>
      </c>
      <c r="F2274" s="4" t="s">
        <v>9985</v>
      </c>
      <c r="H2274" s="4">
        <v>54.1</v>
      </c>
      <c r="I2274" s="4">
        <v>13.366666666666667</v>
      </c>
      <c r="J2274" s="4">
        <v>-999.9</v>
      </c>
      <c r="K2274" s="17" t="s">
        <v>14048</v>
      </c>
      <c r="L2274" s="4" t="s">
        <v>9779</v>
      </c>
      <c r="N2274" s="4" t="s">
        <v>5813</v>
      </c>
      <c r="P2274" s="4" t="s">
        <v>10576</v>
      </c>
      <c r="Q2274" s="4" t="s">
        <v>9780</v>
      </c>
      <c r="S2274" s="4">
        <v>1816</v>
      </c>
      <c r="V2274" s="4">
        <v>1816</v>
      </c>
    </row>
    <row r="2275" spans="1:22" s="1" customFormat="1" hidden="1" x14ac:dyDescent="0.15">
      <c r="A2275" s="1" t="s">
        <v>9781</v>
      </c>
      <c r="B2275" s="1" t="s">
        <v>6015</v>
      </c>
      <c r="C2275" s="1" t="s">
        <v>3046</v>
      </c>
      <c r="D2275" s="1" t="s">
        <v>9932</v>
      </c>
      <c r="E2275" s="1" t="s">
        <v>10169</v>
      </c>
      <c r="F2275" s="1" t="s">
        <v>74</v>
      </c>
      <c r="H2275" s="1">
        <v>51.483333333333334</v>
      </c>
      <c r="I2275" s="1">
        <v>11.633333333333333</v>
      </c>
      <c r="J2275" s="1">
        <v>111</v>
      </c>
      <c r="K2275" s="18" t="s">
        <v>14048</v>
      </c>
      <c r="L2275" s="1" t="s">
        <v>9782</v>
      </c>
      <c r="N2275" s="1" t="s">
        <v>5813</v>
      </c>
      <c r="P2275" s="1" t="s">
        <v>10576</v>
      </c>
      <c r="Q2275" s="1" t="s">
        <v>10576</v>
      </c>
      <c r="S2275" s="1">
        <v>1798</v>
      </c>
      <c r="V2275" s="1">
        <v>1800</v>
      </c>
    </row>
    <row r="2276" spans="1:22" s="1" customFormat="1" hidden="1" x14ac:dyDescent="0.15">
      <c r="A2276" s="1" t="s">
        <v>9783</v>
      </c>
      <c r="B2276" s="1" t="s">
        <v>6015</v>
      </c>
      <c r="C2276" s="1" t="s">
        <v>3046</v>
      </c>
      <c r="D2276" s="1" t="s">
        <v>9932</v>
      </c>
      <c r="E2276" s="1" t="s">
        <v>10170</v>
      </c>
      <c r="F2276" s="1" t="s">
        <v>9985</v>
      </c>
      <c r="H2276" s="1">
        <v>53.55</v>
      </c>
      <c r="I2276" s="1">
        <v>9.9666666666666668</v>
      </c>
      <c r="J2276" s="1">
        <v>26</v>
      </c>
      <c r="K2276" s="18" t="s">
        <v>14048</v>
      </c>
      <c r="L2276" s="1" t="s">
        <v>14247</v>
      </c>
      <c r="M2276" s="1" t="s">
        <v>12233</v>
      </c>
      <c r="N2276" s="1" t="s">
        <v>5813</v>
      </c>
      <c r="O2276" s="1" t="s">
        <v>6401</v>
      </c>
      <c r="P2276" s="1" t="s">
        <v>14243</v>
      </c>
      <c r="Q2276" s="1" t="s">
        <v>9784</v>
      </c>
      <c r="S2276" s="1">
        <v>1807</v>
      </c>
      <c r="V2276" s="1">
        <v>1824</v>
      </c>
    </row>
    <row r="2277" spans="1:22" s="1" customFormat="1" ht="12.75" hidden="1" customHeight="1" x14ac:dyDescent="0.15">
      <c r="A2277" s="1" t="s">
        <v>9785</v>
      </c>
      <c r="B2277" s="1" t="s">
        <v>6015</v>
      </c>
      <c r="C2277" s="1" t="s">
        <v>3046</v>
      </c>
      <c r="D2277" s="1" t="s">
        <v>9932</v>
      </c>
      <c r="E2277" s="1" t="s">
        <v>10170</v>
      </c>
      <c r="F2277" s="1" t="s">
        <v>9985</v>
      </c>
      <c r="H2277" s="1">
        <v>53.55</v>
      </c>
      <c r="I2277" s="1">
        <v>9.9666666666666668</v>
      </c>
      <c r="J2277" s="1">
        <v>26</v>
      </c>
      <c r="K2277" s="18" t="s">
        <v>14048</v>
      </c>
      <c r="L2277" s="1" t="s">
        <v>9786</v>
      </c>
      <c r="M2277" s="1" t="s">
        <v>9787</v>
      </c>
      <c r="N2277" s="1" t="s">
        <v>10887</v>
      </c>
      <c r="P2277" s="1" t="s">
        <v>10576</v>
      </c>
      <c r="Q2277" s="1" t="s">
        <v>9788</v>
      </c>
      <c r="S2277" s="1">
        <v>1819</v>
      </c>
      <c r="V2277" s="1">
        <v>1824</v>
      </c>
    </row>
    <row r="2278" spans="1:22" s="1" customFormat="1" x14ac:dyDescent="0.15">
      <c r="A2278" s="1" t="s">
        <v>9789</v>
      </c>
      <c r="B2278" s="1" t="s">
        <v>6015</v>
      </c>
      <c r="C2278" s="1" t="s">
        <v>3046</v>
      </c>
      <c r="D2278" s="1" t="s">
        <v>9932</v>
      </c>
      <c r="E2278" s="1" t="s">
        <v>10170</v>
      </c>
      <c r="F2278" s="1" t="s">
        <v>9985</v>
      </c>
      <c r="H2278" s="1">
        <v>53.55</v>
      </c>
      <c r="I2278" s="1">
        <v>9.9666666666666668</v>
      </c>
      <c r="J2278" s="1">
        <v>26</v>
      </c>
      <c r="K2278" s="18" t="s">
        <v>14048</v>
      </c>
      <c r="L2278" s="1" t="s">
        <v>9790</v>
      </c>
      <c r="N2278" s="1" t="s">
        <v>5813</v>
      </c>
      <c r="P2278" s="1" t="s">
        <v>10576</v>
      </c>
      <c r="Q2278" s="1" t="s">
        <v>9791</v>
      </c>
      <c r="S2278" s="1">
        <v>1832</v>
      </c>
      <c r="V2278" s="1">
        <v>1850</v>
      </c>
    </row>
    <row r="2279" spans="1:22" s="1" customFormat="1" hidden="1" x14ac:dyDescent="0.15">
      <c r="A2279" s="1" t="s">
        <v>8484</v>
      </c>
      <c r="B2279" s="1" t="s">
        <v>6015</v>
      </c>
      <c r="C2279" s="1" t="s">
        <v>3046</v>
      </c>
      <c r="D2279" s="1" t="s">
        <v>9932</v>
      </c>
      <c r="E2279" s="1" t="s">
        <v>6521</v>
      </c>
      <c r="F2279" s="1" t="s">
        <v>9985</v>
      </c>
      <c r="H2279" s="1">
        <v>50.133333333333333</v>
      </c>
      <c r="I2279" s="1">
        <v>8.9166666666666661</v>
      </c>
      <c r="J2279" s="1">
        <v>115</v>
      </c>
      <c r="K2279" s="18" t="s">
        <v>14048</v>
      </c>
      <c r="L2279" s="1" t="s">
        <v>8485</v>
      </c>
      <c r="M2279" s="1" t="s">
        <v>9510</v>
      </c>
      <c r="N2279" s="1" t="s">
        <v>5813</v>
      </c>
      <c r="O2279" s="1" t="s">
        <v>8486</v>
      </c>
      <c r="P2279" s="1" t="s">
        <v>10576</v>
      </c>
      <c r="Q2279" s="1" t="s">
        <v>6507</v>
      </c>
      <c r="S2279" s="1">
        <v>1843</v>
      </c>
      <c r="V2279" s="1">
        <v>1868</v>
      </c>
    </row>
    <row r="2280" spans="1:22" ht="12.75" hidden="1" customHeight="1" x14ac:dyDescent="0.15">
      <c r="A2280" s="4" t="s">
        <v>8487</v>
      </c>
      <c r="B2280" s="4" t="s">
        <v>6015</v>
      </c>
      <c r="C2280" s="4" t="s">
        <v>3046</v>
      </c>
      <c r="D2280" s="4" t="s">
        <v>9932</v>
      </c>
      <c r="E2280" s="4" t="s">
        <v>4556</v>
      </c>
      <c r="F2280" s="4" t="s">
        <v>9985</v>
      </c>
      <c r="H2280" s="4">
        <v>52.366666666666667</v>
      </c>
      <c r="I2280" s="4">
        <v>9.7333333333333325</v>
      </c>
      <c r="J2280" s="4">
        <v>62</v>
      </c>
      <c r="K2280" s="17" t="s">
        <v>14048</v>
      </c>
      <c r="L2280" s="4" t="s">
        <v>8488</v>
      </c>
      <c r="N2280" s="4" t="s">
        <v>5813</v>
      </c>
      <c r="P2280" s="4" t="s">
        <v>10576</v>
      </c>
      <c r="Q2280" s="4" t="s">
        <v>8489</v>
      </c>
      <c r="S2280" s="4">
        <v>1764</v>
      </c>
      <c r="V2280" s="4">
        <v>1765</v>
      </c>
    </row>
    <row r="2281" spans="1:22" hidden="1" x14ac:dyDescent="0.15">
      <c r="A2281" s="4" t="s">
        <v>8490</v>
      </c>
      <c r="B2281" s="4" t="s">
        <v>6015</v>
      </c>
      <c r="C2281" s="4" t="s">
        <v>3046</v>
      </c>
      <c r="D2281" s="4" t="s">
        <v>9932</v>
      </c>
      <c r="E2281" s="4" t="s">
        <v>4556</v>
      </c>
      <c r="F2281" s="4" t="s">
        <v>9985</v>
      </c>
      <c r="H2281" s="4">
        <v>52.366666666666667</v>
      </c>
      <c r="I2281" s="4">
        <v>9.7333333333333325</v>
      </c>
      <c r="J2281" s="4">
        <v>62</v>
      </c>
      <c r="K2281" s="17" t="s">
        <v>14048</v>
      </c>
      <c r="N2281" s="4" t="s">
        <v>5813</v>
      </c>
      <c r="P2281" s="4" t="s">
        <v>10576</v>
      </c>
      <c r="Q2281" s="4" t="s">
        <v>8491</v>
      </c>
      <c r="S2281" s="4">
        <v>1786</v>
      </c>
    </row>
    <row r="2282" spans="1:22" x14ac:dyDescent="0.15">
      <c r="A2282" s="4" t="s">
        <v>8492</v>
      </c>
      <c r="B2282" s="4" t="s">
        <v>6015</v>
      </c>
      <c r="C2282" s="4" t="s">
        <v>3046</v>
      </c>
      <c r="D2282" s="4" t="s">
        <v>9932</v>
      </c>
      <c r="E2282" s="34" t="s">
        <v>4556</v>
      </c>
      <c r="F2282" s="4" t="s">
        <v>9985</v>
      </c>
      <c r="H2282" s="4">
        <v>52.366666666666667</v>
      </c>
      <c r="I2282" s="4">
        <v>9.7333333333333325</v>
      </c>
      <c r="J2282" s="4">
        <v>62</v>
      </c>
      <c r="K2282" s="17" t="s">
        <v>14048</v>
      </c>
      <c r="L2282" s="4" t="s">
        <v>8493</v>
      </c>
      <c r="N2282" s="4" t="s">
        <v>5813</v>
      </c>
      <c r="P2282" s="4" t="s">
        <v>10576</v>
      </c>
      <c r="Q2282" s="4" t="s">
        <v>10576</v>
      </c>
      <c r="S2282" s="4">
        <v>1822</v>
      </c>
      <c r="V2282" s="4">
        <v>1839</v>
      </c>
    </row>
    <row r="2283" spans="1:22" ht="12.75" hidden="1" customHeight="1" x14ac:dyDescent="0.15">
      <c r="A2283" s="4" t="s">
        <v>8494</v>
      </c>
      <c r="B2283" s="4" t="s">
        <v>6015</v>
      </c>
      <c r="C2283" s="4" t="s">
        <v>3046</v>
      </c>
      <c r="D2283" s="4" t="s">
        <v>9932</v>
      </c>
      <c r="E2283" s="4" t="s">
        <v>6537</v>
      </c>
      <c r="F2283" s="4" t="s">
        <v>9985</v>
      </c>
      <c r="H2283" s="4">
        <v>49.133333333333333</v>
      </c>
      <c r="I2283" s="4">
        <v>9.2166666666666668</v>
      </c>
      <c r="J2283" s="4">
        <v>166</v>
      </c>
      <c r="K2283" s="17" t="s">
        <v>14048</v>
      </c>
      <c r="M2283" s="4" t="s">
        <v>8495</v>
      </c>
      <c r="N2283" s="4" t="s">
        <v>5813</v>
      </c>
      <c r="O2283" s="4" t="s">
        <v>10571</v>
      </c>
      <c r="P2283" s="4" t="s">
        <v>10576</v>
      </c>
      <c r="Q2283" s="4" t="s">
        <v>12095</v>
      </c>
      <c r="S2283" s="4">
        <v>1839</v>
      </c>
    </row>
    <row r="2284" spans="1:22" hidden="1" x14ac:dyDescent="0.15">
      <c r="A2284" s="4" t="s">
        <v>8496</v>
      </c>
      <c r="B2284" s="4" t="s">
        <v>6015</v>
      </c>
      <c r="C2284" s="4" t="s">
        <v>3046</v>
      </c>
      <c r="D2284" s="4" t="s">
        <v>9932</v>
      </c>
      <c r="E2284" s="4" t="s">
        <v>3824</v>
      </c>
      <c r="F2284" s="4" t="s">
        <v>9985</v>
      </c>
      <c r="H2284" s="4">
        <v>48.75</v>
      </c>
      <c r="I2284" s="4">
        <v>11.433333333333334</v>
      </c>
      <c r="J2284" s="4">
        <v>369</v>
      </c>
      <c r="K2284" s="17" t="s">
        <v>14048</v>
      </c>
      <c r="L2284" s="4" t="s">
        <v>8497</v>
      </c>
      <c r="M2284" s="4" t="s">
        <v>3822</v>
      </c>
      <c r="N2284" s="4" t="s">
        <v>5813</v>
      </c>
      <c r="O2284" s="4" t="s">
        <v>10571</v>
      </c>
      <c r="P2284" s="4" t="s">
        <v>10576</v>
      </c>
      <c r="Q2284" s="4" t="s">
        <v>8498</v>
      </c>
      <c r="S2284" s="4">
        <v>1842</v>
      </c>
      <c r="V2284" s="4">
        <v>1880</v>
      </c>
    </row>
    <row r="2285" spans="1:22" ht="12.75" hidden="1" customHeight="1" x14ac:dyDescent="0.15">
      <c r="A2285" s="4" t="s">
        <v>8499</v>
      </c>
      <c r="B2285" s="4" t="s">
        <v>6015</v>
      </c>
      <c r="C2285" s="4" t="s">
        <v>3046</v>
      </c>
      <c r="D2285" s="4" t="s">
        <v>9932</v>
      </c>
      <c r="E2285" s="4" t="s">
        <v>10173</v>
      </c>
      <c r="F2285" s="4" t="s">
        <v>9985</v>
      </c>
      <c r="H2285" s="4">
        <v>54.31666666666667</v>
      </c>
      <c r="I2285" s="4">
        <v>10.15</v>
      </c>
      <c r="J2285" s="4">
        <v>5</v>
      </c>
      <c r="K2285" s="17" t="s">
        <v>14048</v>
      </c>
      <c r="L2285" s="4" t="s">
        <v>8500</v>
      </c>
      <c r="N2285" s="4" t="s">
        <v>5813</v>
      </c>
      <c r="P2285" s="4" t="s">
        <v>10576</v>
      </c>
      <c r="Q2285" s="4" t="s">
        <v>10576</v>
      </c>
      <c r="S2285" s="4">
        <v>1808</v>
      </c>
      <c r="V2285" s="4">
        <v>1811</v>
      </c>
    </row>
    <row r="2286" spans="1:22" hidden="1" x14ac:dyDescent="0.15">
      <c r="A2286" s="4" t="s">
        <v>8501</v>
      </c>
      <c r="B2286" s="4" t="s">
        <v>6015</v>
      </c>
      <c r="C2286" s="4" t="s">
        <v>3046</v>
      </c>
      <c r="D2286" s="4" t="s">
        <v>9932</v>
      </c>
      <c r="E2286" s="4" t="s">
        <v>13016</v>
      </c>
      <c r="F2286" s="4" t="s">
        <v>9985</v>
      </c>
      <c r="H2286" s="4">
        <v>51.8</v>
      </c>
      <c r="I2286" s="4">
        <v>6.1166666666666663</v>
      </c>
      <c r="J2286" s="4">
        <v>55</v>
      </c>
      <c r="K2286" s="17" t="s">
        <v>14048</v>
      </c>
      <c r="L2286" s="4" t="s">
        <v>8502</v>
      </c>
      <c r="M2286" s="4" t="s">
        <v>10788</v>
      </c>
      <c r="N2286" s="4" t="s">
        <v>5813</v>
      </c>
      <c r="P2286" s="4" t="s">
        <v>10576</v>
      </c>
      <c r="Q2286" s="4" t="s">
        <v>9727</v>
      </c>
      <c r="S2286" s="4">
        <v>1820</v>
      </c>
      <c r="V2286" s="4">
        <v>1821</v>
      </c>
    </row>
    <row r="2287" spans="1:22" hidden="1" x14ac:dyDescent="0.15">
      <c r="A2287" s="4" t="s">
        <v>9728</v>
      </c>
      <c r="B2287" s="4" t="s">
        <v>6015</v>
      </c>
      <c r="C2287" s="4" t="s">
        <v>3046</v>
      </c>
      <c r="D2287" s="4" t="s">
        <v>9932</v>
      </c>
      <c r="E2287" s="4" t="s">
        <v>8379</v>
      </c>
      <c r="F2287" s="4" t="s">
        <v>6418</v>
      </c>
      <c r="H2287" s="4">
        <v>50.266666666666666</v>
      </c>
      <c r="I2287" s="4">
        <v>10.883333333333333</v>
      </c>
      <c r="J2287" s="4">
        <v>295</v>
      </c>
      <c r="K2287" s="17" t="s">
        <v>14048</v>
      </c>
      <c r="L2287" s="4" t="s">
        <v>9772</v>
      </c>
      <c r="N2287" s="4" t="s">
        <v>5813</v>
      </c>
      <c r="P2287" s="4" t="s">
        <v>14243</v>
      </c>
      <c r="Q2287" s="4" t="s">
        <v>14616</v>
      </c>
      <c r="S2287" s="4">
        <v>1828</v>
      </c>
      <c r="V2287" s="4">
        <v>1832</v>
      </c>
    </row>
    <row r="2288" spans="1:22" ht="12.75" hidden="1" customHeight="1" x14ac:dyDescent="0.15">
      <c r="A2288" s="4" t="s">
        <v>9729</v>
      </c>
      <c r="B2288" s="4" t="s">
        <v>6015</v>
      </c>
      <c r="C2288" s="4" t="s">
        <v>3046</v>
      </c>
      <c r="D2288" s="4" t="s">
        <v>9932</v>
      </c>
      <c r="E2288" s="4" t="s">
        <v>8379</v>
      </c>
      <c r="F2288" s="4" t="s">
        <v>6418</v>
      </c>
      <c r="H2288" s="4">
        <v>50.266666666666666</v>
      </c>
      <c r="I2288" s="4">
        <v>10.883333333333333</v>
      </c>
      <c r="J2288" s="4">
        <v>295</v>
      </c>
      <c r="K2288" s="17" t="s">
        <v>14048</v>
      </c>
      <c r="L2288" s="4" t="s">
        <v>9730</v>
      </c>
      <c r="N2288" s="4" t="s">
        <v>5813</v>
      </c>
      <c r="O2288" s="4" t="s">
        <v>10571</v>
      </c>
      <c r="P2288" s="4" t="s">
        <v>10576</v>
      </c>
      <c r="Q2288" s="4" t="s">
        <v>10576</v>
      </c>
      <c r="S2288" s="4">
        <v>1845</v>
      </c>
      <c r="V2288" s="4">
        <v>1868</v>
      </c>
    </row>
    <row r="2289" spans="1:45" hidden="1" x14ac:dyDescent="0.15">
      <c r="A2289" s="4" t="s">
        <v>9731</v>
      </c>
      <c r="B2289" s="4" t="s">
        <v>6015</v>
      </c>
      <c r="C2289" s="4" t="s">
        <v>3046</v>
      </c>
      <c r="D2289" s="4" t="s">
        <v>9932</v>
      </c>
      <c r="E2289" s="4" t="s">
        <v>6421</v>
      </c>
      <c r="F2289" s="4" t="s">
        <v>442</v>
      </c>
      <c r="H2289" s="4">
        <v>50.93333333333333</v>
      </c>
      <c r="I2289" s="4">
        <v>6.95</v>
      </c>
      <c r="J2289" s="4">
        <v>60</v>
      </c>
      <c r="K2289" s="17" t="s">
        <v>14048</v>
      </c>
      <c r="L2289" s="4" t="s">
        <v>9732</v>
      </c>
      <c r="N2289" s="4" t="s">
        <v>5813</v>
      </c>
      <c r="P2289" s="4" t="s">
        <v>10576</v>
      </c>
      <c r="Q2289" s="4" t="s">
        <v>6423</v>
      </c>
      <c r="S2289" s="4">
        <v>1833</v>
      </c>
      <c r="V2289" s="4">
        <v>1835</v>
      </c>
    </row>
    <row r="2290" spans="1:45" hidden="1" x14ac:dyDescent="0.15">
      <c r="A2290" s="4" t="s">
        <v>9733</v>
      </c>
      <c r="B2290" s="4" t="s">
        <v>6015</v>
      </c>
      <c r="C2290" s="4" t="s">
        <v>3046</v>
      </c>
      <c r="D2290" s="4" t="s">
        <v>10753</v>
      </c>
      <c r="E2290" s="4" t="s">
        <v>15623</v>
      </c>
      <c r="F2290" s="4" t="s">
        <v>432</v>
      </c>
      <c r="H2290" s="4">
        <v>54.716666666666669</v>
      </c>
      <c r="I2290" s="4">
        <v>20.5</v>
      </c>
      <c r="J2290" s="4">
        <v>23</v>
      </c>
      <c r="K2290" s="17" t="s">
        <v>14048</v>
      </c>
      <c r="L2290" s="4" t="s">
        <v>9734</v>
      </c>
      <c r="N2290" s="4" t="s">
        <v>5813</v>
      </c>
      <c r="P2290" s="4" t="s">
        <v>10576</v>
      </c>
      <c r="Q2290" s="4" t="s">
        <v>10576</v>
      </c>
      <c r="S2290" s="4">
        <v>1709</v>
      </c>
      <c r="V2290" s="4">
        <v>1709</v>
      </c>
    </row>
    <row r="2291" spans="1:45" hidden="1" x14ac:dyDescent="0.15">
      <c r="A2291" s="4" t="s">
        <v>9735</v>
      </c>
      <c r="B2291" s="4" t="s">
        <v>6015</v>
      </c>
      <c r="C2291" s="4" t="s">
        <v>3046</v>
      </c>
      <c r="D2291" s="4" t="s">
        <v>10753</v>
      </c>
      <c r="E2291" s="4" t="s">
        <v>15623</v>
      </c>
      <c r="F2291" s="4" t="s">
        <v>432</v>
      </c>
      <c r="H2291" s="4">
        <v>54.716666666666669</v>
      </c>
      <c r="I2291" s="4">
        <v>20.5</v>
      </c>
      <c r="J2291" s="4">
        <v>23</v>
      </c>
      <c r="K2291" s="17" t="s">
        <v>14048</v>
      </c>
      <c r="L2291" s="4" t="s">
        <v>9736</v>
      </c>
      <c r="N2291" s="4" t="s">
        <v>5813</v>
      </c>
      <c r="P2291" s="4" t="s">
        <v>10576</v>
      </c>
      <c r="Q2291" s="4" t="s">
        <v>9737</v>
      </c>
      <c r="S2291" s="4">
        <v>1799</v>
      </c>
      <c r="V2291" s="4">
        <v>1822</v>
      </c>
    </row>
    <row r="2292" spans="1:45" hidden="1" x14ac:dyDescent="0.15">
      <c r="A2292" s="4" t="s">
        <v>9738</v>
      </c>
      <c r="B2292" s="4" t="s">
        <v>6015</v>
      </c>
      <c r="C2292" s="4" t="s">
        <v>3046</v>
      </c>
      <c r="D2292" s="4" t="s">
        <v>10753</v>
      </c>
      <c r="E2292" s="4" t="s">
        <v>15623</v>
      </c>
      <c r="F2292" s="4" t="s">
        <v>432</v>
      </c>
      <c r="H2292" s="4">
        <v>54.716666666666669</v>
      </c>
      <c r="I2292" s="4">
        <v>20.5</v>
      </c>
      <c r="J2292" s="4">
        <v>23</v>
      </c>
      <c r="K2292" s="17" t="s">
        <v>14048</v>
      </c>
      <c r="M2292" s="4" t="s">
        <v>9739</v>
      </c>
      <c r="N2292" s="4" t="s">
        <v>5813</v>
      </c>
      <c r="P2292" s="4" t="s">
        <v>10576</v>
      </c>
      <c r="Q2292" s="4" t="s">
        <v>9740</v>
      </c>
      <c r="S2292" s="4">
        <v>1827</v>
      </c>
      <c r="V2292" s="4">
        <v>1848</v>
      </c>
    </row>
    <row r="2293" spans="1:45" ht="12.75" hidden="1" customHeight="1" x14ac:dyDescent="0.15">
      <c r="A2293" s="4" t="s">
        <v>9741</v>
      </c>
      <c r="B2293" s="4" t="s">
        <v>6015</v>
      </c>
      <c r="C2293" s="4" t="s">
        <v>3046</v>
      </c>
      <c r="D2293" s="4" t="s">
        <v>9932</v>
      </c>
      <c r="E2293" s="4" t="s">
        <v>6471</v>
      </c>
      <c r="F2293" s="4" t="s">
        <v>9985</v>
      </c>
      <c r="H2293" s="4">
        <v>49.133333333333333</v>
      </c>
      <c r="I2293" s="4">
        <v>10.083333333333334</v>
      </c>
      <c r="J2293" s="4">
        <v>410</v>
      </c>
      <c r="K2293" s="17" t="s">
        <v>14048</v>
      </c>
      <c r="L2293" s="4" t="s">
        <v>9742</v>
      </c>
      <c r="N2293" s="4" t="s">
        <v>5813</v>
      </c>
      <c r="O2293" s="4" t="s">
        <v>10571</v>
      </c>
      <c r="P2293" s="4" t="s">
        <v>10576</v>
      </c>
      <c r="Q2293" s="4" t="s">
        <v>12095</v>
      </c>
      <c r="S2293" s="4">
        <v>1825</v>
      </c>
      <c r="V2293" s="4">
        <v>1828</v>
      </c>
    </row>
    <row r="2294" spans="1:45" hidden="1" x14ac:dyDescent="0.15">
      <c r="A2294" s="4" t="s">
        <v>9743</v>
      </c>
      <c r="B2294" s="4" t="s">
        <v>6015</v>
      </c>
      <c r="C2294" s="4" t="s">
        <v>3046</v>
      </c>
      <c r="D2294" s="4" t="s">
        <v>9932</v>
      </c>
      <c r="E2294" s="4" t="s">
        <v>10174</v>
      </c>
      <c r="F2294" s="4" t="s">
        <v>9985</v>
      </c>
      <c r="H2294" s="4">
        <v>51.333333333333336</v>
      </c>
      <c r="I2294" s="4">
        <v>12.383333333333333</v>
      </c>
      <c r="J2294" s="4">
        <v>119</v>
      </c>
      <c r="K2294" s="17" t="s">
        <v>14048</v>
      </c>
      <c r="L2294" s="4" t="s">
        <v>9744</v>
      </c>
      <c r="N2294" s="4" t="s">
        <v>5813</v>
      </c>
      <c r="P2294" s="4" t="s">
        <v>10576</v>
      </c>
      <c r="Q2294" s="4" t="s">
        <v>10576</v>
      </c>
      <c r="S2294" s="4">
        <v>1729</v>
      </c>
      <c r="V2294" s="4">
        <v>1730</v>
      </c>
    </row>
    <row r="2295" spans="1:45" x14ac:dyDescent="0.15">
      <c r="A2295" s="4" t="s">
        <v>9745</v>
      </c>
      <c r="B2295" s="4" t="s">
        <v>6015</v>
      </c>
      <c r="C2295" s="4" t="s">
        <v>3046</v>
      </c>
      <c r="D2295" s="4" t="s">
        <v>9932</v>
      </c>
      <c r="E2295" s="34" t="s">
        <v>6443</v>
      </c>
      <c r="F2295" s="4" t="s">
        <v>9985</v>
      </c>
      <c r="H2295" s="4">
        <v>52.533333333333331</v>
      </c>
      <c r="I2295" s="4">
        <v>7.3166666666666664</v>
      </c>
      <c r="J2295" s="4">
        <v>29</v>
      </c>
      <c r="K2295" s="17" t="s">
        <v>14048</v>
      </c>
      <c r="L2295" s="4" t="s">
        <v>9746</v>
      </c>
      <c r="M2295" s="4" t="s">
        <v>3822</v>
      </c>
      <c r="N2295" s="4" t="s">
        <v>5813</v>
      </c>
      <c r="O2295" s="4" t="s">
        <v>10571</v>
      </c>
      <c r="P2295" s="4" t="s">
        <v>10576</v>
      </c>
      <c r="Q2295" s="4" t="s">
        <v>6507</v>
      </c>
      <c r="S2295" s="4">
        <v>1835</v>
      </c>
      <c r="V2295" s="4">
        <v>1883</v>
      </c>
    </row>
    <row r="2296" spans="1:45" hidden="1" x14ac:dyDescent="0.15">
      <c r="A2296" s="4" t="s">
        <v>9747</v>
      </c>
      <c r="B2296" s="4" t="s">
        <v>6015</v>
      </c>
      <c r="C2296" s="4" t="s">
        <v>3046</v>
      </c>
      <c r="D2296" s="4" t="s">
        <v>9932</v>
      </c>
      <c r="E2296" s="4" t="s">
        <v>6466</v>
      </c>
      <c r="F2296" s="4" t="s">
        <v>466</v>
      </c>
      <c r="H2296" s="4">
        <v>53.25</v>
      </c>
      <c r="I2296" s="4">
        <v>10.4</v>
      </c>
      <c r="J2296" s="4">
        <v>18</v>
      </c>
      <c r="K2296" s="17" t="s">
        <v>14048</v>
      </c>
      <c r="L2296" s="4" t="s">
        <v>9748</v>
      </c>
      <c r="M2296" s="4" t="s">
        <v>12233</v>
      </c>
      <c r="N2296" s="4" t="s">
        <v>5813</v>
      </c>
      <c r="P2296" s="4" t="s">
        <v>10576</v>
      </c>
      <c r="Q2296" s="4" t="s">
        <v>14253</v>
      </c>
      <c r="S2296" s="4">
        <v>1813</v>
      </c>
      <c r="V2296" s="4">
        <v>1824</v>
      </c>
    </row>
    <row r="2297" spans="1:45" hidden="1" x14ac:dyDescent="0.15">
      <c r="A2297" s="4" t="s">
        <v>9749</v>
      </c>
      <c r="B2297" s="4" t="s">
        <v>6015</v>
      </c>
      <c r="C2297" s="4" t="s">
        <v>3046</v>
      </c>
      <c r="D2297" s="4" t="s">
        <v>9932</v>
      </c>
      <c r="E2297" s="4" t="s">
        <v>3710</v>
      </c>
      <c r="F2297" s="4" t="s">
        <v>9985</v>
      </c>
      <c r="H2297" s="4">
        <v>48.783333333333331</v>
      </c>
      <c r="I2297" s="4">
        <v>12.266666666666667</v>
      </c>
      <c r="J2297" s="4">
        <v>-999.9</v>
      </c>
      <c r="K2297" s="17" t="s">
        <v>14048</v>
      </c>
      <c r="L2297" s="4" t="s">
        <v>9750</v>
      </c>
      <c r="M2297" s="4" t="s">
        <v>8633</v>
      </c>
      <c r="N2297" s="4" t="s">
        <v>5813</v>
      </c>
      <c r="O2297" s="4" t="s">
        <v>6401</v>
      </c>
      <c r="P2297" s="4" t="s">
        <v>10576</v>
      </c>
      <c r="Q2297" s="4" t="s">
        <v>9751</v>
      </c>
      <c r="S2297" s="4">
        <v>1842</v>
      </c>
      <c r="V2297" s="4">
        <v>1843</v>
      </c>
    </row>
    <row r="2298" spans="1:45" hidden="1" x14ac:dyDescent="0.15">
      <c r="A2298" s="4" t="s">
        <v>9752</v>
      </c>
      <c r="B2298" s="4" t="s">
        <v>6015</v>
      </c>
      <c r="C2298" s="4" t="s">
        <v>3046</v>
      </c>
      <c r="D2298" s="4" t="s">
        <v>9932</v>
      </c>
      <c r="E2298" s="4" t="s">
        <v>3712</v>
      </c>
      <c r="F2298" s="4" t="s">
        <v>9985</v>
      </c>
      <c r="H2298" s="4">
        <v>49.483333333333334</v>
      </c>
      <c r="I2298" s="4">
        <v>8.4666666666666668</v>
      </c>
      <c r="J2298" s="4">
        <v>112</v>
      </c>
      <c r="K2298" s="17" t="s">
        <v>14048</v>
      </c>
      <c r="L2298" s="4" t="s">
        <v>9753</v>
      </c>
      <c r="M2298" s="4" t="s">
        <v>12233</v>
      </c>
      <c r="N2298" s="4" t="s">
        <v>5813</v>
      </c>
      <c r="O2298" s="4" t="s">
        <v>10571</v>
      </c>
      <c r="P2298" s="4" t="s">
        <v>10576</v>
      </c>
      <c r="Q2298" s="4" t="s">
        <v>9754</v>
      </c>
      <c r="S2298" s="4">
        <v>1781</v>
      </c>
      <c r="V2298" s="4">
        <v>1792</v>
      </c>
    </row>
    <row r="2299" spans="1:45" hidden="1" x14ac:dyDescent="0.15">
      <c r="A2299" s="4" t="s">
        <v>9755</v>
      </c>
      <c r="B2299" s="4" t="s">
        <v>6015</v>
      </c>
      <c r="C2299" s="4" t="s">
        <v>3046</v>
      </c>
      <c r="D2299" s="4" t="s">
        <v>9932</v>
      </c>
      <c r="E2299" s="4" t="s">
        <v>3712</v>
      </c>
      <c r="F2299" s="4" t="s">
        <v>9985</v>
      </c>
      <c r="H2299" s="4">
        <v>49.483333333333334</v>
      </c>
      <c r="I2299" s="4">
        <v>8.4666666666666668</v>
      </c>
      <c r="J2299" s="4">
        <v>112</v>
      </c>
      <c r="K2299" s="17" t="s">
        <v>14048</v>
      </c>
      <c r="N2299" s="4" t="s">
        <v>5813</v>
      </c>
      <c r="P2299" s="4" t="s">
        <v>10576</v>
      </c>
      <c r="Q2299" s="4" t="s">
        <v>8427</v>
      </c>
      <c r="S2299" s="4">
        <v>1821</v>
      </c>
      <c r="V2299" s="4">
        <v>1827</v>
      </c>
    </row>
    <row r="2300" spans="1:45" hidden="1" x14ac:dyDescent="0.15">
      <c r="A2300" s="4" t="s">
        <v>8428</v>
      </c>
      <c r="B2300" s="4" t="s">
        <v>6015</v>
      </c>
      <c r="C2300" s="4" t="s">
        <v>3046</v>
      </c>
      <c r="D2300" s="4" t="s">
        <v>9932</v>
      </c>
      <c r="E2300" s="4" t="s">
        <v>3712</v>
      </c>
      <c r="F2300" s="4" t="s">
        <v>9985</v>
      </c>
      <c r="H2300" s="4">
        <v>49.483333333333334</v>
      </c>
      <c r="I2300" s="4">
        <v>8.4666666666666668</v>
      </c>
      <c r="J2300" s="4">
        <v>112</v>
      </c>
      <c r="K2300" s="17" t="s">
        <v>14048</v>
      </c>
      <c r="L2300" s="4" t="s">
        <v>8429</v>
      </c>
      <c r="N2300" s="4" t="s">
        <v>5813</v>
      </c>
      <c r="O2300" s="4" t="s">
        <v>10571</v>
      </c>
      <c r="P2300" s="4" t="s">
        <v>10576</v>
      </c>
      <c r="Q2300" s="4" t="s">
        <v>8430</v>
      </c>
      <c r="S2300" s="4">
        <v>1841</v>
      </c>
      <c r="V2300" s="4">
        <v>1871</v>
      </c>
    </row>
    <row r="2301" spans="1:45" hidden="1" x14ac:dyDescent="0.15">
      <c r="A2301" s="4" t="s">
        <v>8431</v>
      </c>
      <c r="B2301" s="4" t="s">
        <v>6015</v>
      </c>
      <c r="C2301" s="4" t="s">
        <v>3046</v>
      </c>
      <c r="D2301" s="4" t="s">
        <v>9932</v>
      </c>
      <c r="E2301" s="4" t="s">
        <v>3715</v>
      </c>
      <c r="F2301" s="4" t="s">
        <v>9985</v>
      </c>
      <c r="H2301" s="4">
        <v>50.81666666666667</v>
      </c>
      <c r="I2301" s="4">
        <v>8.7666666666666675</v>
      </c>
      <c r="J2301" s="4">
        <v>240</v>
      </c>
      <c r="K2301" s="17" t="s">
        <v>14048</v>
      </c>
      <c r="L2301" s="4" t="s">
        <v>8432</v>
      </c>
      <c r="N2301" s="4" t="s">
        <v>5813</v>
      </c>
      <c r="P2301" s="4" t="s">
        <v>10576</v>
      </c>
      <c r="Q2301" s="4" t="s">
        <v>10576</v>
      </c>
      <c r="S2301" s="4">
        <v>1823</v>
      </c>
      <c r="V2301" s="4">
        <v>1824</v>
      </c>
    </row>
    <row r="2302" spans="1:45" x14ac:dyDescent="0.15">
      <c r="A2302" s="4" t="s">
        <v>8433</v>
      </c>
      <c r="B2302" s="4" t="s">
        <v>6015</v>
      </c>
      <c r="C2302" s="4" t="s">
        <v>3046</v>
      </c>
      <c r="D2302" s="4" t="s">
        <v>9932</v>
      </c>
      <c r="E2302" s="4" t="s">
        <v>3715</v>
      </c>
      <c r="F2302" s="4" t="s">
        <v>9985</v>
      </c>
      <c r="H2302" s="4">
        <v>50.81666666666667</v>
      </c>
      <c r="I2302" s="4">
        <v>8.7666666666666675</v>
      </c>
      <c r="J2302" s="4">
        <v>240</v>
      </c>
      <c r="K2302" s="17" t="s">
        <v>14048</v>
      </c>
      <c r="L2302" s="4" t="s">
        <v>8434</v>
      </c>
      <c r="N2302" s="4" t="s">
        <v>5813</v>
      </c>
      <c r="P2302" s="4" t="s">
        <v>10576</v>
      </c>
      <c r="Q2302" s="4" t="s">
        <v>10576</v>
      </c>
      <c r="S2302" s="4">
        <v>1826</v>
      </c>
      <c r="V2302" s="4">
        <v>1880</v>
      </c>
    </row>
    <row r="2303" spans="1:45" ht="12.75" hidden="1" customHeight="1" x14ac:dyDescent="0.15">
      <c r="A2303" s="4" t="s">
        <v>8435</v>
      </c>
      <c r="B2303" s="4" t="s">
        <v>6015</v>
      </c>
      <c r="C2303" s="4" t="s">
        <v>3046</v>
      </c>
      <c r="D2303" s="4" t="s">
        <v>9932</v>
      </c>
      <c r="E2303" s="4" t="s">
        <v>3729</v>
      </c>
      <c r="F2303" s="4" t="s">
        <v>9985</v>
      </c>
      <c r="H2303" s="4">
        <v>51.166666666666664</v>
      </c>
      <c r="I2303" s="4">
        <v>13.466666666666667</v>
      </c>
      <c r="J2303" s="4">
        <v>110</v>
      </c>
      <c r="K2303" s="17" t="s">
        <v>14048</v>
      </c>
      <c r="L2303" s="4" t="s">
        <v>6409</v>
      </c>
      <c r="N2303" s="4" t="s">
        <v>5813</v>
      </c>
      <c r="P2303" s="4" t="s">
        <v>10576</v>
      </c>
      <c r="Q2303" s="4" t="s">
        <v>6409</v>
      </c>
      <c r="S2303" s="4">
        <v>1785</v>
      </c>
      <c r="V2303" s="4">
        <v>1785</v>
      </c>
      <c r="AS2303" s="4" t="s">
        <v>13655</v>
      </c>
    </row>
    <row r="2304" spans="1:45" hidden="1" x14ac:dyDescent="0.15">
      <c r="A2304" s="4" t="s">
        <v>8436</v>
      </c>
      <c r="B2304" s="4" t="s">
        <v>6015</v>
      </c>
      <c r="C2304" s="4" t="s">
        <v>3046</v>
      </c>
      <c r="D2304" s="4" t="s">
        <v>9932</v>
      </c>
      <c r="E2304" s="4" t="s">
        <v>3729</v>
      </c>
      <c r="F2304" s="4" t="s">
        <v>9985</v>
      </c>
      <c r="H2304" s="4">
        <v>51.166666666666664</v>
      </c>
      <c r="I2304" s="4">
        <v>13.466666666666667</v>
      </c>
      <c r="J2304" s="4">
        <v>110</v>
      </c>
      <c r="K2304" s="17" t="s">
        <v>14048</v>
      </c>
      <c r="L2304" s="4" t="s">
        <v>8437</v>
      </c>
      <c r="M2304" s="4" t="s">
        <v>13726</v>
      </c>
      <c r="N2304" s="4" t="s">
        <v>5813</v>
      </c>
      <c r="P2304" s="4" t="s">
        <v>10576</v>
      </c>
      <c r="Q2304" s="4" t="s">
        <v>14601</v>
      </c>
      <c r="S2304" s="4">
        <v>1830</v>
      </c>
      <c r="V2304" s="4">
        <v>1831</v>
      </c>
    </row>
    <row r="2305" spans="1:41" hidden="1" x14ac:dyDescent="0.15">
      <c r="A2305" s="4" t="s">
        <v>8438</v>
      </c>
      <c r="B2305" s="4" t="s">
        <v>6015</v>
      </c>
      <c r="C2305" s="4" t="s">
        <v>3046</v>
      </c>
      <c r="D2305" s="4" t="s">
        <v>13767</v>
      </c>
      <c r="E2305" s="4" t="s">
        <v>14921</v>
      </c>
      <c r="F2305" s="4" t="s">
        <v>439</v>
      </c>
      <c r="H2305" s="4">
        <v>55.716666666666669</v>
      </c>
      <c r="I2305" s="4">
        <v>21.133333333333333</v>
      </c>
      <c r="J2305" s="4">
        <v>14</v>
      </c>
      <c r="K2305" s="17" t="s">
        <v>14048</v>
      </c>
      <c r="L2305" s="4" t="s">
        <v>8439</v>
      </c>
      <c r="M2305" s="4" t="s">
        <v>13018</v>
      </c>
      <c r="N2305" s="4" t="s">
        <v>5813</v>
      </c>
      <c r="P2305" s="4" t="s">
        <v>10576</v>
      </c>
      <c r="Q2305" s="4" t="s">
        <v>8440</v>
      </c>
      <c r="S2305" s="4">
        <v>1848</v>
      </c>
      <c r="V2305" s="4">
        <v>1883</v>
      </c>
    </row>
    <row r="2306" spans="1:41" hidden="1" x14ac:dyDescent="0.15">
      <c r="A2306" s="4" t="s">
        <v>8441</v>
      </c>
      <c r="B2306" s="4" t="s">
        <v>6015</v>
      </c>
      <c r="C2306" s="4" t="s">
        <v>3046</v>
      </c>
      <c r="D2306" s="4" t="s">
        <v>9932</v>
      </c>
      <c r="E2306" s="4" t="s">
        <v>3740</v>
      </c>
      <c r="F2306" s="4" t="s">
        <v>9985</v>
      </c>
      <c r="H2306" s="4">
        <v>49.483333333333334</v>
      </c>
      <c r="I2306" s="4">
        <v>9.7666666666666675</v>
      </c>
      <c r="J2306" s="4">
        <v>221</v>
      </c>
      <c r="K2306" s="17" t="s">
        <v>14048</v>
      </c>
      <c r="L2306" s="4" t="s">
        <v>8442</v>
      </c>
      <c r="M2306" s="4" t="s">
        <v>8633</v>
      </c>
      <c r="N2306" s="4" t="s">
        <v>5813</v>
      </c>
      <c r="O2306" s="4" t="s">
        <v>10571</v>
      </c>
      <c r="P2306" s="4" t="s">
        <v>10576</v>
      </c>
      <c r="Q2306" s="4" t="s">
        <v>12095</v>
      </c>
      <c r="S2306" s="4">
        <v>1847</v>
      </c>
      <c r="V2306" s="4">
        <v>1862</v>
      </c>
    </row>
    <row r="2307" spans="1:41" s="1" customFormat="1" hidden="1" x14ac:dyDescent="0.15">
      <c r="A2307" s="1" t="s">
        <v>8443</v>
      </c>
      <c r="B2307" s="1" t="s">
        <v>6015</v>
      </c>
      <c r="C2307" s="1" t="s">
        <v>3046</v>
      </c>
      <c r="D2307" s="1" t="s">
        <v>9932</v>
      </c>
      <c r="E2307" s="1" t="s">
        <v>2564</v>
      </c>
      <c r="F2307" s="1" t="s">
        <v>9985</v>
      </c>
      <c r="H2307" s="1">
        <v>53.35</v>
      </c>
      <c r="I2307" s="1">
        <v>13.216666666666667</v>
      </c>
      <c r="J2307" s="1">
        <v>88</v>
      </c>
      <c r="K2307" s="18" t="s">
        <v>14048</v>
      </c>
      <c r="L2307" s="1" t="s">
        <v>8444</v>
      </c>
      <c r="M2307" s="1" t="s">
        <v>8445</v>
      </c>
      <c r="N2307" s="1" t="s">
        <v>5813</v>
      </c>
      <c r="O2307" s="1" t="s">
        <v>10571</v>
      </c>
      <c r="P2307" s="1" t="s">
        <v>10576</v>
      </c>
      <c r="Q2307" s="1" t="s">
        <v>6507</v>
      </c>
      <c r="S2307" s="1">
        <v>1849</v>
      </c>
      <c r="V2307" s="1">
        <v>1883</v>
      </c>
    </row>
    <row r="2308" spans="1:41" hidden="1" x14ac:dyDescent="0.15">
      <c r="A2308" s="4" t="s">
        <v>8446</v>
      </c>
      <c r="B2308" s="4" t="s">
        <v>6015</v>
      </c>
      <c r="C2308" s="4" t="s">
        <v>3046</v>
      </c>
      <c r="D2308" s="4" t="s">
        <v>9932</v>
      </c>
      <c r="E2308" s="4" t="s">
        <v>12086</v>
      </c>
      <c r="F2308" s="4" t="s">
        <v>493</v>
      </c>
      <c r="H2308" s="4">
        <v>49.45</v>
      </c>
      <c r="I2308" s="4">
        <v>11.083333333333334</v>
      </c>
      <c r="J2308" s="4">
        <v>316</v>
      </c>
      <c r="K2308" s="17" t="s">
        <v>14048</v>
      </c>
      <c r="N2308" s="4" t="s">
        <v>5813</v>
      </c>
      <c r="P2308" s="4" t="s">
        <v>10576</v>
      </c>
      <c r="Q2308" s="4" t="s">
        <v>8447</v>
      </c>
      <c r="S2308" s="4">
        <v>1770</v>
      </c>
      <c r="V2308" s="4">
        <v>1772</v>
      </c>
    </row>
    <row r="2309" spans="1:41" hidden="1" x14ac:dyDescent="0.15">
      <c r="A2309" s="4" t="s">
        <v>8448</v>
      </c>
      <c r="B2309" s="4" t="s">
        <v>6015</v>
      </c>
      <c r="C2309" s="4" t="s">
        <v>3046</v>
      </c>
      <c r="D2309" s="4" t="s">
        <v>9932</v>
      </c>
      <c r="E2309" s="4" t="s">
        <v>12086</v>
      </c>
      <c r="F2309" s="4" t="s">
        <v>493</v>
      </c>
      <c r="H2309" s="4">
        <v>49.45</v>
      </c>
      <c r="I2309" s="4">
        <v>11.083333333333334</v>
      </c>
      <c r="J2309" s="4">
        <v>316</v>
      </c>
      <c r="K2309" s="17" t="s">
        <v>14048</v>
      </c>
      <c r="N2309" s="4" t="s">
        <v>5813</v>
      </c>
      <c r="P2309" s="4" t="s">
        <v>10576</v>
      </c>
      <c r="Q2309" s="4" t="s">
        <v>8449</v>
      </c>
      <c r="S2309" s="4">
        <v>1820</v>
      </c>
      <c r="V2309" s="4">
        <v>1820</v>
      </c>
    </row>
    <row r="2310" spans="1:41" ht="12.75" hidden="1" customHeight="1" x14ac:dyDescent="0.15">
      <c r="A2310" s="4" t="s">
        <v>8450</v>
      </c>
      <c r="B2310" s="4" t="s">
        <v>6015</v>
      </c>
      <c r="C2310" s="4" t="s">
        <v>3046</v>
      </c>
      <c r="D2310" s="4" t="s">
        <v>9932</v>
      </c>
      <c r="E2310" s="4" t="s">
        <v>12086</v>
      </c>
      <c r="F2310" s="4" t="s">
        <v>493</v>
      </c>
      <c r="H2310" s="4">
        <v>49.45</v>
      </c>
      <c r="I2310" s="4">
        <v>11.083333333333334</v>
      </c>
      <c r="J2310" s="4">
        <v>316</v>
      </c>
      <c r="K2310" s="17" t="s">
        <v>14048</v>
      </c>
      <c r="L2310" s="4" t="s">
        <v>8451</v>
      </c>
      <c r="N2310" s="4" t="s">
        <v>5813</v>
      </c>
      <c r="O2310" s="4" t="s">
        <v>10571</v>
      </c>
      <c r="P2310" s="4" t="s">
        <v>10576</v>
      </c>
      <c r="Q2310" s="4" t="s">
        <v>3875</v>
      </c>
      <c r="S2310" s="4">
        <v>1830</v>
      </c>
      <c r="V2310" s="4">
        <v>1850</v>
      </c>
    </row>
    <row r="2311" spans="1:41" hidden="1" x14ac:dyDescent="0.15">
      <c r="A2311" s="4" t="s">
        <v>8452</v>
      </c>
      <c r="B2311" s="4" t="s">
        <v>6015</v>
      </c>
      <c r="C2311" s="4" t="s">
        <v>3046</v>
      </c>
      <c r="D2311" s="4" t="s">
        <v>9932</v>
      </c>
      <c r="E2311" s="4" t="s">
        <v>8453</v>
      </c>
      <c r="F2311" s="4" t="s">
        <v>9985</v>
      </c>
      <c r="H2311" s="4">
        <v>51.216666666666669</v>
      </c>
      <c r="I2311" s="4">
        <v>13.733333333333333</v>
      </c>
      <c r="J2311" s="4">
        <v>160</v>
      </c>
      <c r="K2311" s="17" t="s">
        <v>14048</v>
      </c>
      <c r="L2311" s="4" t="s">
        <v>3939</v>
      </c>
      <c r="M2311" s="4" t="s">
        <v>10373</v>
      </c>
      <c r="N2311" s="4" t="s">
        <v>5813</v>
      </c>
      <c r="P2311" s="4" t="s">
        <v>10576</v>
      </c>
      <c r="Q2311" s="4" t="s">
        <v>10576</v>
      </c>
      <c r="S2311" s="4">
        <v>1827</v>
      </c>
      <c r="V2311" s="4">
        <v>1831</v>
      </c>
    </row>
    <row r="2312" spans="1:41" hidden="1" x14ac:dyDescent="0.15">
      <c r="A2312" s="4" t="s">
        <v>8454</v>
      </c>
      <c r="B2312" s="4" t="s">
        <v>6015</v>
      </c>
      <c r="C2312" s="4" t="s">
        <v>3046</v>
      </c>
      <c r="D2312" s="4" t="s">
        <v>9932</v>
      </c>
      <c r="E2312" s="4" t="s">
        <v>3942</v>
      </c>
      <c r="F2312" s="4" t="s">
        <v>9985</v>
      </c>
      <c r="H2312" s="4">
        <v>48.133333333333333</v>
      </c>
      <c r="I2312" s="4">
        <v>12.783333333333333</v>
      </c>
      <c r="J2312" s="4">
        <v>360</v>
      </c>
      <c r="K2312" s="17" t="s">
        <v>14048</v>
      </c>
      <c r="N2312" s="4" t="s">
        <v>5813</v>
      </c>
      <c r="P2312" s="4" t="s">
        <v>10576</v>
      </c>
      <c r="Q2312" s="4" t="s">
        <v>8455</v>
      </c>
      <c r="S2312" s="4">
        <v>1797</v>
      </c>
      <c r="V2312" s="4">
        <v>1798</v>
      </c>
    </row>
    <row r="2313" spans="1:41" hidden="1" x14ac:dyDescent="0.15">
      <c r="A2313" s="4" t="s">
        <v>8456</v>
      </c>
      <c r="B2313" s="4" t="s">
        <v>6015</v>
      </c>
      <c r="C2313" s="4" t="s">
        <v>3046</v>
      </c>
      <c r="D2313" s="4" t="s">
        <v>9932</v>
      </c>
      <c r="E2313" s="4" t="s">
        <v>5110</v>
      </c>
      <c r="F2313" s="4" t="s">
        <v>9985</v>
      </c>
      <c r="H2313" s="4">
        <v>52.18333333333333</v>
      </c>
      <c r="I2313" s="4">
        <v>9.0666666666666664</v>
      </c>
      <c r="J2313" s="4">
        <v>55</v>
      </c>
      <c r="K2313" s="17" t="s">
        <v>14048</v>
      </c>
      <c r="N2313" s="4" t="s">
        <v>5813</v>
      </c>
      <c r="O2313" s="4" t="s">
        <v>10571</v>
      </c>
      <c r="P2313" s="4" t="s">
        <v>10576</v>
      </c>
      <c r="Q2313" s="4" t="s">
        <v>8457</v>
      </c>
      <c r="S2313" s="4">
        <v>1823</v>
      </c>
      <c r="V2313" s="4">
        <v>1830</v>
      </c>
    </row>
    <row r="2314" spans="1:41" ht="12.75" hidden="1" customHeight="1" x14ac:dyDescent="0.15">
      <c r="A2314" s="4" t="s">
        <v>8458</v>
      </c>
      <c r="B2314" s="4" t="s">
        <v>6015</v>
      </c>
      <c r="C2314" s="4" t="s">
        <v>3046</v>
      </c>
      <c r="D2314" s="4" t="s">
        <v>9932</v>
      </c>
      <c r="E2314" s="4" t="s">
        <v>5118</v>
      </c>
      <c r="F2314" s="4" t="s">
        <v>9985</v>
      </c>
      <c r="H2314" s="4">
        <v>54.083333333333336</v>
      </c>
      <c r="I2314" s="4">
        <v>12.116666666666667</v>
      </c>
      <c r="J2314" s="4">
        <v>22</v>
      </c>
      <c r="K2314" s="17" t="s">
        <v>14048</v>
      </c>
      <c r="L2314" s="4" t="s">
        <v>8459</v>
      </c>
      <c r="N2314" s="4" t="s">
        <v>5813</v>
      </c>
      <c r="P2314" s="4" t="s">
        <v>10576</v>
      </c>
      <c r="Q2314" s="4" t="s">
        <v>8460</v>
      </c>
      <c r="S2314" s="4">
        <v>1832</v>
      </c>
      <c r="V2314" s="4">
        <v>1852</v>
      </c>
      <c r="Z2314" s="4" t="s">
        <v>806</v>
      </c>
      <c r="AA2314" s="4">
        <v>1834</v>
      </c>
      <c r="AB2314" s="4">
        <v>1969</v>
      </c>
      <c r="AI2314" s="4" t="s">
        <v>12592</v>
      </c>
      <c r="AJ2314" s="4" t="s">
        <v>12593</v>
      </c>
      <c r="AK2314" s="4">
        <v>1832</v>
      </c>
      <c r="AL2314" s="4">
        <v>1940</v>
      </c>
      <c r="AM2314" s="4">
        <v>261558</v>
      </c>
      <c r="AN2314" s="4">
        <v>1832</v>
      </c>
      <c r="AO2314" s="4">
        <v>1968</v>
      </c>
    </row>
    <row r="2315" spans="1:41" ht="12.75" hidden="1" customHeight="1" x14ac:dyDescent="0.15">
      <c r="A2315" s="4" t="s">
        <v>8461</v>
      </c>
      <c r="B2315" s="4" t="s">
        <v>6015</v>
      </c>
      <c r="C2315" s="4" t="s">
        <v>3046</v>
      </c>
      <c r="D2315" s="4" t="s">
        <v>12193</v>
      </c>
      <c r="E2315" s="4" t="s">
        <v>14621</v>
      </c>
      <c r="F2315" s="4" t="s">
        <v>534</v>
      </c>
      <c r="H2315" s="4">
        <v>50.733333333333334</v>
      </c>
      <c r="I2315" s="4">
        <v>15.733333333333333</v>
      </c>
      <c r="J2315" s="4">
        <v>1599</v>
      </c>
      <c r="K2315" s="17" t="s">
        <v>14048</v>
      </c>
      <c r="L2315" s="4" t="s">
        <v>8462</v>
      </c>
      <c r="N2315" s="4" t="s">
        <v>5813</v>
      </c>
      <c r="P2315" s="4" t="s">
        <v>10576</v>
      </c>
      <c r="Q2315" s="4" t="s">
        <v>6413</v>
      </c>
      <c r="S2315" s="4">
        <v>1824</v>
      </c>
      <c r="V2315" s="4">
        <v>1833</v>
      </c>
    </row>
    <row r="2316" spans="1:41" x14ac:dyDescent="0.15">
      <c r="A2316" s="4" t="s">
        <v>8463</v>
      </c>
      <c r="B2316" s="4" t="s">
        <v>6015</v>
      </c>
      <c r="C2316" s="4" t="s">
        <v>3046</v>
      </c>
      <c r="D2316" s="4" t="s">
        <v>9932</v>
      </c>
      <c r="E2316" s="4" t="s">
        <v>12714</v>
      </c>
      <c r="F2316" s="4" t="s">
        <v>529</v>
      </c>
      <c r="G2316" s="4" t="s">
        <v>3477</v>
      </c>
      <c r="H2316" s="4">
        <v>49.333333333333336</v>
      </c>
      <c r="I2316" s="4">
        <v>9.5</v>
      </c>
      <c r="J2316" s="4">
        <v>-999.9</v>
      </c>
      <c r="K2316" s="17" t="s">
        <v>14048</v>
      </c>
      <c r="L2316" s="4" t="s">
        <v>8464</v>
      </c>
      <c r="M2316" s="4" t="s">
        <v>10273</v>
      </c>
      <c r="N2316" s="4" t="s">
        <v>5813</v>
      </c>
      <c r="O2316" s="4" t="s">
        <v>10571</v>
      </c>
      <c r="P2316" s="4" t="s">
        <v>10576</v>
      </c>
      <c r="Q2316" s="4" t="s">
        <v>12095</v>
      </c>
      <c r="S2316" s="4">
        <v>1827</v>
      </c>
      <c r="V2316" s="4">
        <v>1842</v>
      </c>
    </row>
    <row r="2317" spans="1:41" hidden="1" x14ac:dyDescent="0.15">
      <c r="A2317" s="4" t="s">
        <v>8465</v>
      </c>
      <c r="B2317" s="4" t="s">
        <v>6015</v>
      </c>
      <c r="C2317" s="4" t="s">
        <v>3046</v>
      </c>
      <c r="D2317" s="4" t="s">
        <v>10877</v>
      </c>
      <c r="E2317" s="4" t="s">
        <v>14929</v>
      </c>
      <c r="F2317" s="4" t="s">
        <v>548</v>
      </c>
      <c r="H2317" s="4">
        <v>50.85</v>
      </c>
      <c r="I2317" s="4">
        <v>16.483333333333334</v>
      </c>
      <c r="J2317" s="4">
        <v>250</v>
      </c>
      <c r="K2317" s="17" t="s">
        <v>14048</v>
      </c>
      <c r="L2317" s="4" t="s">
        <v>8466</v>
      </c>
      <c r="M2317" s="4" t="s">
        <v>13018</v>
      </c>
      <c r="N2317" s="4" t="s">
        <v>5813</v>
      </c>
      <c r="P2317" s="4" t="s">
        <v>10576</v>
      </c>
      <c r="Q2317" s="4" t="s">
        <v>6515</v>
      </c>
      <c r="S2317" s="4">
        <v>1826</v>
      </c>
      <c r="V2317" s="4">
        <v>1839</v>
      </c>
    </row>
    <row r="2318" spans="1:41" x14ac:dyDescent="0.15">
      <c r="A2318" s="4" t="s">
        <v>8467</v>
      </c>
      <c r="B2318" s="4" t="s">
        <v>6015</v>
      </c>
      <c r="C2318" s="4" t="s">
        <v>3046</v>
      </c>
      <c r="D2318" s="4" t="s">
        <v>9932</v>
      </c>
      <c r="E2318" s="4" t="s">
        <v>5172</v>
      </c>
      <c r="F2318" s="4" t="s">
        <v>9985</v>
      </c>
      <c r="H2318" s="4">
        <v>48.083333333333336</v>
      </c>
      <c r="I2318" s="4">
        <v>9.2166666666666668</v>
      </c>
      <c r="J2318" s="4">
        <v>568</v>
      </c>
      <c r="K2318" s="17" t="s">
        <v>14048</v>
      </c>
      <c r="L2318" s="4" t="s">
        <v>8468</v>
      </c>
      <c r="M2318" s="4" t="s">
        <v>6394</v>
      </c>
      <c r="N2318" s="4" t="s">
        <v>5813</v>
      </c>
      <c r="O2318" s="4" t="s">
        <v>10571</v>
      </c>
      <c r="P2318" s="4" t="s">
        <v>14243</v>
      </c>
      <c r="Q2318" s="4" t="s">
        <v>14675</v>
      </c>
      <c r="S2318" s="4">
        <v>1833</v>
      </c>
      <c r="V2318" s="4">
        <v>1847</v>
      </c>
    </row>
    <row r="2319" spans="1:41" x14ac:dyDescent="0.15">
      <c r="A2319" s="4" t="s">
        <v>8470</v>
      </c>
      <c r="B2319" s="4" t="s">
        <v>6015</v>
      </c>
      <c r="C2319" s="4" t="s">
        <v>3046</v>
      </c>
      <c r="D2319" s="4" t="s">
        <v>11781</v>
      </c>
      <c r="E2319" s="34" t="s">
        <v>10045</v>
      </c>
      <c r="F2319" s="4" t="s">
        <v>6803</v>
      </c>
      <c r="H2319" s="4">
        <v>48.583333333333336</v>
      </c>
      <c r="I2319" s="4">
        <v>7.75</v>
      </c>
      <c r="J2319" s="4">
        <v>144</v>
      </c>
      <c r="K2319" s="17" t="s">
        <v>14048</v>
      </c>
      <c r="L2319" s="4" t="s">
        <v>8471</v>
      </c>
      <c r="N2319" s="4" t="s">
        <v>5813</v>
      </c>
      <c r="O2319" s="4" t="s">
        <v>10571</v>
      </c>
      <c r="P2319" s="4" t="s">
        <v>10576</v>
      </c>
      <c r="Q2319" s="4" t="s">
        <v>10576</v>
      </c>
      <c r="S2319" s="4">
        <v>1798</v>
      </c>
      <c r="V2319" s="4">
        <v>1841</v>
      </c>
    </row>
    <row r="2320" spans="1:41" s="1" customFormat="1" hidden="1" x14ac:dyDescent="0.15">
      <c r="A2320" s="1" t="s">
        <v>8472</v>
      </c>
      <c r="B2320" s="1" t="s">
        <v>6015</v>
      </c>
      <c r="C2320" s="1" t="s">
        <v>3046</v>
      </c>
      <c r="D2320" s="1" t="s">
        <v>10877</v>
      </c>
      <c r="E2320" s="1" t="s">
        <v>14930</v>
      </c>
      <c r="F2320" s="1" t="s">
        <v>3965</v>
      </c>
      <c r="H2320" s="1">
        <v>50.45</v>
      </c>
      <c r="I2320" s="1">
        <v>18.866666666666667</v>
      </c>
      <c r="J2320" s="1">
        <v>300</v>
      </c>
      <c r="K2320" s="18" t="s">
        <v>14048</v>
      </c>
      <c r="L2320" s="1" t="s">
        <v>8473</v>
      </c>
      <c r="M2320" s="1" t="s">
        <v>11204</v>
      </c>
      <c r="N2320" s="1" t="s">
        <v>5813</v>
      </c>
      <c r="P2320" s="1" t="s">
        <v>10576</v>
      </c>
      <c r="Q2320" s="1" t="s">
        <v>6413</v>
      </c>
      <c r="S2320" s="1">
        <v>1838</v>
      </c>
      <c r="V2320" s="1">
        <v>1842</v>
      </c>
    </row>
    <row r="2321" spans="1:41" ht="12.75" hidden="1" customHeight="1" x14ac:dyDescent="0.15">
      <c r="A2321" s="4" t="s">
        <v>6664</v>
      </c>
      <c r="B2321" s="4" t="s">
        <v>6015</v>
      </c>
      <c r="C2321" s="4" t="s">
        <v>3046</v>
      </c>
      <c r="D2321" s="4" t="s">
        <v>9932</v>
      </c>
      <c r="E2321" s="4" t="s">
        <v>12096</v>
      </c>
      <c r="F2321" s="4" t="s">
        <v>9985</v>
      </c>
      <c r="H2321" s="4">
        <v>49.766666666666666</v>
      </c>
      <c r="I2321" s="4">
        <v>6.6333333333333329</v>
      </c>
      <c r="J2321" s="4">
        <v>146</v>
      </c>
      <c r="K2321" s="17" t="s">
        <v>14048</v>
      </c>
      <c r="L2321" s="4" t="s">
        <v>6665</v>
      </c>
      <c r="N2321" s="4" t="s">
        <v>5813</v>
      </c>
      <c r="O2321" s="4" t="s">
        <v>10571</v>
      </c>
      <c r="P2321" s="4" t="s">
        <v>10576</v>
      </c>
      <c r="Q2321" s="4" t="s">
        <v>6507</v>
      </c>
      <c r="S2321" s="4">
        <v>1849</v>
      </c>
      <c r="V2321" s="4">
        <v>1883</v>
      </c>
      <c r="Z2321" s="4" t="s">
        <v>89</v>
      </c>
      <c r="AA2321" s="4">
        <v>1788</v>
      </c>
      <c r="AB2321" s="4">
        <v>2013</v>
      </c>
      <c r="AI2321" s="4" t="s">
        <v>9331</v>
      </c>
      <c r="AJ2321" s="4" t="s">
        <v>10567</v>
      </c>
      <c r="AK2321" s="4">
        <v>1788</v>
      </c>
      <c r="AL2321" s="4">
        <v>2013</v>
      </c>
      <c r="AM2321" s="4">
        <v>339849</v>
      </c>
      <c r="AN2321" s="4">
        <v>1788</v>
      </c>
      <c r="AO2321" s="4">
        <v>2013</v>
      </c>
    </row>
    <row r="2322" spans="1:41" hidden="1" x14ac:dyDescent="0.15">
      <c r="A2322" s="4" t="s">
        <v>6666</v>
      </c>
      <c r="B2322" s="4" t="s">
        <v>6015</v>
      </c>
      <c r="C2322" s="4" t="s">
        <v>3046</v>
      </c>
      <c r="D2322" s="4" t="s">
        <v>9932</v>
      </c>
      <c r="E2322" s="4" t="s">
        <v>4562</v>
      </c>
      <c r="F2322" s="4" t="s">
        <v>9985</v>
      </c>
      <c r="H2322" s="4">
        <v>48.516666666666666</v>
      </c>
      <c r="I2322" s="4">
        <v>9.0500000000000007</v>
      </c>
      <c r="J2322" s="4">
        <v>325</v>
      </c>
      <c r="K2322" s="17" t="s">
        <v>14048</v>
      </c>
      <c r="L2322" s="4" t="s">
        <v>6667</v>
      </c>
      <c r="N2322" s="4" t="s">
        <v>5813</v>
      </c>
      <c r="P2322" s="4" t="s">
        <v>10576</v>
      </c>
      <c r="Q2322" s="4" t="s">
        <v>10576</v>
      </c>
      <c r="S2322" s="4">
        <v>1740</v>
      </c>
      <c r="V2322" s="4">
        <v>1743</v>
      </c>
    </row>
    <row r="2323" spans="1:41" hidden="1" x14ac:dyDescent="0.15">
      <c r="A2323" s="4" t="s">
        <v>6668</v>
      </c>
      <c r="B2323" s="4" t="s">
        <v>6015</v>
      </c>
      <c r="C2323" s="4" t="s">
        <v>3046</v>
      </c>
      <c r="D2323" s="4" t="s">
        <v>9932</v>
      </c>
      <c r="E2323" s="4" t="s">
        <v>4562</v>
      </c>
      <c r="F2323" s="4" t="s">
        <v>9985</v>
      </c>
      <c r="H2323" s="4">
        <v>48.516666666666666</v>
      </c>
      <c r="I2323" s="4">
        <v>9.0500000000000007</v>
      </c>
      <c r="J2323" s="4">
        <v>325</v>
      </c>
      <c r="K2323" s="17" t="s">
        <v>14048</v>
      </c>
      <c r="L2323" s="4" t="s">
        <v>6669</v>
      </c>
      <c r="N2323" s="4" t="s">
        <v>5813</v>
      </c>
      <c r="O2323" s="4" t="s">
        <v>10571</v>
      </c>
      <c r="P2323" s="4" t="s">
        <v>10576</v>
      </c>
      <c r="Q2323" s="4" t="s">
        <v>10576</v>
      </c>
      <c r="S2323" s="4">
        <v>1745</v>
      </c>
      <c r="V2323" s="4">
        <v>1749</v>
      </c>
    </row>
    <row r="2324" spans="1:41" x14ac:dyDescent="0.15">
      <c r="A2324" s="4" t="s">
        <v>6670</v>
      </c>
      <c r="B2324" s="4" t="s">
        <v>6015</v>
      </c>
      <c r="C2324" s="4" t="s">
        <v>3046</v>
      </c>
      <c r="D2324" s="4" t="s">
        <v>9932</v>
      </c>
      <c r="E2324" s="4" t="s">
        <v>4562</v>
      </c>
      <c r="F2324" s="4" t="s">
        <v>9985</v>
      </c>
      <c r="H2324" s="4">
        <v>48.516666666666666</v>
      </c>
      <c r="I2324" s="4">
        <v>9.0500000000000007</v>
      </c>
      <c r="J2324" s="4">
        <v>325</v>
      </c>
      <c r="K2324" s="17" t="s">
        <v>14048</v>
      </c>
      <c r="L2324" s="4" t="s">
        <v>6671</v>
      </c>
      <c r="N2324" s="4" t="s">
        <v>5813</v>
      </c>
      <c r="O2324" s="4" t="s">
        <v>10571</v>
      </c>
      <c r="P2324" s="4" t="s">
        <v>10576</v>
      </c>
      <c r="Q2324" s="4" t="s">
        <v>8209</v>
      </c>
      <c r="S2324" s="4">
        <v>1819</v>
      </c>
      <c r="V2324" s="4">
        <v>1883</v>
      </c>
    </row>
    <row r="2325" spans="1:41" x14ac:dyDescent="0.15">
      <c r="A2325" s="4" t="s">
        <v>8210</v>
      </c>
      <c r="B2325" s="4" t="s">
        <v>6015</v>
      </c>
      <c r="C2325" s="4" t="s">
        <v>3046</v>
      </c>
      <c r="D2325" s="4" t="s">
        <v>9932</v>
      </c>
      <c r="E2325" s="4" t="s">
        <v>6757</v>
      </c>
      <c r="F2325" s="4" t="s">
        <v>9985</v>
      </c>
      <c r="H2325" s="4">
        <v>48.866666666666667</v>
      </c>
      <c r="I2325" s="4">
        <v>9.4</v>
      </c>
      <c r="J2325" s="4">
        <v>280</v>
      </c>
      <c r="K2325" s="17" t="s">
        <v>14048</v>
      </c>
      <c r="L2325" s="4" t="s">
        <v>8211</v>
      </c>
      <c r="M2325" s="4" t="s">
        <v>12233</v>
      </c>
      <c r="N2325" s="4" t="s">
        <v>5813</v>
      </c>
      <c r="P2325" s="4" t="s">
        <v>10576</v>
      </c>
      <c r="Q2325" s="4" t="s">
        <v>12095</v>
      </c>
      <c r="S2325" s="4">
        <v>1836</v>
      </c>
      <c r="V2325" s="4">
        <v>1871</v>
      </c>
    </row>
    <row r="2326" spans="1:41" s="1" customFormat="1" ht="12.75" hidden="1" customHeight="1" x14ac:dyDescent="0.15">
      <c r="A2326" s="1" t="s">
        <v>8212</v>
      </c>
      <c r="B2326" s="1" t="s">
        <v>6015</v>
      </c>
      <c r="C2326" s="1" t="s">
        <v>3046</v>
      </c>
      <c r="D2326" s="1" t="s">
        <v>9932</v>
      </c>
      <c r="E2326" s="1" t="s">
        <v>4549</v>
      </c>
      <c r="F2326" s="1" t="s">
        <v>9985</v>
      </c>
      <c r="H2326" s="1">
        <v>53.883333333333333</v>
      </c>
      <c r="I2326" s="1">
        <v>11.45</v>
      </c>
      <c r="J2326" s="1">
        <v>-999.9</v>
      </c>
      <c r="K2326" s="18" t="s">
        <v>14048</v>
      </c>
      <c r="N2326" s="1" t="s">
        <v>5813</v>
      </c>
      <c r="P2326" s="1" t="s">
        <v>10576</v>
      </c>
      <c r="Q2326" s="1" t="s">
        <v>8213</v>
      </c>
      <c r="S2326" s="1">
        <v>1832</v>
      </c>
      <c r="V2326" s="1">
        <v>1843</v>
      </c>
    </row>
    <row r="2327" spans="1:41" s="1" customFormat="1" ht="12.75" hidden="1" customHeight="1" x14ac:dyDescent="0.15">
      <c r="A2327" s="1" t="s">
        <v>8214</v>
      </c>
      <c r="B2327" s="1" t="s">
        <v>6015</v>
      </c>
      <c r="C2327" s="1" t="s">
        <v>3046</v>
      </c>
      <c r="D2327" s="1" t="s">
        <v>9932</v>
      </c>
      <c r="E2327" s="1" t="s">
        <v>6763</v>
      </c>
      <c r="F2327" s="1" t="s">
        <v>9985</v>
      </c>
      <c r="H2327" s="1">
        <v>51.866666666666667</v>
      </c>
      <c r="I2327" s="1">
        <v>12.8</v>
      </c>
      <c r="J2327" s="1">
        <v>72</v>
      </c>
      <c r="K2327" s="18" t="s">
        <v>14048</v>
      </c>
      <c r="L2327" s="1" t="s">
        <v>8215</v>
      </c>
      <c r="N2327" s="1" t="s">
        <v>5813</v>
      </c>
      <c r="O2327" s="1" t="s">
        <v>10571</v>
      </c>
      <c r="P2327" s="1" t="s">
        <v>10576</v>
      </c>
      <c r="Q2327" s="1" t="s">
        <v>8216</v>
      </c>
      <c r="S2327" s="1">
        <v>1768</v>
      </c>
      <c r="V2327" s="1">
        <v>1792</v>
      </c>
    </row>
    <row r="2328" spans="1:41" s="1" customFormat="1" ht="12.75" hidden="1" customHeight="1" x14ac:dyDescent="0.15">
      <c r="A2328" s="1" t="s">
        <v>8217</v>
      </c>
      <c r="B2328" s="1" t="s">
        <v>6015</v>
      </c>
      <c r="C2328" s="1" t="s">
        <v>3046</v>
      </c>
      <c r="D2328" s="1" t="s">
        <v>9932</v>
      </c>
      <c r="E2328" s="1" t="s">
        <v>6763</v>
      </c>
      <c r="F2328" s="1" t="s">
        <v>9985</v>
      </c>
      <c r="H2328" s="1">
        <v>51.866666666666667</v>
      </c>
      <c r="I2328" s="1">
        <v>12.8</v>
      </c>
      <c r="J2328" s="1">
        <v>72</v>
      </c>
      <c r="K2328" s="18" t="s">
        <v>14048</v>
      </c>
      <c r="L2328" s="1" t="s">
        <v>8218</v>
      </c>
      <c r="N2328" s="1" t="s">
        <v>5813</v>
      </c>
      <c r="P2328" s="1" t="s">
        <v>10576</v>
      </c>
      <c r="Q2328" s="1" t="s">
        <v>10576</v>
      </c>
      <c r="S2328" s="1">
        <v>1801</v>
      </c>
      <c r="V2328" s="1">
        <v>1802</v>
      </c>
    </row>
    <row r="2329" spans="1:41" ht="12.75" hidden="1" customHeight="1" x14ac:dyDescent="0.15">
      <c r="A2329" s="4" t="s">
        <v>8219</v>
      </c>
      <c r="B2329" s="4" t="s">
        <v>6015</v>
      </c>
      <c r="C2329" s="4" t="s">
        <v>3046</v>
      </c>
      <c r="D2329" s="4" t="s">
        <v>9932</v>
      </c>
      <c r="E2329" s="4" t="s">
        <v>6777</v>
      </c>
      <c r="F2329" s="4" t="s">
        <v>573</v>
      </c>
      <c r="H2329" s="4">
        <v>49.8</v>
      </c>
      <c r="I2329" s="4">
        <v>9.9333333333333336</v>
      </c>
      <c r="J2329" s="4">
        <v>-999.9</v>
      </c>
      <c r="K2329" s="17" t="s">
        <v>14048</v>
      </c>
      <c r="L2329" s="4" t="s">
        <v>8220</v>
      </c>
      <c r="N2329" s="4" t="s">
        <v>5813</v>
      </c>
      <c r="O2329" s="4" t="s">
        <v>10571</v>
      </c>
      <c r="P2329" s="4" t="s">
        <v>10576</v>
      </c>
      <c r="Q2329" s="4" t="s">
        <v>1269</v>
      </c>
      <c r="S2329" s="4">
        <v>1781</v>
      </c>
      <c r="V2329" s="4">
        <v>1788</v>
      </c>
    </row>
    <row r="2330" spans="1:41" hidden="1" x14ac:dyDescent="0.15">
      <c r="A2330" s="4" t="s">
        <v>8221</v>
      </c>
      <c r="B2330" s="4" t="s">
        <v>6015</v>
      </c>
      <c r="C2330" s="4" t="s">
        <v>3046</v>
      </c>
      <c r="D2330" s="4" t="s">
        <v>9932</v>
      </c>
      <c r="E2330" s="4" t="s">
        <v>6777</v>
      </c>
      <c r="F2330" s="4" t="s">
        <v>573</v>
      </c>
      <c r="H2330" s="4">
        <v>49.8</v>
      </c>
      <c r="I2330" s="4">
        <v>9.9333333333333336</v>
      </c>
      <c r="J2330" s="4">
        <v>-999.9</v>
      </c>
      <c r="K2330" s="17" t="s">
        <v>14048</v>
      </c>
      <c r="L2330" s="4" t="s">
        <v>8222</v>
      </c>
      <c r="N2330" s="4" t="s">
        <v>5813</v>
      </c>
      <c r="P2330" s="4" t="s">
        <v>10576</v>
      </c>
      <c r="Q2330" s="4" t="s">
        <v>10576</v>
      </c>
      <c r="S2330" s="4">
        <v>1807</v>
      </c>
      <c r="V2330" s="4">
        <v>1807</v>
      </c>
    </row>
    <row r="2331" spans="1:41" hidden="1" x14ac:dyDescent="0.15">
      <c r="A2331" s="4" t="s">
        <v>8223</v>
      </c>
      <c r="B2331" s="4" t="s">
        <v>6015</v>
      </c>
      <c r="C2331" s="4" t="s">
        <v>3046</v>
      </c>
      <c r="D2331" s="4" t="s">
        <v>9932</v>
      </c>
      <c r="E2331" s="4" t="s">
        <v>6777</v>
      </c>
      <c r="F2331" s="4" t="s">
        <v>573</v>
      </c>
      <c r="H2331" s="4">
        <v>49.8</v>
      </c>
      <c r="I2331" s="4">
        <v>9.9333333333333336</v>
      </c>
      <c r="J2331" s="4">
        <v>-999.9</v>
      </c>
      <c r="K2331" s="17" t="s">
        <v>14048</v>
      </c>
      <c r="L2331" s="4" t="s">
        <v>8224</v>
      </c>
      <c r="N2331" s="4" t="s">
        <v>5813</v>
      </c>
      <c r="O2331" s="4" t="s">
        <v>10571</v>
      </c>
      <c r="P2331" s="4" t="s">
        <v>10576</v>
      </c>
      <c r="Q2331" s="4" t="s">
        <v>8225</v>
      </c>
      <c r="S2331" s="4">
        <v>1812</v>
      </c>
      <c r="V2331" s="4">
        <v>1834</v>
      </c>
    </row>
    <row r="2332" spans="1:41" ht="12.75" hidden="1" customHeight="1" x14ac:dyDescent="0.15">
      <c r="A2332" s="4" t="s">
        <v>8226</v>
      </c>
      <c r="B2332" s="4" t="s">
        <v>6015</v>
      </c>
      <c r="C2332" s="4" t="s">
        <v>3046</v>
      </c>
      <c r="D2332" s="4" t="s">
        <v>9932</v>
      </c>
      <c r="E2332" s="4" t="s">
        <v>6777</v>
      </c>
      <c r="F2332" s="4" t="s">
        <v>573</v>
      </c>
      <c r="H2332" s="4">
        <v>49.8</v>
      </c>
      <c r="I2332" s="4">
        <v>9.9333333333333336</v>
      </c>
      <c r="J2332" s="4">
        <v>-999.9</v>
      </c>
      <c r="K2332" s="17" t="s">
        <v>14048</v>
      </c>
      <c r="L2332" s="4" t="s">
        <v>8227</v>
      </c>
      <c r="M2332" s="4" t="s">
        <v>8228</v>
      </c>
      <c r="N2332" s="4" t="s">
        <v>5813</v>
      </c>
      <c r="O2332" s="4" t="s">
        <v>10571</v>
      </c>
      <c r="P2332" s="4" t="s">
        <v>10576</v>
      </c>
      <c r="Q2332" s="4" t="s">
        <v>8229</v>
      </c>
      <c r="S2332" s="4">
        <v>1841</v>
      </c>
      <c r="V2332" s="4">
        <v>1842</v>
      </c>
    </row>
    <row r="2333" spans="1:41" hidden="1" x14ac:dyDescent="0.15">
      <c r="A2333" s="4" t="s">
        <v>8230</v>
      </c>
      <c r="B2333" s="4" t="s">
        <v>6015</v>
      </c>
      <c r="C2333" s="4" t="s">
        <v>3046</v>
      </c>
      <c r="D2333" s="4" t="s">
        <v>9932</v>
      </c>
      <c r="E2333" s="4" t="s">
        <v>8317</v>
      </c>
      <c r="F2333" s="4" t="s">
        <v>9985</v>
      </c>
      <c r="H2333" s="4">
        <v>50.9</v>
      </c>
      <c r="I2333" s="4">
        <v>14.816666666666666</v>
      </c>
      <c r="J2333" s="4">
        <v>252</v>
      </c>
      <c r="K2333" s="17" t="s">
        <v>14048</v>
      </c>
      <c r="L2333" s="4" t="s">
        <v>8231</v>
      </c>
      <c r="N2333" s="4" t="s">
        <v>5813</v>
      </c>
      <c r="P2333" s="4" t="s">
        <v>10576</v>
      </c>
      <c r="Q2333" s="4" t="s">
        <v>8232</v>
      </c>
      <c r="S2333" s="4">
        <v>1800</v>
      </c>
      <c r="V2333" s="4">
        <v>1808</v>
      </c>
    </row>
    <row r="2334" spans="1:41" hidden="1" x14ac:dyDescent="0.15">
      <c r="A2334" s="4" t="s">
        <v>8233</v>
      </c>
      <c r="B2334" s="4" t="s">
        <v>6015</v>
      </c>
      <c r="C2334" s="4" t="s">
        <v>3046</v>
      </c>
      <c r="D2334" s="4" t="s">
        <v>9932</v>
      </c>
      <c r="E2334" s="4" t="s">
        <v>8317</v>
      </c>
      <c r="F2334" s="4" t="s">
        <v>9985</v>
      </c>
      <c r="H2334" s="4">
        <v>50.9</v>
      </c>
      <c r="I2334" s="4">
        <v>14.816666666666666</v>
      </c>
      <c r="J2334" s="4">
        <v>252</v>
      </c>
      <c r="K2334" s="17" t="s">
        <v>14048</v>
      </c>
      <c r="L2334" s="4" t="s">
        <v>8234</v>
      </c>
      <c r="N2334" s="4" t="s">
        <v>5813</v>
      </c>
      <c r="P2334" s="4" t="s">
        <v>10576</v>
      </c>
      <c r="Q2334" s="4" t="s">
        <v>14609</v>
      </c>
      <c r="S2334" s="4">
        <v>1828</v>
      </c>
      <c r="V2334" s="4">
        <v>1855</v>
      </c>
    </row>
    <row r="2335" spans="1:41" s="1" customFormat="1" hidden="1" x14ac:dyDescent="0.15">
      <c r="A2335" s="1" t="s">
        <v>8235</v>
      </c>
      <c r="B2335" s="1" t="s">
        <v>6015</v>
      </c>
      <c r="C2335" s="1" t="s">
        <v>3046</v>
      </c>
      <c r="D2335" s="1" t="s">
        <v>12536</v>
      </c>
      <c r="E2335" s="1" t="s">
        <v>9260</v>
      </c>
      <c r="F2335" s="1" t="s">
        <v>9985</v>
      </c>
      <c r="H2335" s="1">
        <v>57.15</v>
      </c>
      <c r="I2335" s="1">
        <v>-2.08</v>
      </c>
      <c r="J2335" s="1">
        <v>-999.9</v>
      </c>
      <c r="K2335" s="18" t="s">
        <v>14048</v>
      </c>
      <c r="L2335" s="1" t="s">
        <v>15467</v>
      </c>
      <c r="N2335" s="1" t="s">
        <v>10887</v>
      </c>
      <c r="P2335" s="1" t="s">
        <v>1896</v>
      </c>
      <c r="Q2335" s="1" t="s">
        <v>1896</v>
      </c>
      <c r="S2335" s="1">
        <v>1823</v>
      </c>
      <c r="V2335" s="1">
        <v>1830</v>
      </c>
    </row>
    <row r="2336" spans="1:41" s="1" customFormat="1" hidden="1" x14ac:dyDescent="0.15">
      <c r="A2336" s="1" t="s">
        <v>8237</v>
      </c>
      <c r="B2336" s="1" t="s">
        <v>6015</v>
      </c>
      <c r="C2336" s="1" t="s">
        <v>3042</v>
      </c>
      <c r="D2336" s="1" t="s">
        <v>15323</v>
      </c>
      <c r="E2336" s="1" t="s">
        <v>8238</v>
      </c>
      <c r="F2336" s="1" t="s">
        <v>15468</v>
      </c>
      <c r="H2336" s="3">
        <v>28.968499999999999</v>
      </c>
      <c r="I2336" s="3">
        <v>50.840299999999999</v>
      </c>
      <c r="J2336" s="1">
        <v>-999.9</v>
      </c>
      <c r="K2336" s="18" t="s">
        <v>10887</v>
      </c>
      <c r="L2336" s="1" t="s">
        <v>13571</v>
      </c>
      <c r="N2336" s="1" t="s">
        <v>10887</v>
      </c>
      <c r="O2336" s="1" t="s">
        <v>6401</v>
      </c>
      <c r="P2336" s="1" t="s">
        <v>764</v>
      </c>
      <c r="Q2336" s="1" t="s">
        <v>13572</v>
      </c>
      <c r="S2336" s="1">
        <v>1803</v>
      </c>
      <c r="V2336" s="1">
        <v>1803</v>
      </c>
    </row>
    <row r="2337" spans="1:69" s="1" customFormat="1" hidden="1" x14ac:dyDescent="0.15">
      <c r="A2337" s="1" t="s">
        <v>8239</v>
      </c>
      <c r="B2337" s="1" t="s">
        <v>6015</v>
      </c>
      <c r="C2337" s="1" t="s">
        <v>3046</v>
      </c>
      <c r="D2337" s="1" t="s">
        <v>12536</v>
      </c>
      <c r="E2337" s="1" t="s">
        <v>8240</v>
      </c>
      <c r="F2337" s="1" t="s">
        <v>9985</v>
      </c>
      <c r="H2337" s="1">
        <v>53.65</v>
      </c>
      <c r="I2337" s="1">
        <v>-1.33</v>
      </c>
      <c r="J2337" s="1">
        <v>-999.9</v>
      </c>
      <c r="K2337" s="18" t="s">
        <v>14048</v>
      </c>
      <c r="L2337" s="1" t="s">
        <v>15469</v>
      </c>
      <c r="N2337" s="1" t="s">
        <v>10887</v>
      </c>
      <c r="P2337" s="1" t="s">
        <v>1896</v>
      </c>
      <c r="Q2337" s="1" t="s">
        <v>1896</v>
      </c>
      <c r="S2337" s="1">
        <v>1824</v>
      </c>
      <c r="V2337" s="1">
        <v>1841</v>
      </c>
    </row>
    <row r="2338" spans="1:69" ht="12.75" hidden="1" customHeight="1" x14ac:dyDescent="0.15">
      <c r="A2338" s="4" t="s">
        <v>8242</v>
      </c>
      <c r="B2338" s="4" t="s">
        <v>6015</v>
      </c>
      <c r="C2338" s="4" t="s">
        <v>3046</v>
      </c>
      <c r="D2338" s="4" t="s">
        <v>10885</v>
      </c>
      <c r="E2338" s="4" t="s">
        <v>13464</v>
      </c>
      <c r="F2338" s="4" t="s">
        <v>8243</v>
      </c>
      <c r="G2338" s="4" t="s">
        <v>13463</v>
      </c>
      <c r="H2338" s="9">
        <v>37.7510251</v>
      </c>
      <c r="I2338" s="9">
        <v>14.9940321</v>
      </c>
      <c r="J2338" s="4">
        <v>-999.9</v>
      </c>
      <c r="K2338" s="17" t="s">
        <v>10887</v>
      </c>
      <c r="L2338" s="4" t="s">
        <v>13465</v>
      </c>
      <c r="N2338" s="4" t="s">
        <v>10887</v>
      </c>
      <c r="O2338" s="4" t="s">
        <v>10571</v>
      </c>
      <c r="P2338" s="4" t="s">
        <v>764</v>
      </c>
      <c r="Q2338" s="4" t="s">
        <v>13466</v>
      </c>
      <c r="S2338" s="4">
        <v>1811</v>
      </c>
      <c r="V2338" s="4">
        <v>1811</v>
      </c>
      <c r="Y2338" s="4">
        <v>0.08</v>
      </c>
      <c r="AS2338" s="4" t="s">
        <v>4308</v>
      </c>
    </row>
    <row r="2339" spans="1:69" hidden="1" x14ac:dyDescent="0.15">
      <c r="A2339" s="4" t="s">
        <v>8244</v>
      </c>
      <c r="B2339" s="4" t="s">
        <v>6015</v>
      </c>
      <c r="C2339" s="4" t="s">
        <v>3046</v>
      </c>
      <c r="D2339" s="4" t="s">
        <v>5379</v>
      </c>
      <c r="E2339" s="4" t="s">
        <v>8245</v>
      </c>
      <c r="F2339" s="4" t="s">
        <v>9985</v>
      </c>
      <c r="H2339" s="20">
        <v>34.250830000000001</v>
      </c>
      <c r="I2339" s="20">
        <v>36.010559999999998</v>
      </c>
      <c r="J2339" s="4">
        <v>-999.9</v>
      </c>
      <c r="K2339" s="17" t="s">
        <v>10887</v>
      </c>
      <c r="L2339" s="4" t="s">
        <v>15470</v>
      </c>
      <c r="N2339" s="4" t="s">
        <v>10887</v>
      </c>
      <c r="P2339" s="4" t="s">
        <v>1896</v>
      </c>
      <c r="Q2339" s="4" t="s">
        <v>1896</v>
      </c>
      <c r="AS2339" s="4" t="s">
        <v>15471</v>
      </c>
    </row>
    <row r="2340" spans="1:69" hidden="1" x14ac:dyDescent="0.15">
      <c r="A2340" s="4" t="s">
        <v>8247</v>
      </c>
      <c r="B2340" s="4" t="s">
        <v>6015</v>
      </c>
      <c r="C2340" s="4" t="s">
        <v>3046</v>
      </c>
      <c r="D2340" s="4" t="s">
        <v>10885</v>
      </c>
      <c r="E2340" s="4" t="s">
        <v>8248</v>
      </c>
      <c r="H2340" s="9">
        <v>44.691499999999998</v>
      </c>
      <c r="I2340" s="9">
        <v>8.0256400000000596</v>
      </c>
      <c r="J2340" s="4">
        <v>-999.9</v>
      </c>
      <c r="K2340" s="17" t="s">
        <v>10887</v>
      </c>
      <c r="N2340" s="4" t="s">
        <v>10887</v>
      </c>
      <c r="P2340" s="4" t="s">
        <v>1896</v>
      </c>
      <c r="Q2340" s="4" t="s">
        <v>1896</v>
      </c>
    </row>
    <row r="2341" spans="1:69" hidden="1" x14ac:dyDescent="0.15">
      <c r="A2341" s="4" t="s">
        <v>8250</v>
      </c>
      <c r="B2341" s="4" t="s">
        <v>6015</v>
      </c>
      <c r="C2341" s="4" t="s">
        <v>3045</v>
      </c>
      <c r="D2341" s="4" t="s">
        <v>6932</v>
      </c>
      <c r="E2341" s="4" t="s">
        <v>10223</v>
      </c>
      <c r="F2341" s="4" t="s">
        <v>9985</v>
      </c>
      <c r="H2341" s="4">
        <v>-35.03</v>
      </c>
      <c r="I2341" s="4">
        <v>117.92</v>
      </c>
      <c r="J2341" s="4">
        <v>-999.9</v>
      </c>
      <c r="K2341" s="17" t="s">
        <v>14048</v>
      </c>
      <c r="L2341" s="4" t="s">
        <v>14126</v>
      </c>
      <c r="N2341" s="4" t="s">
        <v>10887</v>
      </c>
      <c r="O2341" s="4" t="s">
        <v>6401</v>
      </c>
      <c r="P2341" s="4" t="s">
        <v>2056</v>
      </c>
      <c r="Q2341" s="4" t="s">
        <v>1896</v>
      </c>
      <c r="R2341" s="4" t="s">
        <v>1068</v>
      </c>
      <c r="S2341" s="4">
        <v>1831</v>
      </c>
      <c r="V2341" s="4">
        <v>1831</v>
      </c>
      <c r="AS2341" s="4" t="s">
        <v>14125</v>
      </c>
    </row>
    <row r="2342" spans="1:69" ht="12.75" hidden="1" customHeight="1" x14ac:dyDescent="0.15">
      <c r="A2342" s="4" t="s">
        <v>8251</v>
      </c>
      <c r="B2342" s="4" t="s">
        <v>6015</v>
      </c>
      <c r="C2342" s="4" t="s">
        <v>3044</v>
      </c>
      <c r="D2342" s="6" t="s">
        <v>10440</v>
      </c>
      <c r="E2342" s="6" t="s">
        <v>8252</v>
      </c>
      <c r="F2342" s="4" t="s">
        <v>9985</v>
      </c>
      <c r="G2342" s="4" t="s">
        <v>13168</v>
      </c>
      <c r="H2342" s="9">
        <v>43.246499999999997</v>
      </c>
      <c r="I2342" s="9">
        <v>-78.193499999999901</v>
      </c>
      <c r="J2342" s="4">
        <v>-999.9</v>
      </c>
      <c r="K2342" s="17" t="s">
        <v>10887</v>
      </c>
      <c r="N2342" s="4" t="s">
        <v>10887</v>
      </c>
      <c r="P2342" s="4" t="s">
        <v>1898</v>
      </c>
      <c r="Q2342" s="4" t="s">
        <v>1898</v>
      </c>
    </row>
    <row r="2343" spans="1:69" ht="14" hidden="1" x14ac:dyDescent="0.15">
      <c r="A2343" s="4" t="s">
        <v>8254</v>
      </c>
      <c r="B2343" s="4" t="s">
        <v>6015</v>
      </c>
      <c r="C2343" s="4" t="s">
        <v>3044</v>
      </c>
      <c r="D2343" s="6" t="s">
        <v>10440</v>
      </c>
      <c r="E2343" s="6" t="s">
        <v>8744</v>
      </c>
      <c r="F2343" s="4" t="s">
        <v>9985</v>
      </c>
      <c r="G2343" s="4" t="s">
        <v>13169</v>
      </c>
      <c r="H2343" s="20">
        <v>35.084099999999999</v>
      </c>
      <c r="I2343" s="9">
        <v>-106.651</v>
      </c>
      <c r="J2343" s="4">
        <v>-999.9</v>
      </c>
      <c r="K2343" s="17" t="s">
        <v>10887</v>
      </c>
      <c r="N2343" s="4" t="s">
        <v>10887</v>
      </c>
      <c r="P2343" s="4" t="s">
        <v>1898</v>
      </c>
      <c r="Q2343" s="4" t="s">
        <v>1898</v>
      </c>
    </row>
    <row r="2344" spans="1:69" hidden="1" x14ac:dyDescent="0.15">
      <c r="A2344" s="4" t="s">
        <v>8255</v>
      </c>
      <c r="B2344" s="4" t="s">
        <v>6015</v>
      </c>
      <c r="C2344" s="4" t="s">
        <v>3040</v>
      </c>
      <c r="D2344" s="4" t="s">
        <v>9938</v>
      </c>
      <c r="E2344" s="4" t="s">
        <v>7513</v>
      </c>
      <c r="F2344" s="4" t="s">
        <v>9985</v>
      </c>
      <c r="H2344" s="9">
        <v>31.199003999999999</v>
      </c>
      <c r="I2344" s="9">
        <v>29.894378</v>
      </c>
      <c r="J2344" s="4">
        <v>-999.9</v>
      </c>
      <c r="K2344" s="17" t="s">
        <v>10887</v>
      </c>
      <c r="N2344" s="4" t="s">
        <v>10887</v>
      </c>
      <c r="P2344" s="4" t="s">
        <v>1896</v>
      </c>
      <c r="Q2344" s="4" t="s">
        <v>1896</v>
      </c>
    </row>
    <row r="2345" spans="1:69" s="8" customFormat="1" ht="12.75" hidden="1" customHeight="1" x14ac:dyDescent="0.15">
      <c r="A2345" s="4" t="s">
        <v>8256</v>
      </c>
      <c r="B2345" s="4" t="s">
        <v>6015</v>
      </c>
      <c r="C2345" s="4" t="s">
        <v>3046</v>
      </c>
      <c r="D2345" s="4" t="s">
        <v>12536</v>
      </c>
      <c r="E2345" s="4" t="s">
        <v>8257</v>
      </c>
      <c r="F2345" s="4" t="s">
        <v>9985</v>
      </c>
      <c r="G2345" s="4"/>
      <c r="H2345" s="4">
        <v>57.22</v>
      </c>
      <c r="I2345" s="4">
        <v>-2.75</v>
      </c>
      <c r="J2345" s="4">
        <v>128</v>
      </c>
      <c r="K2345" s="17" t="s">
        <v>14048</v>
      </c>
      <c r="L2345" s="4" t="s">
        <v>14127</v>
      </c>
      <c r="M2345" s="4"/>
      <c r="N2345" s="4" t="s">
        <v>10887</v>
      </c>
      <c r="O2345" s="4"/>
      <c r="P2345" s="4" t="s">
        <v>1896</v>
      </c>
      <c r="Q2345" s="4" t="s">
        <v>1896</v>
      </c>
      <c r="R2345" s="4"/>
      <c r="S2345" s="4">
        <v>1833</v>
      </c>
      <c r="T2345" s="4"/>
      <c r="U2345" s="4"/>
      <c r="V2345" s="4">
        <v>1839</v>
      </c>
      <c r="W2345" s="4"/>
      <c r="X2345" s="4"/>
      <c r="Y2345" s="4"/>
      <c r="Z2345" s="4"/>
      <c r="AA2345" s="4"/>
      <c r="AB2345" s="4"/>
      <c r="AC2345" s="4"/>
      <c r="AD2345" s="4"/>
      <c r="AE2345" s="4"/>
      <c r="AF2345" s="4"/>
      <c r="AG2345" s="4"/>
      <c r="AH2345" s="4"/>
      <c r="AI2345" s="4"/>
      <c r="AJ2345" s="4"/>
      <c r="AK2345" s="4"/>
      <c r="AL2345" s="4"/>
      <c r="AM2345" s="4"/>
      <c r="AN2345" s="4"/>
      <c r="AO2345" s="4"/>
      <c r="AP2345" s="4"/>
      <c r="AQ2345" s="4"/>
      <c r="AR2345" s="4"/>
      <c r="AS2345" s="4"/>
      <c r="AT2345" s="4"/>
      <c r="AU2345" s="4"/>
      <c r="AV2345" s="4"/>
      <c r="AW2345" s="4"/>
      <c r="AX2345" s="4"/>
      <c r="AY2345" s="4"/>
      <c r="AZ2345" s="4"/>
      <c r="BA2345" s="4"/>
      <c r="BB2345" s="4"/>
      <c r="BC2345" s="4"/>
      <c r="BD2345" s="4"/>
      <c r="BE2345" s="4"/>
      <c r="BF2345" s="4"/>
      <c r="BG2345" s="4"/>
      <c r="BH2345" s="4"/>
      <c r="BI2345" s="4"/>
      <c r="BJ2345" s="4"/>
      <c r="BK2345" s="4"/>
      <c r="BL2345" s="4"/>
      <c r="BM2345" s="4"/>
      <c r="BN2345" s="4"/>
      <c r="BO2345" s="4"/>
      <c r="BP2345" s="4"/>
      <c r="BQ2345" s="4"/>
    </row>
    <row r="2346" spans="1:69" hidden="1" x14ac:dyDescent="0.15">
      <c r="A2346" s="4" t="s">
        <v>8258</v>
      </c>
      <c r="B2346" s="4" t="s">
        <v>6015</v>
      </c>
      <c r="C2346" s="4" t="s">
        <v>3040</v>
      </c>
      <c r="D2346" s="4" t="s">
        <v>9942</v>
      </c>
      <c r="E2346" s="4" t="s">
        <v>9076</v>
      </c>
      <c r="F2346" s="4" t="s">
        <v>9985</v>
      </c>
      <c r="H2346" s="4">
        <v>36.78</v>
      </c>
      <c r="I2346" s="4">
        <v>3.05</v>
      </c>
      <c r="J2346" s="4">
        <v>-999.9</v>
      </c>
      <c r="K2346" s="17" t="s">
        <v>14048</v>
      </c>
      <c r="L2346" s="4" t="s">
        <v>14128</v>
      </c>
      <c r="N2346" s="4" t="s">
        <v>10887</v>
      </c>
      <c r="P2346" s="4" t="s">
        <v>1896</v>
      </c>
      <c r="Q2346" s="4" t="s">
        <v>1896</v>
      </c>
    </row>
    <row r="2347" spans="1:69" s="1" customFormat="1" hidden="1" x14ac:dyDescent="0.15">
      <c r="A2347" s="1" t="s">
        <v>8259</v>
      </c>
      <c r="B2347" s="1" t="s">
        <v>6015</v>
      </c>
      <c r="C2347" s="1" t="s">
        <v>3045</v>
      </c>
      <c r="D2347" s="1" t="s">
        <v>3425</v>
      </c>
      <c r="E2347" s="1" t="s">
        <v>8260</v>
      </c>
      <c r="F2347" s="1" t="s">
        <v>9985</v>
      </c>
      <c r="H2347" s="1">
        <v>2.27</v>
      </c>
      <c r="I2347" s="1">
        <v>102.2</v>
      </c>
      <c r="J2347" s="1">
        <v>-999.9</v>
      </c>
      <c r="K2347" s="18" t="s">
        <v>14048</v>
      </c>
      <c r="L2347" s="1" t="s">
        <v>14149</v>
      </c>
      <c r="N2347" s="1" t="s">
        <v>10887</v>
      </c>
      <c r="O2347" s="1" t="s">
        <v>10571</v>
      </c>
      <c r="P2347" s="1" t="s">
        <v>764</v>
      </c>
      <c r="Q2347" s="1" t="s">
        <v>14150</v>
      </c>
      <c r="S2347" s="1">
        <v>1832</v>
      </c>
      <c r="V2347" s="1">
        <v>1833</v>
      </c>
      <c r="Y2347" s="1">
        <v>0.5</v>
      </c>
    </row>
    <row r="2348" spans="1:69" s="1" customFormat="1" hidden="1" x14ac:dyDescent="0.15">
      <c r="A2348" s="1" t="s">
        <v>8261</v>
      </c>
      <c r="B2348" s="1" t="s">
        <v>6015</v>
      </c>
      <c r="C2348" s="1" t="s">
        <v>3046</v>
      </c>
      <c r="D2348" s="1" t="s">
        <v>12190</v>
      </c>
      <c r="E2348" s="1" t="s">
        <v>8262</v>
      </c>
      <c r="F2348" s="1" t="s">
        <v>9985</v>
      </c>
      <c r="H2348" s="1">
        <v>50.93</v>
      </c>
      <c r="I2348" s="1">
        <v>4.0199999999999996</v>
      </c>
      <c r="J2348" s="1">
        <v>-999.9</v>
      </c>
      <c r="K2348" s="18" t="s">
        <v>14048</v>
      </c>
      <c r="L2348" s="1" t="s">
        <v>14129</v>
      </c>
      <c r="N2348" s="1" t="s">
        <v>10887</v>
      </c>
      <c r="P2348" s="1" t="s">
        <v>1896</v>
      </c>
      <c r="Q2348" s="1" t="s">
        <v>1896</v>
      </c>
      <c r="S2348" s="1">
        <v>1836</v>
      </c>
      <c r="V2348" s="1">
        <v>1836</v>
      </c>
    </row>
    <row r="2349" spans="1:69" s="1" customFormat="1" hidden="1" x14ac:dyDescent="0.15">
      <c r="A2349" s="1" t="s">
        <v>8264</v>
      </c>
      <c r="B2349" s="1" t="s">
        <v>6015</v>
      </c>
      <c r="C2349" s="1" t="s">
        <v>3042</v>
      </c>
      <c r="D2349" s="1" t="s">
        <v>6890</v>
      </c>
      <c r="E2349" s="1" t="s">
        <v>8265</v>
      </c>
      <c r="F2349" s="1" t="s">
        <v>9985</v>
      </c>
      <c r="H2349" s="1">
        <v>30.42</v>
      </c>
      <c r="I2349" s="1">
        <v>76.75</v>
      </c>
      <c r="J2349" s="1">
        <v>305</v>
      </c>
      <c r="K2349" s="18" t="s">
        <v>14048</v>
      </c>
      <c r="L2349" s="1" t="s">
        <v>13579</v>
      </c>
      <c r="N2349" s="1" t="s">
        <v>10887</v>
      </c>
      <c r="O2349" s="1" t="s">
        <v>3726</v>
      </c>
      <c r="P2349" s="1" t="s">
        <v>764</v>
      </c>
      <c r="Q2349" s="1" t="s">
        <v>13580</v>
      </c>
      <c r="S2349" s="1">
        <v>1834</v>
      </c>
      <c r="V2349" s="1">
        <v>1838</v>
      </c>
    </row>
    <row r="2350" spans="1:69" s="1" customFormat="1" hidden="1" x14ac:dyDescent="0.15">
      <c r="A2350" s="1" t="s">
        <v>8267</v>
      </c>
      <c r="B2350" s="1" t="s">
        <v>6015</v>
      </c>
      <c r="C2350" s="1" t="s">
        <v>3046</v>
      </c>
      <c r="D2350" s="1" t="s">
        <v>13778</v>
      </c>
      <c r="E2350" s="1" t="s">
        <v>12136</v>
      </c>
      <c r="F2350" s="1" t="s">
        <v>9985</v>
      </c>
      <c r="H2350" s="1">
        <v>52.38</v>
      </c>
      <c r="I2350" s="1">
        <v>4.88</v>
      </c>
      <c r="J2350" s="1">
        <v>-999.9</v>
      </c>
      <c r="K2350" s="18" t="s">
        <v>14048</v>
      </c>
      <c r="L2350" s="1" t="s">
        <v>14228</v>
      </c>
      <c r="N2350" s="1" t="s">
        <v>10887</v>
      </c>
      <c r="P2350" s="1" t="s">
        <v>1896</v>
      </c>
      <c r="Q2350" s="1" t="s">
        <v>14229</v>
      </c>
      <c r="S2350" s="1">
        <v>1831</v>
      </c>
      <c r="V2350" s="1">
        <v>1836</v>
      </c>
    </row>
    <row r="2351" spans="1:69" s="1" customFormat="1" ht="12.75" hidden="1" customHeight="1" x14ac:dyDescent="0.15">
      <c r="A2351" s="1" t="s">
        <v>8269</v>
      </c>
      <c r="B2351" s="1" t="s">
        <v>6015</v>
      </c>
      <c r="C2351" s="1" t="s">
        <v>3044</v>
      </c>
      <c r="D2351" s="2" t="s">
        <v>10440</v>
      </c>
      <c r="E2351" s="2" t="s">
        <v>8270</v>
      </c>
      <c r="F2351" s="1" t="s">
        <v>9985</v>
      </c>
      <c r="G2351" s="1" t="s">
        <v>13173</v>
      </c>
      <c r="H2351" s="3">
        <v>38.988987999999999</v>
      </c>
      <c r="I2351" s="3">
        <v>-76.500710999999995</v>
      </c>
      <c r="J2351" s="1">
        <v>-999.9</v>
      </c>
      <c r="K2351" s="18" t="s">
        <v>10887</v>
      </c>
      <c r="N2351" s="1" t="s">
        <v>10887</v>
      </c>
      <c r="P2351" s="1" t="s">
        <v>1898</v>
      </c>
      <c r="Q2351" s="1" t="s">
        <v>1898</v>
      </c>
    </row>
    <row r="2352" spans="1:69" s="1" customFormat="1" ht="42" hidden="1" x14ac:dyDescent="0.15">
      <c r="A2352" s="1" t="s">
        <v>8271</v>
      </c>
      <c r="B2352" s="1" t="s">
        <v>6015</v>
      </c>
      <c r="C2352" s="1" t="s">
        <v>3046</v>
      </c>
      <c r="D2352" s="2" t="s">
        <v>12536</v>
      </c>
      <c r="E2352" s="2" t="s">
        <v>10950</v>
      </c>
      <c r="F2352" s="2" t="s">
        <v>8272</v>
      </c>
      <c r="G2352" s="1" t="s">
        <v>4174</v>
      </c>
      <c r="H2352" s="1">
        <v>56.27</v>
      </c>
      <c r="I2352" s="1">
        <v>-3.3965670000000001</v>
      </c>
      <c r="J2352" s="1">
        <v>49</v>
      </c>
      <c r="K2352" s="18" t="s">
        <v>10887</v>
      </c>
      <c r="N2352" s="1" t="s">
        <v>10887</v>
      </c>
      <c r="P2352" s="1" t="s">
        <v>764</v>
      </c>
      <c r="Q2352" s="1" t="s">
        <v>15687</v>
      </c>
      <c r="S2352" s="1">
        <v>1824</v>
      </c>
      <c r="V2352" s="1">
        <v>1830</v>
      </c>
    </row>
    <row r="2353" spans="1:45" s="1" customFormat="1" ht="14" hidden="1" x14ac:dyDescent="0.15">
      <c r="A2353" s="1" t="s">
        <v>8273</v>
      </c>
      <c r="B2353" s="1" t="s">
        <v>6015</v>
      </c>
      <c r="C2353" s="1" t="s">
        <v>3044</v>
      </c>
      <c r="D2353" s="2" t="s">
        <v>10833</v>
      </c>
      <c r="E2353" s="2" t="s">
        <v>8274</v>
      </c>
      <c r="F2353" s="1" t="s">
        <v>9985</v>
      </c>
      <c r="H2353" s="1">
        <v>43.25</v>
      </c>
      <c r="I2353" s="1">
        <v>-80.17</v>
      </c>
      <c r="J2353" s="1">
        <v>-999.9</v>
      </c>
      <c r="K2353" s="18" t="s">
        <v>14048</v>
      </c>
      <c r="L2353" s="1" t="s">
        <v>14130</v>
      </c>
      <c r="N2353" s="1" t="s">
        <v>10887</v>
      </c>
      <c r="P2353" s="1" t="s">
        <v>1898</v>
      </c>
      <c r="Q2353" s="1" t="s">
        <v>1898</v>
      </c>
    </row>
    <row r="2354" spans="1:45" s="1" customFormat="1" hidden="1" x14ac:dyDescent="0.15">
      <c r="A2354" s="1" t="s">
        <v>8276</v>
      </c>
      <c r="B2354" s="1" t="s">
        <v>6015</v>
      </c>
      <c r="C2354" s="1" t="s">
        <v>3046</v>
      </c>
      <c r="D2354" s="1" t="s">
        <v>10885</v>
      </c>
      <c r="E2354" s="1" t="s">
        <v>15249</v>
      </c>
      <c r="F2354" s="1" t="s">
        <v>9985</v>
      </c>
      <c r="H2354" s="3">
        <v>45.139400000000002</v>
      </c>
      <c r="I2354" s="3">
        <v>11.887699999999899</v>
      </c>
      <c r="J2354" s="1">
        <v>-999.9</v>
      </c>
      <c r="K2354" s="18" t="s">
        <v>10887</v>
      </c>
      <c r="N2354" s="1" t="s">
        <v>10887</v>
      </c>
      <c r="P2354" s="1" t="s">
        <v>1896</v>
      </c>
      <c r="Q2354" s="1" t="s">
        <v>1896</v>
      </c>
    </row>
    <row r="2355" spans="1:45" s="1" customFormat="1" hidden="1" x14ac:dyDescent="0.15">
      <c r="A2355" s="1" t="s">
        <v>8277</v>
      </c>
      <c r="B2355" s="1" t="s">
        <v>6015</v>
      </c>
      <c r="C2355" s="1" t="s">
        <v>3042</v>
      </c>
      <c r="D2355" s="1" t="s">
        <v>6890</v>
      </c>
      <c r="E2355" s="1" t="s">
        <v>8278</v>
      </c>
      <c r="F2355" s="1" t="s">
        <v>15248</v>
      </c>
      <c r="H2355" s="1">
        <v>11.67</v>
      </c>
      <c r="I2355" s="1">
        <v>75.67</v>
      </c>
      <c r="J2355" s="1">
        <v>-999.9</v>
      </c>
      <c r="K2355" s="18" t="s">
        <v>14048</v>
      </c>
      <c r="L2355" s="1" t="s">
        <v>15526</v>
      </c>
      <c r="N2355" s="1" t="s">
        <v>10887</v>
      </c>
      <c r="P2355" s="1" t="s">
        <v>1896</v>
      </c>
      <c r="Q2355" s="1" t="s">
        <v>15527</v>
      </c>
      <c r="S2355" s="1">
        <v>1810</v>
      </c>
      <c r="V2355" s="1">
        <v>1823</v>
      </c>
    </row>
    <row r="2356" spans="1:45" hidden="1" x14ac:dyDescent="0.15">
      <c r="A2356" s="4" t="s">
        <v>8279</v>
      </c>
      <c r="B2356" s="4" t="s">
        <v>6015</v>
      </c>
      <c r="C2356" s="4" t="s">
        <v>3046</v>
      </c>
      <c r="D2356" s="4" t="s">
        <v>12536</v>
      </c>
      <c r="E2356" s="4" t="s">
        <v>8280</v>
      </c>
      <c r="F2356" s="4" t="s">
        <v>9985</v>
      </c>
      <c r="H2356" s="4">
        <v>55.22</v>
      </c>
      <c r="I2356" s="4">
        <v>-3.2</v>
      </c>
      <c r="J2356" s="4">
        <v>55</v>
      </c>
      <c r="K2356" s="17" t="s">
        <v>14048</v>
      </c>
      <c r="N2356" s="4" t="s">
        <v>10887</v>
      </c>
      <c r="P2356" s="4" t="s">
        <v>1896</v>
      </c>
      <c r="Q2356" s="4" t="s">
        <v>1896</v>
      </c>
    </row>
    <row r="2357" spans="1:45" hidden="1" x14ac:dyDescent="0.15">
      <c r="A2357" s="4" t="s">
        <v>8281</v>
      </c>
      <c r="B2357" s="4" t="s">
        <v>6015</v>
      </c>
      <c r="C2357" s="4" t="s">
        <v>3046</v>
      </c>
      <c r="D2357" s="4" t="s">
        <v>10753</v>
      </c>
      <c r="E2357" s="4" t="s">
        <v>7401</v>
      </c>
      <c r="F2357" s="4" t="s">
        <v>4176</v>
      </c>
      <c r="H2357" s="4">
        <v>64.53</v>
      </c>
      <c r="I2357" s="4">
        <v>40.549999999999997</v>
      </c>
      <c r="J2357" s="4">
        <v>-999.9</v>
      </c>
      <c r="K2357" s="17" t="s">
        <v>14048</v>
      </c>
      <c r="L2357" s="4" t="s">
        <v>12830</v>
      </c>
      <c r="N2357" s="4" t="s">
        <v>10887</v>
      </c>
      <c r="P2357" s="4" t="s">
        <v>1896</v>
      </c>
      <c r="Q2357" s="4" t="s">
        <v>1896</v>
      </c>
    </row>
    <row r="2358" spans="1:45" hidden="1" x14ac:dyDescent="0.15">
      <c r="A2358" s="4" t="s">
        <v>8283</v>
      </c>
      <c r="B2358" s="4" t="s">
        <v>6015</v>
      </c>
      <c r="C2358" s="4" t="s">
        <v>3046</v>
      </c>
      <c r="D2358" s="4" t="s">
        <v>13607</v>
      </c>
      <c r="E2358" s="4" t="s">
        <v>8284</v>
      </c>
      <c r="F2358" s="4" t="s">
        <v>9985</v>
      </c>
      <c r="H2358" s="9">
        <v>48.948475199999997</v>
      </c>
      <c r="I2358" s="9">
        <v>15.0734551</v>
      </c>
      <c r="J2358" s="4">
        <v>-999.9</v>
      </c>
      <c r="K2358" s="17" t="s">
        <v>10887</v>
      </c>
      <c r="N2358" s="4" t="s">
        <v>10887</v>
      </c>
      <c r="P2358" s="4" t="s">
        <v>1896</v>
      </c>
      <c r="Q2358" s="4" t="s">
        <v>1896</v>
      </c>
    </row>
    <row r="2359" spans="1:45" ht="12.75" hidden="1" customHeight="1" x14ac:dyDescent="0.15">
      <c r="A2359" s="4" t="s">
        <v>8285</v>
      </c>
      <c r="B2359" s="4" t="s">
        <v>6015</v>
      </c>
      <c r="C2359" s="4" t="s">
        <v>3046</v>
      </c>
      <c r="D2359" s="4" t="s">
        <v>11781</v>
      </c>
      <c r="E2359" s="4" t="s">
        <v>7284</v>
      </c>
      <c r="F2359" s="4" t="s">
        <v>9985</v>
      </c>
      <c r="H2359" s="9">
        <v>50.291048000000004</v>
      </c>
      <c r="I2359" s="9">
        <v>2.7772211000000002</v>
      </c>
      <c r="J2359" s="4">
        <v>-999.9</v>
      </c>
      <c r="K2359" s="17" t="s">
        <v>10887</v>
      </c>
      <c r="N2359" s="4" t="s">
        <v>10887</v>
      </c>
      <c r="P2359" s="4" t="s">
        <v>1896</v>
      </c>
      <c r="Q2359" s="4" t="s">
        <v>1896</v>
      </c>
    </row>
    <row r="2360" spans="1:45" hidden="1" x14ac:dyDescent="0.15">
      <c r="A2360" s="4" t="s">
        <v>8286</v>
      </c>
      <c r="B2360" s="4" t="s">
        <v>6015</v>
      </c>
      <c r="C2360" s="4" t="s">
        <v>3040</v>
      </c>
      <c r="D2360" s="4" t="s">
        <v>12536</v>
      </c>
      <c r="E2360" s="4" t="s">
        <v>8287</v>
      </c>
      <c r="F2360" s="4" t="s">
        <v>3493</v>
      </c>
      <c r="H2360" s="4">
        <v>-7.93</v>
      </c>
      <c r="I2360" s="4">
        <v>-14.4</v>
      </c>
      <c r="J2360" s="4">
        <v>-999.9</v>
      </c>
      <c r="K2360" s="17" t="s">
        <v>14048</v>
      </c>
      <c r="N2360" s="4" t="s">
        <v>10887</v>
      </c>
      <c r="P2360" s="4" t="s">
        <v>1896</v>
      </c>
      <c r="Q2360" s="4" t="s">
        <v>1896</v>
      </c>
    </row>
    <row r="2361" spans="1:45" hidden="1" x14ac:dyDescent="0.15">
      <c r="A2361" s="4" t="s">
        <v>8288</v>
      </c>
      <c r="B2361" s="4" t="s">
        <v>6015</v>
      </c>
      <c r="C2361" s="4" t="s">
        <v>3046</v>
      </c>
      <c r="D2361" s="4" t="s">
        <v>12536</v>
      </c>
      <c r="E2361" s="4" t="s">
        <v>8289</v>
      </c>
      <c r="F2361" s="4" t="s">
        <v>9985</v>
      </c>
      <c r="H2361" s="9">
        <v>53.089773700000002</v>
      </c>
      <c r="I2361" s="9">
        <v>-1.2518767</v>
      </c>
      <c r="J2361" s="4">
        <v>-999.9</v>
      </c>
      <c r="K2361" s="17" t="s">
        <v>10887</v>
      </c>
      <c r="L2361" s="4" t="s">
        <v>12832</v>
      </c>
      <c r="N2361" s="4" t="s">
        <v>10887</v>
      </c>
      <c r="P2361" s="4" t="s">
        <v>1896</v>
      </c>
      <c r="Q2361" s="4" t="s">
        <v>1896</v>
      </c>
    </row>
    <row r="2362" spans="1:45" ht="12.75" hidden="1" customHeight="1" x14ac:dyDescent="0.15">
      <c r="A2362" s="4" t="s">
        <v>8290</v>
      </c>
      <c r="B2362" s="4" t="s">
        <v>6015</v>
      </c>
      <c r="C2362" s="4" t="s">
        <v>3044</v>
      </c>
      <c r="D2362" s="6" t="s">
        <v>10440</v>
      </c>
      <c r="E2362" s="6" t="s">
        <v>8291</v>
      </c>
      <c r="F2362" s="4" t="s">
        <v>12833</v>
      </c>
      <c r="G2362" s="4" t="s">
        <v>13171</v>
      </c>
      <c r="H2362" s="20">
        <v>41.944544100000002</v>
      </c>
      <c r="I2362" s="9">
        <v>-71.285608199999999</v>
      </c>
      <c r="J2362" s="4">
        <v>-999.9</v>
      </c>
      <c r="K2362" s="17" t="s">
        <v>10887</v>
      </c>
      <c r="N2362" s="4" t="s">
        <v>10887</v>
      </c>
      <c r="P2362" s="4" t="s">
        <v>1898</v>
      </c>
      <c r="Q2362" s="4" t="s">
        <v>1898</v>
      </c>
      <c r="AS2362" s="4" t="s">
        <v>12834</v>
      </c>
    </row>
    <row r="2363" spans="1:45" ht="12.75" hidden="1" customHeight="1" x14ac:dyDescent="0.15">
      <c r="A2363" s="4" t="s">
        <v>8292</v>
      </c>
      <c r="B2363" s="4" t="s">
        <v>6015</v>
      </c>
      <c r="C2363" s="4" t="s">
        <v>3045</v>
      </c>
      <c r="D2363" s="4" t="s">
        <v>4190</v>
      </c>
      <c r="E2363" s="4" t="s">
        <v>8293</v>
      </c>
      <c r="F2363" s="4" t="s">
        <v>9985</v>
      </c>
      <c r="H2363" s="4">
        <v>-36.85</v>
      </c>
      <c r="I2363" s="4">
        <v>174.75</v>
      </c>
      <c r="J2363" s="4">
        <v>-999.9</v>
      </c>
      <c r="K2363" s="17" t="s">
        <v>14048</v>
      </c>
      <c r="L2363" s="4" t="s">
        <v>12835</v>
      </c>
      <c r="N2363" s="4" t="s">
        <v>10887</v>
      </c>
      <c r="P2363" s="4" t="s">
        <v>1896</v>
      </c>
      <c r="Q2363" s="4" t="s">
        <v>1896</v>
      </c>
    </row>
    <row r="2364" spans="1:45" hidden="1" x14ac:dyDescent="0.15">
      <c r="A2364" s="4" t="s">
        <v>8294</v>
      </c>
      <c r="B2364" s="4" t="s">
        <v>4193</v>
      </c>
      <c r="C2364" s="4" t="s">
        <v>3046</v>
      </c>
      <c r="D2364" s="4" t="s">
        <v>9932</v>
      </c>
      <c r="E2364" s="4" t="s">
        <v>12765</v>
      </c>
      <c r="F2364" s="4" t="s">
        <v>9985</v>
      </c>
      <c r="H2364" s="4">
        <v>48.35</v>
      </c>
      <c r="I2364" s="4">
        <v>10.88</v>
      </c>
      <c r="J2364" s="4">
        <v>478</v>
      </c>
      <c r="K2364" s="17" t="s">
        <v>14048</v>
      </c>
      <c r="L2364" s="4" t="s">
        <v>12836</v>
      </c>
      <c r="N2364" s="4" t="s">
        <v>10887</v>
      </c>
      <c r="P2364" s="4" t="s">
        <v>1896</v>
      </c>
      <c r="Q2364" s="4" t="s">
        <v>1896</v>
      </c>
    </row>
    <row r="2365" spans="1:45" hidden="1" x14ac:dyDescent="0.15">
      <c r="A2365" s="4" t="s">
        <v>8295</v>
      </c>
      <c r="B2365" s="4" t="s">
        <v>6015</v>
      </c>
      <c r="C2365" s="4" t="s">
        <v>3042</v>
      </c>
      <c r="D2365" s="4" t="s">
        <v>15245</v>
      </c>
      <c r="E2365" s="4" t="s">
        <v>15247</v>
      </c>
      <c r="F2365" s="4" t="s">
        <v>15246</v>
      </c>
      <c r="H2365" s="4">
        <v>21.83</v>
      </c>
      <c r="I2365" s="4">
        <v>96.08</v>
      </c>
      <c r="J2365" s="4">
        <v>-999.9</v>
      </c>
      <c r="K2365" s="17" t="s">
        <v>14048</v>
      </c>
      <c r="N2365" s="4" t="s">
        <v>10887</v>
      </c>
      <c r="P2365" s="4" t="s">
        <v>1896</v>
      </c>
      <c r="Q2365" s="4" t="s">
        <v>1896</v>
      </c>
      <c r="S2365" s="5">
        <v>1830</v>
      </c>
      <c r="V2365" s="5">
        <v>1830</v>
      </c>
    </row>
    <row r="2366" spans="1:45" ht="12.75" hidden="1" customHeight="1" x14ac:dyDescent="0.15">
      <c r="A2366" s="4" t="s">
        <v>8194</v>
      </c>
      <c r="B2366" s="4" t="s">
        <v>6015</v>
      </c>
      <c r="C2366" s="4" t="s">
        <v>3042</v>
      </c>
      <c r="D2366" s="4" t="s">
        <v>12050</v>
      </c>
      <c r="E2366" s="4" t="s">
        <v>8195</v>
      </c>
      <c r="F2366" s="4" t="s">
        <v>9985</v>
      </c>
      <c r="H2366" s="4">
        <v>7</v>
      </c>
      <c r="I2366" s="4">
        <v>81.33</v>
      </c>
      <c r="J2366" s="4">
        <v>642</v>
      </c>
      <c r="K2366" s="17" t="s">
        <v>14048</v>
      </c>
      <c r="N2366" s="4" t="s">
        <v>10887</v>
      </c>
      <c r="P2366" s="4" t="s">
        <v>1896</v>
      </c>
      <c r="Q2366" s="4" t="s">
        <v>15244</v>
      </c>
    </row>
    <row r="2367" spans="1:45" ht="12.75" hidden="1" customHeight="1" x14ac:dyDescent="0.15">
      <c r="A2367" s="4" t="s">
        <v>8197</v>
      </c>
      <c r="B2367" s="4" t="s">
        <v>6015</v>
      </c>
      <c r="C2367" s="4" t="s">
        <v>3042</v>
      </c>
      <c r="D2367" s="4" t="s">
        <v>6890</v>
      </c>
      <c r="E2367" s="4" t="s">
        <v>15683</v>
      </c>
      <c r="F2367" s="4" t="s">
        <v>9985</v>
      </c>
      <c r="H2367" s="4">
        <v>23.5</v>
      </c>
      <c r="I2367" s="4">
        <v>87.2</v>
      </c>
      <c r="J2367" s="4">
        <v>-999.9</v>
      </c>
      <c r="K2367" s="17" t="s">
        <v>14048</v>
      </c>
      <c r="L2367" s="4" t="s">
        <v>15241</v>
      </c>
      <c r="N2367" s="4" t="s">
        <v>10887</v>
      </c>
      <c r="O2367" s="4" t="s">
        <v>11343</v>
      </c>
      <c r="P2367" s="4" t="s">
        <v>1896</v>
      </c>
      <c r="Q2367" s="4" t="s">
        <v>15242</v>
      </c>
      <c r="S2367" s="4">
        <v>1827</v>
      </c>
      <c r="V2367" s="4">
        <v>1828</v>
      </c>
      <c r="AS2367" s="4" t="s">
        <v>15684</v>
      </c>
    </row>
    <row r="2368" spans="1:45" hidden="1" x14ac:dyDescent="0.15">
      <c r="A2368" s="4" t="s">
        <v>8199</v>
      </c>
      <c r="B2368" s="4" t="s">
        <v>6015</v>
      </c>
      <c r="C2368" s="4" t="s">
        <v>3042</v>
      </c>
      <c r="D2368" s="4" t="s">
        <v>6890</v>
      </c>
      <c r="E2368" s="4" t="s">
        <v>8200</v>
      </c>
      <c r="F2368" s="4" t="s">
        <v>9985</v>
      </c>
      <c r="H2368" s="4">
        <v>28</v>
      </c>
      <c r="I2368" s="4">
        <v>79</v>
      </c>
      <c r="J2368" s="4">
        <v>-999.9</v>
      </c>
      <c r="K2368" s="17" t="s">
        <v>14048</v>
      </c>
      <c r="N2368" s="4" t="s">
        <v>10887</v>
      </c>
      <c r="O2368" s="4" t="s">
        <v>11343</v>
      </c>
      <c r="P2368" s="4" t="s">
        <v>1896</v>
      </c>
      <c r="Q2368" s="4" t="s">
        <v>15240</v>
      </c>
      <c r="S2368" s="4">
        <v>1829</v>
      </c>
      <c r="V2368" s="4">
        <v>1830</v>
      </c>
    </row>
    <row r="2369" spans="1:45" ht="14" hidden="1" x14ac:dyDescent="0.15">
      <c r="A2369" s="4" t="s">
        <v>8203</v>
      </c>
      <c r="B2369" s="4" t="s">
        <v>6015</v>
      </c>
      <c r="C2369" s="4" t="s">
        <v>3044</v>
      </c>
      <c r="D2369" s="6" t="s">
        <v>10440</v>
      </c>
      <c r="E2369" s="6" t="s">
        <v>8204</v>
      </c>
      <c r="F2369" s="4" t="s">
        <v>9985</v>
      </c>
      <c r="G2369" s="4" t="s">
        <v>13179</v>
      </c>
      <c r="H2369" s="20">
        <v>34.7181</v>
      </c>
      <c r="I2369" s="9">
        <v>-76.659199999999998</v>
      </c>
      <c r="J2369" s="4">
        <v>-999.9</v>
      </c>
      <c r="K2369" s="17" t="s">
        <v>10887</v>
      </c>
      <c r="N2369" s="4" t="s">
        <v>10887</v>
      </c>
      <c r="P2369" s="4" t="s">
        <v>1898</v>
      </c>
      <c r="Q2369" s="4" t="s">
        <v>1898</v>
      </c>
    </row>
    <row r="2370" spans="1:45" hidden="1" x14ac:dyDescent="0.15">
      <c r="A2370" s="4" t="s">
        <v>8207</v>
      </c>
      <c r="B2370" s="4" t="s">
        <v>6015</v>
      </c>
      <c r="C2370" s="4" t="s">
        <v>3046</v>
      </c>
      <c r="D2370" s="4" t="s">
        <v>12536</v>
      </c>
      <c r="E2370" s="4" t="s">
        <v>8206</v>
      </c>
      <c r="F2370" s="4" t="s">
        <v>9985</v>
      </c>
      <c r="H2370" s="4">
        <v>52.13</v>
      </c>
      <c r="I2370" s="4">
        <v>-0.5</v>
      </c>
      <c r="J2370" s="4">
        <v>-999.9</v>
      </c>
      <c r="K2370" s="17" t="s">
        <v>14048</v>
      </c>
      <c r="L2370" s="4" t="s">
        <v>14205</v>
      </c>
      <c r="N2370" s="4" t="s">
        <v>10887</v>
      </c>
      <c r="O2370" s="4" t="s">
        <v>4701</v>
      </c>
      <c r="P2370" s="4" t="s">
        <v>764</v>
      </c>
      <c r="Q2370" s="4" t="s">
        <v>14206</v>
      </c>
      <c r="S2370" s="4">
        <v>1824</v>
      </c>
      <c r="V2370" s="4">
        <v>1834</v>
      </c>
      <c r="AS2370" s="4" t="s">
        <v>12837</v>
      </c>
    </row>
    <row r="2371" spans="1:45" hidden="1" x14ac:dyDescent="0.15">
      <c r="A2371" s="4" t="s">
        <v>8208</v>
      </c>
      <c r="B2371" s="4" t="s">
        <v>6015</v>
      </c>
      <c r="C2371" s="4" t="s">
        <v>3046</v>
      </c>
      <c r="D2371" s="4" t="s">
        <v>9932</v>
      </c>
      <c r="E2371" s="4" t="s">
        <v>7819</v>
      </c>
      <c r="F2371" s="4" t="s">
        <v>14686</v>
      </c>
      <c r="H2371" s="4">
        <v>47.83</v>
      </c>
      <c r="I2371" s="4">
        <v>11.43</v>
      </c>
      <c r="J2371" s="4">
        <v>-999.9</v>
      </c>
      <c r="K2371" s="17" t="s">
        <v>14048</v>
      </c>
      <c r="N2371" s="4" t="s">
        <v>10887</v>
      </c>
      <c r="P2371" s="4" t="s">
        <v>1896</v>
      </c>
      <c r="Q2371" s="4" t="s">
        <v>1896</v>
      </c>
      <c r="S2371" s="4">
        <v>1789</v>
      </c>
      <c r="V2371" s="4">
        <v>1789</v>
      </c>
    </row>
    <row r="2372" spans="1:45" hidden="1" x14ac:dyDescent="0.15">
      <c r="A2372" s="4" t="s">
        <v>9530</v>
      </c>
      <c r="B2372" s="4" t="s">
        <v>6015</v>
      </c>
      <c r="C2372" s="4" t="s">
        <v>3046</v>
      </c>
      <c r="D2372" s="4" t="s">
        <v>12536</v>
      </c>
      <c r="E2372" s="4" t="s">
        <v>13698</v>
      </c>
      <c r="F2372" s="4" t="s">
        <v>9985</v>
      </c>
      <c r="H2372" s="4">
        <v>54.62</v>
      </c>
      <c r="I2372" s="4">
        <v>-5.97</v>
      </c>
      <c r="J2372" s="4">
        <v>-999.9</v>
      </c>
      <c r="K2372" s="17" t="s">
        <v>14048</v>
      </c>
      <c r="N2372" s="4" t="s">
        <v>10887</v>
      </c>
      <c r="P2372" s="4" t="s">
        <v>1896</v>
      </c>
      <c r="Q2372" s="4" t="s">
        <v>1896</v>
      </c>
    </row>
    <row r="2373" spans="1:45" ht="14" hidden="1" x14ac:dyDescent="0.15">
      <c r="A2373" s="4" t="s">
        <v>9531</v>
      </c>
      <c r="B2373" s="4" t="s">
        <v>6015</v>
      </c>
      <c r="C2373" s="4" t="s">
        <v>3044</v>
      </c>
      <c r="D2373" s="6" t="s">
        <v>10440</v>
      </c>
      <c r="E2373" s="6" t="s">
        <v>9532</v>
      </c>
      <c r="F2373" s="4" t="s">
        <v>9985</v>
      </c>
      <c r="G2373" s="4" t="s">
        <v>13172</v>
      </c>
      <c r="H2373" s="9">
        <v>33.15</v>
      </c>
      <c r="I2373" s="9">
        <v>-98.733117399999998</v>
      </c>
      <c r="J2373" s="4">
        <v>1</v>
      </c>
      <c r="K2373" s="17" t="s">
        <v>10887</v>
      </c>
      <c r="N2373" s="4" t="s">
        <v>10887</v>
      </c>
      <c r="P2373" s="4" t="s">
        <v>1898</v>
      </c>
      <c r="Q2373" s="4" t="s">
        <v>1898</v>
      </c>
      <c r="AS2373" s="4" t="s">
        <v>12839</v>
      </c>
    </row>
    <row r="2374" spans="1:45" ht="14" hidden="1" x14ac:dyDescent="0.15">
      <c r="A2374" s="4" t="s">
        <v>9533</v>
      </c>
      <c r="B2374" s="4" t="s">
        <v>6015</v>
      </c>
      <c r="C2374" s="4" t="s">
        <v>3044</v>
      </c>
      <c r="D2374" s="6" t="s">
        <v>10440</v>
      </c>
      <c r="E2374" s="6" t="s">
        <v>9534</v>
      </c>
      <c r="F2374" s="4" t="s">
        <v>9985</v>
      </c>
      <c r="G2374" s="4" t="s">
        <v>13170</v>
      </c>
      <c r="H2374" s="20">
        <v>40.913499999999999</v>
      </c>
      <c r="I2374" s="9">
        <v>-77.773700000000005</v>
      </c>
      <c r="J2374" s="4">
        <v>-999.9</v>
      </c>
      <c r="K2374" s="17" t="s">
        <v>10887</v>
      </c>
      <c r="N2374" s="4" t="s">
        <v>10887</v>
      </c>
      <c r="P2374" s="4" t="s">
        <v>1898</v>
      </c>
      <c r="Q2374" s="4" t="s">
        <v>1898</v>
      </c>
    </row>
    <row r="2375" spans="1:45" ht="14" hidden="1" x14ac:dyDescent="0.15">
      <c r="A2375" s="4" t="s">
        <v>9536</v>
      </c>
      <c r="B2375" s="4" t="s">
        <v>6015</v>
      </c>
      <c r="C2375" s="4" t="s">
        <v>3044</v>
      </c>
      <c r="D2375" s="6" t="s">
        <v>10440</v>
      </c>
      <c r="E2375" s="6" t="s">
        <v>9537</v>
      </c>
      <c r="F2375" s="4" t="s">
        <v>9985</v>
      </c>
      <c r="G2375" s="4" t="s">
        <v>13168</v>
      </c>
      <c r="H2375" s="9">
        <v>44.407827900000001</v>
      </c>
      <c r="I2375" s="9">
        <v>-74.087096500000001</v>
      </c>
      <c r="J2375" s="4">
        <v>-999.9</v>
      </c>
      <c r="K2375" s="17" t="s">
        <v>10887</v>
      </c>
      <c r="N2375" s="4" t="s">
        <v>10887</v>
      </c>
      <c r="P2375" s="4" t="s">
        <v>1898</v>
      </c>
      <c r="Q2375" s="4" t="s">
        <v>1898</v>
      </c>
      <c r="AS2375" s="4" t="s">
        <v>15169</v>
      </c>
    </row>
    <row r="2376" spans="1:45" hidden="1" x14ac:dyDescent="0.15">
      <c r="A2376" s="4" t="s">
        <v>9538</v>
      </c>
      <c r="B2376" s="4" t="s">
        <v>6015</v>
      </c>
      <c r="C2376" s="4" t="s">
        <v>3046</v>
      </c>
      <c r="D2376" s="4" t="s">
        <v>9932</v>
      </c>
      <c r="E2376" s="4" t="s">
        <v>9539</v>
      </c>
      <c r="F2376" s="4" t="s">
        <v>9985</v>
      </c>
      <c r="H2376" s="4">
        <v>48.15</v>
      </c>
      <c r="I2376" s="4">
        <v>11.6</v>
      </c>
      <c r="J2376" s="4">
        <v>-999.9</v>
      </c>
      <c r="K2376" s="17" t="s">
        <v>14048</v>
      </c>
      <c r="L2376" s="4" t="s">
        <v>12840</v>
      </c>
      <c r="N2376" s="4" t="s">
        <v>10887</v>
      </c>
      <c r="P2376" s="4" t="s">
        <v>1896</v>
      </c>
      <c r="Q2376" s="4" t="s">
        <v>1896</v>
      </c>
      <c r="S2376" s="4">
        <v>1825</v>
      </c>
      <c r="V2376" s="4">
        <v>1836</v>
      </c>
    </row>
    <row r="2377" spans="1:45" s="1" customFormat="1" ht="12.75" hidden="1" customHeight="1" x14ac:dyDescent="0.15">
      <c r="A2377" s="1" t="s">
        <v>9624</v>
      </c>
      <c r="B2377" s="1" t="s">
        <v>6015</v>
      </c>
      <c r="C2377" s="1" t="s">
        <v>3040</v>
      </c>
      <c r="D2377" s="1" t="s">
        <v>9942</v>
      </c>
      <c r="E2377" s="1" t="s">
        <v>15237</v>
      </c>
      <c r="F2377" s="1" t="s">
        <v>9625</v>
      </c>
      <c r="H2377" s="1">
        <v>36.67</v>
      </c>
      <c r="I2377" s="1">
        <v>8.33</v>
      </c>
      <c r="J2377" s="1">
        <v>-999.9</v>
      </c>
      <c r="K2377" s="18" t="s">
        <v>14048</v>
      </c>
      <c r="N2377" s="1" t="s">
        <v>10887</v>
      </c>
      <c r="P2377" s="1" t="s">
        <v>1896</v>
      </c>
      <c r="Q2377" s="1" t="s">
        <v>15238</v>
      </c>
      <c r="S2377" s="1">
        <v>1841</v>
      </c>
      <c r="V2377" s="1">
        <v>1841</v>
      </c>
    </row>
    <row r="2378" spans="1:45" ht="28" hidden="1" x14ac:dyDescent="0.15">
      <c r="A2378" s="4" t="s">
        <v>9626</v>
      </c>
      <c r="B2378" s="4" t="s">
        <v>6015</v>
      </c>
      <c r="C2378" s="6" t="s">
        <v>8871</v>
      </c>
      <c r="D2378" s="6" t="s">
        <v>10833</v>
      </c>
      <c r="E2378" s="4" t="s">
        <v>5430</v>
      </c>
      <c r="F2378" s="4" t="s">
        <v>9985</v>
      </c>
      <c r="H2378" s="4">
        <v>69.98</v>
      </c>
      <c r="I2378" s="4">
        <v>-92.02</v>
      </c>
      <c r="J2378" s="4">
        <v>-999.9</v>
      </c>
      <c r="K2378" s="17" t="s">
        <v>14048</v>
      </c>
      <c r="L2378" s="4" t="s">
        <v>5611</v>
      </c>
      <c r="N2378" s="4" t="s">
        <v>10887</v>
      </c>
      <c r="P2378" s="4" t="s">
        <v>1896</v>
      </c>
      <c r="Q2378" s="4" t="s">
        <v>1896</v>
      </c>
      <c r="S2378" s="4">
        <v>1829</v>
      </c>
      <c r="V2378" s="4">
        <v>1832</v>
      </c>
    </row>
    <row r="2379" spans="1:45" hidden="1" x14ac:dyDescent="0.15">
      <c r="A2379" s="4" t="s">
        <v>9628</v>
      </c>
      <c r="B2379" s="4" t="s">
        <v>6015</v>
      </c>
      <c r="C2379" s="4" t="s">
        <v>3046</v>
      </c>
      <c r="D2379" s="4" t="s">
        <v>13778</v>
      </c>
      <c r="E2379" s="4" t="s">
        <v>12140</v>
      </c>
      <c r="F2379" s="4" t="s">
        <v>9985</v>
      </c>
      <c r="H2379" s="4">
        <v>51.58</v>
      </c>
      <c r="I2379" s="4">
        <v>4.78</v>
      </c>
      <c r="J2379" s="4">
        <v>-999.9</v>
      </c>
      <c r="K2379" s="17" t="s">
        <v>14048</v>
      </c>
      <c r="L2379" s="4" t="s">
        <v>11895</v>
      </c>
      <c r="N2379" s="4" t="s">
        <v>10887</v>
      </c>
      <c r="P2379" s="4" t="s">
        <v>1896</v>
      </c>
      <c r="Q2379" s="4" t="s">
        <v>1896</v>
      </c>
      <c r="S2379" s="4">
        <v>1838</v>
      </c>
      <c r="V2379" s="4">
        <v>1839</v>
      </c>
    </row>
    <row r="2380" spans="1:45" ht="12.75" hidden="1" customHeight="1" x14ac:dyDescent="0.15">
      <c r="A2380" s="4" t="s">
        <v>9629</v>
      </c>
      <c r="B2380" s="4" t="s">
        <v>6015</v>
      </c>
      <c r="C2380" s="4" t="s">
        <v>3042</v>
      </c>
      <c r="D2380" s="4" t="s">
        <v>6890</v>
      </c>
      <c r="E2380" s="4" t="s">
        <v>9630</v>
      </c>
      <c r="F2380" s="4" t="s">
        <v>9985</v>
      </c>
      <c r="H2380" s="4">
        <v>31.32</v>
      </c>
      <c r="I2380" s="4">
        <v>77.5</v>
      </c>
      <c r="J2380" s="4">
        <v>2357</v>
      </c>
      <c r="K2380" s="17" t="s">
        <v>14048</v>
      </c>
      <c r="N2380" s="4" t="s">
        <v>10887</v>
      </c>
      <c r="P2380" s="4" t="s">
        <v>1896</v>
      </c>
      <c r="Q2380" s="4" t="s">
        <v>1896</v>
      </c>
    </row>
    <row r="2381" spans="1:45" hidden="1" x14ac:dyDescent="0.15">
      <c r="A2381" s="4" t="s">
        <v>9631</v>
      </c>
      <c r="B2381" s="4" t="s">
        <v>6015</v>
      </c>
      <c r="C2381" s="4" t="s">
        <v>3046</v>
      </c>
      <c r="D2381" s="4" t="s">
        <v>10877</v>
      </c>
      <c r="E2381" s="4" t="s">
        <v>11118</v>
      </c>
      <c r="F2381" s="4" t="s">
        <v>10711</v>
      </c>
      <c r="H2381" s="4">
        <v>51.12</v>
      </c>
      <c r="I2381" s="4">
        <v>17.04</v>
      </c>
      <c r="J2381" s="4">
        <v>140</v>
      </c>
      <c r="K2381" s="17" t="s">
        <v>14048</v>
      </c>
      <c r="L2381" s="4" t="s">
        <v>14603</v>
      </c>
      <c r="N2381" s="4" t="s">
        <v>10887</v>
      </c>
      <c r="P2381" s="4" t="s">
        <v>1897</v>
      </c>
      <c r="Q2381" s="4" t="s">
        <v>14602</v>
      </c>
      <c r="S2381" s="4">
        <v>1812</v>
      </c>
      <c r="V2381" s="4">
        <v>1829</v>
      </c>
    </row>
    <row r="2382" spans="1:45" ht="14" hidden="1" x14ac:dyDescent="0.15">
      <c r="A2382" s="4" t="s">
        <v>9632</v>
      </c>
      <c r="B2382" s="4" t="s">
        <v>6015</v>
      </c>
      <c r="C2382" s="4" t="s">
        <v>3044</v>
      </c>
      <c r="D2382" s="6" t="s">
        <v>10440</v>
      </c>
      <c r="E2382" s="6" t="s">
        <v>9633</v>
      </c>
      <c r="F2382" s="4" t="s">
        <v>9985</v>
      </c>
      <c r="G2382" s="4" t="s">
        <v>13168</v>
      </c>
      <c r="H2382" s="4">
        <v>42.92</v>
      </c>
      <c r="I2382" s="4">
        <v>-75.28</v>
      </c>
      <c r="J2382" s="4">
        <v>392</v>
      </c>
      <c r="K2382" s="17" t="s">
        <v>14048</v>
      </c>
      <c r="L2382" s="4" t="s">
        <v>11896</v>
      </c>
      <c r="N2382" s="4" t="s">
        <v>10887</v>
      </c>
      <c r="P2382" s="4" t="s">
        <v>1898</v>
      </c>
      <c r="Q2382" s="4" t="s">
        <v>1898</v>
      </c>
    </row>
    <row r="2383" spans="1:45" hidden="1" x14ac:dyDescent="0.15">
      <c r="A2383" s="4" t="s">
        <v>9635</v>
      </c>
      <c r="B2383" s="4" t="s">
        <v>6015</v>
      </c>
      <c r="C2383" s="4" t="s">
        <v>3046</v>
      </c>
      <c r="D2383" s="4" t="s">
        <v>11014</v>
      </c>
      <c r="E2383" s="4" t="s">
        <v>15236</v>
      </c>
      <c r="F2383" s="4" t="s">
        <v>9636</v>
      </c>
      <c r="H2383" s="4">
        <v>40.08</v>
      </c>
      <c r="I2383" s="4">
        <v>29.17</v>
      </c>
      <c r="J2383" s="4">
        <v>-999.9</v>
      </c>
      <c r="K2383" s="17" t="s">
        <v>14048</v>
      </c>
      <c r="L2383" s="4" t="s">
        <v>11897</v>
      </c>
      <c r="N2383" s="4" t="s">
        <v>10887</v>
      </c>
      <c r="P2383" s="4" t="s">
        <v>1896</v>
      </c>
      <c r="Q2383" s="4" t="s">
        <v>1896</v>
      </c>
      <c r="S2383" s="4">
        <v>1843</v>
      </c>
      <c r="V2383" s="4">
        <v>1845</v>
      </c>
    </row>
    <row r="2384" spans="1:45" hidden="1" x14ac:dyDescent="0.15">
      <c r="A2384" s="4" t="s">
        <v>9638</v>
      </c>
      <c r="B2384" s="4" t="s">
        <v>6015</v>
      </c>
      <c r="C2384" s="4" t="s">
        <v>3046</v>
      </c>
      <c r="D2384" s="4" t="s">
        <v>10877</v>
      </c>
      <c r="E2384" s="4" t="s">
        <v>15235</v>
      </c>
      <c r="F2384" s="4" t="s">
        <v>460</v>
      </c>
      <c r="H2384" s="4">
        <v>50.161389999999997</v>
      </c>
      <c r="I2384" s="4">
        <v>18.23</v>
      </c>
      <c r="J2384" s="4">
        <v>620</v>
      </c>
      <c r="K2384" s="17" t="s">
        <v>14048</v>
      </c>
      <c r="L2384" s="4" t="s">
        <v>11898</v>
      </c>
      <c r="N2384" s="4" t="s">
        <v>10887</v>
      </c>
      <c r="P2384" s="4" t="s">
        <v>1896</v>
      </c>
      <c r="Q2384" s="4" t="s">
        <v>1896</v>
      </c>
      <c r="S2384" s="4">
        <v>1824</v>
      </c>
      <c r="V2384" s="4">
        <v>1833</v>
      </c>
    </row>
    <row r="2385" spans="1:69" hidden="1" x14ac:dyDescent="0.15">
      <c r="A2385" s="4" t="s">
        <v>9639</v>
      </c>
      <c r="B2385" s="4" t="s">
        <v>6015</v>
      </c>
      <c r="C2385" s="4" t="s">
        <v>3042</v>
      </c>
      <c r="D2385" s="4" t="s">
        <v>14934</v>
      </c>
      <c r="E2385" s="4" t="s">
        <v>15234</v>
      </c>
      <c r="F2385" s="4" t="s">
        <v>9640</v>
      </c>
      <c r="H2385" s="4">
        <v>39.729999999999997</v>
      </c>
      <c r="I2385" s="4">
        <v>64.92</v>
      </c>
      <c r="J2385" s="4">
        <v>-999.9</v>
      </c>
      <c r="K2385" s="17" t="s">
        <v>14048</v>
      </c>
      <c r="L2385" s="4" t="s">
        <v>11899</v>
      </c>
      <c r="N2385" s="4" t="s">
        <v>10887</v>
      </c>
      <c r="P2385" s="4" t="s">
        <v>1896</v>
      </c>
      <c r="Q2385" s="4" t="s">
        <v>15233</v>
      </c>
    </row>
    <row r="2386" spans="1:69" ht="12.75" hidden="1" customHeight="1" x14ac:dyDescent="0.15">
      <c r="A2386" s="4" t="s">
        <v>9641</v>
      </c>
      <c r="B2386" s="4" t="s">
        <v>6015</v>
      </c>
      <c r="C2386" s="4" t="s">
        <v>3046</v>
      </c>
      <c r="D2386" s="4" t="s">
        <v>10541</v>
      </c>
      <c r="E2386" s="4" t="s">
        <v>10542</v>
      </c>
      <c r="F2386" s="4" t="s">
        <v>9985</v>
      </c>
      <c r="H2386" s="4">
        <v>44.45</v>
      </c>
      <c r="I2386" s="4">
        <v>26.13</v>
      </c>
      <c r="J2386" s="4">
        <v>-999.9</v>
      </c>
      <c r="K2386" s="17" t="s">
        <v>14048</v>
      </c>
      <c r="L2386" s="4" t="s">
        <v>11900</v>
      </c>
      <c r="N2386" s="4" t="s">
        <v>10887</v>
      </c>
      <c r="P2386" s="4" t="s">
        <v>1896</v>
      </c>
      <c r="Q2386" s="4" t="s">
        <v>1896</v>
      </c>
    </row>
    <row r="2387" spans="1:69" hidden="1" x14ac:dyDescent="0.15">
      <c r="A2387" s="4" t="s">
        <v>9642</v>
      </c>
      <c r="B2387" s="4" t="s">
        <v>6015</v>
      </c>
      <c r="C2387" s="4" t="s">
        <v>3046</v>
      </c>
      <c r="D2387" s="4" t="s">
        <v>12536</v>
      </c>
      <c r="E2387" s="4" t="s">
        <v>9643</v>
      </c>
      <c r="F2387" s="4" t="s">
        <v>9985</v>
      </c>
      <c r="H2387" s="4">
        <v>51.63</v>
      </c>
      <c r="I2387" s="4">
        <v>-0.37</v>
      </c>
      <c r="J2387" s="4">
        <v>-999.9</v>
      </c>
      <c r="K2387" s="17" t="s">
        <v>14048</v>
      </c>
      <c r="L2387" s="4" t="s">
        <v>11901</v>
      </c>
      <c r="N2387" s="4" t="s">
        <v>10887</v>
      </c>
      <c r="P2387" s="4" t="s">
        <v>1896</v>
      </c>
      <c r="Q2387" s="4" t="s">
        <v>15232</v>
      </c>
      <c r="S2387" s="4">
        <v>1817</v>
      </c>
      <c r="V2387" s="4">
        <v>1826</v>
      </c>
    </row>
    <row r="2388" spans="1:69" ht="12.75" hidden="1" customHeight="1" x14ac:dyDescent="0.15">
      <c r="A2388" s="4" t="s">
        <v>9645</v>
      </c>
      <c r="B2388" s="4" t="s">
        <v>6015</v>
      </c>
      <c r="C2388" s="4" t="s">
        <v>3046</v>
      </c>
      <c r="D2388" s="4" t="s">
        <v>10885</v>
      </c>
      <c r="E2388" s="4" t="s">
        <v>9646</v>
      </c>
      <c r="F2388" s="4" t="s">
        <v>9985</v>
      </c>
      <c r="H2388" s="4">
        <v>39.22</v>
      </c>
      <c r="I2388" s="4">
        <v>9.1</v>
      </c>
      <c r="J2388" s="4">
        <v>101</v>
      </c>
      <c r="K2388" s="17" t="s">
        <v>14048</v>
      </c>
      <c r="L2388" s="4" t="s">
        <v>11902</v>
      </c>
      <c r="N2388" s="4" t="s">
        <v>10887</v>
      </c>
      <c r="P2388" s="4" t="s">
        <v>1896</v>
      </c>
      <c r="Q2388" s="4" t="s">
        <v>1896</v>
      </c>
    </row>
    <row r="2389" spans="1:69" hidden="1" x14ac:dyDescent="0.15">
      <c r="A2389" s="4" t="s">
        <v>9647</v>
      </c>
      <c r="B2389" s="4" t="s">
        <v>6015</v>
      </c>
      <c r="C2389" s="4" t="s">
        <v>3042</v>
      </c>
      <c r="D2389" s="4" t="s">
        <v>6890</v>
      </c>
      <c r="E2389" s="4" t="s">
        <v>15230</v>
      </c>
      <c r="F2389" s="4" t="s">
        <v>9985</v>
      </c>
      <c r="H2389" s="4">
        <v>31</v>
      </c>
      <c r="I2389" s="4">
        <v>78</v>
      </c>
      <c r="J2389" s="4">
        <v>1901</v>
      </c>
      <c r="K2389" s="17" t="s">
        <v>14048</v>
      </c>
      <c r="L2389" s="4" t="s">
        <v>11107</v>
      </c>
      <c r="N2389" s="4" t="s">
        <v>10887</v>
      </c>
      <c r="O2389" s="4" t="s">
        <v>6401</v>
      </c>
      <c r="P2389" s="4" t="s">
        <v>1896</v>
      </c>
      <c r="Q2389" s="4" t="s">
        <v>15231</v>
      </c>
    </row>
    <row r="2390" spans="1:69" hidden="1" x14ac:dyDescent="0.15">
      <c r="A2390" s="4" t="s">
        <v>9648</v>
      </c>
      <c r="B2390" s="4" t="s">
        <v>6015</v>
      </c>
      <c r="C2390" s="4" t="s">
        <v>3046</v>
      </c>
      <c r="D2390" s="4" t="s">
        <v>12536</v>
      </c>
      <c r="E2390" s="4" t="s">
        <v>15229</v>
      </c>
      <c r="F2390" s="4" t="s">
        <v>9985</v>
      </c>
      <c r="G2390" s="4" t="s">
        <v>14749</v>
      </c>
      <c r="H2390" s="9">
        <v>50.247599999999998</v>
      </c>
      <c r="I2390" s="9">
        <v>-5.0578299999999601</v>
      </c>
      <c r="J2390" s="4">
        <v>-999.9</v>
      </c>
      <c r="K2390" s="17" t="s">
        <v>10887</v>
      </c>
      <c r="N2390" s="4" t="s">
        <v>10887</v>
      </c>
      <c r="P2390" s="4" t="s">
        <v>1896</v>
      </c>
      <c r="Q2390" s="4" t="s">
        <v>1896</v>
      </c>
    </row>
    <row r="2391" spans="1:69" hidden="1" x14ac:dyDescent="0.15">
      <c r="A2391" s="4" t="s">
        <v>9649</v>
      </c>
      <c r="B2391" s="4" t="s">
        <v>6015</v>
      </c>
      <c r="C2391" s="4" t="s">
        <v>3046</v>
      </c>
      <c r="D2391" s="4" t="s">
        <v>9932</v>
      </c>
      <c r="E2391" s="4" t="s">
        <v>9650</v>
      </c>
      <c r="F2391" s="4" t="s">
        <v>9985</v>
      </c>
      <c r="H2391" s="20">
        <v>48.715334400000003</v>
      </c>
      <c r="I2391" s="20">
        <v>8.7381796000000005</v>
      </c>
      <c r="J2391" s="4">
        <v>-999.9</v>
      </c>
      <c r="K2391" s="17" t="s">
        <v>10887</v>
      </c>
      <c r="N2391" s="4" t="s">
        <v>10887</v>
      </c>
      <c r="P2391" s="4" t="s">
        <v>1896</v>
      </c>
      <c r="Q2391" s="4" t="s">
        <v>1896</v>
      </c>
      <c r="S2391" s="4">
        <v>1843</v>
      </c>
      <c r="V2391" s="4">
        <v>1844</v>
      </c>
    </row>
    <row r="2392" spans="1:69" hidden="1" x14ac:dyDescent="0.15">
      <c r="A2392" s="4" t="s">
        <v>9651</v>
      </c>
      <c r="B2392" s="4" t="s">
        <v>6015</v>
      </c>
      <c r="C2392" s="4" t="s">
        <v>3046</v>
      </c>
      <c r="D2392" s="4" t="s">
        <v>10885</v>
      </c>
      <c r="E2392" s="4" t="s">
        <v>9652</v>
      </c>
      <c r="F2392" s="4" t="s">
        <v>9985</v>
      </c>
      <c r="H2392" s="9">
        <v>43.938061099999999</v>
      </c>
      <c r="I2392" s="9">
        <v>10.3039553</v>
      </c>
      <c r="J2392" s="4">
        <v>-999.9</v>
      </c>
      <c r="K2392" s="17" t="s">
        <v>10887</v>
      </c>
      <c r="L2392" s="4" t="s">
        <v>13448</v>
      </c>
      <c r="N2392" s="4" t="s">
        <v>10887</v>
      </c>
      <c r="O2392" s="4" t="s">
        <v>6401</v>
      </c>
      <c r="P2392" s="4" t="s">
        <v>764</v>
      </c>
      <c r="Q2392" s="4" t="s">
        <v>13449</v>
      </c>
      <c r="S2392" s="4">
        <v>1777</v>
      </c>
      <c r="V2392" s="4">
        <v>1816</v>
      </c>
    </row>
    <row r="2393" spans="1:69" ht="14" hidden="1" x14ac:dyDescent="0.15">
      <c r="A2393" s="4" t="s">
        <v>9653</v>
      </c>
      <c r="B2393" s="4" t="s">
        <v>6015</v>
      </c>
      <c r="C2393" s="4" t="s">
        <v>3044</v>
      </c>
      <c r="D2393" s="6" t="s">
        <v>10440</v>
      </c>
      <c r="E2393" s="6" t="s">
        <v>10459</v>
      </c>
      <c r="F2393" s="4" t="s">
        <v>9985</v>
      </c>
      <c r="G2393" s="4" t="s">
        <v>13168</v>
      </c>
      <c r="H2393" s="4">
        <v>43.02</v>
      </c>
      <c r="I2393" s="4">
        <v>-73.38</v>
      </c>
      <c r="J2393" s="4">
        <v>-999.9</v>
      </c>
      <c r="K2393" s="17" t="s">
        <v>14048</v>
      </c>
      <c r="L2393" s="4" t="s">
        <v>11904</v>
      </c>
      <c r="N2393" s="4" t="s">
        <v>10887</v>
      </c>
      <c r="P2393" s="4" t="s">
        <v>1898</v>
      </c>
      <c r="Q2393" s="4" t="s">
        <v>1898</v>
      </c>
    </row>
    <row r="2394" spans="1:69" ht="14" hidden="1" x14ac:dyDescent="0.15">
      <c r="A2394" s="4" t="s">
        <v>9654</v>
      </c>
      <c r="B2394" s="4" t="s">
        <v>6015</v>
      </c>
      <c r="C2394" s="4" t="s">
        <v>3044</v>
      </c>
      <c r="D2394" s="6" t="s">
        <v>10440</v>
      </c>
      <c r="E2394" s="6" t="s">
        <v>9655</v>
      </c>
      <c r="F2394" s="4" t="s">
        <v>9985</v>
      </c>
      <c r="G2394" s="4" t="s">
        <v>13181</v>
      </c>
      <c r="H2394" s="4">
        <v>39.049999999999997</v>
      </c>
      <c r="I2394" s="9">
        <v>-121.316667</v>
      </c>
      <c r="J2394" s="4">
        <v>-999.9</v>
      </c>
      <c r="K2394" s="17" t="s">
        <v>10887</v>
      </c>
      <c r="N2394" s="4" t="s">
        <v>10887</v>
      </c>
      <c r="P2394" s="4" t="s">
        <v>1898</v>
      </c>
      <c r="Q2394" s="4" t="s">
        <v>1898</v>
      </c>
    </row>
    <row r="2395" spans="1:69" s="8" customFormat="1" ht="14" hidden="1" x14ac:dyDescent="0.15">
      <c r="A2395" s="4" t="s">
        <v>9656</v>
      </c>
      <c r="B2395" s="4" t="s">
        <v>6015</v>
      </c>
      <c r="C2395" s="4" t="s">
        <v>3044</v>
      </c>
      <c r="D2395" s="6" t="s">
        <v>10440</v>
      </c>
      <c r="E2395" s="6" t="s">
        <v>9657</v>
      </c>
      <c r="F2395" s="4" t="s">
        <v>9985</v>
      </c>
      <c r="G2395" s="4" t="s">
        <v>13184</v>
      </c>
      <c r="H2395" s="4">
        <v>37.299999999999997</v>
      </c>
      <c r="I2395" s="4">
        <v>-93.87</v>
      </c>
      <c r="J2395" s="4">
        <v>-999.9</v>
      </c>
      <c r="K2395" s="17" t="s">
        <v>14048</v>
      </c>
      <c r="L2395" s="4"/>
      <c r="M2395" s="4"/>
      <c r="N2395" s="4" t="s">
        <v>10887</v>
      </c>
      <c r="O2395" s="4"/>
      <c r="P2395" s="4" t="s">
        <v>1898</v>
      </c>
      <c r="Q2395" s="4" t="s">
        <v>1898</v>
      </c>
      <c r="R2395" s="4"/>
      <c r="S2395" s="4"/>
      <c r="T2395" s="4"/>
      <c r="U2395" s="4"/>
      <c r="V2395" s="4"/>
      <c r="W2395" s="4"/>
      <c r="X2395" s="4"/>
      <c r="Y2395" s="4"/>
      <c r="Z2395" s="4"/>
      <c r="AA2395" s="4"/>
      <c r="AB2395" s="4"/>
      <c r="AC2395" s="4"/>
      <c r="AD2395" s="4"/>
      <c r="AE2395" s="4"/>
      <c r="AF2395" s="4"/>
      <c r="AG2395" s="4"/>
      <c r="AH2395" s="4"/>
      <c r="AI2395" s="4"/>
      <c r="AJ2395" s="4"/>
      <c r="AK2395" s="4"/>
      <c r="AL2395" s="4"/>
      <c r="AM2395" s="4"/>
      <c r="AN2395" s="4"/>
      <c r="AO2395" s="4"/>
      <c r="AP2395" s="4"/>
      <c r="AQ2395" s="4"/>
      <c r="AR2395" s="4"/>
      <c r="AS2395" s="4"/>
      <c r="AT2395" s="4"/>
      <c r="AU2395" s="4"/>
      <c r="AV2395" s="4"/>
      <c r="AW2395" s="4"/>
      <c r="AX2395" s="4"/>
      <c r="AY2395" s="4"/>
      <c r="AZ2395" s="4"/>
      <c r="BA2395" s="4"/>
      <c r="BB2395" s="4"/>
      <c r="BC2395" s="4"/>
      <c r="BD2395" s="4"/>
      <c r="BE2395" s="4"/>
      <c r="BF2395" s="4"/>
      <c r="BG2395" s="4"/>
      <c r="BH2395" s="4"/>
      <c r="BI2395" s="4"/>
      <c r="BJ2395" s="4"/>
      <c r="BK2395" s="4"/>
      <c r="BL2395" s="4"/>
      <c r="BM2395" s="4"/>
      <c r="BN2395" s="4"/>
      <c r="BO2395" s="4"/>
      <c r="BP2395" s="4"/>
      <c r="BQ2395" s="4"/>
    </row>
    <row r="2396" spans="1:69" ht="12.75" hidden="1" customHeight="1" x14ac:dyDescent="0.15">
      <c r="A2396" s="4" t="s">
        <v>9658</v>
      </c>
      <c r="B2396" s="4" t="s">
        <v>6015</v>
      </c>
      <c r="C2396" s="4" t="s">
        <v>3044</v>
      </c>
      <c r="D2396" s="6" t="s">
        <v>10440</v>
      </c>
      <c r="E2396" s="6" t="s">
        <v>9659</v>
      </c>
      <c r="F2396" s="4" t="s">
        <v>9985</v>
      </c>
      <c r="G2396" s="4" t="s">
        <v>13168</v>
      </c>
      <c r="H2396" s="4">
        <v>42.88</v>
      </c>
      <c r="I2396" s="4">
        <v>-74.58</v>
      </c>
      <c r="J2396" s="4">
        <v>87</v>
      </c>
      <c r="K2396" s="17" t="s">
        <v>14048</v>
      </c>
      <c r="L2396" s="4" t="s">
        <v>11905</v>
      </c>
      <c r="N2396" s="4" t="s">
        <v>10887</v>
      </c>
      <c r="P2396" s="4" t="s">
        <v>1898</v>
      </c>
      <c r="Q2396" s="4" t="s">
        <v>1898</v>
      </c>
    </row>
    <row r="2397" spans="1:69" ht="14" hidden="1" x14ac:dyDescent="0.15">
      <c r="A2397" s="4" t="s">
        <v>9660</v>
      </c>
      <c r="B2397" s="4" t="s">
        <v>6015</v>
      </c>
      <c r="C2397" s="4" t="s">
        <v>3044</v>
      </c>
      <c r="D2397" s="6" t="s">
        <v>10440</v>
      </c>
      <c r="E2397" s="6" t="s">
        <v>9661</v>
      </c>
      <c r="F2397" s="4" t="s">
        <v>9985</v>
      </c>
      <c r="G2397" s="4" t="s">
        <v>13168</v>
      </c>
      <c r="H2397" s="4">
        <v>42.83</v>
      </c>
      <c r="I2397" s="4">
        <v>-77.25</v>
      </c>
      <c r="J2397" s="4">
        <v>46</v>
      </c>
      <c r="K2397" s="17" t="s">
        <v>14048</v>
      </c>
      <c r="L2397" s="4" t="s">
        <v>11906</v>
      </c>
      <c r="N2397" s="4" t="s">
        <v>10887</v>
      </c>
      <c r="P2397" s="4" t="s">
        <v>1898</v>
      </c>
      <c r="Q2397" s="4" t="s">
        <v>1898</v>
      </c>
    </row>
    <row r="2398" spans="1:69" hidden="1" x14ac:dyDescent="0.15">
      <c r="A2398" s="4" t="s">
        <v>9662</v>
      </c>
      <c r="B2398" s="4" t="s">
        <v>6015</v>
      </c>
      <c r="C2398" s="4" t="s">
        <v>3046</v>
      </c>
      <c r="D2398" s="4" t="s">
        <v>11351</v>
      </c>
      <c r="E2398" s="4" t="s">
        <v>9663</v>
      </c>
      <c r="F2398" s="4" t="s">
        <v>11907</v>
      </c>
      <c r="H2398" s="20">
        <v>35.512083099999998</v>
      </c>
      <c r="I2398" s="20">
        <v>24.019154400000001</v>
      </c>
      <c r="J2398" s="4">
        <v>-999.9</v>
      </c>
      <c r="K2398" s="17" t="s">
        <v>10887</v>
      </c>
      <c r="N2398" s="4" t="s">
        <v>10887</v>
      </c>
      <c r="P2398" s="4" t="s">
        <v>1112</v>
      </c>
      <c r="Q2398" s="4" t="s">
        <v>13528</v>
      </c>
      <c r="S2398" s="4">
        <v>1817</v>
      </c>
      <c r="V2398" s="4">
        <v>1818</v>
      </c>
      <c r="Y2398" s="4">
        <v>1.5</v>
      </c>
    </row>
    <row r="2399" spans="1:69" hidden="1" x14ac:dyDescent="0.15">
      <c r="A2399" s="4" t="s">
        <v>9664</v>
      </c>
      <c r="B2399" s="4" t="s">
        <v>6015</v>
      </c>
      <c r="C2399" s="4" t="s">
        <v>3046</v>
      </c>
      <c r="D2399" s="4" t="s">
        <v>9932</v>
      </c>
      <c r="E2399" s="4" t="s">
        <v>9665</v>
      </c>
      <c r="H2399" s="20">
        <v>48.804900000000004</v>
      </c>
      <c r="I2399" s="20">
        <v>9.2146800000000404</v>
      </c>
      <c r="J2399" s="4">
        <v>-999.9</v>
      </c>
      <c r="K2399" s="17" t="s">
        <v>10887</v>
      </c>
      <c r="N2399" s="4" t="s">
        <v>10887</v>
      </c>
      <c r="P2399" s="4" t="s">
        <v>1896</v>
      </c>
      <c r="Q2399" s="4" t="s">
        <v>1896</v>
      </c>
      <c r="S2399" s="4">
        <v>1844</v>
      </c>
      <c r="V2399" s="4">
        <v>1844</v>
      </c>
    </row>
    <row r="2400" spans="1:69" ht="12.75" hidden="1" customHeight="1" x14ac:dyDescent="0.15">
      <c r="A2400" s="4" t="s">
        <v>9666</v>
      </c>
      <c r="B2400" s="4" t="s">
        <v>6015</v>
      </c>
      <c r="C2400" s="4" t="s">
        <v>3040</v>
      </c>
      <c r="D2400" s="4" t="s">
        <v>7530</v>
      </c>
      <c r="E2400" s="4" t="s">
        <v>9667</v>
      </c>
      <c r="F2400" s="4" t="s">
        <v>9985</v>
      </c>
      <c r="H2400" s="4">
        <v>5.13</v>
      </c>
      <c r="I2400" s="4">
        <v>-1.03</v>
      </c>
      <c r="J2400" s="4">
        <v>-999.9</v>
      </c>
      <c r="K2400" s="17" t="s">
        <v>14048</v>
      </c>
      <c r="L2400" s="4" t="s">
        <v>15227</v>
      </c>
      <c r="N2400" s="4" t="s">
        <v>10887</v>
      </c>
      <c r="O2400" s="4" t="s">
        <v>6401</v>
      </c>
      <c r="P2400" s="4" t="s">
        <v>1896</v>
      </c>
      <c r="Q2400" s="4" t="s">
        <v>15228</v>
      </c>
      <c r="S2400" s="4">
        <v>1842</v>
      </c>
      <c r="V2400" s="4">
        <v>1842</v>
      </c>
    </row>
    <row r="2401" spans="1:69" hidden="1" x14ac:dyDescent="0.15">
      <c r="A2401" s="4" t="s">
        <v>9668</v>
      </c>
      <c r="B2401" s="4" t="s">
        <v>6015</v>
      </c>
      <c r="C2401" s="4" t="s">
        <v>3040</v>
      </c>
      <c r="D2401" s="4" t="s">
        <v>8803</v>
      </c>
      <c r="E2401" s="4" t="s">
        <v>3829</v>
      </c>
      <c r="F2401" s="4" t="s">
        <v>9985</v>
      </c>
      <c r="H2401" s="4">
        <v>-33.92</v>
      </c>
      <c r="I2401" s="4">
        <v>18.38</v>
      </c>
      <c r="J2401" s="4">
        <v>-999.9</v>
      </c>
      <c r="K2401" s="17" t="s">
        <v>14048</v>
      </c>
      <c r="L2401" s="4" t="s">
        <v>2187</v>
      </c>
      <c r="N2401" s="4" t="s">
        <v>10887</v>
      </c>
      <c r="O2401" s="4" t="s">
        <v>4701</v>
      </c>
      <c r="P2401" s="4" t="s">
        <v>2056</v>
      </c>
      <c r="Q2401" s="4" t="s">
        <v>2189</v>
      </c>
      <c r="S2401" s="4">
        <v>1810</v>
      </c>
      <c r="V2401" s="4">
        <v>1812</v>
      </c>
    </row>
    <row r="2402" spans="1:69" ht="12.75" hidden="1" customHeight="1" x14ac:dyDescent="0.15">
      <c r="A2402" s="4" t="s">
        <v>9669</v>
      </c>
      <c r="B2402" s="4" t="s">
        <v>6015</v>
      </c>
      <c r="C2402" s="4" t="s">
        <v>3046</v>
      </c>
      <c r="D2402" s="4" t="s">
        <v>12536</v>
      </c>
      <c r="E2402" s="4" t="s">
        <v>9670</v>
      </c>
      <c r="F2402" s="4" t="s">
        <v>9985</v>
      </c>
      <c r="H2402" s="4">
        <v>56</v>
      </c>
      <c r="I2402" s="4">
        <v>-4.37</v>
      </c>
      <c r="J2402" s="4">
        <v>146</v>
      </c>
      <c r="K2402" s="17" t="s">
        <v>14048</v>
      </c>
      <c r="N2402" s="4" t="s">
        <v>10887</v>
      </c>
      <c r="P2402" s="4" t="s">
        <v>1896</v>
      </c>
      <c r="Q2402" s="4" t="s">
        <v>15693</v>
      </c>
      <c r="S2402" s="4">
        <v>1817</v>
      </c>
      <c r="V2402" s="4">
        <v>1820</v>
      </c>
    </row>
    <row r="2403" spans="1:69" ht="14" hidden="1" x14ac:dyDescent="0.15">
      <c r="A2403" s="4" t="s">
        <v>9671</v>
      </c>
      <c r="B2403" s="4" t="s">
        <v>15131</v>
      </c>
      <c r="C2403" s="4" t="s">
        <v>3044</v>
      </c>
      <c r="D2403" s="6" t="s">
        <v>10440</v>
      </c>
      <c r="E2403" s="4" t="s">
        <v>10460</v>
      </c>
      <c r="F2403" s="4" t="s">
        <v>9985</v>
      </c>
      <c r="G2403" s="4" t="s">
        <v>13170</v>
      </c>
      <c r="H2403" s="20">
        <v>40.201799999999999</v>
      </c>
      <c r="I2403" s="9">
        <v>-77.189399999999907</v>
      </c>
      <c r="J2403" s="4">
        <v>-999.9</v>
      </c>
      <c r="K2403" s="17" t="s">
        <v>10887</v>
      </c>
      <c r="N2403" s="4" t="s">
        <v>10887</v>
      </c>
      <c r="P2403" s="4" t="s">
        <v>1898</v>
      </c>
      <c r="Q2403" s="4" t="s">
        <v>1898</v>
      </c>
    </row>
    <row r="2404" spans="1:69" ht="14" hidden="1" x14ac:dyDescent="0.15">
      <c r="A2404" s="4" t="s">
        <v>9673</v>
      </c>
      <c r="B2404" s="4" t="s">
        <v>6015</v>
      </c>
      <c r="C2404" s="4" t="s">
        <v>3044</v>
      </c>
      <c r="D2404" s="6" t="s">
        <v>10440</v>
      </c>
      <c r="E2404" s="6" t="s">
        <v>13361</v>
      </c>
      <c r="F2404" s="4" t="s">
        <v>9985</v>
      </c>
      <c r="G2404" s="4" t="s">
        <v>13168</v>
      </c>
      <c r="H2404" s="20">
        <v>43.092599999999997</v>
      </c>
      <c r="I2404" s="9">
        <v>-75.651299999999907</v>
      </c>
      <c r="J2404" s="4">
        <v>-999.9</v>
      </c>
      <c r="K2404" s="17" t="s">
        <v>10887</v>
      </c>
      <c r="N2404" s="4" t="s">
        <v>10887</v>
      </c>
      <c r="P2404" s="4" t="s">
        <v>1898</v>
      </c>
      <c r="Q2404" s="4" t="s">
        <v>1898</v>
      </c>
      <c r="S2404" s="4">
        <v>1830</v>
      </c>
      <c r="V2404" s="4">
        <v>1839</v>
      </c>
      <c r="AS2404" s="4" t="s">
        <v>15715</v>
      </c>
    </row>
    <row r="2405" spans="1:69" hidden="1" x14ac:dyDescent="0.15">
      <c r="A2405" s="4" t="s">
        <v>9674</v>
      </c>
      <c r="B2405" s="4" t="s">
        <v>6015</v>
      </c>
      <c r="C2405" s="4" t="s">
        <v>3046</v>
      </c>
      <c r="D2405" s="4" t="s">
        <v>10885</v>
      </c>
      <c r="E2405" s="4" t="s">
        <v>9675</v>
      </c>
      <c r="F2405" s="4" t="s">
        <v>9985</v>
      </c>
      <c r="H2405" s="9">
        <v>37.502235499999998</v>
      </c>
      <c r="I2405" s="9">
        <v>15.08738</v>
      </c>
      <c r="J2405" s="4">
        <v>-999.9</v>
      </c>
      <c r="K2405" s="17" t="s">
        <v>10887</v>
      </c>
      <c r="L2405" s="4" t="s">
        <v>13465</v>
      </c>
      <c r="N2405" s="4" t="s">
        <v>10887</v>
      </c>
      <c r="O2405" s="4" t="s">
        <v>10571</v>
      </c>
      <c r="P2405" s="4" t="s">
        <v>1896</v>
      </c>
      <c r="Q2405" s="4" t="s">
        <v>13469</v>
      </c>
      <c r="S2405" s="4">
        <v>1824</v>
      </c>
      <c r="V2405" s="4">
        <v>1826</v>
      </c>
    </row>
    <row r="2406" spans="1:69" hidden="1" x14ac:dyDescent="0.15">
      <c r="A2406" s="4" t="s">
        <v>9676</v>
      </c>
      <c r="B2406" s="4" t="s">
        <v>6015</v>
      </c>
      <c r="C2406" s="4" t="s">
        <v>3042</v>
      </c>
      <c r="D2406" s="4" t="s">
        <v>6890</v>
      </c>
      <c r="E2406" s="4" t="s">
        <v>9677</v>
      </c>
      <c r="F2406" s="4" t="s">
        <v>15224</v>
      </c>
      <c r="H2406" s="4">
        <v>26.48</v>
      </c>
      <c r="I2406" s="4">
        <v>80.37</v>
      </c>
      <c r="J2406" s="4">
        <v>152</v>
      </c>
      <c r="K2406" s="17" t="s">
        <v>14048</v>
      </c>
      <c r="L2406" s="4" t="s">
        <v>15226</v>
      </c>
      <c r="N2406" s="4" t="s">
        <v>10887</v>
      </c>
      <c r="O2406" s="4" t="s">
        <v>6401</v>
      </c>
      <c r="P2406" s="4" t="s">
        <v>1896</v>
      </c>
      <c r="Q2406" s="4" t="s">
        <v>15225</v>
      </c>
      <c r="S2406" s="5">
        <v>1834</v>
      </c>
      <c r="V2406" s="13">
        <v>1835</v>
      </c>
    </row>
    <row r="2407" spans="1:69" ht="14" hidden="1" x14ac:dyDescent="0.15">
      <c r="A2407" s="4" t="s">
        <v>9678</v>
      </c>
      <c r="B2407" s="4" t="s">
        <v>6015</v>
      </c>
      <c r="C2407" s="4" t="s">
        <v>3044</v>
      </c>
      <c r="D2407" s="6" t="s">
        <v>10440</v>
      </c>
      <c r="E2407" s="6" t="s">
        <v>9679</v>
      </c>
      <c r="F2407" s="4" t="s">
        <v>9985</v>
      </c>
      <c r="G2407" s="4" t="s">
        <v>13185</v>
      </c>
      <c r="H2407" s="9">
        <v>29.158000000000001</v>
      </c>
      <c r="I2407" s="9">
        <v>-83.046499999999895</v>
      </c>
      <c r="J2407" s="4">
        <v>-999.9</v>
      </c>
      <c r="K2407" s="17" t="s">
        <v>10887</v>
      </c>
      <c r="N2407" s="4" t="s">
        <v>10887</v>
      </c>
      <c r="P2407" s="4" t="s">
        <v>1898</v>
      </c>
      <c r="Q2407" s="4" t="s">
        <v>1898</v>
      </c>
    </row>
    <row r="2408" spans="1:69" ht="12.75" hidden="1" customHeight="1" x14ac:dyDescent="0.15">
      <c r="A2408" s="4" t="s">
        <v>9680</v>
      </c>
      <c r="B2408" s="4" t="s">
        <v>6015</v>
      </c>
      <c r="C2408" s="4" t="s">
        <v>3046</v>
      </c>
      <c r="D2408" s="4" t="s">
        <v>10885</v>
      </c>
      <c r="E2408" s="4" t="s">
        <v>9681</v>
      </c>
      <c r="F2408" s="4" t="s">
        <v>9985</v>
      </c>
      <c r="H2408" s="9">
        <v>46.527299999999997</v>
      </c>
      <c r="I2408" s="9">
        <v>12.989199999999901</v>
      </c>
      <c r="J2408" s="4">
        <v>-999.9</v>
      </c>
      <c r="K2408" s="17" t="s">
        <v>10887</v>
      </c>
      <c r="N2408" s="4" t="s">
        <v>10887</v>
      </c>
      <c r="P2408" s="4" t="s">
        <v>1896</v>
      </c>
      <c r="Q2408" s="4" t="s">
        <v>1896</v>
      </c>
    </row>
    <row r="2409" spans="1:69" ht="12.75" hidden="1" customHeight="1" x14ac:dyDescent="0.15">
      <c r="A2409" s="4" t="s">
        <v>9682</v>
      </c>
      <c r="B2409" s="4" t="s">
        <v>6015</v>
      </c>
      <c r="C2409" s="4" t="s">
        <v>3044</v>
      </c>
      <c r="D2409" s="6" t="s">
        <v>10440</v>
      </c>
      <c r="E2409" s="6" t="s">
        <v>9683</v>
      </c>
      <c r="F2409" s="4" t="s">
        <v>9985</v>
      </c>
      <c r="G2409" s="4" t="s">
        <v>13172</v>
      </c>
      <c r="H2409" s="20">
        <v>32.000700000000002</v>
      </c>
      <c r="I2409" s="9">
        <v>-100.29</v>
      </c>
      <c r="J2409" s="4">
        <v>-999.9</v>
      </c>
      <c r="K2409" s="17" t="s">
        <v>10887</v>
      </c>
      <c r="N2409" s="4" t="s">
        <v>10887</v>
      </c>
      <c r="P2409" s="4" t="s">
        <v>1898</v>
      </c>
      <c r="Q2409" s="4" t="s">
        <v>1898</v>
      </c>
    </row>
    <row r="2410" spans="1:69" hidden="1" x14ac:dyDescent="0.15">
      <c r="A2410" s="4" t="s">
        <v>9684</v>
      </c>
      <c r="B2410" s="4" t="s">
        <v>6015</v>
      </c>
      <c r="C2410" s="4" t="s">
        <v>3046</v>
      </c>
      <c r="D2410" s="4" t="s">
        <v>11781</v>
      </c>
      <c r="E2410" s="4" t="s">
        <v>7346</v>
      </c>
      <c r="F2410" s="4" t="s">
        <v>9685</v>
      </c>
      <c r="H2410" s="4">
        <v>45.5</v>
      </c>
      <c r="I2410" s="4">
        <v>5.92</v>
      </c>
      <c r="J2410" s="4">
        <v>267</v>
      </c>
      <c r="K2410" s="17" t="s">
        <v>14048</v>
      </c>
      <c r="L2410" s="4" t="s">
        <v>15716</v>
      </c>
      <c r="N2410" s="4" t="s">
        <v>10887</v>
      </c>
      <c r="P2410" s="4" t="s">
        <v>1896</v>
      </c>
      <c r="Q2410" s="4" t="s">
        <v>15223</v>
      </c>
      <c r="S2410" s="4">
        <v>1823</v>
      </c>
      <c r="V2410" s="4">
        <v>1825</v>
      </c>
    </row>
    <row r="2411" spans="1:69" ht="12.75" hidden="1" customHeight="1" x14ac:dyDescent="0.15">
      <c r="A2411" s="4" t="s">
        <v>9687</v>
      </c>
      <c r="B2411" s="4" t="s">
        <v>6015</v>
      </c>
      <c r="C2411" s="4" t="s">
        <v>3044</v>
      </c>
      <c r="D2411" s="6" t="s">
        <v>10833</v>
      </c>
      <c r="E2411" s="6" t="s">
        <v>14021</v>
      </c>
      <c r="F2411" s="4" t="s">
        <v>15718</v>
      </c>
      <c r="H2411" s="20">
        <v>46.234999999999999</v>
      </c>
      <c r="I2411" s="9">
        <v>-63.132899999999999</v>
      </c>
      <c r="J2411" s="4">
        <v>-999.9</v>
      </c>
      <c r="K2411" s="17" t="s">
        <v>10887</v>
      </c>
      <c r="N2411" s="4" t="s">
        <v>10887</v>
      </c>
      <c r="P2411" s="4" t="s">
        <v>1898</v>
      </c>
      <c r="Q2411" s="4" t="s">
        <v>1898</v>
      </c>
    </row>
    <row r="2412" spans="1:69" ht="12.75" hidden="1" customHeight="1" x14ac:dyDescent="0.15">
      <c r="A2412" s="4" t="s">
        <v>9688</v>
      </c>
      <c r="B2412" s="4" t="s">
        <v>6015</v>
      </c>
      <c r="C2412" s="4" t="s">
        <v>3046</v>
      </c>
      <c r="D2412" s="4" t="s">
        <v>11781</v>
      </c>
      <c r="E2412" s="4" t="s">
        <v>9689</v>
      </c>
      <c r="F2412" s="4" t="s">
        <v>9985</v>
      </c>
      <c r="H2412" s="9">
        <v>48.443860100000002</v>
      </c>
      <c r="I2412" s="9">
        <v>1.4881434</v>
      </c>
      <c r="J2412" s="4">
        <v>-999.9</v>
      </c>
      <c r="K2412" s="17" t="s">
        <v>10887</v>
      </c>
      <c r="N2412" s="4" t="s">
        <v>10887</v>
      </c>
      <c r="P2412" s="4" t="s">
        <v>1896</v>
      </c>
      <c r="Q2412" s="4" t="s">
        <v>1896</v>
      </c>
    </row>
    <row r="2413" spans="1:69" hidden="1" x14ac:dyDescent="0.15">
      <c r="A2413" s="4" t="s">
        <v>9690</v>
      </c>
      <c r="B2413" s="4" t="s">
        <v>6015</v>
      </c>
      <c r="C2413" s="4" t="s">
        <v>3046</v>
      </c>
      <c r="D2413" s="4" t="s">
        <v>12536</v>
      </c>
      <c r="E2413" s="4" t="s">
        <v>9691</v>
      </c>
      <c r="F2413" s="4" t="s">
        <v>9985</v>
      </c>
      <c r="H2413" s="9">
        <v>51.899568500000001</v>
      </c>
      <c r="I2413" s="9">
        <v>-2.0711558999999999</v>
      </c>
      <c r="J2413" s="4">
        <v>-999.9</v>
      </c>
      <c r="K2413" s="17" t="s">
        <v>10887</v>
      </c>
      <c r="N2413" s="4" t="s">
        <v>10887</v>
      </c>
      <c r="P2413" s="4" t="s">
        <v>764</v>
      </c>
      <c r="Q2413" s="4" t="s">
        <v>14207</v>
      </c>
      <c r="Y2413" s="4">
        <v>4</v>
      </c>
    </row>
    <row r="2414" spans="1:69" ht="14" hidden="1" x14ac:dyDescent="0.15">
      <c r="A2414" s="4" t="s">
        <v>9692</v>
      </c>
      <c r="B2414" s="4" t="s">
        <v>6015</v>
      </c>
      <c r="C2414" s="4" t="s">
        <v>3044</v>
      </c>
      <c r="D2414" s="6" t="s">
        <v>10440</v>
      </c>
      <c r="E2414" s="6" t="s">
        <v>9693</v>
      </c>
      <c r="F2414" s="4" t="s">
        <v>9985</v>
      </c>
      <c r="G2414" s="4" t="s">
        <v>13168</v>
      </c>
      <c r="H2414" s="4">
        <v>42.8</v>
      </c>
      <c r="I2414" s="4">
        <v>-74.78</v>
      </c>
      <c r="J2414" s="4">
        <v>407</v>
      </c>
      <c r="K2414" s="17" t="s">
        <v>14048</v>
      </c>
      <c r="L2414" s="4" t="s">
        <v>15719</v>
      </c>
      <c r="N2414" s="4" t="s">
        <v>10887</v>
      </c>
      <c r="P2414" s="4" t="s">
        <v>1898</v>
      </c>
      <c r="Q2414" s="4" t="s">
        <v>1898</v>
      </c>
      <c r="S2414" s="4">
        <v>1827</v>
      </c>
      <c r="V2414" s="4">
        <v>1839</v>
      </c>
    </row>
    <row r="2415" spans="1:69" ht="12.75" hidden="1" customHeight="1" x14ac:dyDescent="0.15">
      <c r="A2415" s="4" t="s">
        <v>9694</v>
      </c>
      <c r="B2415" s="4" t="s">
        <v>6015</v>
      </c>
      <c r="C2415" s="4" t="s">
        <v>3044</v>
      </c>
      <c r="D2415" s="6" t="s">
        <v>10440</v>
      </c>
      <c r="E2415" s="6" t="s">
        <v>9695</v>
      </c>
      <c r="F2415" s="4" t="s">
        <v>9985</v>
      </c>
      <c r="G2415" s="4" t="s">
        <v>13186</v>
      </c>
      <c r="H2415" s="4">
        <v>39.33</v>
      </c>
      <c r="I2415" s="4">
        <v>-82.78</v>
      </c>
      <c r="J2415" s="4">
        <v>-999.9</v>
      </c>
      <c r="K2415" s="17" t="s">
        <v>14048</v>
      </c>
      <c r="N2415" s="4" t="s">
        <v>10887</v>
      </c>
      <c r="P2415" s="4" t="s">
        <v>1898</v>
      </c>
      <c r="Q2415" s="4" t="s">
        <v>1898</v>
      </c>
      <c r="AV2415" s="8"/>
      <c r="AW2415" s="8"/>
      <c r="AX2415" s="8"/>
      <c r="AY2415" s="8"/>
      <c r="AZ2415" s="8"/>
      <c r="BA2415" s="8"/>
      <c r="BB2415" s="8"/>
      <c r="BC2415" s="8"/>
      <c r="BD2415" s="8"/>
      <c r="BE2415" s="8"/>
      <c r="BF2415" s="8"/>
      <c r="BG2415" s="8"/>
      <c r="BH2415" s="8"/>
      <c r="BI2415" s="8"/>
      <c r="BJ2415" s="8"/>
      <c r="BK2415" s="8"/>
      <c r="BL2415" s="8"/>
      <c r="BM2415" s="8"/>
      <c r="BN2415" s="8"/>
      <c r="BO2415" s="8"/>
      <c r="BP2415" s="8"/>
      <c r="BQ2415" s="8"/>
    </row>
    <row r="2416" spans="1:69" ht="14" hidden="1" x14ac:dyDescent="0.15">
      <c r="A2416" s="4" t="s">
        <v>9696</v>
      </c>
      <c r="B2416" s="4" t="s">
        <v>6015</v>
      </c>
      <c r="C2416" s="4" t="s">
        <v>3044</v>
      </c>
      <c r="D2416" s="6" t="s">
        <v>10440</v>
      </c>
      <c r="E2416" s="6" t="s">
        <v>9697</v>
      </c>
      <c r="F2416" s="4" t="s">
        <v>9985</v>
      </c>
      <c r="G2416" s="4" t="s">
        <v>13181</v>
      </c>
      <c r="H2416" s="9">
        <v>34.013399999999997</v>
      </c>
      <c r="I2416" s="9">
        <v>-117.69</v>
      </c>
      <c r="J2416" s="4">
        <v>-999.9</v>
      </c>
      <c r="K2416" s="17" t="s">
        <v>10887</v>
      </c>
      <c r="N2416" s="4" t="s">
        <v>10887</v>
      </c>
      <c r="P2416" s="4" t="s">
        <v>1898</v>
      </c>
      <c r="Q2416" s="4" t="s">
        <v>1898</v>
      </c>
    </row>
    <row r="2417" spans="1:45" hidden="1" x14ac:dyDescent="0.15">
      <c r="A2417" s="4" t="s">
        <v>9699</v>
      </c>
      <c r="B2417" s="4" t="s">
        <v>6015</v>
      </c>
      <c r="C2417" s="4" t="s">
        <v>3046</v>
      </c>
      <c r="D2417" s="4" t="s">
        <v>10885</v>
      </c>
      <c r="E2417" s="4" t="s">
        <v>9700</v>
      </c>
      <c r="F2417" s="4" t="s">
        <v>9985</v>
      </c>
      <c r="H2417" s="9">
        <v>45.218893999999999</v>
      </c>
      <c r="I2417" s="9">
        <v>12.2785805</v>
      </c>
      <c r="J2417" s="4">
        <v>-999.9</v>
      </c>
      <c r="K2417" s="17" t="s">
        <v>10887</v>
      </c>
      <c r="L2417" s="4" t="s">
        <v>13445</v>
      </c>
      <c r="N2417" s="4" t="s">
        <v>10887</v>
      </c>
      <c r="P2417" s="4" t="s">
        <v>764</v>
      </c>
      <c r="Q2417" s="4" t="s">
        <v>13446</v>
      </c>
      <c r="Y2417" s="4">
        <v>6</v>
      </c>
    </row>
    <row r="2418" spans="1:45" ht="12.75" hidden="1" customHeight="1" x14ac:dyDescent="0.15">
      <c r="A2418" s="4" t="s">
        <v>9701</v>
      </c>
      <c r="B2418" s="4" t="s">
        <v>6015</v>
      </c>
      <c r="C2418" s="4" t="s">
        <v>3046</v>
      </c>
      <c r="D2418" s="4" t="s">
        <v>12536</v>
      </c>
      <c r="E2418" s="4" t="s">
        <v>8368</v>
      </c>
      <c r="H2418" s="9">
        <v>51.492313699999997</v>
      </c>
      <c r="I2418" s="9">
        <v>-0.263818</v>
      </c>
      <c r="J2418" s="4">
        <v>-999.9</v>
      </c>
      <c r="K2418" s="17" t="s">
        <v>10887</v>
      </c>
      <c r="L2418" s="4" t="s">
        <v>15720</v>
      </c>
      <c r="N2418" s="4" t="s">
        <v>10887</v>
      </c>
      <c r="O2418" s="4" t="s">
        <v>10571</v>
      </c>
      <c r="P2418" s="4" t="s">
        <v>764</v>
      </c>
      <c r="Q2418" s="4" t="s">
        <v>14212</v>
      </c>
      <c r="S2418" s="4">
        <v>1826</v>
      </c>
      <c r="V2418" s="4">
        <v>1843</v>
      </c>
    </row>
    <row r="2419" spans="1:45" s="1" customFormat="1" hidden="1" x14ac:dyDescent="0.15">
      <c r="A2419" s="1" t="s">
        <v>8369</v>
      </c>
      <c r="B2419" s="1" t="s">
        <v>6015</v>
      </c>
      <c r="C2419" s="1" t="s">
        <v>3040</v>
      </c>
      <c r="D2419" s="1" t="s">
        <v>7530</v>
      </c>
      <c r="E2419" s="1" t="s">
        <v>7535</v>
      </c>
      <c r="F2419" s="1" t="s">
        <v>3386</v>
      </c>
      <c r="H2419" s="1">
        <v>5.4</v>
      </c>
      <c r="I2419" s="1">
        <v>0.17</v>
      </c>
      <c r="J2419" s="1">
        <v>-999.9</v>
      </c>
      <c r="K2419" s="18" t="s">
        <v>14048</v>
      </c>
      <c r="L2419" s="1" t="s">
        <v>15221</v>
      </c>
      <c r="N2419" s="1" t="s">
        <v>10887</v>
      </c>
      <c r="P2419" s="1" t="s">
        <v>1896</v>
      </c>
      <c r="Q2419" s="1" t="s">
        <v>15222</v>
      </c>
      <c r="S2419" s="1">
        <v>1829</v>
      </c>
      <c r="V2419" s="1">
        <v>1834</v>
      </c>
    </row>
    <row r="2420" spans="1:45" hidden="1" x14ac:dyDescent="0.15">
      <c r="A2420" s="4" t="s">
        <v>8370</v>
      </c>
      <c r="B2420" s="4" t="s">
        <v>6015</v>
      </c>
      <c r="C2420" s="4" t="s">
        <v>3042</v>
      </c>
      <c r="D2420" s="4" t="s">
        <v>6890</v>
      </c>
      <c r="E2420" s="4" t="s">
        <v>8371</v>
      </c>
      <c r="F2420" s="4" t="s">
        <v>9985</v>
      </c>
      <c r="H2420" s="4">
        <v>25.15</v>
      </c>
      <c r="I2420" s="4">
        <v>82.9</v>
      </c>
      <c r="J2420" s="4">
        <v>91</v>
      </c>
      <c r="K2420" s="17" t="s">
        <v>14048</v>
      </c>
      <c r="N2420" s="4" t="s">
        <v>10887</v>
      </c>
      <c r="P2420" s="4" t="s">
        <v>764</v>
      </c>
      <c r="Q2420" s="4" t="s">
        <v>15497</v>
      </c>
      <c r="S2420" s="4">
        <v>1819</v>
      </c>
      <c r="V2420" s="4">
        <v>1820</v>
      </c>
      <c r="AS2420" s="4" t="s">
        <v>15498</v>
      </c>
    </row>
    <row r="2421" spans="1:45" ht="14" hidden="1" x14ac:dyDescent="0.15">
      <c r="A2421" s="4" t="s">
        <v>8373</v>
      </c>
      <c r="B2421" s="4" t="s">
        <v>6015</v>
      </c>
      <c r="C2421" s="4" t="s">
        <v>3044</v>
      </c>
      <c r="D2421" s="6" t="s">
        <v>10440</v>
      </c>
      <c r="E2421" s="6" t="s">
        <v>8374</v>
      </c>
      <c r="F2421" s="4" t="s">
        <v>9985</v>
      </c>
      <c r="G2421" s="4" t="s">
        <v>13172</v>
      </c>
      <c r="H2421" s="20">
        <v>30.392152299999999</v>
      </c>
      <c r="I2421" s="9">
        <v>-94.7663151</v>
      </c>
      <c r="J2421" s="4">
        <v>-999.9</v>
      </c>
      <c r="K2421" s="17" t="s">
        <v>10887</v>
      </c>
      <c r="N2421" s="4" t="s">
        <v>10887</v>
      </c>
      <c r="P2421" s="4" t="s">
        <v>1898</v>
      </c>
      <c r="Q2421" s="4" t="s">
        <v>1898</v>
      </c>
    </row>
    <row r="2422" spans="1:45" hidden="1" x14ac:dyDescent="0.15">
      <c r="A2422" s="4" t="s">
        <v>8375</v>
      </c>
      <c r="B2422" s="4" t="s">
        <v>6015</v>
      </c>
      <c r="C2422" s="4" t="s">
        <v>3044</v>
      </c>
      <c r="D2422" s="4" t="s">
        <v>10890</v>
      </c>
      <c r="E2422" s="4" t="s">
        <v>8376</v>
      </c>
      <c r="F2422" s="4" t="s">
        <v>9985</v>
      </c>
      <c r="H2422" s="9">
        <v>25.773058500000001</v>
      </c>
      <c r="I2422" s="9">
        <v>-100.4636204</v>
      </c>
      <c r="J2422" s="4">
        <v>-999.9</v>
      </c>
      <c r="K2422" s="17" t="s">
        <v>10887</v>
      </c>
      <c r="N2422" s="4" t="s">
        <v>10887</v>
      </c>
      <c r="P2422" s="4" t="s">
        <v>1896</v>
      </c>
      <c r="Q2422" s="4" t="s">
        <v>1896</v>
      </c>
    </row>
    <row r="2423" spans="1:45" hidden="1" x14ac:dyDescent="0.15">
      <c r="A2423" s="4" t="s">
        <v>8377</v>
      </c>
      <c r="B2423" s="4" t="s">
        <v>6015</v>
      </c>
      <c r="C2423" s="4" t="s">
        <v>3046</v>
      </c>
      <c r="D2423" s="4" t="s">
        <v>12536</v>
      </c>
      <c r="E2423" s="4" t="s">
        <v>8378</v>
      </c>
      <c r="F2423" s="4" t="s">
        <v>9985</v>
      </c>
      <c r="H2423" s="4">
        <v>57.2</v>
      </c>
      <c r="I2423" s="4">
        <v>-2.58</v>
      </c>
      <c r="J2423" s="4">
        <v>-999.9</v>
      </c>
      <c r="K2423" s="17" t="s">
        <v>14048</v>
      </c>
      <c r="L2423" s="4" t="s">
        <v>15643</v>
      </c>
      <c r="N2423" s="4" t="s">
        <v>10887</v>
      </c>
      <c r="P2423" s="4" t="s">
        <v>1896</v>
      </c>
      <c r="Q2423" s="4" t="s">
        <v>1896</v>
      </c>
      <c r="S2423" s="4">
        <v>1821</v>
      </c>
      <c r="V2423" s="4">
        <v>1836</v>
      </c>
    </row>
    <row r="2424" spans="1:45" ht="12.75" hidden="1" customHeight="1" x14ac:dyDescent="0.15">
      <c r="A2424" s="4" t="s">
        <v>8380</v>
      </c>
      <c r="B2424" s="4" t="s">
        <v>6015</v>
      </c>
      <c r="C2424" s="4" t="s">
        <v>3045</v>
      </c>
      <c r="D2424" s="4" t="s">
        <v>6932</v>
      </c>
      <c r="E2424" s="4" t="s">
        <v>15218</v>
      </c>
      <c r="F2424" s="4" t="s">
        <v>9985</v>
      </c>
      <c r="G2424" s="4" t="s">
        <v>15219</v>
      </c>
      <c r="H2424" s="4">
        <v>-11.08</v>
      </c>
      <c r="I2424" s="4">
        <v>132.25</v>
      </c>
      <c r="J2424" s="4">
        <v>-999.9</v>
      </c>
      <c r="K2424" s="17" t="s">
        <v>14048</v>
      </c>
      <c r="L2424" s="4" t="s">
        <v>15644</v>
      </c>
      <c r="N2424" s="4" t="s">
        <v>10887</v>
      </c>
      <c r="P2424" s="4" t="s">
        <v>1896</v>
      </c>
      <c r="Q2424" s="4" t="s">
        <v>15220</v>
      </c>
      <c r="S2424" s="4">
        <v>1839</v>
      </c>
      <c r="V2424" s="4">
        <v>1840</v>
      </c>
    </row>
    <row r="2425" spans="1:45" hidden="1" x14ac:dyDescent="0.15">
      <c r="A2425" s="4" t="s">
        <v>8381</v>
      </c>
      <c r="B2425" s="4" t="s">
        <v>6015</v>
      </c>
      <c r="C2425" s="4" t="s">
        <v>3046</v>
      </c>
      <c r="D2425" s="4" t="s">
        <v>12536</v>
      </c>
      <c r="E2425" s="4" t="s">
        <v>8382</v>
      </c>
      <c r="H2425" s="9">
        <v>55.907294899999997</v>
      </c>
      <c r="I2425" s="9">
        <v>-3.2575535000000002</v>
      </c>
      <c r="J2425" s="4">
        <v>111</v>
      </c>
      <c r="K2425" s="17" t="s">
        <v>10887</v>
      </c>
      <c r="L2425" s="4" t="s">
        <v>15645</v>
      </c>
      <c r="N2425" s="4" t="s">
        <v>10887</v>
      </c>
      <c r="P2425" s="4" t="s">
        <v>1896</v>
      </c>
      <c r="Q2425" s="4" t="s">
        <v>15217</v>
      </c>
      <c r="S2425" s="4">
        <v>1831</v>
      </c>
      <c r="V2425" s="4">
        <v>1835</v>
      </c>
    </row>
    <row r="2426" spans="1:45" hidden="1" x14ac:dyDescent="0.15">
      <c r="A2426" s="4" t="s">
        <v>8383</v>
      </c>
      <c r="B2426" s="4" t="s">
        <v>6015</v>
      </c>
      <c r="C2426" s="4" t="s">
        <v>3046</v>
      </c>
      <c r="D2426" s="4" t="s">
        <v>10885</v>
      </c>
      <c r="E2426" s="4" t="s">
        <v>8384</v>
      </c>
      <c r="F2426" s="4" t="s">
        <v>9985</v>
      </c>
      <c r="H2426" s="9">
        <v>45.886200000000002</v>
      </c>
      <c r="I2426" s="9">
        <v>12.297800000000001</v>
      </c>
      <c r="J2426" s="4">
        <v>-999.9</v>
      </c>
      <c r="K2426" s="17" t="s">
        <v>10887</v>
      </c>
      <c r="N2426" s="4" t="s">
        <v>10887</v>
      </c>
      <c r="P2426" s="4" t="s">
        <v>1896</v>
      </c>
      <c r="Q2426" s="4" t="s">
        <v>1896</v>
      </c>
    </row>
    <row r="2427" spans="1:45" ht="14" hidden="1" x14ac:dyDescent="0.15">
      <c r="A2427" s="4" t="s">
        <v>8385</v>
      </c>
      <c r="B2427" s="4" t="s">
        <v>6015</v>
      </c>
      <c r="C2427" s="4" t="s">
        <v>3044</v>
      </c>
      <c r="D2427" s="6" t="s">
        <v>10440</v>
      </c>
      <c r="E2427" s="6" t="s">
        <v>8386</v>
      </c>
      <c r="F2427" s="4" t="s">
        <v>9985</v>
      </c>
      <c r="G2427" s="4" t="s">
        <v>13169</v>
      </c>
      <c r="H2427" s="20">
        <v>34.057299999999998</v>
      </c>
      <c r="I2427" s="9">
        <v>-106.893</v>
      </c>
      <c r="J2427" s="4">
        <v>-999.9</v>
      </c>
      <c r="K2427" s="17" t="s">
        <v>10887</v>
      </c>
      <c r="N2427" s="4" t="s">
        <v>10887</v>
      </c>
      <c r="P2427" s="4" t="s">
        <v>1898</v>
      </c>
      <c r="Q2427" s="4" t="s">
        <v>1898</v>
      </c>
      <c r="AS2427" s="4" t="s">
        <v>15646</v>
      </c>
    </row>
    <row r="2428" spans="1:45" hidden="1" x14ac:dyDescent="0.15">
      <c r="A2428" s="4" t="s">
        <v>8387</v>
      </c>
      <c r="B2428" s="4" t="s">
        <v>6015</v>
      </c>
      <c r="C2428" s="4" t="s">
        <v>3040</v>
      </c>
      <c r="D2428" s="4" t="s">
        <v>9942</v>
      </c>
      <c r="E2428" s="4" t="s">
        <v>9092</v>
      </c>
      <c r="F2428" s="4" t="s">
        <v>9985</v>
      </c>
      <c r="H2428" s="4">
        <v>36.33</v>
      </c>
      <c r="I2428" s="4">
        <v>6.57</v>
      </c>
      <c r="J2428" s="4">
        <v>-999.9</v>
      </c>
      <c r="K2428" s="17" t="s">
        <v>14048</v>
      </c>
      <c r="N2428" s="4" t="s">
        <v>10887</v>
      </c>
      <c r="P2428" s="4" t="s">
        <v>2056</v>
      </c>
      <c r="Q2428" s="4" t="s">
        <v>14842</v>
      </c>
      <c r="S2428" s="4">
        <v>1838</v>
      </c>
      <c r="V2428" s="4">
        <v>1838</v>
      </c>
    </row>
    <row r="2429" spans="1:45" hidden="1" x14ac:dyDescent="0.15">
      <c r="A2429" s="4" t="s">
        <v>8389</v>
      </c>
      <c r="B2429" s="4" t="s">
        <v>6015</v>
      </c>
      <c r="C2429" s="4" t="s">
        <v>3046</v>
      </c>
      <c r="D2429" s="4" t="s">
        <v>10885</v>
      </c>
      <c r="E2429" s="4" t="s">
        <v>8390</v>
      </c>
      <c r="F2429" s="4" t="s">
        <v>11438</v>
      </c>
      <c r="H2429" s="9">
        <v>44.013823100000003</v>
      </c>
      <c r="I2429" s="9">
        <v>10.5907927</v>
      </c>
      <c r="J2429" s="4">
        <v>-999.9</v>
      </c>
      <c r="K2429" s="17" t="s">
        <v>10887</v>
      </c>
      <c r="L2429" s="4" t="s">
        <v>13452</v>
      </c>
      <c r="N2429" s="4" t="s">
        <v>10887</v>
      </c>
      <c r="O2429" s="4" t="s">
        <v>6433</v>
      </c>
      <c r="P2429" s="4" t="s">
        <v>764</v>
      </c>
      <c r="Q2429" s="4" t="s">
        <v>1896</v>
      </c>
      <c r="S2429" s="4">
        <v>1762</v>
      </c>
      <c r="V2429" s="4">
        <v>1763</v>
      </c>
    </row>
    <row r="2430" spans="1:45" hidden="1" x14ac:dyDescent="0.15">
      <c r="A2430" s="4" t="s">
        <v>8391</v>
      </c>
      <c r="B2430" s="4" t="s">
        <v>6015</v>
      </c>
      <c r="C2430" s="4" t="s">
        <v>3046</v>
      </c>
      <c r="D2430" s="4" t="s">
        <v>10885</v>
      </c>
      <c r="E2430" s="4" t="s">
        <v>8392</v>
      </c>
      <c r="F2430" s="4" t="s">
        <v>9985</v>
      </c>
      <c r="H2430" s="9">
        <v>45.828780100000003</v>
      </c>
      <c r="I2430" s="9">
        <v>11.8401026</v>
      </c>
      <c r="J2430" s="4">
        <v>-999.9</v>
      </c>
      <c r="K2430" s="17" t="s">
        <v>10887</v>
      </c>
      <c r="L2430" s="4" t="s">
        <v>13435</v>
      </c>
      <c r="N2430" s="4" t="s">
        <v>10887</v>
      </c>
      <c r="P2430" s="4" t="s">
        <v>764</v>
      </c>
      <c r="Q2430" s="4" t="s">
        <v>1896</v>
      </c>
      <c r="Y2430" s="4">
        <v>6</v>
      </c>
      <c r="AS2430" s="4" t="s">
        <v>15559</v>
      </c>
    </row>
    <row r="2431" spans="1:45" ht="14" hidden="1" x14ac:dyDescent="0.15">
      <c r="A2431" s="4" t="s">
        <v>8393</v>
      </c>
      <c r="B2431" s="4" t="s">
        <v>6015</v>
      </c>
      <c r="C2431" s="4" t="s">
        <v>3044</v>
      </c>
      <c r="D2431" s="6" t="s">
        <v>10440</v>
      </c>
      <c r="E2431" s="6" t="s">
        <v>8394</v>
      </c>
      <c r="F2431" s="4" t="s">
        <v>9985</v>
      </c>
      <c r="G2431" s="4" t="s">
        <v>13172</v>
      </c>
      <c r="H2431" s="9">
        <v>30.756944000000001</v>
      </c>
      <c r="I2431" s="9">
        <v>-98.237499999999997</v>
      </c>
      <c r="J2431" s="4">
        <v>-999.9</v>
      </c>
      <c r="K2431" s="17" t="s">
        <v>10887</v>
      </c>
      <c r="N2431" s="4" t="s">
        <v>10887</v>
      </c>
      <c r="P2431" s="4" t="s">
        <v>1898</v>
      </c>
      <c r="Q2431" s="4" t="s">
        <v>1898</v>
      </c>
      <c r="AS2431" s="4" t="s">
        <v>15649</v>
      </c>
    </row>
    <row r="2432" spans="1:45" hidden="1" x14ac:dyDescent="0.15">
      <c r="A2432" s="4" t="s">
        <v>8396</v>
      </c>
      <c r="B2432" s="4" t="s">
        <v>6015</v>
      </c>
      <c r="C2432" s="4" t="s">
        <v>3046</v>
      </c>
      <c r="D2432" s="4" t="s">
        <v>12536</v>
      </c>
      <c r="E2432" s="4" t="s">
        <v>15216</v>
      </c>
      <c r="F2432" s="4" t="s">
        <v>9985</v>
      </c>
      <c r="H2432" s="4">
        <v>53.53</v>
      </c>
      <c r="I2432" s="4">
        <v>-2.23</v>
      </c>
      <c r="J2432" s="4">
        <v>-999.9</v>
      </c>
      <c r="K2432" s="17" t="s">
        <v>14048</v>
      </c>
      <c r="L2432" s="4" t="s">
        <v>15650</v>
      </c>
      <c r="N2432" s="4" t="s">
        <v>10887</v>
      </c>
      <c r="P2432" s="4" t="s">
        <v>1896</v>
      </c>
      <c r="Q2432" s="4" t="s">
        <v>1896</v>
      </c>
      <c r="S2432" s="5">
        <v>1821</v>
      </c>
      <c r="V2432" s="13">
        <v>1828</v>
      </c>
    </row>
    <row r="2433" spans="1:45" ht="14" hidden="1" x14ac:dyDescent="0.15">
      <c r="A2433" s="4" t="s">
        <v>8397</v>
      </c>
      <c r="B2433" s="4" t="s">
        <v>6015</v>
      </c>
      <c r="C2433" s="4" t="s">
        <v>3044</v>
      </c>
      <c r="D2433" s="6" t="s">
        <v>10440</v>
      </c>
      <c r="E2433" s="6" t="s">
        <v>9863</v>
      </c>
      <c r="F2433" s="4" t="s">
        <v>9985</v>
      </c>
      <c r="G2433" s="4" t="s">
        <v>13168</v>
      </c>
      <c r="H2433" s="4">
        <v>42.33</v>
      </c>
      <c r="I2433" s="4">
        <v>-78</v>
      </c>
      <c r="J2433" s="4">
        <v>-999.9</v>
      </c>
      <c r="K2433" s="17" t="s">
        <v>14048</v>
      </c>
      <c r="L2433" s="4" t="s">
        <v>15651</v>
      </c>
      <c r="N2433" s="4" t="s">
        <v>10887</v>
      </c>
      <c r="P2433" s="4" t="s">
        <v>1898</v>
      </c>
      <c r="Q2433" s="4" t="s">
        <v>1898</v>
      </c>
    </row>
    <row r="2434" spans="1:45" hidden="1" x14ac:dyDescent="0.15">
      <c r="A2434" s="4" t="s">
        <v>8398</v>
      </c>
      <c r="B2434" s="4" t="s">
        <v>6015</v>
      </c>
      <c r="C2434" s="4" t="s">
        <v>3046</v>
      </c>
      <c r="D2434" s="4" t="s">
        <v>11781</v>
      </c>
      <c r="E2434" s="4" t="s">
        <v>5838</v>
      </c>
      <c r="F2434" s="4" t="s">
        <v>9985</v>
      </c>
      <c r="H2434" s="9">
        <v>46.132423899999999</v>
      </c>
      <c r="I2434" s="9">
        <v>3.4602735999999998</v>
      </c>
      <c r="J2434" s="4">
        <v>-999.9</v>
      </c>
      <c r="K2434" s="17" t="s">
        <v>10887</v>
      </c>
      <c r="N2434" s="4" t="s">
        <v>10887</v>
      </c>
      <c r="P2434" s="4" t="s">
        <v>1896</v>
      </c>
      <c r="Q2434" s="4" t="s">
        <v>1896</v>
      </c>
    </row>
    <row r="2435" spans="1:45" ht="12.75" hidden="1" customHeight="1" x14ac:dyDescent="0.15">
      <c r="A2435" s="4" t="s">
        <v>8399</v>
      </c>
      <c r="B2435" s="4" t="s">
        <v>6015</v>
      </c>
      <c r="C2435" s="4" t="s">
        <v>3046</v>
      </c>
      <c r="D2435" s="4" t="s">
        <v>9932</v>
      </c>
      <c r="E2435" s="4" t="s">
        <v>8400</v>
      </c>
      <c r="F2435" s="4" t="s">
        <v>9985</v>
      </c>
      <c r="H2435" s="20">
        <v>53.868780000000001</v>
      </c>
      <c r="I2435" s="20">
        <v>8.6982859999999995</v>
      </c>
      <c r="J2435" s="4">
        <v>-999.9</v>
      </c>
      <c r="K2435" s="17" t="s">
        <v>10887</v>
      </c>
      <c r="L2435" s="4" t="s">
        <v>14246</v>
      </c>
      <c r="N2435" s="4" t="s">
        <v>10887</v>
      </c>
      <c r="P2435" s="4" t="s">
        <v>1896</v>
      </c>
      <c r="Q2435" s="4" t="s">
        <v>1896</v>
      </c>
      <c r="S2435" s="4">
        <v>1793</v>
      </c>
      <c r="V2435" s="4">
        <v>1810</v>
      </c>
    </row>
    <row r="2436" spans="1:45" hidden="1" x14ac:dyDescent="0.15">
      <c r="A2436" s="4" t="s">
        <v>8401</v>
      </c>
      <c r="B2436" s="4" t="s">
        <v>6015</v>
      </c>
      <c r="C2436" s="4" t="s">
        <v>3042</v>
      </c>
      <c r="D2436" s="4" t="s">
        <v>1138</v>
      </c>
      <c r="E2436" s="4" t="s">
        <v>8402</v>
      </c>
      <c r="F2436" s="4" t="s">
        <v>9985</v>
      </c>
      <c r="H2436" s="4">
        <v>23.7</v>
      </c>
      <c r="I2436" s="4">
        <v>90.28</v>
      </c>
      <c r="J2436" s="4">
        <v>-999.9</v>
      </c>
      <c r="K2436" s="17" t="s">
        <v>14048</v>
      </c>
      <c r="N2436" s="4" t="s">
        <v>10887</v>
      </c>
      <c r="P2436" s="4" t="s">
        <v>1896</v>
      </c>
      <c r="Q2436" s="4" t="s">
        <v>1896</v>
      </c>
    </row>
    <row r="2437" spans="1:45" ht="14" hidden="1" x14ac:dyDescent="0.15">
      <c r="A2437" s="4" t="s">
        <v>8403</v>
      </c>
      <c r="B2437" s="4" t="s">
        <v>6015</v>
      </c>
      <c r="C2437" s="4" t="s">
        <v>3044</v>
      </c>
      <c r="D2437" s="6" t="s">
        <v>10440</v>
      </c>
      <c r="E2437" s="6" t="s">
        <v>8404</v>
      </c>
      <c r="F2437" s="4" t="s">
        <v>9985</v>
      </c>
      <c r="G2437" s="4" t="s">
        <v>13185</v>
      </c>
      <c r="H2437" s="20">
        <v>28.9711</v>
      </c>
      <c r="I2437" s="9">
        <v>-82.040899999999894</v>
      </c>
      <c r="J2437" s="4">
        <v>-999.9</v>
      </c>
      <c r="K2437" s="17" t="s">
        <v>10887</v>
      </c>
      <c r="N2437" s="4" t="s">
        <v>10887</v>
      </c>
      <c r="P2437" s="4" t="s">
        <v>1898</v>
      </c>
      <c r="Q2437" s="4" t="s">
        <v>1898</v>
      </c>
    </row>
    <row r="2438" spans="1:45" ht="14" hidden="1" x14ac:dyDescent="0.15">
      <c r="A2438" s="4" t="s">
        <v>8405</v>
      </c>
      <c r="B2438" s="4" t="s">
        <v>6015</v>
      </c>
      <c r="C2438" s="4" t="s">
        <v>3044</v>
      </c>
      <c r="D2438" s="6" t="s">
        <v>10440</v>
      </c>
      <c r="E2438" s="6" t="s">
        <v>8406</v>
      </c>
      <c r="F2438" s="4" t="s">
        <v>9985</v>
      </c>
      <c r="G2438" s="4" t="s">
        <v>13174</v>
      </c>
      <c r="H2438" s="20">
        <v>45.601505600000003</v>
      </c>
      <c r="I2438" s="9">
        <v>-121.1841587</v>
      </c>
      <c r="J2438" s="4">
        <v>-999.9</v>
      </c>
      <c r="K2438" s="17" t="s">
        <v>10887</v>
      </c>
      <c r="N2438" s="4" t="s">
        <v>10887</v>
      </c>
      <c r="P2438" s="4" t="s">
        <v>1898</v>
      </c>
      <c r="Q2438" s="4" t="s">
        <v>1898</v>
      </c>
      <c r="AS2438" s="4" t="s">
        <v>15154</v>
      </c>
    </row>
    <row r="2439" spans="1:45" hidden="1" x14ac:dyDescent="0.15">
      <c r="A2439" s="4" t="s">
        <v>8408</v>
      </c>
      <c r="B2439" s="4" t="s">
        <v>6015</v>
      </c>
      <c r="C2439" s="4" t="s">
        <v>3042</v>
      </c>
      <c r="D2439" s="4" t="s">
        <v>6890</v>
      </c>
      <c r="E2439" s="4" t="s">
        <v>9711</v>
      </c>
      <c r="F2439" s="4" t="s">
        <v>9985</v>
      </c>
      <c r="H2439" s="4">
        <v>16.47</v>
      </c>
      <c r="I2439" s="4">
        <v>75.180000000000007</v>
      </c>
      <c r="J2439" s="4">
        <v>732</v>
      </c>
      <c r="K2439" s="17" t="s">
        <v>14048</v>
      </c>
      <c r="L2439" s="4" t="s">
        <v>15520</v>
      </c>
      <c r="N2439" s="4" t="s">
        <v>10887</v>
      </c>
      <c r="O2439" s="4" t="s">
        <v>6401</v>
      </c>
      <c r="P2439" s="4" t="s">
        <v>764</v>
      </c>
      <c r="Q2439" s="4" t="s">
        <v>15521</v>
      </c>
      <c r="S2439" s="4">
        <v>1827</v>
      </c>
      <c r="V2439" s="4">
        <v>1827</v>
      </c>
    </row>
    <row r="2440" spans="1:45" hidden="1" x14ac:dyDescent="0.15">
      <c r="A2440" s="4" t="s">
        <v>8409</v>
      </c>
      <c r="B2440" s="4" t="s">
        <v>6015</v>
      </c>
      <c r="C2440" s="4" t="s">
        <v>3040</v>
      </c>
      <c r="D2440" s="4" t="s">
        <v>12536</v>
      </c>
      <c r="E2440" s="4" t="s">
        <v>3493</v>
      </c>
      <c r="F2440" s="4" t="s">
        <v>3493</v>
      </c>
      <c r="G2440" s="4" t="s">
        <v>15215</v>
      </c>
      <c r="H2440" s="9">
        <v>-15.944898999999999</v>
      </c>
      <c r="I2440" s="9">
        <v>-5.6882539999999997</v>
      </c>
      <c r="J2440" s="4">
        <v>-999.9</v>
      </c>
      <c r="K2440" s="17" t="s">
        <v>10887</v>
      </c>
      <c r="L2440" s="4" t="s">
        <v>2180</v>
      </c>
      <c r="N2440" s="4" t="s">
        <v>10887</v>
      </c>
      <c r="P2440" s="4" t="s">
        <v>1896</v>
      </c>
      <c r="Q2440" s="4" t="s">
        <v>2181</v>
      </c>
      <c r="Y2440" s="4">
        <v>2</v>
      </c>
    </row>
    <row r="2441" spans="1:45" ht="14" hidden="1" x14ac:dyDescent="0.15">
      <c r="A2441" s="4" t="s">
        <v>8411</v>
      </c>
      <c r="B2441" s="4" t="s">
        <v>6015</v>
      </c>
      <c r="C2441" s="4" t="s">
        <v>3044</v>
      </c>
      <c r="D2441" s="6" t="s">
        <v>10440</v>
      </c>
      <c r="E2441" s="6" t="s">
        <v>8412</v>
      </c>
      <c r="F2441" s="4" t="s">
        <v>9985</v>
      </c>
      <c r="G2441" s="4" t="s">
        <v>13169</v>
      </c>
      <c r="H2441" s="20">
        <v>35.490600000000001</v>
      </c>
      <c r="I2441" s="9">
        <v>-108.896</v>
      </c>
      <c r="J2441" s="4">
        <v>-999.9</v>
      </c>
      <c r="K2441" s="17" t="s">
        <v>10887</v>
      </c>
      <c r="N2441" s="4" t="s">
        <v>10887</v>
      </c>
      <c r="P2441" s="4" t="s">
        <v>1898</v>
      </c>
      <c r="Q2441" s="4" t="s">
        <v>1898</v>
      </c>
    </row>
    <row r="2442" spans="1:45" ht="14" hidden="1" x14ac:dyDescent="0.15">
      <c r="A2442" s="4" t="s">
        <v>8414</v>
      </c>
      <c r="B2442" s="4" t="s">
        <v>6015</v>
      </c>
      <c r="C2442" s="4" t="s">
        <v>3044</v>
      </c>
      <c r="D2442" s="6" t="s">
        <v>10440</v>
      </c>
      <c r="E2442" s="6" t="s">
        <v>8415</v>
      </c>
      <c r="F2442" s="4" t="s">
        <v>9985</v>
      </c>
      <c r="G2442" s="4" t="s">
        <v>13168</v>
      </c>
      <c r="H2442" s="20">
        <v>42.278100000000002</v>
      </c>
      <c r="I2442" s="9">
        <v>-74.915999999999997</v>
      </c>
      <c r="J2442" s="4">
        <v>-999.9</v>
      </c>
      <c r="K2442" s="17" t="s">
        <v>10887</v>
      </c>
      <c r="N2442" s="4" t="s">
        <v>10887</v>
      </c>
      <c r="P2442" s="4" t="s">
        <v>1898</v>
      </c>
      <c r="Q2442" s="4" t="s">
        <v>1898</v>
      </c>
    </row>
    <row r="2443" spans="1:45" hidden="1" x14ac:dyDescent="0.15">
      <c r="A2443" s="4" t="s">
        <v>8416</v>
      </c>
      <c r="B2443" s="4" t="s">
        <v>6015</v>
      </c>
      <c r="C2443" s="4" t="s">
        <v>3046</v>
      </c>
      <c r="D2443" s="4" t="s">
        <v>11781</v>
      </c>
      <c r="E2443" s="4" t="s">
        <v>8417</v>
      </c>
      <c r="F2443" s="4" t="s">
        <v>9985</v>
      </c>
      <c r="H2443" s="9">
        <v>48.152099999999997</v>
      </c>
      <c r="I2443" s="9">
        <v>2.2394199999999902</v>
      </c>
      <c r="J2443" s="4">
        <v>-999.9</v>
      </c>
      <c r="K2443" s="17" t="s">
        <v>10887</v>
      </c>
      <c r="N2443" s="4" t="s">
        <v>10887</v>
      </c>
      <c r="P2443" s="4" t="s">
        <v>1896</v>
      </c>
      <c r="Q2443" s="4" t="s">
        <v>1896</v>
      </c>
    </row>
    <row r="2444" spans="1:45" ht="12.75" hidden="1" customHeight="1" x14ac:dyDescent="0.15">
      <c r="A2444" s="4" t="s">
        <v>8419</v>
      </c>
      <c r="B2444" s="4" t="s">
        <v>6015</v>
      </c>
      <c r="C2444" s="6" t="s">
        <v>8871</v>
      </c>
      <c r="D2444" s="6" t="s">
        <v>10833</v>
      </c>
      <c r="E2444" s="6" t="s">
        <v>8420</v>
      </c>
      <c r="F2444" s="4" t="s">
        <v>9985</v>
      </c>
      <c r="H2444" s="4">
        <v>75.516666666666666</v>
      </c>
      <c r="I2444" s="4">
        <v>-92.166666666666671</v>
      </c>
      <c r="J2444" s="4">
        <v>-999.9</v>
      </c>
      <c r="K2444" s="17" t="s">
        <v>10887</v>
      </c>
      <c r="N2444" s="4" t="s">
        <v>10887</v>
      </c>
      <c r="P2444" s="4" t="s">
        <v>1898</v>
      </c>
      <c r="Q2444" s="4" t="s">
        <v>1898</v>
      </c>
      <c r="AS2444" s="4" t="s">
        <v>15655</v>
      </c>
    </row>
    <row r="2445" spans="1:45" hidden="1" x14ac:dyDescent="0.15">
      <c r="A2445" s="4" t="s">
        <v>5461</v>
      </c>
      <c r="B2445" s="4" t="s">
        <v>6015</v>
      </c>
      <c r="C2445" s="4" t="s">
        <v>3046</v>
      </c>
      <c r="D2445" s="4" t="s">
        <v>13718</v>
      </c>
      <c r="E2445" s="4" t="s">
        <v>13092</v>
      </c>
      <c r="F2445" s="4" t="s">
        <v>9985</v>
      </c>
      <c r="H2445" s="4">
        <v>53.35</v>
      </c>
      <c r="I2445" s="4">
        <v>-6.27</v>
      </c>
      <c r="J2445" s="4">
        <v>-999.9</v>
      </c>
      <c r="K2445" s="17" t="s">
        <v>14048</v>
      </c>
      <c r="L2445" s="4" t="s">
        <v>7665</v>
      </c>
      <c r="N2445" s="4" t="s">
        <v>10887</v>
      </c>
      <c r="P2445" s="4" t="s">
        <v>1896</v>
      </c>
      <c r="Q2445" s="4" t="s">
        <v>1896</v>
      </c>
    </row>
    <row r="2446" spans="1:45" ht="12.75" hidden="1" customHeight="1" x14ac:dyDescent="0.15">
      <c r="A2446" s="4" t="s">
        <v>5463</v>
      </c>
      <c r="B2446" s="4" t="s">
        <v>6015</v>
      </c>
      <c r="C2446" s="4" t="s">
        <v>3046</v>
      </c>
      <c r="D2446" s="4" t="s">
        <v>12536</v>
      </c>
      <c r="E2446" s="4" t="s">
        <v>5464</v>
      </c>
      <c r="F2446" s="4" t="s">
        <v>9985</v>
      </c>
      <c r="H2446" s="4">
        <v>56.08</v>
      </c>
      <c r="I2446" s="4">
        <v>-3.43</v>
      </c>
      <c r="J2446" s="4">
        <v>-999.9</v>
      </c>
      <c r="K2446" s="17" t="s">
        <v>14048</v>
      </c>
      <c r="L2446" s="4" t="s">
        <v>15658</v>
      </c>
      <c r="N2446" s="4" t="s">
        <v>10887</v>
      </c>
      <c r="P2446" s="4" t="s">
        <v>1896</v>
      </c>
      <c r="Q2446" s="4" t="s">
        <v>15214</v>
      </c>
      <c r="S2446" s="4">
        <v>1805</v>
      </c>
      <c r="V2446" s="4">
        <v>1824</v>
      </c>
    </row>
    <row r="2447" spans="1:45" ht="14" hidden="1" x14ac:dyDescent="0.15">
      <c r="A2447" s="4" t="s">
        <v>5465</v>
      </c>
      <c r="B2447" s="4" t="s">
        <v>6015</v>
      </c>
      <c r="C2447" s="4" t="s">
        <v>3044</v>
      </c>
      <c r="D2447" s="6" t="s">
        <v>10440</v>
      </c>
      <c r="E2447" s="6" t="s">
        <v>5466</v>
      </c>
      <c r="F2447" s="4" t="s">
        <v>9985</v>
      </c>
      <c r="G2447" s="4" t="s">
        <v>13172</v>
      </c>
      <c r="H2447" s="20">
        <v>30.654900000000001</v>
      </c>
      <c r="I2447" s="9">
        <v>-97.005799999999994</v>
      </c>
      <c r="J2447" s="4">
        <v>-999.9</v>
      </c>
      <c r="K2447" s="17" t="s">
        <v>10887</v>
      </c>
      <c r="N2447" s="4" t="s">
        <v>10887</v>
      </c>
      <c r="P2447" s="4" t="s">
        <v>1898</v>
      </c>
      <c r="Q2447" s="4" t="s">
        <v>1898</v>
      </c>
      <c r="AS2447" s="4" t="s">
        <v>15557</v>
      </c>
    </row>
    <row r="2448" spans="1:45" hidden="1" x14ac:dyDescent="0.15">
      <c r="A2448" s="4" t="s">
        <v>5467</v>
      </c>
      <c r="B2448" s="4" t="s">
        <v>6015</v>
      </c>
      <c r="C2448" s="4" t="s">
        <v>3046</v>
      </c>
      <c r="D2448" s="4" t="s">
        <v>12536</v>
      </c>
      <c r="E2448" s="4" t="s">
        <v>5468</v>
      </c>
      <c r="F2448" s="4" t="s">
        <v>9985</v>
      </c>
      <c r="H2448" s="20">
        <v>56.460593799999998</v>
      </c>
      <c r="I2448" s="20">
        <v>-2.9701900000000001</v>
      </c>
      <c r="J2448" s="4">
        <v>-999.9</v>
      </c>
      <c r="K2448" s="17" t="s">
        <v>10887</v>
      </c>
      <c r="L2448" s="4" t="s">
        <v>15659</v>
      </c>
      <c r="N2448" s="4" t="s">
        <v>10887</v>
      </c>
      <c r="P2448" s="4" t="s">
        <v>1896</v>
      </c>
      <c r="Q2448" s="4" t="s">
        <v>1896</v>
      </c>
    </row>
    <row r="2449" spans="1:45" ht="14" hidden="1" x14ac:dyDescent="0.15">
      <c r="A2449" s="4" t="s">
        <v>5471</v>
      </c>
      <c r="B2449" s="4" t="s">
        <v>6015</v>
      </c>
      <c r="C2449" s="4" t="s">
        <v>3044</v>
      </c>
      <c r="D2449" s="6" t="s">
        <v>10440</v>
      </c>
      <c r="E2449" s="6" t="s">
        <v>5472</v>
      </c>
      <c r="F2449" s="4" t="s">
        <v>9985</v>
      </c>
      <c r="G2449" s="4" t="s">
        <v>13168</v>
      </c>
      <c r="H2449" s="9">
        <v>40.963799999999999</v>
      </c>
      <c r="I2449" s="9">
        <v>-72.185199999999995</v>
      </c>
      <c r="J2449" s="4">
        <v>-999.9</v>
      </c>
      <c r="K2449" s="17" t="s">
        <v>10887</v>
      </c>
      <c r="N2449" s="4" t="s">
        <v>10887</v>
      </c>
      <c r="P2449" s="4" t="s">
        <v>1898</v>
      </c>
      <c r="Q2449" s="4" t="s">
        <v>1898</v>
      </c>
    </row>
    <row r="2450" spans="1:45" ht="14" hidden="1" x14ac:dyDescent="0.15">
      <c r="A2450" s="4" t="s">
        <v>5473</v>
      </c>
      <c r="B2450" s="4" t="s">
        <v>6015</v>
      </c>
      <c r="C2450" s="4" t="s">
        <v>3044</v>
      </c>
      <c r="D2450" s="6" t="s">
        <v>10440</v>
      </c>
      <c r="E2450" s="6" t="s">
        <v>5474</v>
      </c>
      <c r="F2450" s="4" t="s">
        <v>9985</v>
      </c>
      <c r="G2450" s="4" t="s">
        <v>13170</v>
      </c>
      <c r="H2450" s="20">
        <v>40.485194100000001</v>
      </c>
      <c r="I2450" s="9">
        <v>-78.7249573</v>
      </c>
      <c r="J2450" s="4">
        <v>-999.9</v>
      </c>
      <c r="K2450" s="17" t="s">
        <v>10887</v>
      </c>
      <c r="N2450" s="4" t="s">
        <v>10887</v>
      </c>
      <c r="P2450" s="4" t="s">
        <v>1898</v>
      </c>
      <c r="Q2450" s="4" t="s">
        <v>1898</v>
      </c>
    </row>
    <row r="2451" spans="1:45" ht="12.75" hidden="1" customHeight="1" x14ac:dyDescent="0.15">
      <c r="A2451" s="4" t="s">
        <v>5476</v>
      </c>
      <c r="B2451" s="4" t="s">
        <v>6015</v>
      </c>
      <c r="C2451" s="4" t="s">
        <v>3044</v>
      </c>
      <c r="D2451" s="4" t="s">
        <v>10833</v>
      </c>
      <c r="E2451" s="6" t="s">
        <v>11240</v>
      </c>
      <c r="F2451" s="4" t="s">
        <v>9985</v>
      </c>
      <c r="H2451" s="9">
        <v>53.5384417</v>
      </c>
      <c r="I2451" s="9">
        <v>-113.49504469999999</v>
      </c>
      <c r="J2451" s="4">
        <v>-999.9</v>
      </c>
      <c r="K2451" s="17" t="s">
        <v>10887</v>
      </c>
      <c r="N2451" s="4" t="s">
        <v>10887</v>
      </c>
      <c r="P2451" s="4" t="s">
        <v>1898</v>
      </c>
      <c r="Q2451" s="4" t="s">
        <v>1898</v>
      </c>
      <c r="AS2451" s="4" t="s">
        <v>15660</v>
      </c>
    </row>
    <row r="2452" spans="1:45" ht="12.75" hidden="1" customHeight="1" x14ac:dyDescent="0.15">
      <c r="A2452" s="4" t="s">
        <v>5477</v>
      </c>
      <c r="B2452" s="4" t="s">
        <v>6015</v>
      </c>
      <c r="C2452" s="4" t="s">
        <v>3046</v>
      </c>
      <c r="D2452" s="4" t="s">
        <v>11493</v>
      </c>
      <c r="E2452" s="4" t="s">
        <v>5478</v>
      </c>
      <c r="F2452" s="4" t="s">
        <v>9985</v>
      </c>
      <c r="H2452" s="9">
        <v>59.943362299999997</v>
      </c>
      <c r="I2452" s="9">
        <v>18.176472199999999</v>
      </c>
      <c r="J2452" s="4">
        <v>-999.9</v>
      </c>
      <c r="K2452" s="17" t="s">
        <v>10887</v>
      </c>
      <c r="N2452" s="4" t="s">
        <v>10887</v>
      </c>
      <c r="P2452" s="4" t="s">
        <v>1896</v>
      </c>
      <c r="Q2452" s="4" t="s">
        <v>1896</v>
      </c>
    </row>
    <row r="2453" spans="1:45" hidden="1" x14ac:dyDescent="0.15">
      <c r="A2453" s="4" t="s">
        <v>5479</v>
      </c>
      <c r="B2453" s="4" t="s">
        <v>6015</v>
      </c>
      <c r="C2453" s="4" t="s">
        <v>3046</v>
      </c>
      <c r="D2453" s="4" t="s">
        <v>9932</v>
      </c>
      <c r="E2453" s="4" t="s">
        <v>5480</v>
      </c>
      <c r="F2453" s="4" t="s">
        <v>9985</v>
      </c>
      <c r="H2453" s="20">
        <v>50.9833</v>
      </c>
      <c r="I2453" s="20">
        <v>10.3166999</v>
      </c>
      <c r="J2453" s="4">
        <v>-999.9</v>
      </c>
      <c r="K2453" s="17" t="s">
        <v>10887</v>
      </c>
      <c r="N2453" s="4" t="s">
        <v>10887</v>
      </c>
      <c r="P2453" s="4" t="s">
        <v>764</v>
      </c>
      <c r="Q2453" s="4" t="s">
        <v>14605</v>
      </c>
      <c r="S2453" s="4">
        <v>1822</v>
      </c>
      <c r="V2453" s="4">
        <v>1827</v>
      </c>
    </row>
    <row r="2454" spans="1:45" hidden="1" x14ac:dyDescent="0.15">
      <c r="A2454" s="4" t="s">
        <v>5481</v>
      </c>
      <c r="B2454" s="4" t="s">
        <v>6015</v>
      </c>
      <c r="C2454" s="4" t="s">
        <v>3046</v>
      </c>
      <c r="D2454" s="4" t="s">
        <v>9932</v>
      </c>
      <c r="E2454" s="4" t="s">
        <v>5482</v>
      </c>
      <c r="F2454" s="4" t="s">
        <v>9985</v>
      </c>
      <c r="H2454" s="20">
        <v>51.528328199999997</v>
      </c>
      <c r="I2454" s="20">
        <v>11.546591100000001</v>
      </c>
      <c r="J2454" s="4">
        <v>-999.9</v>
      </c>
      <c r="K2454" s="17" t="s">
        <v>10887</v>
      </c>
      <c r="N2454" s="4" t="s">
        <v>10887</v>
      </c>
      <c r="P2454" s="4" t="s">
        <v>1896</v>
      </c>
      <c r="Q2454" s="4" t="s">
        <v>1896</v>
      </c>
      <c r="AS2454" s="4" t="s">
        <v>15171</v>
      </c>
    </row>
    <row r="2455" spans="1:45" hidden="1" x14ac:dyDescent="0.15">
      <c r="A2455" s="4" t="s">
        <v>5483</v>
      </c>
      <c r="B2455" s="4" t="s">
        <v>6015</v>
      </c>
      <c r="C2455" s="4" t="s">
        <v>3046</v>
      </c>
      <c r="D2455" s="4" t="s">
        <v>9932</v>
      </c>
      <c r="E2455" s="4" t="s">
        <v>11209</v>
      </c>
      <c r="F2455" s="4" t="s">
        <v>9985</v>
      </c>
      <c r="H2455" s="4">
        <v>51.25</v>
      </c>
      <c r="I2455" s="4">
        <v>7.17</v>
      </c>
      <c r="J2455" s="4">
        <v>121</v>
      </c>
      <c r="K2455" s="17" t="s">
        <v>14048</v>
      </c>
      <c r="L2455" s="4" t="s">
        <v>14260</v>
      </c>
      <c r="N2455" s="4" t="s">
        <v>10887</v>
      </c>
      <c r="P2455" s="4" t="s">
        <v>764</v>
      </c>
      <c r="Q2455" s="4" t="s">
        <v>14261</v>
      </c>
      <c r="S2455" s="4">
        <v>1818</v>
      </c>
      <c r="V2455" s="4">
        <v>1829</v>
      </c>
    </row>
    <row r="2456" spans="1:45" hidden="1" x14ac:dyDescent="0.15">
      <c r="A2456" s="4" t="s">
        <v>5524</v>
      </c>
      <c r="B2456" s="4" t="s">
        <v>6015</v>
      </c>
      <c r="C2456" s="4" t="s">
        <v>3046</v>
      </c>
      <c r="D2456" s="4" t="s">
        <v>12536</v>
      </c>
      <c r="E2456" s="4" t="s">
        <v>5525</v>
      </c>
      <c r="F2456" s="4" t="s">
        <v>9985</v>
      </c>
      <c r="H2456" s="4">
        <v>57.63</v>
      </c>
      <c r="I2456" s="4">
        <v>-3.27</v>
      </c>
      <c r="J2456" s="4">
        <v>-999.9</v>
      </c>
      <c r="K2456" s="17" t="s">
        <v>14048</v>
      </c>
      <c r="L2456" s="4" t="s">
        <v>15662</v>
      </c>
      <c r="N2456" s="4" t="s">
        <v>10887</v>
      </c>
      <c r="P2456" s="4" t="s">
        <v>1896</v>
      </c>
      <c r="Q2456" s="4" t="s">
        <v>764</v>
      </c>
      <c r="S2456" s="4">
        <v>1835</v>
      </c>
      <c r="V2456" s="4">
        <v>1837</v>
      </c>
    </row>
    <row r="2457" spans="1:45" ht="14" hidden="1" x14ac:dyDescent="0.15">
      <c r="A2457" s="4" t="s">
        <v>5526</v>
      </c>
      <c r="B2457" s="4" t="s">
        <v>6015</v>
      </c>
      <c r="C2457" s="4" t="s">
        <v>3044</v>
      </c>
      <c r="D2457" s="6" t="s">
        <v>10440</v>
      </c>
      <c r="E2457" s="6" t="s">
        <v>5527</v>
      </c>
      <c r="F2457" s="4" t="s">
        <v>9985</v>
      </c>
      <c r="G2457" s="4" t="s">
        <v>585</v>
      </c>
      <c r="H2457" s="20">
        <v>39.913719999999998</v>
      </c>
      <c r="I2457" s="9">
        <v>-75.010450000000006</v>
      </c>
      <c r="J2457" s="4">
        <v>-999.9</v>
      </c>
      <c r="K2457" s="17" t="s">
        <v>10887</v>
      </c>
      <c r="N2457" s="4" t="s">
        <v>10887</v>
      </c>
      <c r="P2457" s="4" t="s">
        <v>1898</v>
      </c>
      <c r="Q2457" s="4" t="s">
        <v>1898</v>
      </c>
    </row>
    <row r="2458" spans="1:45" ht="12.75" hidden="1" customHeight="1" x14ac:dyDescent="0.15">
      <c r="A2458" s="4" t="s">
        <v>5528</v>
      </c>
      <c r="B2458" s="4" t="s">
        <v>6015</v>
      </c>
      <c r="C2458" s="4" t="s">
        <v>3040</v>
      </c>
      <c r="D2458" s="4" t="s">
        <v>7530</v>
      </c>
      <c r="E2458" s="4" t="s">
        <v>5529</v>
      </c>
      <c r="F2458" s="4" t="s">
        <v>9985</v>
      </c>
      <c r="H2458" s="4">
        <v>5.0999999999999996</v>
      </c>
      <c r="I2458" s="4">
        <v>-1.33</v>
      </c>
      <c r="J2458" s="4">
        <v>-999.9</v>
      </c>
      <c r="K2458" s="17" t="s">
        <v>14048</v>
      </c>
      <c r="N2458" s="4" t="s">
        <v>10887</v>
      </c>
      <c r="P2458" s="4" t="s">
        <v>1896</v>
      </c>
      <c r="Q2458" s="4" t="s">
        <v>1896</v>
      </c>
      <c r="S2458" s="4">
        <v>1842</v>
      </c>
      <c r="V2458" s="4">
        <v>1842</v>
      </c>
    </row>
    <row r="2459" spans="1:45" hidden="1" x14ac:dyDescent="0.15">
      <c r="A2459" s="4" t="s">
        <v>5531</v>
      </c>
      <c r="B2459" s="4" t="s">
        <v>6015</v>
      </c>
      <c r="C2459" s="4" t="s">
        <v>3040</v>
      </c>
      <c r="D2459" s="4" t="s">
        <v>7520</v>
      </c>
      <c r="E2459" s="4" t="s">
        <v>5532</v>
      </c>
      <c r="F2459" s="4" t="s">
        <v>9985</v>
      </c>
      <c r="H2459" s="20">
        <v>13.245880100000001</v>
      </c>
      <c r="I2459" s="9">
        <v>38.099945599999998</v>
      </c>
      <c r="J2459" s="4">
        <v>-999.9</v>
      </c>
      <c r="K2459" s="17" t="s">
        <v>10887</v>
      </c>
      <c r="N2459" s="4" t="s">
        <v>10887</v>
      </c>
      <c r="P2459" s="4" t="s">
        <v>1896</v>
      </c>
      <c r="Q2459" s="4" t="s">
        <v>1896</v>
      </c>
      <c r="AS2459" s="4" t="s">
        <v>15165</v>
      </c>
    </row>
    <row r="2460" spans="1:45" hidden="1" x14ac:dyDescent="0.15">
      <c r="A2460" s="4" t="s">
        <v>5534</v>
      </c>
      <c r="B2460" s="4" t="s">
        <v>6015</v>
      </c>
      <c r="C2460" s="4" t="s">
        <v>3046</v>
      </c>
      <c r="D2460" s="4" t="s">
        <v>9932</v>
      </c>
      <c r="E2460" s="4" t="s">
        <v>5535</v>
      </c>
      <c r="F2460" s="4" t="s">
        <v>9985</v>
      </c>
      <c r="H2460" s="20">
        <v>48.308368199999997</v>
      </c>
      <c r="I2460" s="20">
        <v>12.784312</v>
      </c>
      <c r="J2460" s="4">
        <v>-999.9</v>
      </c>
      <c r="K2460" s="17" t="s">
        <v>10887</v>
      </c>
      <c r="N2460" s="4" t="s">
        <v>10887</v>
      </c>
      <c r="P2460" s="4" t="s">
        <v>1896</v>
      </c>
      <c r="Q2460" s="4" t="s">
        <v>1896</v>
      </c>
    </row>
    <row r="2461" spans="1:45" hidden="1" x14ac:dyDescent="0.15">
      <c r="A2461" s="4" t="s">
        <v>5536</v>
      </c>
      <c r="B2461" s="4" t="s">
        <v>6015</v>
      </c>
      <c r="C2461" s="4" t="s">
        <v>3046</v>
      </c>
      <c r="D2461" s="4" t="s">
        <v>11014</v>
      </c>
      <c r="E2461" s="4" t="s">
        <v>14299</v>
      </c>
      <c r="F2461" s="4" t="s">
        <v>7062</v>
      </c>
      <c r="H2461" s="4">
        <v>39.950000000000003</v>
      </c>
      <c r="I2461" s="4">
        <v>40.950000000000003</v>
      </c>
      <c r="J2461" s="4">
        <v>1697</v>
      </c>
      <c r="K2461" s="17" t="s">
        <v>14048</v>
      </c>
      <c r="L2461" s="4" t="s">
        <v>15664</v>
      </c>
      <c r="N2461" s="4" t="s">
        <v>10887</v>
      </c>
      <c r="P2461" s="4" t="s">
        <v>1896</v>
      </c>
      <c r="Q2461" s="4" t="s">
        <v>1896</v>
      </c>
    </row>
    <row r="2462" spans="1:45" ht="14" hidden="1" x14ac:dyDescent="0.15">
      <c r="A2462" s="4" t="s">
        <v>7063</v>
      </c>
      <c r="B2462" s="4" t="s">
        <v>6015</v>
      </c>
      <c r="C2462" s="4" t="s">
        <v>3044</v>
      </c>
      <c r="D2462" s="6" t="s">
        <v>10440</v>
      </c>
      <c r="E2462" s="6" t="s">
        <v>7064</v>
      </c>
      <c r="F2462" s="4" t="s">
        <v>9985</v>
      </c>
      <c r="G2462" s="4" t="s">
        <v>13191</v>
      </c>
      <c r="H2462" s="20">
        <v>32.840684799999998</v>
      </c>
      <c r="I2462" s="9">
        <v>-87.887514400000001</v>
      </c>
      <c r="J2462" s="4">
        <v>-999.9</v>
      </c>
      <c r="K2462" s="17" t="s">
        <v>10887</v>
      </c>
      <c r="N2462" s="4" t="s">
        <v>10887</v>
      </c>
      <c r="P2462" s="4" t="s">
        <v>1898</v>
      </c>
      <c r="Q2462" s="4" t="s">
        <v>1898</v>
      </c>
    </row>
    <row r="2463" spans="1:45" ht="12.75" hidden="1" customHeight="1" x14ac:dyDescent="0.15">
      <c r="A2463" s="4" t="s">
        <v>7065</v>
      </c>
      <c r="B2463" s="4" t="s">
        <v>6015</v>
      </c>
      <c r="C2463" s="4" t="s">
        <v>3044</v>
      </c>
      <c r="D2463" s="6" t="s">
        <v>10440</v>
      </c>
      <c r="E2463" s="6" t="s">
        <v>7066</v>
      </c>
      <c r="F2463" s="4" t="s">
        <v>9985</v>
      </c>
      <c r="G2463" s="4" t="s">
        <v>13172</v>
      </c>
      <c r="H2463" s="9">
        <v>32.8626</v>
      </c>
      <c r="I2463" s="9">
        <v>-94.916899999999998</v>
      </c>
      <c r="J2463" s="4">
        <v>-999.9</v>
      </c>
      <c r="K2463" s="17" t="s">
        <v>10887</v>
      </c>
      <c r="N2463" s="4" t="s">
        <v>10887</v>
      </c>
      <c r="P2463" s="4" t="s">
        <v>1898</v>
      </c>
      <c r="Q2463" s="4" t="s">
        <v>1898</v>
      </c>
    </row>
    <row r="2464" spans="1:45" hidden="1" x14ac:dyDescent="0.15">
      <c r="A2464" s="4" t="s">
        <v>7067</v>
      </c>
      <c r="B2464" s="4" t="s">
        <v>6015</v>
      </c>
      <c r="C2464" s="4" t="s">
        <v>3046</v>
      </c>
      <c r="D2464" s="4" t="s">
        <v>12617</v>
      </c>
      <c r="E2464" s="4" t="s">
        <v>7068</v>
      </c>
      <c r="F2464" s="4" t="s">
        <v>9985</v>
      </c>
      <c r="H2464" s="9">
        <v>65.921697899999998</v>
      </c>
      <c r="I2464" s="9">
        <v>-18.253248500000002</v>
      </c>
      <c r="J2464" s="4">
        <v>-999.9</v>
      </c>
      <c r="K2464" s="17" t="s">
        <v>10887</v>
      </c>
      <c r="N2464" s="4" t="s">
        <v>10887</v>
      </c>
      <c r="P2464" s="4" t="s">
        <v>1896</v>
      </c>
      <c r="Q2464" s="4" t="s">
        <v>1896</v>
      </c>
      <c r="Y2464" s="4">
        <v>2</v>
      </c>
      <c r="AS2464" s="4" t="s">
        <v>15665</v>
      </c>
    </row>
    <row r="2465" spans="1:45" ht="12.75" hidden="1" customHeight="1" x14ac:dyDescent="0.15">
      <c r="A2465" s="4" t="s">
        <v>7069</v>
      </c>
      <c r="B2465" s="4" t="s">
        <v>6015</v>
      </c>
      <c r="C2465" s="4" t="s">
        <v>3044</v>
      </c>
      <c r="D2465" s="6" t="s">
        <v>10440</v>
      </c>
      <c r="E2465" s="6" t="s">
        <v>7070</v>
      </c>
      <c r="F2465" s="4" t="s">
        <v>9985</v>
      </c>
      <c r="G2465" s="4" t="s">
        <v>13168</v>
      </c>
      <c r="H2465" s="4">
        <v>43.08</v>
      </c>
      <c r="I2465" s="4">
        <v>-74.92</v>
      </c>
      <c r="J2465" s="4">
        <v>361</v>
      </c>
      <c r="K2465" s="17" t="s">
        <v>14048</v>
      </c>
      <c r="L2465" s="4" t="s">
        <v>15666</v>
      </c>
      <c r="N2465" s="4" t="s">
        <v>10887</v>
      </c>
      <c r="P2465" s="4" t="s">
        <v>1898</v>
      </c>
      <c r="Q2465" s="4" t="s">
        <v>1898</v>
      </c>
      <c r="S2465" s="4">
        <v>1827</v>
      </c>
      <c r="V2465" s="4">
        <v>1839</v>
      </c>
    </row>
    <row r="2466" spans="1:45" hidden="1" x14ac:dyDescent="0.15">
      <c r="A2466" s="4" t="s">
        <v>7071</v>
      </c>
      <c r="B2466" s="4" t="s">
        <v>6015</v>
      </c>
      <c r="C2466" s="4" t="s">
        <v>3046</v>
      </c>
      <c r="D2466" s="4" t="s">
        <v>12536</v>
      </c>
      <c r="E2466" s="4" t="s">
        <v>7072</v>
      </c>
      <c r="F2466" s="4" t="s">
        <v>9985</v>
      </c>
      <c r="H2466" s="4">
        <v>50.15</v>
      </c>
      <c r="I2466" s="4">
        <v>-5.0999999999999996</v>
      </c>
      <c r="J2466" s="4">
        <v>-999.9</v>
      </c>
      <c r="K2466" s="17" t="s">
        <v>14048</v>
      </c>
      <c r="N2466" s="4" t="s">
        <v>14222</v>
      </c>
      <c r="P2466" s="4" t="s">
        <v>764</v>
      </c>
      <c r="Q2466" s="4" t="s">
        <v>14223</v>
      </c>
      <c r="S2466" s="4">
        <v>1822</v>
      </c>
      <c r="V2466" s="4">
        <v>1824</v>
      </c>
    </row>
    <row r="2467" spans="1:45" ht="14" hidden="1" x14ac:dyDescent="0.15">
      <c r="A2467" s="4" t="s">
        <v>7073</v>
      </c>
      <c r="B2467" s="4" t="s">
        <v>6015</v>
      </c>
      <c r="C2467" s="4" t="s">
        <v>3044</v>
      </c>
      <c r="D2467" s="6" t="s">
        <v>10440</v>
      </c>
      <c r="E2467" s="6" t="s">
        <v>7074</v>
      </c>
      <c r="F2467" s="4" t="s">
        <v>9985</v>
      </c>
      <c r="G2467" s="4" t="s">
        <v>13185</v>
      </c>
      <c r="H2467" s="20">
        <v>29.590800000000002</v>
      </c>
      <c r="I2467" s="9">
        <v>-82.929299999999998</v>
      </c>
      <c r="J2467" s="4">
        <v>-999.9</v>
      </c>
      <c r="K2467" s="17" t="s">
        <v>10887</v>
      </c>
      <c r="N2467" s="4" t="s">
        <v>10887</v>
      </c>
      <c r="P2467" s="4" t="s">
        <v>1898</v>
      </c>
      <c r="Q2467" s="4" t="s">
        <v>1898</v>
      </c>
      <c r="AS2467" s="4" t="s">
        <v>15172</v>
      </c>
    </row>
    <row r="2468" spans="1:45" hidden="1" x14ac:dyDescent="0.15">
      <c r="A2468" s="4" t="s">
        <v>7075</v>
      </c>
      <c r="B2468" s="4" t="s">
        <v>6015</v>
      </c>
      <c r="C2468" s="4" t="s">
        <v>3046</v>
      </c>
      <c r="D2468" s="4" t="s">
        <v>12012</v>
      </c>
      <c r="E2468" s="4" t="s">
        <v>7076</v>
      </c>
      <c r="F2468" s="4" t="s">
        <v>9985</v>
      </c>
      <c r="H2468" s="9">
        <v>46.674932900000002</v>
      </c>
      <c r="I2468" s="9">
        <v>7.9993238</v>
      </c>
      <c r="J2468" s="4">
        <v>-999.9</v>
      </c>
      <c r="K2468" s="17" t="s">
        <v>10887</v>
      </c>
      <c r="N2468" s="4" t="s">
        <v>10887</v>
      </c>
      <c r="P2468" s="4" t="s">
        <v>1896</v>
      </c>
      <c r="Q2468" s="4" t="s">
        <v>1896</v>
      </c>
    </row>
    <row r="2469" spans="1:45" ht="12.75" hidden="1" customHeight="1" x14ac:dyDescent="0.15">
      <c r="A2469" s="4" t="s">
        <v>7077</v>
      </c>
      <c r="B2469" s="4" t="s">
        <v>6015</v>
      </c>
      <c r="C2469" s="4" t="s">
        <v>3044</v>
      </c>
      <c r="D2469" s="6" t="s">
        <v>10440</v>
      </c>
      <c r="E2469" s="6" t="s">
        <v>7078</v>
      </c>
      <c r="F2469" s="4" t="s">
        <v>9985</v>
      </c>
      <c r="G2469" s="4" t="s">
        <v>13169</v>
      </c>
      <c r="H2469" s="9">
        <v>32.225000000000001</v>
      </c>
      <c r="I2469" s="9">
        <v>-106.714444</v>
      </c>
      <c r="J2469" s="4">
        <v>-999.9</v>
      </c>
      <c r="K2469" s="17" t="s">
        <v>10887</v>
      </c>
      <c r="N2469" s="4" t="s">
        <v>10887</v>
      </c>
      <c r="P2469" s="4" t="s">
        <v>1898</v>
      </c>
      <c r="Q2469" s="4" t="s">
        <v>1898</v>
      </c>
      <c r="AS2469" s="4" t="s">
        <v>15173</v>
      </c>
    </row>
    <row r="2470" spans="1:45" hidden="1" x14ac:dyDescent="0.15">
      <c r="A2470" s="4" t="s">
        <v>5396</v>
      </c>
      <c r="B2470" s="4" t="s">
        <v>6015</v>
      </c>
      <c r="C2470" s="4" t="s">
        <v>3040</v>
      </c>
      <c r="D2470" s="4" t="s">
        <v>8794</v>
      </c>
      <c r="E2470" s="4" t="s">
        <v>5397</v>
      </c>
      <c r="F2470" s="4" t="s">
        <v>9985</v>
      </c>
      <c r="H2470" s="4">
        <v>-17.683333000000001</v>
      </c>
      <c r="I2470" s="4">
        <v>49.516666999999998</v>
      </c>
      <c r="J2470" s="4">
        <v>-999.9</v>
      </c>
      <c r="K2470" s="17" t="s">
        <v>14048</v>
      </c>
      <c r="L2470" s="4" t="s">
        <v>7009</v>
      </c>
      <c r="N2470" s="4" t="s">
        <v>10887</v>
      </c>
      <c r="P2470" s="4" t="s">
        <v>1896</v>
      </c>
      <c r="Q2470" s="4" t="s">
        <v>14296</v>
      </c>
      <c r="S2470" s="4">
        <v>1763</v>
      </c>
      <c r="V2470" s="4">
        <v>1763</v>
      </c>
      <c r="AS2470" s="4" t="s">
        <v>3067</v>
      </c>
    </row>
    <row r="2471" spans="1:45" hidden="1" x14ac:dyDescent="0.15">
      <c r="A2471" s="4" t="s">
        <v>5398</v>
      </c>
      <c r="B2471" s="4" t="s">
        <v>6015</v>
      </c>
      <c r="C2471" s="4" t="s">
        <v>3046</v>
      </c>
      <c r="D2471" s="4" t="s">
        <v>9932</v>
      </c>
      <c r="E2471" s="4" t="s">
        <v>15669</v>
      </c>
      <c r="F2471" s="4" t="s">
        <v>9985</v>
      </c>
      <c r="H2471" s="4">
        <v>50.17</v>
      </c>
      <c r="I2471" s="4">
        <v>9.6199999999999992</v>
      </c>
      <c r="J2471" s="4">
        <v>117</v>
      </c>
      <c r="K2471" s="17" t="s">
        <v>14048</v>
      </c>
      <c r="L2471" s="4" t="s">
        <v>15670</v>
      </c>
      <c r="N2471" s="4" t="s">
        <v>10887</v>
      </c>
      <c r="P2471" s="4" t="s">
        <v>1896</v>
      </c>
      <c r="Q2471" s="4" t="s">
        <v>1896</v>
      </c>
    </row>
    <row r="2472" spans="1:45" ht="14" hidden="1" x14ac:dyDescent="0.15">
      <c r="A2472" s="4" t="s">
        <v>5399</v>
      </c>
      <c r="B2472" s="4" t="s">
        <v>6015</v>
      </c>
      <c r="C2472" s="4" t="s">
        <v>3044</v>
      </c>
      <c r="D2472" s="6" t="s">
        <v>10440</v>
      </c>
      <c r="E2472" s="6" t="s">
        <v>14288</v>
      </c>
      <c r="F2472" s="4" t="s">
        <v>14289</v>
      </c>
      <c r="G2472" s="4" t="s">
        <v>13170</v>
      </c>
      <c r="H2472" s="4">
        <v>41.4</v>
      </c>
      <c r="I2472" s="4">
        <v>-79.833333333333329</v>
      </c>
      <c r="J2472" s="4">
        <v>-999.9</v>
      </c>
      <c r="K2472" s="17" t="s">
        <v>14048</v>
      </c>
      <c r="N2472" s="4" t="s">
        <v>10887</v>
      </c>
      <c r="P2472" s="4" t="s">
        <v>1898</v>
      </c>
      <c r="Q2472" s="4" t="s">
        <v>1898</v>
      </c>
      <c r="S2472" s="4">
        <v>1829</v>
      </c>
      <c r="V2472" s="4">
        <v>1831</v>
      </c>
      <c r="AS2472" s="4" t="s">
        <v>14740</v>
      </c>
    </row>
    <row r="2473" spans="1:45" hidden="1" x14ac:dyDescent="0.15">
      <c r="A2473" s="4" t="s">
        <v>5401</v>
      </c>
      <c r="B2473" s="4" t="s">
        <v>6015</v>
      </c>
      <c r="C2473" s="4" t="s">
        <v>3046</v>
      </c>
      <c r="D2473" s="4" t="s">
        <v>12213</v>
      </c>
      <c r="E2473" s="4" t="s">
        <v>14295</v>
      </c>
      <c r="F2473" s="4" t="s">
        <v>5402</v>
      </c>
      <c r="H2473" s="9">
        <v>57.441200000000002</v>
      </c>
      <c r="I2473" s="9">
        <v>10.5335999999999</v>
      </c>
      <c r="J2473" s="4">
        <v>-999.9</v>
      </c>
      <c r="K2473" s="17" t="s">
        <v>10887</v>
      </c>
      <c r="N2473" s="4" t="s">
        <v>10887</v>
      </c>
      <c r="P2473" s="4" t="s">
        <v>1896</v>
      </c>
      <c r="Q2473" s="4" t="s">
        <v>1896</v>
      </c>
      <c r="AS2473" s="4" t="s">
        <v>15671</v>
      </c>
    </row>
    <row r="2474" spans="1:45" hidden="1" x14ac:dyDescent="0.15">
      <c r="A2474" s="4" t="s">
        <v>5403</v>
      </c>
      <c r="B2474" s="4" t="s">
        <v>6015</v>
      </c>
      <c r="C2474" s="4" t="s">
        <v>3040</v>
      </c>
      <c r="D2474" s="4" t="s">
        <v>5381</v>
      </c>
      <c r="E2474" s="4" t="s">
        <v>5404</v>
      </c>
      <c r="F2474" s="4" t="s">
        <v>9985</v>
      </c>
      <c r="H2474" s="4">
        <v>8.5</v>
      </c>
      <c r="I2474" s="4">
        <v>-13.17</v>
      </c>
      <c r="J2474" s="4">
        <v>400</v>
      </c>
      <c r="K2474" s="17" t="s">
        <v>14048</v>
      </c>
      <c r="L2474" s="4" t="s">
        <v>8343</v>
      </c>
      <c r="N2474" s="4" t="s">
        <v>10887</v>
      </c>
      <c r="P2474" s="4" t="s">
        <v>1896</v>
      </c>
      <c r="Q2474" s="4" t="s">
        <v>1896</v>
      </c>
    </row>
    <row r="2475" spans="1:45" ht="14" hidden="1" x14ac:dyDescent="0.15">
      <c r="A2475" s="4" t="s">
        <v>5406</v>
      </c>
      <c r="B2475" s="4" t="s">
        <v>6015</v>
      </c>
      <c r="C2475" s="4" t="s">
        <v>11126</v>
      </c>
      <c r="D2475" s="6" t="s">
        <v>6044</v>
      </c>
      <c r="E2475" s="6" t="s">
        <v>5407</v>
      </c>
      <c r="F2475" s="4" t="s">
        <v>15673</v>
      </c>
      <c r="H2475" s="20">
        <v>60.004908800000003</v>
      </c>
      <c r="I2475" s="9">
        <v>-44.664360299999998</v>
      </c>
      <c r="J2475" s="4">
        <v>-999.9</v>
      </c>
      <c r="K2475" s="17" t="s">
        <v>10887</v>
      </c>
      <c r="N2475" s="4" t="s">
        <v>10887</v>
      </c>
      <c r="P2475" s="4" t="s">
        <v>1898</v>
      </c>
      <c r="Q2475" s="4" t="s">
        <v>1898</v>
      </c>
    </row>
    <row r="2476" spans="1:45" ht="14" hidden="1" x14ac:dyDescent="0.15">
      <c r="A2476" s="4" t="s">
        <v>5408</v>
      </c>
      <c r="B2476" s="4" t="s">
        <v>6015</v>
      </c>
      <c r="C2476" s="4" t="s">
        <v>3044</v>
      </c>
      <c r="D2476" s="6" t="s">
        <v>10440</v>
      </c>
      <c r="E2476" s="6" t="s">
        <v>6</v>
      </c>
      <c r="F2476" s="4" t="s">
        <v>9985</v>
      </c>
      <c r="G2476" s="4" t="s">
        <v>13175</v>
      </c>
      <c r="H2476" s="9">
        <v>41.516506</v>
      </c>
      <c r="I2476" s="9">
        <v>-90.563913999999997</v>
      </c>
      <c r="J2476" s="4">
        <v>-999.9</v>
      </c>
      <c r="K2476" s="17" t="s">
        <v>10887</v>
      </c>
      <c r="N2476" s="4" t="s">
        <v>10887</v>
      </c>
      <c r="P2476" s="4" t="s">
        <v>1898</v>
      </c>
      <c r="Q2476" s="4" t="s">
        <v>1898</v>
      </c>
    </row>
    <row r="2477" spans="1:45" hidden="1" x14ac:dyDescent="0.15">
      <c r="A2477" s="4" t="s">
        <v>5409</v>
      </c>
      <c r="B2477" s="4" t="s">
        <v>6015</v>
      </c>
      <c r="C2477" s="4" t="s">
        <v>3044</v>
      </c>
      <c r="D2477" s="4" t="s">
        <v>10833</v>
      </c>
      <c r="E2477" s="4" t="s">
        <v>7</v>
      </c>
      <c r="F2477" s="4" t="s">
        <v>9985</v>
      </c>
      <c r="H2477" s="9">
        <v>58.734169999999999</v>
      </c>
      <c r="I2477" s="9">
        <v>-93.820278000000002</v>
      </c>
      <c r="J2477" s="4">
        <v>-999.9</v>
      </c>
      <c r="K2477" s="17" t="s">
        <v>10887</v>
      </c>
      <c r="N2477" s="4" t="s">
        <v>10887</v>
      </c>
      <c r="P2477" s="4" t="s">
        <v>1896</v>
      </c>
      <c r="Q2477" s="4" t="s">
        <v>1896</v>
      </c>
    </row>
    <row r="2478" spans="1:45" ht="14" hidden="1" x14ac:dyDescent="0.15">
      <c r="A2478" s="4" t="s">
        <v>5410</v>
      </c>
      <c r="B2478" s="4" t="s">
        <v>6015</v>
      </c>
      <c r="C2478" s="4" t="s">
        <v>8871</v>
      </c>
      <c r="D2478" s="4" t="s">
        <v>10833</v>
      </c>
      <c r="E2478" s="6" t="s">
        <v>9</v>
      </c>
      <c r="F2478" s="4" t="s">
        <v>9985</v>
      </c>
      <c r="H2478" s="4">
        <v>66.891000000000005</v>
      </c>
      <c r="I2478" s="9">
        <v>-119.048</v>
      </c>
      <c r="J2478" s="4">
        <v>-999.9</v>
      </c>
      <c r="K2478" s="17" t="s">
        <v>10887</v>
      </c>
      <c r="N2478" s="4" t="s">
        <v>10887</v>
      </c>
      <c r="P2478" s="4" t="s">
        <v>1898</v>
      </c>
      <c r="Q2478" s="4" t="s">
        <v>1898</v>
      </c>
      <c r="AS2478" s="4" t="s">
        <v>15675</v>
      </c>
    </row>
    <row r="2479" spans="1:45" ht="14" hidden="1" x14ac:dyDescent="0.15">
      <c r="A2479" s="4" t="s">
        <v>5411</v>
      </c>
      <c r="B2479" s="4" t="s">
        <v>6015</v>
      </c>
      <c r="C2479" s="4" t="s">
        <v>3044</v>
      </c>
      <c r="D2479" s="6" t="s">
        <v>10440</v>
      </c>
      <c r="E2479" s="6" t="s">
        <v>10</v>
      </c>
      <c r="F2479" s="4" t="s">
        <v>9985</v>
      </c>
      <c r="G2479" s="4" t="s">
        <v>13193</v>
      </c>
      <c r="H2479" s="20">
        <v>41.520299999999999</v>
      </c>
      <c r="I2479" s="9">
        <v>-93.615799999999894</v>
      </c>
      <c r="J2479" s="4">
        <v>-999.9</v>
      </c>
      <c r="K2479" s="17" t="s">
        <v>10887</v>
      </c>
      <c r="N2479" s="4" t="s">
        <v>10887</v>
      </c>
      <c r="P2479" s="4" t="s">
        <v>1898</v>
      </c>
      <c r="Q2479" s="4" t="s">
        <v>1898</v>
      </c>
    </row>
    <row r="2480" spans="1:45" hidden="1" x14ac:dyDescent="0.15">
      <c r="A2480" s="4" t="s">
        <v>5412</v>
      </c>
      <c r="B2480" s="4" t="s">
        <v>6015</v>
      </c>
      <c r="C2480" s="4" t="s">
        <v>3045</v>
      </c>
      <c r="D2480" s="4" t="s">
        <v>6932</v>
      </c>
      <c r="E2480" s="4" t="s">
        <v>11</v>
      </c>
      <c r="F2480" s="4" t="s">
        <v>9985</v>
      </c>
      <c r="H2480" s="4">
        <v>-11.42</v>
      </c>
      <c r="I2480" s="4">
        <v>132.41999999999999</v>
      </c>
      <c r="J2480" s="4">
        <v>-999.9</v>
      </c>
      <c r="K2480" s="17" t="s">
        <v>14048</v>
      </c>
      <c r="L2480" s="4" t="s">
        <v>15677</v>
      </c>
      <c r="N2480" s="4" t="s">
        <v>10887</v>
      </c>
      <c r="P2480" s="4" t="s">
        <v>1896</v>
      </c>
      <c r="Q2480" s="4" t="s">
        <v>14297</v>
      </c>
      <c r="S2480" s="4">
        <v>1827</v>
      </c>
      <c r="V2480" s="4">
        <v>1827</v>
      </c>
    </row>
    <row r="2481" spans="1:45" ht="14" hidden="1" x14ac:dyDescent="0.15">
      <c r="A2481" s="4" t="s">
        <v>5413</v>
      </c>
      <c r="B2481" s="4" t="s">
        <v>6015</v>
      </c>
      <c r="C2481" s="4" t="s">
        <v>3044</v>
      </c>
      <c r="D2481" s="6" t="s">
        <v>10440</v>
      </c>
      <c r="E2481" s="6" t="s">
        <v>12</v>
      </c>
      <c r="F2481" s="4" t="s">
        <v>9985</v>
      </c>
      <c r="G2481" s="4" t="s">
        <v>13194</v>
      </c>
      <c r="H2481" s="20">
        <v>46.1661</v>
      </c>
      <c r="I2481" s="9">
        <v>-94.360299999999995</v>
      </c>
      <c r="J2481" s="4">
        <v>-999.9</v>
      </c>
      <c r="K2481" s="17" t="s">
        <v>10887</v>
      </c>
      <c r="N2481" s="4" t="s">
        <v>10887</v>
      </c>
      <c r="P2481" s="4" t="s">
        <v>1898</v>
      </c>
      <c r="Q2481" s="4" t="s">
        <v>1898</v>
      </c>
      <c r="AS2481" s="4" t="s">
        <v>15555</v>
      </c>
    </row>
    <row r="2482" spans="1:45" ht="14" hidden="1" x14ac:dyDescent="0.15">
      <c r="A2482" s="4" t="s">
        <v>5414</v>
      </c>
      <c r="B2482" s="4" t="s">
        <v>6015</v>
      </c>
      <c r="C2482" s="4" t="s">
        <v>3044</v>
      </c>
      <c r="D2482" s="6" t="s">
        <v>10440</v>
      </c>
      <c r="E2482" s="4" t="s">
        <v>13</v>
      </c>
      <c r="F2482" s="4" t="s">
        <v>4385</v>
      </c>
      <c r="G2482" s="4" t="s">
        <v>1149</v>
      </c>
      <c r="H2482" s="4">
        <v>29.475798999999999</v>
      </c>
      <c r="I2482" s="4">
        <v>-98.524861000000001</v>
      </c>
      <c r="J2482" s="4">
        <v>-999.9</v>
      </c>
      <c r="K2482" s="17" t="s">
        <v>10887</v>
      </c>
      <c r="N2482" s="4" t="s">
        <v>10887</v>
      </c>
      <c r="P2482" s="4" t="s">
        <v>1896</v>
      </c>
      <c r="Q2482" s="4" t="s">
        <v>1896</v>
      </c>
      <c r="AS2482" s="4" t="s">
        <v>15667</v>
      </c>
    </row>
    <row r="2483" spans="1:45" hidden="1" x14ac:dyDescent="0.15">
      <c r="A2483" s="4" t="s">
        <v>5415</v>
      </c>
      <c r="B2483" s="4" t="s">
        <v>6015</v>
      </c>
      <c r="C2483" s="4" t="s">
        <v>3044</v>
      </c>
      <c r="D2483" s="4" t="s">
        <v>10440</v>
      </c>
      <c r="E2483" s="4" t="s">
        <v>14</v>
      </c>
      <c r="F2483" s="4" t="s">
        <v>9985</v>
      </c>
      <c r="G2483" s="4" t="s">
        <v>13179</v>
      </c>
      <c r="H2483" s="4">
        <v>33.85</v>
      </c>
      <c r="I2483" s="4">
        <v>-78.2</v>
      </c>
      <c r="J2483" s="4">
        <v>-999.9</v>
      </c>
      <c r="K2483" s="17" t="s">
        <v>14048</v>
      </c>
      <c r="N2483" s="4" t="s">
        <v>10887</v>
      </c>
      <c r="P2483" s="4" t="s">
        <v>1896</v>
      </c>
      <c r="Q2483" s="4" t="s">
        <v>1896</v>
      </c>
    </row>
    <row r="2484" spans="1:45" hidden="1" x14ac:dyDescent="0.15">
      <c r="A2484" s="4" t="s">
        <v>5416</v>
      </c>
      <c r="B2484" s="4" t="s">
        <v>6015</v>
      </c>
      <c r="C2484" s="4" t="s">
        <v>3044</v>
      </c>
      <c r="D2484" s="4" t="s">
        <v>10440</v>
      </c>
      <c r="E2484" s="4" t="s">
        <v>15</v>
      </c>
      <c r="F2484" s="4" t="s">
        <v>9985</v>
      </c>
      <c r="G2484" s="4" t="s">
        <v>13185</v>
      </c>
      <c r="H2484" s="9">
        <v>29.188889</v>
      </c>
      <c r="I2484" s="9">
        <v>-82.082222000000002</v>
      </c>
      <c r="J2484" s="4">
        <v>-999.9</v>
      </c>
      <c r="K2484" s="17" t="s">
        <v>10887</v>
      </c>
      <c r="N2484" s="4" t="s">
        <v>10887</v>
      </c>
      <c r="P2484" s="4" t="s">
        <v>1896</v>
      </c>
      <c r="Q2484" s="4" t="s">
        <v>1896</v>
      </c>
    </row>
    <row r="2485" spans="1:45" ht="14" hidden="1" x14ac:dyDescent="0.15">
      <c r="A2485" s="4" t="s">
        <v>5417</v>
      </c>
      <c r="B2485" s="4" t="s">
        <v>6015</v>
      </c>
      <c r="C2485" s="4" t="s">
        <v>3044</v>
      </c>
      <c r="D2485" s="6" t="s">
        <v>10440</v>
      </c>
      <c r="E2485" s="6" t="s">
        <v>16</v>
      </c>
      <c r="F2485" s="4" t="s">
        <v>9985</v>
      </c>
      <c r="G2485" s="4" t="s">
        <v>13173</v>
      </c>
      <c r="H2485" s="9">
        <v>39.263055999999999</v>
      </c>
      <c r="I2485" s="9">
        <v>-76.579722000000004</v>
      </c>
      <c r="J2485" s="4">
        <v>-999.9</v>
      </c>
      <c r="K2485" s="17" t="s">
        <v>10887</v>
      </c>
      <c r="N2485" s="4" t="s">
        <v>10887</v>
      </c>
      <c r="P2485" s="4" t="s">
        <v>1898</v>
      </c>
      <c r="Q2485" s="4" t="s">
        <v>1898</v>
      </c>
    </row>
    <row r="2486" spans="1:45" ht="14" hidden="1" x14ac:dyDescent="0.15">
      <c r="A2486" s="4" t="s">
        <v>5418</v>
      </c>
      <c r="B2486" s="4" t="s">
        <v>6015</v>
      </c>
      <c r="C2486" s="4" t="s">
        <v>3044</v>
      </c>
      <c r="D2486" s="4" t="s">
        <v>10833</v>
      </c>
      <c r="E2486" s="6" t="s">
        <v>17</v>
      </c>
      <c r="F2486" s="4" t="s">
        <v>9985</v>
      </c>
      <c r="H2486" s="9">
        <v>47.958303899999997</v>
      </c>
      <c r="I2486" s="9">
        <v>-84.5064639</v>
      </c>
      <c r="J2486" s="4">
        <v>-999.9</v>
      </c>
      <c r="K2486" s="17" t="s">
        <v>10887</v>
      </c>
      <c r="N2486" s="4" t="s">
        <v>10887</v>
      </c>
      <c r="P2486" s="4" t="s">
        <v>1898</v>
      </c>
      <c r="Q2486" s="4" t="s">
        <v>1898</v>
      </c>
      <c r="AS2486" s="4" t="s">
        <v>14310</v>
      </c>
    </row>
    <row r="2487" spans="1:45" ht="14" hidden="1" x14ac:dyDescent="0.15">
      <c r="A2487" s="4" t="s">
        <v>7010</v>
      </c>
      <c r="B2487" s="4" t="s">
        <v>6015</v>
      </c>
      <c r="C2487" s="4" t="s">
        <v>3044</v>
      </c>
      <c r="D2487" s="6" t="s">
        <v>10440</v>
      </c>
      <c r="E2487" s="6" t="s">
        <v>18</v>
      </c>
      <c r="F2487" s="4" t="s">
        <v>9985</v>
      </c>
      <c r="G2487" s="4" t="s">
        <v>13168</v>
      </c>
      <c r="H2487" s="9">
        <v>41.334800000000001</v>
      </c>
      <c r="I2487" s="9">
        <v>-73.571199999999905</v>
      </c>
      <c r="J2487" s="4">
        <v>-999.9</v>
      </c>
      <c r="K2487" s="17" t="s">
        <v>10887</v>
      </c>
      <c r="N2487" s="4" t="s">
        <v>10887</v>
      </c>
      <c r="P2487" s="4" t="s">
        <v>1898</v>
      </c>
      <c r="Q2487" s="4" t="s">
        <v>1898</v>
      </c>
      <c r="AS2487" s="4" t="s">
        <v>15162</v>
      </c>
    </row>
    <row r="2488" spans="1:45" ht="12.75" hidden="1" customHeight="1" x14ac:dyDescent="0.15">
      <c r="A2488" s="4" t="s">
        <v>7085</v>
      </c>
      <c r="B2488" s="4" t="s">
        <v>6015</v>
      </c>
      <c r="C2488" s="4" t="s">
        <v>3044</v>
      </c>
      <c r="D2488" s="6" t="s">
        <v>10440</v>
      </c>
      <c r="E2488" s="6" t="s">
        <v>19</v>
      </c>
      <c r="F2488" s="4" t="s">
        <v>9985</v>
      </c>
      <c r="G2488" s="4" t="s">
        <v>13168</v>
      </c>
      <c r="H2488" s="9">
        <v>43.465833000000003</v>
      </c>
      <c r="I2488" s="9">
        <v>-76.508055999999996</v>
      </c>
      <c r="J2488" s="4">
        <v>-999.9</v>
      </c>
      <c r="K2488" s="17" t="s">
        <v>10887</v>
      </c>
      <c r="N2488" s="4" t="s">
        <v>10887</v>
      </c>
      <c r="P2488" s="4" t="s">
        <v>1898</v>
      </c>
      <c r="Q2488" s="4" t="s">
        <v>1898</v>
      </c>
    </row>
    <row r="2489" spans="1:45" ht="12.75" hidden="1" customHeight="1" x14ac:dyDescent="0.15">
      <c r="A2489" s="4" t="s">
        <v>7086</v>
      </c>
      <c r="B2489" s="4" t="s">
        <v>6015</v>
      </c>
      <c r="C2489" s="4" t="s">
        <v>3044</v>
      </c>
      <c r="D2489" s="4" t="s">
        <v>10440</v>
      </c>
      <c r="E2489" s="4" t="s">
        <v>20</v>
      </c>
      <c r="F2489" s="4" t="s">
        <v>9985</v>
      </c>
      <c r="G2489" s="4" t="s">
        <v>13185</v>
      </c>
      <c r="H2489" s="4">
        <v>29.48</v>
      </c>
      <c r="I2489" s="4">
        <v>-89.35</v>
      </c>
      <c r="J2489" s="4">
        <v>-999.9</v>
      </c>
      <c r="K2489" s="17" t="s">
        <v>14048</v>
      </c>
      <c r="L2489" s="4" t="s">
        <v>14311</v>
      </c>
      <c r="N2489" s="4" t="s">
        <v>10887</v>
      </c>
      <c r="P2489" s="4" t="s">
        <v>1896</v>
      </c>
      <c r="Q2489" s="4" t="s">
        <v>1896</v>
      </c>
    </row>
    <row r="2490" spans="1:45" ht="12.75" hidden="1" customHeight="1" x14ac:dyDescent="0.15">
      <c r="A2490" s="4" t="s">
        <v>7087</v>
      </c>
      <c r="B2490" s="4" t="s">
        <v>6015</v>
      </c>
      <c r="C2490" s="4" t="s">
        <v>3044</v>
      </c>
      <c r="D2490" s="4" t="s">
        <v>10833</v>
      </c>
      <c r="E2490" s="6" t="s">
        <v>21</v>
      </c>
      <c r="F2490" s="4" t="s">
        <v>9985</v>
      </c>
      <c r="H2490" s="9">
        <v>47.288611000000003</v>
      </c>
      <c r="I2490" s="9">
        <v>-79.461388999999997</v>
      </c>
      <c r="J2490" s="4">
        <v>-999.9</v>
      </c>
      <c r="K2490" s="17" t="s">
        <v>10887</v>
      </c>
      <c r="N2490" s="4" t="s">
        <v>10887</v>
      </c>
      <c r="P2490" s="4" t="s">
        <v>1898</v>
      </c>
      <c r="Q2490" s="4" t="s">
        <v>1898</v>
      </c>
    </row>
    <row r="2491" spans="1:45" ht="12.75" hidden="1" customHeight="1" x14ac:dyDescent="0.15">
      <c r="A2491" s="4" t="s">
        <v>7088</v>
      </c>
      <c r="B2491" s="4" t="s">
        <v>6015</v>
      </c>
      <c r="C2491" s="4" t="s">
        <v>3044</v>
      </c>
      <c r="D2491" s="4" t="s">
        <v>10440</v>
      </c>
      <c r="E2491" s="4" t="s">
        <v>5266</v>
      </c>
      <c r="F2491" s="4" t="s">
        <v>9985</v>
      </c>
      <c r="G2491" s="4" t="s">
        <v>14873</v>
      </c>
      <c r="H2491" s="9">
        <v>45.625278000000002</v>
      </c>
      <c r="I2491" s="9">
        <v>-122.658056</v>
      </c>
      <c r="J2491" s="4">
        <v>-999.9</v>
      </c>
      <c r="K2491" s="17" t="s">
        <v>10887</v>
      </c>
      <c r="L2491" s="4" t="s">
        <v>15400</v>
      </c>
      <c r="N2491" s="4" t="s">
        <v>10887</v>
      </c>
      <c r="O2491" s="4" t="s">
        <v>6401</v>
      </c>
      <c r="P2491" s="4" t="s">
        <v>15399</v>
      </c>
      <c r="Q2491" s="4" t="s">
        <v>15401</v>
      </c>
      <c r="S2491" s="4">
        <v>1832</v>
      </c>
      <c r="V2491" s="4">
        <v>1835</v>
      </c>
    </row>
    <row r="2492" spans="1:45" ht="14" hidden="1" x14ac:dyDescent="0.15">
      <c r="A2492" s="4" t="s">
        <v>7089</v>
      </c>
      <c r="B2492" s="4" t="s">
        <v>6015</v>
      </c>
      <c r="C2492" s="4" t="s">
        <v>3044</v>
      </c>
      <c r="D2492" s="4" t="s">
        <v>10833</v>
      </c>
      <c r="E2492" s="6" t="s">
        <v>22</v>
      </c>
      <c r="F2492" s="4" t="s">
        <v>9985</v>
      </c>
      <c r="H2492" s="9">
        <v>43.639028000000003</v>
      </c>
      <c r="I2492" s="9">
        <v>-79.403333000000003</v>
      </c>
      <c r="J2492" s="4">
        <v>-999.9</v>
      </c>
      <c r="K2492" s="17" t="s">
        <v>10887</v>
      </c>
      <c r="N2492" s="4" t="s">
        <v>10887</v>
      </c>
      <c r="P2492" s="4" t="s">
        <v>1898</v>
      </c>
      <c r="Q2492" s="4" t="s">
        <v>1898</v>
      </c>
    </row>
    <row r="2493" spans="1:45" hidden="1" x14ac:dyDescent="0.15">
      <c r="A2493" s="4" t="s">
        <v>7090</v>
      </c>
      <c r="B2493" s="4" t="s">
        <v>6015</v>
      </c>
      <c r="C2493" s="4" t="s">
        <v>3042</v>
      </c>
      <c r="D2493" s="4" t="s">
        <v>6890</v>
      </c>
      <c r="E2493" s="4" t="s">
        <v>15479</v>
      </c>
      <c r="F2493" s="4" t="s">
        <v>15480</v>
      </c>
      <c r="G2493" s="4" t="s">
        <v>4621</v>
      </c>
      <c r="H2493" s="4">
        <v>27.03</v>
      </c>
      <c r="I2493" s="4">
        <v>79.5</v>
      </c>
      <c r="J2493" s="4">
        <v>183</v>
      </c>
      <c r="K2493" s="17" t="s">
        <v>10887</v>
      </c>
      <c r="L2493" s="4" t="s">
        <v>13579</v>
      </c>
      <c r="N2493" s="4" t="s">
        <v>10887</v>
      </c>
      <c r="P2493" s="4" t="s">
        <v>764</v>
      </c>
      <c r="Q2493" s="4" t="s">
        <v>15481</v>
      </c>
      <c r="S2493" s="4">
        <v>1832</v>
      </c>
      <c r="V2493" s="4">
        <v>1833</v>
      </c>
    </row>
    <row r="2494" spans="1:45" hidden="1" x14ac:dyDescent="0.15">
      <c r="A2494" s="4" t="s">
        <v>7091</v>
      </c>
      <c r="B2494" s="4" t="s">
        <v>6015</v>
      </c>
      <c r="C2494" s="4" t="s">
        <v>3046</v>
      </c>
      <c r="D2494" s="4" t="s">
        <v>13607</v>
      </c>
      <c r="E2494" s="4" t="s">
        <v>7092</v>
      </c>
      <c r="F2494" s="4" t="s">
        <v>9985</v>
      </c>
      <c r="H2494" s="9">
        <v>47.284340499999999</v>
      </c>
      <c r="I2494" s="9">
        <v>13.269298300000001</v>
      </c>
      <c r="J2494" s="4">
        <v>-999.9</v>
      </c>
      <c r="K2494" s="17" t="s">
        <v>10887</v>
      </c>
      <c r="N2494" s="4" t="s">
        <v>10887</v>
      </c>
      <c r="P2494" s="4" t="s">
        <v>1896</v>
      </c>
      <c r="Q2494" s="4" t="s">
        <v>1896</v>
      </c>
    </row>
    <row r="2495" spans="1:45" ht="14" hidden="1" x14ac:dyDescent="0.15">
      <c r="A2495" s="4" t="s">
        <v>7093</v>
      </c>
      <c r="B2495" s="4" t="s">
        <v>6015</v>
      </c>
      <c r="C2495" s="4" t="s">
        <v>3044</v>
      </c>
      <c r="D2495" s="6" t="s">
        <v>10440</v>
      </c>
      <c r="E2495" s="6" t="s">
        <v>7094</v>
      </c>
      <c r="F2495" s="4" t="s">
        <v>9985</v>
      </c>
      <c r="G2495" s="4" t="s">
        <v>13168</v>
      </c>
      <c r="H2495" s="4">
        <v>43.28</v>
      </c>
      <c r="I2495" s="4">
        <v>-78.25</v>
      </c>
      <c r="J2495" s="4">
        <v>-999.9</v>
      </c>
      <c r="K2495" s="17" t="s">
        <v>14048</v>
      </c>
      <c r="L2495" s="4" t="s">
        <v>14312</v>
      </c>
      <c r="N2495" s="4" t="s">
        <v>10887</v>
      </c>
      <c r="P2495" s="4" t="s">
        <v>1898</v>
      </c>
      <c r="Q2495" s="4" t="s">
        <v>1898</v>
      </c>
    </row>
    <row r="2496" spans="1:45" ht="14" hidden="1" x14ac:dyDescent="0.15">
      <c r="A2496" s="4" t="s">
        <v>7096</v>
      </c>
      <c r="B2496" s="4" t="s">
        <v>6015</v>
      </c>
      <c r="C2496" s="4" t="s">
        <v>3044</v>
      </c>
      <c r="D2496" s="6" t="s">
        <v>10440</v>
      </c>
      <c r="E2496" s="6" t="s">
        <v>3280</v>
      </c>
      <c r="F2496" s="4" t="s">
        <v>9985</v>
      </c>
      <c r="G2496" s="4" t="s">
        <v>13172</v>
      </c>
      <c r="H2496" s="4">
        <v>29.3</v>
      </c>
      <c r="I2496" s="4">
        <v>-95.02</v>
      </c>
      <c r="J2496" s="4">
        <v>-999.9</v>
      </c>
      <c r="K2496" s="17" t="s">
        <v>14048</v>
      </c>
      <c r="L2496" s="4" t="s">
        <v>9804</v>
      </c>
      <c r="N2496" s="4" t="s">
        <v>10887</v>
      </c>
      <c r="P2496" s="4" t="s">
        <v>1898</v>
      </c>
      <c r="Q2496" s="4" t="s">
        <v>1898</v>
      </c>
    </row>
    <row r="2497" spans="1:45" ht="14" hidden="1" x14ac:dyDescent="0.15">
      <c r="A2497" s="4" t="s">
        <v>7097</v>
      </c>
      <c r="B2497" s="4" t="s">
        <v>6015</v>
      </c>
      <c r="C2497" s="4" t="s">
        <v>3044</v>
      </c>
      <c r="D2497" s="6" t="s">
        <v>10440</v>
      </c>
      <c r="E2497" s="6" t="s">
        <v>14313</v>
      </c>
      <c r="F2497" s="4" t="s">
        <v>9985</v>
      </c>
      <c r="G2497" s="4" t="s">
        <v>13185</v>
      </c>
      <c r="H2497" s="20">
        <v>29.09</v>
      </c>
      <c r="I2497" s="9">
        <v>-81.040000000000006</v>
      </c>
      <c r="J2497" s="4">
        <v>-999.9</v>
      </c>
      <c r="K2497" s="17" t="s">
        <v>10887</v>
      </c>
      <c r="N2497" s="4" t="s">
        <v>10887</v>
      </c>
      <c r="P2497" s="4" t="s">
        <v>1898</v>
      </c>
      <c r="Q2497" s="4" t="s">
        <v>1898</v>
      </c>
      <c r="AS2497" s="4" t="s">
        <v>14314</v>
      </c>
    </row>
    <row r="2498" spans="1:45" ht="14" hidden="1" x14ac:dyDescent="0.15">
      <c r="A2498" s="4" t="s">
        <v>7098</v>
      </c>
      <c r="B2498" s="4" t="s">
        <v>6015</v>
      </c>
      <c r="C2498" s="4" t="s">
        <v>3044</v>
      </c>
      <c r="D2498" s="6" t="s">
        <v>10440</v>
      </c>
      <c r="E2498" s="6" t="s">
        <v>7099</v>
      </c>
      <c r="F2498" s="4" t="s">
        <v>9985</v>
      </c>
      <c r="G2498" s="4" t="s">
        <v>13172</v>
      </c>
      <c r="H2498" s="9">
        <v>29.8069767</v>
      </c>
      <c r="I2498" s="9">
        <v>-95.284474299999999</v>
      </c>
      <c r="J2498" s="4">
        <v>-999.9</v>
      </c>
      <c r="K2498" s="17" t="s">
        <v>10887</v>
      </c>
      <c r="N2498" s="4" t="s">
        <v>10887</v>
      </c>
      <c r="P2498" s="4" t="s">
        <v>1898</v>
      </c>
      <c r="Q2498" s="4" t="s">
        <v>1898</v>
      </c>
      <c r="AS2498" s="4" t="s">
        <v>14315</v>
      </c>
    </row>
    <row r="2499" spans="1:45" s="1" customFormat="1" hidden="1" x14ac:dyDescent="0.15">
      <c r="A2499" s="1" t="s">
        <v>7100</v>
      </c>
      <c r="B2499" s="1" t="s">
        <v>6015</v>
      </c>
      <c r="C2499" s="1" t="s">
        <v>3046</v>
      </c>
      <c r="D2499" s="1" t="s">
        <v>9932</v>
      </c>
      <c r="E2499" s="1" t="s">
        <v>7101</v>
      </c>
      <c r="F2499" s="1" t="s">
        <v>9985</v>
      </c>
      <c r="H2499" s="3">
        <v>48.408434200000002</v>
      </c>
      <c r="I2499" s="3">
        <v>9.1869277</v>
      </c>
      <c r="J2499" s="1">
        <v>-999.9</v>
      </c>
      <c r="K2499" s="18" t="s">
        <v>10887</v>
      </c>
      <c r="L2499" s="1" t="s">
        <v>14681</v>
      </c>
      <c r="N2499" s="1" t="s">
        <v>10887</v>
      </c>
      <c r="O2499" s="1" t="s">
        <v>10571</v>
      </c>
      <c r="P2499" s="1" t="s">
        <v>764</v>
      </c>
      <c r="Q2499" s="1" t="s">
        <v>14682</v>
      </c>
      <c r="S2499" s="1">
        <v>1820</v>
      </c>
      <c r="V2499" s="1">
        <v>1826</v>
      </c>
    </row>
    <row r="2500" spans="1:45" s="1" customFormat="1" hidden="1" x14ac:dyDescent="0.15">
      <c r="A2500" s="1" t="s">
        <v>8720</v>
      </c>
      <c r="B2500" s="1" t="s">
        <v>6015</v>
      </c>
      <c r="C2500" s="1" t="s">
        <v>3046</v>
      </c>
      <c r="D2500" s="1" t="s">
        <v>12190</v>
      </c>
      <c r="E2500" s="1" t="s">
        <v>8721</v>
      </c>
      <c r="F2500" s="1" t="s">
        <v>9985</v>
      </c>
      <c r="H2500" s="1">
        <v>51.05</v>
      </c>
      <c r="I2500" s="1">
        <v>3.72</v>
      </c>
      <c r="J2500" s="1">
        <v>-999.9</v>
      </c>
      <c r="K2500" s="18" t="s">
        <v>14048</v>
      </c>
      <c r="L2500" s="1" t="s">
        <v>12942</v>
      </c>
      <c r="N2500" s="1" t="s">
        <v>10887</v>
      </c>
      <c r="P2500" s="1" t="s">
        <v>1896</v>
      </c>
      <c r="Q2500" s="1" t="s">
        <v>1896</v>
      </c>
    </row>
    <row r="2501" spans="1:45" s="1" customFormat="1" ht="12.75" hidden="1" customHeight="1" x14ac:dyDescent="0.15">
      <c r="A2501" s="1" t="s">
        <v>3025</v>
      </c>
      <c r="B2501" s="1" t="s">
        <v>6015</v>
      </c>
      <c r="C2501" s="1" t="s">
        <v>3046</v>
      </c>
      <c r="D2501" s="1" t="s">
        <v>10885</v>
      </c>
      <c r="E2501" s="1" t="s">
        <v>10503</v>
      </c>
      <c r="F2501" s="1" t="s">
        <v>9985</v>
      </c>
      <c r="H2501" s="3">
        <v>44.407260000000001</v>
      </c>
      <c r="I2501" s="3">
        <v>8.9338624000000006</v>
      </c>
      <c r="J2501" s="1">
        <v>-999.9</v>
      </c>
      <c r="K2501" s="18" t="s">
        <v>10887</v>
      </c>
      <c r="N2501" s="1" t="s">
        <v>10887</v>
      </c>
      <c r="P2501" s="1" t="s">
        <v>1896</v>
      </c>
      <c r="Q2501" s="1" t="s">
        <v>1896</v>
      </c>
    </row>
    <row r="2502" spans="1:45" s="1" customFormat="1" hidden="1" x14ac:dyDescent="0.15">
      <c r="A2502" s="1" t="s">
        <v>8723</v>
      </c>
      <c r="B2502" s="1" t="s">
        <v>6015</v>
      </c>
      <c r="C2502" s="1" t="s">
        <v>3046</v>
      </c>
      <c r="D2502" s="1" t="s">
        <v>12536</v>
      </c>
      <c r="E2502" s="1" t="s">
        <v>11563</v>
      </c>
      <c r="F2502" s="1" t="s">
        <v>9985</v>
      </c>
      <c r="H2502" s="1">
        <v>36.119999999999997</v>
      </c>
      <c r="I2502" s="1">
        <v>-5.35</v>
      </c>
      <c r="J2502" s="1">
        <v>-999.9</v>
      </c>
      <c r="K2502" s="18" t="s">
        <v>14048</v>
      </c>
      <c r="N2502" s="1" t="s">
        <v>10887</v>
      </c>
      <c r="P2502" s="1" t="s">
        <v>764</v>
      </c>
      <c r="Q2502" s="1" t="s">
        <v>13474</v>
      </c>
      <c r="S2502" s="1">
        <v>1816</v>
      </c>
      <c r="V2502" s="1">
        <v>1825</v>
      </c>
    </row>
    <row r="2503" spans="1:45" ht="12.75" hidden="1" customHeight="1" x14ac:dyDescent="0.15">
      <c r="A2503" s="4" t="s">
        <v>8724</v>
      </c>
      <c r="B2503" s="4" t="s">
        <v>6015</v>
      </c>
      <c r="C2503" s="4" t="s">
        <v>3046</v>
      </c>
      <c r="D2503" s="4" t="s">
        <v>12536</v>
      </c>
      <c r="E2503" s="4" t="s">
        <v>8725</v>
      </c>
      <c r="F2503" s="4" t="s">
        <v>9985</v>
      </c>
      <c r="H2503" s="4">
        <v>55.85</v>
      </c>
      <c r="I2503" s="4">
        <v>-4.2300000000000004</v>
      </c>
      <c r="J2503" s="4">
        <v>-999.9</v>
      </c>
      <c r="K2503" s="17" t="s">
        <v>14048</v>
      </c>
      <c r="N2503" s="4" t="s">
        <v>10887</v>
      </c>
      <c r="P2503" s="4" t="s">
        <v>764</v>
      </c>
      <c r="Q2503" s="4" t="s">
        <v>15698</v>
      </c>
      <c r="S2503" s="4">
        <v>1831</v>
      </c>
      <c r="V2503" s="4">
        <v>1840</v>
      </c>
    </row>
    <row r="2504" spans="1:45" hidden="1" x14ac:dyDescent="0.15">
      <c r="A2504" s="4" t="s">
        <v>8726</v>
      </c>
      <c r="B2504" s="4" t="s">
        <v>6015</v>
      </c>
      <c r="C2504" s="4" t="s">
        <v>3046</v>
      </c>
      <c r="D2504" s="4" t="s">
        <v>9935</v>
      </c>
      <c r="E2504" s="4" t="s">
        <v>7521</v>
      </c>
      <c r="F2504" s="4" t="s">
        <v>9985</v>
      </c>
      <c r="H2504" s="9">
        <v>41.249007200000001</v>
      </c>
      <c r="I2504" s="9">
        <v>-8.0269414999999995</v>
      </c>
      <c r="J2504" s="4">
        <v>-999.9</v>
      </c>
      <c r="K2504" s="17" t="s">
        <v>10887</v>
      </c>
      <c r="N2504" s="4" t="s">
        <v>10887</v>
      </c>
      <c r="P2504" s="4" t="s">
        <v>1896</v>
      </c>
      <c r="Q2504" s="4" t="s">
        <v>1896</v>
      </c>
    </row>
    <row r="2505" spans="1:45" hidden="1" x14ac:dyDescent="0.15">
      <c r="A2505" s="4" t="s">
        <v>8727</v>
      </c>
      <c r="B2505" s="4" t="s">
        <v>6015</v>
      </c>
      <c r="C2505" s="4" t="s">
        <v>3046</v>
      </c>
      <c r="D2505" s="4" t="s">
        <v>10885</v>
      </c>
      <c r="E2505" s="4" t="s">
        <v>8728</v>
      </c>
      <c r="F2505" s="4" t="s">
        <v>9985</v>
      </c>
      <c r="H2505" s="9">
        <v>45.944127799999997</v>
      </c>
      <c r="I2505" s="9">
        <v>13.6252288</v>
      </c>
      <c r="J2505" s="4">
        <v>-999.9</v>
      </c>
      <c r="K2505" s="17" t="s">
        <v>10887</v>
      </c>
      <c r="L2505" s="4" t="s">
        <v>13433</v>
      </c>
      <c r="N2505" s="4" t="s">
        <v>10887</v>
      </c>
      <c r="P2505" s="4" t="s">
        <v>764</v>
      </c>
      <c r="Q2505" s="4" t="s">
        <v>1896</v>
      </c>
      <c r="Y2505" s="4">
        <v>7</v>
      </c>
      <c r="AS2505" s="4" t="s">
        <v>13434</v>
      </c>
    </row>
    <row r="2506" spans="1:45" ht="12.75" hidden="1" customHeight="1" x14ac:dyDescent="0.15">
      <c r="A2506" s="4" t="s">
        <v>8729</v>
      </c>
      <c r="B2506" s="4" t="s">
        <v>6015</v>
      </c>
      <c r="C2506" s="4" t="s">
        <v>3044</v>
      </c>
      <c r="D2506" s="6" t="s">
        <v>10440</v>
      </c>
      <c r="E2506" s="6" t="s">
        <v>7156</v>
      </c>
      <c r="F2506" s="4" t="s">
        <v>9985</v>
      </c>
      <c r="G2506" s="4" t="s">
        <v>13168</v>
      </c>
      <c r="H2506" s="20">
        <v>41.402000000000001</v>
      </c>
      <c r="I2506" s="9">
        <v>-74.324299999999994</v>
      </c>
      <c r="J2506" s="4">
        <v>-999.9</v>
      </c>
      <c r="K2506" s="17" t="s">
        <v>10887</v>
      </c>
      <c r="L2506" s="4" t="s">
        <v>12944</v>
      </c>
      <c r="N2506" s="4" t="s">
        <v>10887</v>
      </c>
      <c r="P2506" s="4" t="s">
        <v>1898</v>
      </c>
      <c r="Q2506" s="4" t="s">
        <v>1898</v>
      </c>
      <c r="S2506" s="4">
        <v>1834</v>
      </c>
      <c r="V2506" s="4">
        <v>1839</v>
      </c>
    </row>
    <row r="2507" spans="1:45" ht="12.75" hidden="1" customHeight="1" x14ac:dyDescent="0.15">
      <c r="A2507" s="4" t="s">
        <v>7157</v>
      </c>
      <c r="B2507" s="4" t="s">
        <v>6015</v>
      </c>
      <c r="C2507" s="4" t="s">
        <v>3046</v>
      </c>
      <c r="D2507" s="4" t="s">
        <v>12536</v>
      </c>
      <c r="E2507" s="4" t="s">
        <v>10465</v>
      </c>
      <c r="F2507" s="4" t="s">
        <v>9985</v>
      </c>
      <c r="H2507" s="4">
        <v>50.78</v>
      </c>
      <c r="I2507" s="4">
        <v>-1.1200000000000001</v>
      </c>
      <c r="J2507" s="4">
        <v>456</v>
      </c>
      <c r="K2507" s="17" t="s">
        <v>14048</v>
      </c>
      <c r="L2507" s="4" t="s">
        <v>14213</v>
      </c>
      <c r="N2507" s="4" t="s">
        <v>10887</v>
      </c>
      <c r="P2507" s="4" t="s">
        <v>764</v>
      </c>
      <c r="Q2507" s="4" t="s">
        <v>14214</v>
      </c>
      <c r="S2507" s="4">
        <v>1816</v>
      </c>
      <c r="V2507" s="4">
        <v>1831</v>
      </c>
    </row>
    <row r="2508" spans="1:45" hidden="1" x14ac:dyDescent="0.15">
      <c r="A2508" s="4" t="s">
        <v>7158</v>
      </c>
      <c r="B2508" s="4" t="s">
        <v>6015</v>
      </c>
      <c r="C2508" s="4" t="s">
        <v>3046</v>
      </c>
      <c r="D2508" s="4" t="s">
        <v>9932</v>
      </c>
      <c r="E2508" s="4" t="s">
        <v>7159</v>
      </c>
      <c r="F2508" s="4" t="s">
        <v>401</v>
      </c>
      <c r="H2508" s="9">
        <v>48.6246498</v>
      </c>
      <c r="I2508" s="9">
        <v>12.960842100000001</v>
      </c>
      <c r="J2508" s="4">
        <v>-999.9</v>
      </c>
      <c r="K2508" s="17" t="s">
        <v>10887</v>
      </c>
      <c r="L2508" s="4" t="s">
        <v>12945</v>
      </c>
      <c r="N2508" s="4" t="s">
        <v>10887</v>
      </c>
      <c r="P2508" s="4" t="s">
        <v>1896</v>
      </c>
      <c r="Q2508" s="4" t="s">
        <v>1896</v>
      </c>
    </row>
    <row r="2509" spans="1:45" ht="14" hidden="1" x14ac:dyDescent="0.15">
      <c r="A2509" s="4" t="s">
        <v>7160</v>
      </c>
      <c r="B2509" s="4" t="s">
        <v>6015</v>
      </c>
      <c r="C2509" s="4" t="s">
        <v>3044</v>
      </c>
      <c r="D2509" s="6" t="s">
        <v>10440</v>
      </c>
      <c r="E2509" s="6" t="s">
        <v>7161</v>
      </c>
      <c r="F2509" s="4" t="s">
        <v>9985</v>
      </c>
      <c r="G2509" s="4" t="s">
        <v>13168</v>
      </c>
      <c r="H2509" s="4">
        <v>44.42</v>
      </c>
      <c r="I2509" s="4">
        <v>-75.58</v>
      </c>
      <c r="J2509" s="4">
        <v>149</v>
      </c>
      <c r="K2509" s="17" t="s">
        <v>14048</v>
      </c>
      <c r="L2509" s="4" t="s">
        <v>12946</v>
      </c>
      <c r="N2509" s="4" t="s">
        <v>10887</v>
      </c>
      <c r="P2509" s="4" t="s">
        <v>1898</v>
      </c>
      <c r="Q2509" s="4" t="s">
        <v>1898</v>
      </c>
      <c r="S2509" s="4">
        <v>1831</v>
      </c>
      <c r="V2509" s="4">
        <v>1839</v>
      </c>
    </row>
    <row r="2510" spans="1:45" ht="14" hidden="1" x14ac:dyDescent="0.15">
      <c r="A2510" s="4" t="s">
        <v>7162</v>
      </c>
      <c r="B2510" s="4" t="s">
        <v>6015</v>
      </c>
      <c r="C2510" s="4" t="s">
        <v>3044</v>
      </c>
      <c r="D2510" s="6" t="s">
        <v>10440</v>
      </c>
      <c r="E2510" s="6" t="s">
        <v>7163</v>
      </c>
      <c r="F2510" s="4" t="s">
        <v>9985</v>
      </c>
      <c r="G2510" s="4" t="s">
        <v>13172</v>
      </c>
      <c r="H2510" s="20">
        <v>33.107100000000003</v>
      </c>
      <c r="I2510" s="9">
        <v>-98.589499999999902</v>
      </c>
      <c r="J2510" s="4">
        <v>-999.9</v>
      </c>
      <c r="K2510" s="17" t="s">
        <v>10887</v>
      </c>
      <c r="N2510" s="4" t="s">
        <v>10887</v>
      </c>
      <c r="P2510" s="4" t="s">
        <v>1898</v>
      </c>
      <c r="Q2510" s="4" t="s">
        <v>1898</v>
      </c>
    </row>
    <row r="2511" spans="1:45" hidden="1" x14ac:dyDescent="0.15">
      <c r="A2511" s="4" t="s">
        <v>7165</v>
      </c>
      <c r="B2511" s="4" t="s">
        <v>6015</v>
      </c>
      <c r="C2511" s="4" t="s">
        <v>3046</v>
      </c>
      <c r="D2511" s="4" t="s">
        <v>12536</v>
      </c>
      <c r="E2511" s="4" t="s">
        <v>7166</v>
      </c>
      <c r="F2511" s="4" t="s">
        <v>9985</v>
      </c>
      <c r="H2511" s="4">
        <v>52.11</v>
      </c>
      <c r="I2511" s="9">
        <v>-2.33</v>
      </c>
      <c r="J2511" s="4">
        <v>-999.9</v>
      </c>
      <c r="K2511" s="17" t="s">
        <v>10887</v>
      </c>
      <c r="L2511" s="4" t="s">
        <v>12948</v>
      </c>
      <c r="N2511" s="4" t="s">
        <v>10887</v>
      </c>
      <c r="O2511" s="4" t="s">
        <v>4701</v>
      </c>
      <c r="P2511" s="4" t="s">
        <v>1896</v>
      </c>
      <c r="Q2511" s="4" t="s">
        <v>14204</v>
      </c>
      <c r="S2511" s="4">
        <v>1837</v>
      </c>
      <c r="V2511" s="4">
        <v>1837</v>
      </c>
    </row>
    <row r="2512" spans="1:45" ht="14" hidden="1" x14ac:dyDescent="0.15">
      <c r="A2512" s="4" t="s">
        <v>7168</v>
      </c>
      <c r="B2512" s="4" t="s">
        <v>6015</v>
      </c>
      <c r="C2512" s="4" t="s">
        <v>3044</v>
      </c>
      <c r="D2512" s="6" t="s">
        <v>10440</v>
      </c>
      <c r="E2512" s="6" t="s">
        <v>7169</v>
      </c>
      <c r="F2512" s="4" t="s">
        <v>9985</v>
      </c>
      <c r="G2512" s="4" t="s">
        <v>13168</v>
      </c>
      <c r="H2512" s="4">
        <v>42.42</v>
      </c>
      <c r="I2512" s="4">
        <v>-74.349999999999994</v>
      </c>
      <c r="J2512" s="4">
        <v>-999.9</v>
      </c>
      <c r="K2512" s="17" t="s">
        <v>14048</v>
      </c>
      <c r="L2512" s="4" t="s">
        <v>12949</v>
      </c>
      <c r="N2512" s="4" t="s">
        <v>10887</v>
      </c>
      <c r="P2512" s="4" t="s">
        <v>1898</v>
      </c>
      <c r="Q2512" s="4" t="s">
        <v>1898</v>
      </c>
    </row>
    <row r="2513" spans="1:45" hidden="1" x14ac:dyDescent="0.15">
      <c r="A2513" s="4" t="s">
        <v>7171</v>
      </c>
      <c r="B2513" s="4" t="s">
        <v>6015</v>
      </c>
      <c r="C2513" s="4" t="s">
        <v>3046</v>
      </c>
      <c r="D2513" s="4" t="s">
        <v>13607</v>
      </c>
      <c r="E2513" s="4" t="s">
        <v>7172</v>
      </c>
      <c r="F2513" s="4" t="s">
        <v>9985</v>
      </c>
      <c r="H2513" s="9">
        <v>47.2</v>
      </c>
      <c r="I2513" s="9">
        <v>11.15</v>
      </c>
      <c r="J2513" s="4">
        <v>-999.9</v>
      </c>
      <c r="K2513" s="17" t="s">
        <v>10887</v>
      </c>
      <c r="N2513" s="4" t="s">
        <v>10887</v>
      </c>
      <c r="O2513" s="4" t="s">
        <v>6401</v>
      </c>
      <c r="P2513" s="4" t="s">
        <v>764</v>
      </c>
      <c r="Q2513" s="4" t="s">
        <v>14687</v>
      </c>
      <c r="S2513" s="4">
        <v>1820</v>
      </c>
      <c r="V2513" s="4">
        <v>1821</v>
      </c>
      <c r="AS2513" s="4" t="s">
        <v>12950</v>
      </c>
    </row>
    <row r="2514" spans="1:45" hidden="1" x14ac:dyDescent="0.15">
      <c r="A2514" s="4" t="s">
        <v>7173</v>
      </c>
      <c r="B2514" s="4" t="s">
        <v>6015</v>
      </c>
      <c r="C2514" s="4" t="s">
        <v>3040</v>
      </c>
      <c r="D2514" s="4" t="s">
        <v>7530</v>
      </c>
      <c r="E2514" s="4" t="s">
        <v>7174</v>
      </c>
      <c r="F2514" s="4" t="s">
        <v>9985</v>
      </c>
      <c r="H2514" s="4">
        <v>5.5</v>
      </c>
      <c r="I2514" s="4">
        <v>0</v>
      </c>
      <c r="J2514" s="4">
        <v>-999.9</v>
      </c>
      <c r="K2514" s="17" t="s">
        <v>14048</v>
      </c>
      <c r="N2514" s="4" t="s">
        <v>10887</v>
      </c>
      <c r="P2514" s="4" t="s">
        <v>1896</v>
      </c>
      <c r="Q2514" s="4" t="s">
        <v>1896</v>
      </c>
    </row>
    <row r="2515" spans="1:45" s="1" customFormat="1" ht="14" hidden="1" x14ac:dyDescent="0.15">
      <c r="A2515" s="1" t="s">
        <v>7175</v>
      </c>
      <c r="B2515" s="1" t="s">
        <v>6015</v>
      </c>
      <c r="C2515" s="1" t="s">
        <v>3044</v>
      </c>
      <c r="D2515" s="2" t="s">
        <v>10440</v>
      </c>
      <c r="E2515" s="2" t="s">
        <v>7176</v>
      </c>
      <c r="F2515" s="1" t="s">
        <v>9985</v>
      </c>
      <c r="G2515" s="1" t="s">
        <v>13168</v>
      </c>
      <c r="H2515" s="1">
        <v>42.82</v>
      </c>
      <c r="I2515" s="1">
        <v>-75.569999999999993</v>
      </c>
      <c r="J2515" s="1">
        <v>344</v>
      </c>
      <c r="K2515" s="18" t="s">
        <v>14048</v>
      </c>
      <c r="L2515" s="1" t="s">
        <v>12951</v>
      </c>
      <c r="N2515" s="1" t="s">
        <v>10887</v>
      </c>
      <c r="P2515" s="1" t="s">
        <v>1898</v>
      </c>
      <c r="Q2515" s="1" t="s">
        <v>1898</v>
      </c>
      <c r="S2515" s="1">
        <v>1827</v>
      </c>
      <c r="V2515" s="1">
        <v>1839</v>
      </c>
    </row>
    <row r="2516" spans="1:45" ht="14" hidden="1" x14ac:dyDescent="0.15">
      <c r="A2516" s="4" t="s">
        <v>4416</v>
      </c>
      <c r="B2516" s="4" t="s">
        <v>6015</v>
      </c>
      <c r="C2516" s="4" t="s">
        <v>3044</v>
      </c>
      <c r="D2516" s="6" t="s">
        <v>10440</v>
      </c>
      <c r="E2516" s="6" t="s">
        <v>4417</v>
      </c>
      <c r="F2516" s="4" t="s">
        <v>9985</v>
      </c>
      <c r="G2516" s="4" t="s">
        <v>13185</v>
      </c>
      <c r="H2516" s="9">
        <v>29.864170000000001</v>
      </c>
      <c r="I2516" s="9">
        <v>-82.136669999999995</v>
      </c>
      <c r="J2516" s="4">
        <v>-999.9</v>
      </c>
      <c r="K2516" s="17" t="s">
        <v>10887</v>
      </c>
      <c r="N2516" s="4" t="s">
        <v>10887</v>
      </c>
      <c r="P2516" s="4" t="s">
        <v>1898</v>
      </c>
      <c r="Q2516" s="4" t="s">
        <v>1898</v>
      </c>
      <c r="S2516" s="4">
        <v>1837</v>
      </c>
      <c r="V2516" s="4">
        <v>1838</v>
      </c>
      <c r="AS2516" s="4" t="s">
        <v>14292</v>
      </c>
    </row>
    <row r="2517" spans="1:45" ht="14" hidden="1" x14ac:dyDescent="0.15">
      <c r="A2517" s="4" t="s">
        <v>4418</v>
      </c>
      <c r="B2517" s="4" t="s">
        <v>6015</v>
      </c>
      <c r="C2517" s="4" t="s">
        <v>3044</v>
      </c>
      <c r="D2517" s="6" t="s">
        <v>10440</v>
      </c>
      <c r="E2517" s="6" t="s">
        <v>4419</v>
      </c>
      <c r="F2517" s="4" t="s">
        <v>9985</v>
      </c>
      <c r="G2517" s="4" t="s">
        <v>13168</v>
      </c>
      <c r="H2517" s="4">
        <v>42.63</v>
      </c>
      <c r="I2517" s="4">
        <v>-75.02</v>
      </c>
      <c r="J2517" s="4">
        <v>335</v>
      </c>
      <c r="K2517" s="17" t="s">
        <v>14048</v>
      </c>
      <c r="L2517" s="4" t="s">
        <v>12953</v>
      </c>
      <c r="N2517" s="4" t="s">
        <v>10887</v>
      </c>
      <c r="P2517" s="4" t="s">
        <v>1898</v>
      </c>
      <c r="Q2517" s="4" t="s">
        <v>1898</v>
      </c>
      <c r="S2517" s="4">
        <v>1826</v>
      </c>
      <c r="V2517" s="4">
        <v>1839</v>
      </c>
    </row>
    <row r="2518" spans="1:45" ht="14" hidden="1" x14ac:dyDescent="0.15">
      <c r="A2518" s="4" t="s">
        <v>4420</v>
      </c>
      <c r="B2518" s="4" t="s">
        <v>6015</v>
      </c>
      <c r="C2518" s="4" t="s">
        <v>3044</v>
      </c>
      <c r="D2518" s="6" t="s">
        <v>10440</v>
      </c>
      <c r="E2518" s="6" t="s">
        <v>4421</v>
      </c>
      <c r="F2518" s="4" t="s">
        <v>9985</v>
      </c>
      <c r="G2518" s="4" t="s">
        <v>13170</v>
      </c>
      <c r="H2518" s="20">
        <v>39.986699999999999</v>
      </c>
      <c r="I2518" s="9">
        <v>-75.316599999999994</v>
      </c>
      <c r="J2518" s="4">
        <v>-999.9</v>
      </c>
      <c r="K2518" s="17" t="s">
        <v>10887</v>
      </c>
      <c r="N2518" s="4" t="s">
        <v>10887</v>
      </c>
      <c r="P2518" s="4" t="s">
        <v>1898</v>
      </c>
      <c r="Q2518" s="4" t="s">
        <v>1898</v>
      </c>
    </row>
    <row r="2519" spans="1:45" hidden="1" x14ac:dyDescent="0.15">
      <c r="A2519" s="4" t="s">
        <v>4422</v>
      </c>
      <c r="B2519" s="4" t="s">
        <v>6015</v>
      </c>
      <c r="C2519" s="4" t="s">
        <v>3046</v>
      </c>
      <c r="D2519" s="4" t="s">
        <v>12536</v>
      </c>
      <c r="E2519" s="4" t="s">
        <v>4423</v>
      </c>
      <c r="F2519" s="4" t="s">
        <v>9985</v>
      </c>
      <c r="H2519" s="9">
        <v>51.748622400000002</v>
      </c>
      <c r="I2519" s="9">
        <v>-0.31869130000000001</v>
      </c>
      <c r="J2519" s="4">
        <v>-999.9</v>
      </c>
      <c r="K2519" s="17" t="s">
        <v>10887</v>
      </c>
      <c r="N2519" s="4" t="s">
        <v>10887</v>
      </c>
      <c r="P2519" s="4" t="s">
        <v>1896</v>
      </c>
      <c r="Q2519" s="4" t="s">
        <v>1896</v>
      </c>
    </row>
    <row r="2520" spans="1:45" ht="12.75" hidden="1" customHeight="1" x14ac:dyDescent="0.15">
      <c r="A2520" s="4" t="s">
        <v>4424</v>
      </c>
      <c r="B2520" s="4" t="s">
        <v>6015</v>
      </c>
      <c r="C2520" s="4" t="s">
        <v>3042</v>
      </c>
      <c r="D2520" s="4" t="s">
        <v>6890</v>
      </c>
      <c r="E2520" s="4" t="s">
        <v>4425</v>
      </c>
      <c r="F2520" s="4" t="s">
        <v>5394</v>
      </c>
      <c r="H2520" s="4">
        <v>29.67</v>
      </c>
      <c r="I2520" s="4">
        <v>79.62</v>
      </c>
      <c r="J2520" s="4">
        <v>1185</v>
      </c>
      <c r="K2520" s="17" t="s">
        <v>14048</v>
      </c>
      <c r="L2520" s="4" t="s">
        <v>13588</v>
      </c>
      <c r="N2520" s="4" t="s">
        <v>10887</v>
      </c>
      <c r="P2520" s="4" t="s">
        <v>764</v>
      </c>
      <c r="Q2520" s="4" t="s">
        <v>13589</v>
      </c>
      <c r="Y2520" s="4">
        <v>1</v>
      </c>
    </row>
    <row r="2521" spans="1:45" ht="14" hidden="1" x14ac:dyDescent="0.15">
      <c r="A2521" s="4" t="s">
        <v>4426</v>
      </c>
      <c r="B2521" s="4" t="s">
        <v>6015</v>
      </c>
      <c r="C2521" s="4" t="s">
        <v>11126</v>
      </c>
      <c r="D2521" s="4" t="s">
        <v>10833</v>
      </c>
      <c r="E2521" s="6" t="s">
        <v>4821</v>
      </c>
      <c r="F2521" s="4" t="s">
        <v>9985</v>
      </c>
      <c r="H2521" s="4">
        <v>58.2</v>
      </c>
      <c r="I2521" s="4">
        <v>-62.350000000000023</v>
      </c>
      <c r="J2521" s="4">
        <v>-999.9</v>
      </c>
      <c r="K2521" s="17" t="s">
        <v>14048</v>
      </c>
      <c r="L2521" s="4" t="s">
        <v>12954</v>
      </c>
      <c r="N2521" s="4" t="s">
        <v>10887</v>
      </c>
      <c r="P2521" s="4" t="s">
        <v>1898</v>
      </c>
      <c r="Q2521" s="4" t="s">
        <v>1898</v>
      </c>
    </row>
    <row r="2522" spans="1:45" ht="14" hidden="1" x14ac:dyDescent="0.15">
      <c r="A2522" s="4" t="s">
        <v>4427</v>
      </c>
      <c r="B2522" s="4" t="s">
        <v>6015</v>
      </c>
      <c r="C2522" s="4" t="s">
        <v>3044</v>
      </c>
      <c r="D2522" s="6" t="s">
        <v>10440</v>
      </c>
      <c r="E2522" s="6" t="s">
        <v>4428</v>
      </c>
      <c r="F2522" s="4" t="s">
        <v>9985</v>
      </c>
      <c r="G2522" s="4" t="s">
        <v>13185</v>
      </c>
      <c r="H2522" s="9">
        <v>30.0731</v>
      </c>
      <c r="I2522" s="9">
        <v>-81.864429999999999</v>
      </c>
      <c r="J2522" s="4">
        <v>-999.9</v>
      </c>
      <c r="K2522" s="17" t="s">
        <v>10887</v>
      </c>
      <c r="N2522" s="4" t="s">
        <v>10887</v>
      </c>
      <c r="P2522" s="4" t="s">
        <v>1898</v>
      </c>
      <c r="Q2522" s="4" t="s">
        <v>1898</v>
      </c>
    </row>
    <row r="2523" spans="1:45" ht="12.75" hidden="1" customHeight="1" x14ac:dyDescent="0.15">
      <c r="A2523" s="4" t="s">
        <v>4429</v>
      </c>
      <c r="B2523" s="4" t="s">
        <v>6015</v>
      </c>
      <c r="C2523" s="4" t="s">
        <v>3046</v>
      </c>
      <c r="D2523" s="4" t="s">
        <v>12536</v>
      </c>
      <c r="E2523" s="4" t="s">
        <v>11574</v>
      </c>
      <c r="F2523" s="4" t="s">
        <v>9985</v>
      </c>
      <c r="H2523" s="4">
        <v>50.15</v>
      </c>
      <c r="I2523" s="4">
        <v>-5.3</v>
      </c>
      <c r="J2523" s="4">
        <v>32</v>
      </c>
      <c r="K2523" s="17" t="s">
        <v>14048</v>
      </c>
      <c r="L2523" s="4" t="s">
        <v>12955</v>
      </c>
      <c r="N2523" s="4" t="s">
        <v>10887</v>
      </c>
      <c r="O2523" s="4" t="s">
        <v>4701</v>
      </c>
      <c r="P2523" s="4" t="s">
        <v>764</v>
      </c>
      <c r="Q2523" s="4" t="s">
        <v>14221</v>
      </c>
      <c r="S2523" s="4">
        <v>1822</v>
      </c>
      <c r="V2523" s="4">
        <v>1826</v>
      </c>
    </row>
    <row r="2524" spans="1:45" ht="14" hidden="1" x14ac:dyDescent="0.15">
      <c r="A2524" s="4" t="s">
        <v>4430</v>
      </c>
      <c r="B2524" s="4" t="s">
        <v>6015</v>
      </c>
      <c r="C2524" s="4" t="s">
        <v>3044</v>
      </c>
      <c r="D2524" s="6" t="s">
        <v>10440</v>
      </c>
      <c r="E2524" s="6" t="s">
        <v>4431</v>
      </c>
      <c r="F2524" s="4" t="s">
        <v>9985</v>
      </c>
      <c r="G2524" s="4" t="s">
        <v>13185</v>
      </c>
      <c r="H2524" s="9">
        <v>30.568000000000001</v>
      </c>
      <c r="I2524" s="9">
        <v>-85.069599999999895</v>
      </c>
      <c r="J2524" s="4">
        <v>-999.9</v>
      </c>
      <c r="K2524" s="17" t="s">
        <v>10887</v>
      </c>
      <c r="N2524" s="4" t="s">
        <v>10887</v>
      </c>
      <c r="P2524" s="4" t="s">
        <v>1898</v>
      </c>
      <c r="Q2524" s="4" t="s">
        <v>1898</v>
      </c>
      <c r="AS2524" s="4" t="s">
        <v>12956</v>
      </c>
    </row>
    <row r="2525" spans="1:45" hidden="1" x14ac:dyDescent="0.15">
      <c r="A2525" s="4" t="s">
        <v>4432</v>
      </c>
      <c r="B2525" s="4" t="s">
        <v>6015</v>
      </c>
      <c r="C2525" s="4" t="s">
        <v>3046</v>
      </c>
      <c r="D2525" s="4" t="s">
        <v>12536</v>
      </c>
      <c r="E2525" s="4" t="s">
        <v>4433</v>
      </c>
      <c r="F2525" s="4" t="s">
        <v>9985</v>
      </c>
      <c r="H2525" s="4">
        <v>51.63</v>
      </c>
      <c r="I2525" s="4">
        <v>-0.57999999999999996</v>
      </c>
      <c r="J2525" s="4">
        <v>-999.9</v>
      </c>
      <c r="K2525" s="17" t="s">
        <v>14048</v>
      </c>
      <c r="L2525" s="4" t="s">
        <v>12957</v>
      </c>
      <c r="N2525" s="4" t="s">
        <v>10887</v>
      </c>
      <c r="P2525" s="4" t="s">
        <v>764</v>
      </c>
      <c r="Q2525" s="4" t="s">
        <v>14210</v>
      </c>
      <c r="S2525" s="4">
        <v>1828</v>
      </c>
      <c r="V2525" s="4">
        <v>1830</v>
      </c>
    </row>
    <row r="2526" spans="1:45" hidden="1" x14ac:dyDescent="0.15">
      <c r="A2526" s="4" t="s">
        <v>4434</v>
      </c>
      <c r="B2526" s="4" t="s">
        <v>6015</v>
      </c>
      <c r="C2526" s="4" t="s">
        <v>3046</v>
      </c>
      <c r="D2526" s="4" t="s">
        <v>12213</v>
      </c>
      <c r="E2526" s="4" t="s">
        <v>4435</v>
      </c>
      <c r="F2526" s="4" t="s">
        <v>9985</v>
      </c>
      <c r="H2526" s="9">
        <v>55.5375558</v>
      </c>
      <c r="I2526" s="9">
        <v>10.482712299999999</v>
      </c>
      <c r="J2526" s="4">
        <v>-999.9</v>
      </c>
      <c r="K2526" s="17" t="s">
        <v>10887</v>
      </c>
      <c r="N2526" s="4" t="s">
        <v>10887</v>
      </c>
      <c r="P2526" s="4" t="s">
        <v>1896</v>
      </c>
      <c r="Q2526" s="4" t="s">
        <v>1896</v>
      </c>
    </row>
    <row r="2527" spans="1:45" ht="12.75" hidden="1" customHeight="1" x14ac:dyDescent="0.15">
      <c r="A2527" s="4" t="s">
        <v>4436</v>
      </c>
      <c r="B2527" s="4" t="s">
        <v>6015</v>
      </c>
      <c r="C2527" s="4" t="s">
        <v>3044</v>
      </c>
      <c r="D2527" s="6" t="s">
        <v>10440</v>
      </c>
      <c r="E2527" s="6" t="s">
        <v>4437</v>
      </c>
      <c r="F2527" s="4" t="s">
        <v>9985</v>
      </c>
      <c r="G2527" s="4" t="s">
        <v>13185</v>
      </c>
      <c r="H2527" s="9">
        <v>27.4953</v>
      </c>
      <c r="I2527" s="9">
        <v>-82.710899999999896</v>
      </c>
      <c r="J2527" s="4">
        <v>-999.9</v>
      </c>
      <c r="K2527" s="17" t="s">
        <v>10887</v>
      </c>
      <c r="N2527" s="4" t="s">
        <v>10887</v>
      </c>
      <c r="P2527" s="4" t="s">
        <v>1898</v>
      </c>
      <c r="Q2527" s="4" t="s">
        <v>1898</v>
      </c>
      <c r="AS2527" s="4" t="s">
        <v>15167</v>
      </c>
    </row>
    <row r="2528" spans="1:45" ht="14" hidden="1" x14ac:dyDescent="0.15">
      <c r="A2528" s="4" t="s">
        <v>4438</v>
      </c>
      <c r="B2528" s="4" t="s">
        <v>6015</v>
      </c>
      <c r="C2528" s="4" t="s">
        <v>3044</v>
      </c>
      <c r="D2528" s="6" t="s">
        <v>10440</v>
      </c>
      <c r="E2528" s="6" t="s">
        <v>4439</v>
      </c>
      <c r="F2528" s="4" t="s">
        <v>9985</v>
      </c>
      <c r="G2528" s="4" t="s">
        <v>13168</v>
      </c>
      <c r="H2528" s="4">
        <v>42.63</v>
      </c>
      <c r="I2528" s="4">
        <v>-76.180000000000007</v>
      </c>
      <c r="J2528" s="4">
        <v>334</v>
      </c>
      <c r="K2528" s="17" t="s">
        <v>14048</v>
      </c>
      <c r="L2528" s="4" t="s">
        <v>7627</v>
      </c>
      <c r="N2528" s="4" t="s">
        <v>10887</v>
      </c>
      <c r="P2528" s="4" t="s">
        <v>1898</v>
      </c>
      <c r="Q2528" s="4" t="s">
        <v>1898</v>
      </c>
    </row>
    <row r="2529" spans="1:45" ht="14" hidden="1" x14ac:dyDescent="0.15">
      <c r="A2529" s="4" t="s">
        <v>4441</v>
      </c>
      <c r="B2529" s="4" t="s">
        <v>6015</v>
      </c>
      <c r="C2529" s="4" t="s">
        <v>3044</v>
      </c>
      <c r="D2529" s="6" t="s">
        <v>10440</v>
      </c>
      <c r="E2529" s="6" t="s">
        <v>7243</v>
      </c>
      <c r="F2529" s="4" t="s">
        <v>9985</v>
      </c>
      <c r="G2529" s="4" t="s">
        <v>13172</v>
      </c>
      <c r="H2529" s="20">
        <v>29.758938199999999</v>
      </c>
      <c r="I2529" s="9">
        <v>-95.367697399999997</v>
      </c>
      <c r="J2529" s="4">
        <v>-999.9</v>
      </c>
      <c r="K2529" s="17" t="s">
        <v>10887</v>
      </c>
      <c r="N2529" s="4" t="s">
        <v>10887</v>
      </c>
      <c r="P2529" s="4" t="s">
        <v>1898</v>
      </c>
      <c r="Q2529" s="4" t="s">
        <v>1898</v>
      </c>
    </row>
    <row r="2530" spans="1:45" ht="14" hidden="1" x14ac:dyDescent="0.15">
      <c r="A2530" s="4" t="s">
        <v>4442</v>
      </c>
      <c r="B2530" s="4" t="s">
        <v>6015</v>
      </c>
      <c r="C2530" s="4" t="s">
        <v>3044</v>
      </c>
      <c r="D2530" s="6" t="s">
        <v>10440</v>
      </c>
      <c r="E2530" s="6" t="s">
        <v>4443</v>
      </c>
      <c r="G2530" s="4" t="s">
        <v>13168</v>
      </c>
      <c r="H2530" s="4">
        <v>42.25</v>
      </c>
      <c r="I2530" s="4">
        <v>-73.75</v>
      </c>
      <c r="J2530" s="4">
        <v>46</v>
      </c>
      <c r="K2530" s="17" t="s">
        <v>14048</v>
      </c>
      <c r="L2530" s="4" t="s">
        <v>12958</v>
      </c>
      <c r="N2530" s="4" t="s">
        <v>10887</v>
      </c>
      <c r="P2530" s="4" t="s">
        <v>1898</v>
      </c>
      <c r="Q2530" s="4" t="s">
        <v>1898</v>
      </c>
      <c r="S2530" s="4">
        <v>1827</v>
      </c>
      <c r="V2530" s="4">
        <v>1835</v>
      </c>
    </row>
    <row r="2531" spans="1:45" ht="14" hidden="1" x14ac:dyDescent="0.15">
      <c r="A2531" s="4" t="s">
        <v>4444</v>
      </c>
      <c r="B2531" s="4" t="s">
        <v>6015</v>
      </c>
      <c r="C2531" s="4" t="s">
        <v>3044</v>
      </c>
      <c r="D2531" s="6" t="s">
        <v>10440</v>
      </c>
      <c r="E2531" s="6" t="s">
        <v>4445</v>
      </c>
      <c r="F2531" s="4" t="s">
        <v>9985</v>
      </c>
      <c r="G2531" s="4" t="s">
        <v>13181</v>
      </c>
      <c r="H2531" s="9">
        <v>40.768825</v>
      </c>
      <c r="I2531" s="9">
        <v>-124.195053</v>
      </c>
      <c r="J2531" s="4">
        <v>-999.9</v>
      </c>
      <c r="K2531" s="17" t="s">
        <v>10887</v>
      </c>
      <c r="N2531" s="4" t="s">
        <v>10887</v>
      </c>
      <c r="P2531" s="4" t="s">
        <v>1898</v>
      </c>
      <c r="Q2531" s="4" t="s">
        <v>1898</v>
      </c>
      <c r="AS2531" s="4" t="s">
        <v>12959</v>
      </c>
    </row>
    <row r="2532" spans="1:45" ht="12.75" hidden="1" customHeight="1" x14ac:dyDescent="0.15">
      <c r="A2532" s="4" t="s">
        <v>4448</v>
      </c>
      <c r="B2532" s="4" t="s">
        <v>6015</v>
      </c>
      <c r="C2532" s="4" t="s">
        <v>3044</v>
      </c>
      <c r="D2532" s="6" t="s">
        <v>10440</v>
      </c>
      <c r="E2532" s="6" t="s">
        <v>4449</v>
      </c>
      <c r="F2532" s="4" t="s">
        <v>9985</v>
      </c>
      <c r="G2532" s="4" t="s">
        <v>13191</v>
      </c>
      <c r="H2532" s="4">
        <v>34.6</v>
      </c>
      <c r="I2532" s="4">
        <v>-86.95</v>
      </c>
      <c r="J2532" s="4">
        <v>-999.9</v>
      </c>
      <c r="K2532" s="17" t="s">
        <v>14048</v>
      </c>
      <c r="N2532" s="4" t="s">
        <v>10887</v>
      </c>
      <c r="P2532" s="4" t="s">
        <v>1898</v>
      </c>
      <c r="Q2532" s="4" t="s">
        <v>1898</v>
      </c>
    </row>
    <row r="2533" spans="1:45" ht="28" hidden="1" x14ac:dyDescent="0.15">
      <c r="A2533" s="4" t="s">
        <v>4450</v>
      </c>
      <c r="B2533" s="4" t="s">
        <v>6015</v>
      </c>
      <c r="C2533" s="4" t="s">
        <v>3044</v>
      </c>
      <c r="D2533" s="6" t="s">
        <v>10440</v>
      </c>
      <c r="E2533" s="6" t="s">
        <v>15610</v>
      </c>
      <c r="F2533" s="6" t="s">
        <v>15609</v>
      </c>
      <c r="G2533" s="4" t="s">
        <v>14848</v>
      </c>
      <c r="H2533" s="4">
        <v>53.87</v>
      </c>
      <c r="I2533" s="4">
        <v>-166.42</v>
      </c>
      <c r="J2533" s="4">
        <v>-999.9</v>
      </c>
      <c r="K2533" s="17" t="s">
        <v>14048</v>
      </c>
      <c r="L2533" s="4" t="s">
        <v>12960</v>
      </c>
      <c r="N2533" s="4" t="s">
        <v>10887</v>
      </c>
      <c r="P2533" s="4" t="s">
        <v>15397</v>
      </c>
      <c r="Q2533" s="4" t="s">
        <v>15398</v>
      </c>
      <c r="S2533" s="4">
        <v>1827</v>
      </c>
      <c r="V2533" s="4">
        <v>1829</v>
      </c>
    </row>
    <row r="2534" spans="1:45" ht="12.75" hidden="1" customHeight="1" x14ac:dyDescent="0.15">
      <c r="A2534" s="4" t="s">
        <v>4452</v>
      </c>
      <c r="B2534" s="4" t="s">
        <v>6015</v>
      </c>
      <c r="C2534" s="4" t="s">
        <v>3044</v>
      </c>
      <c r="D2534" s="6" t="s">
        <v>10440</v>
      </c>
      <c r="E2534" s="6" t="s">
        <v>4453</v>
      </c>
      <c r="F2534" s="4" t="s">
        <v>9985</v>
      </c>
      <c r="G2534" s="4" t="s">
        <v>13172</v>
      </c>
      <c r="H2534" s="9">
        <v>29.181351299999999</v>
      </c>
      <c r="I2534" s="9">
        <v>-99.765611800000002</v>
      </c>
      <c r="J2534" s="4">
        <v>-999.9</v>
      </c>
      <c r="K2534" s="17" t="s">
        <v>10887</v>
      </c>
      <c r="N2534" s="4" t="s">
        <v>10887</v>
      </c>
      <c r="P2534" s="4" t="s">
        <v>1898</v>
      </c>
      <c r="Q2534" s="4" t="s">
        <v>1898</v>
      </c>
      <c r="AS2534" s="4" t="s">
        <v>15170</v>
      </c>
    </row>
    <row r="2535" spans="1:45" ht="28" hidden="1" x14ac:dyDescent="0.15">
      <c r="A2535" s="4" t="s">
        <v>4454</v>
      </c>
      <c r="B2535" s="4" t="s">
        <v>6015</v>
      </c>
      <c r="C2535" s="4" t="s">
        <v>3046</v>
      </c>
      <c r="D2535" s="6" t="s">
        <v>12536</v>
      </c>
      <c r="E2535" s="6" t="s">
        <v>4455</v>
      </c>
      <c r="F2535" s="4" t="s">
        <v>9985</v>
      </c>
      <c r="H2535" s="20">
        <v>52.057949499999999</v>
      </c>
      <c r="I2535" s="9">
        <v>1.1526345</v>
      </c>
      <c r="J2535" s="4">
        <v>-999.9</v>
      </c>
      <c r="K2535" s="17" t="s">
        <v>10887</v>
      </c>
      <c r="N2535" s="4" t="s">
        <v>10887</v>
      </c>
      <c r="P2535" s="4" t="s">
        <v>1898</v>
      </c>
      <c r="Q2535" s="4" t="s">
        <v>1898</v>
      </c>
    </row>
    <row r="2536" spans="1:45" hidden="1" x14ac:dyDescent="0.15">
      <c r="A2536" s="4" t="s">
        <v>4457</v>
      </c>
      <c r="B2536" s="4" t="s">
        <v>6015</v>
      </c>
      <c r="C2536" s="4" t="s">
        <v>3046</v>
      </c>
      <c r="D2536" s="4" t="s">
        <v>12536</v>
      </c>
      <c r="E2536" s="4" t="s">
        <v>4458</v>
      </c>
      <c r="F2536" s="4" t="s">
        <v>9985</v>
      </c>
      <c r="H2536" s="4">
        <v>54.2</v>
      </c>
      <c r="I2536" s="4">
        <v>-4.5</v>
      </c>
      <c r="J2536" s="4">
        <v>-999.9</v>
      </c>
      <c r="K2536" s="17" t="s">
        <v>14048</v>
      </c>
      <c r="L2536" s="4" t="s">
        <v>15723</v>
      </c>
      <c r="N2536" s="4" t="s">
        <v>10887</v>
      </c>
      <c r="O2536" s="4" t="s">
        <v>6401</v>
      </c>
      <c r="P2536" s="4" t="s">
        <v>764</v>
      </c>
      <c r="Q2536" s="4" t="s">
        <v>15724</v>
      </c>
      <c r="S2536" s="4">
        <v>1822</v>
      </c>
      <c r="V2536" s="4">
        <v>1830</v>
      </c>
    </row>
    <row r="2537" spans="1:45" ht="14" hidden="1" x14ac:dyDescent="0.15">
      <c r="A2537" s="4" t="s">
        <v>7177</v>
      </c>
      <c r="B2537" s="4" t="s">
        <v>6015</v>
      </c>
      <c r="C2537" s="4" t="s">
        <v>3044</v>
      </c>
      <c r="D2537" s="6" t="s">
        <v>10440</v>
      </c>
      <c r="E2537" s="6" t="s">
        <v>7178</v>
      </c>
      <c r="F2537" s="4" t="s">
        <v>9985</v>
      </c>
      <c r="G2537" s="4" t="s">
        <v>13168</v>
      </c>
      <c r="H2537" s="20">
        <v>40.691499999999998</v>
      </c>
      <c r="I2537" s="9">
        <v>-73.805700000000002</v>
      </c>
      <c r="J2537" s="4">
        <v>-999.9</v>
      </c>
      <c r="K2537" s="17" t="s">
        <v>10887</v>
      </c>
      <c r="N2537" s="4" t="s">
        <v>10887</v>
      </c>
      <c r="P2537" s="4" t="s">
        <v>1898</v>
      </c>
      <c r="Q2537" s="4" t="s">
        <v>1898</v>
      </c>
    </row>
    <row r="2538" spans="1:45" hidden="1" x14ac:dyDescent="0.15">
      <c r="A2538" s="4" t="s">
        <v>7180</v>
      </c>
      <c r="B2538" s="4" t="s">
        <v>6015</v>
      </c>
      <c r="C2538" s="4" t="s">
        <v>3046</v>
      </c>
      <c r="D2538" s="4" t="s">
        <v>11493</v>
      </c>
      <c r="E2538" s="4" t="s">
        <v>5628</v>
      </c>
      <c r="F2538" s="4" t="s">
        <v>12962</v>
      </c>
      <c r="H2538" s="9">
        <v>63</v>
      </c>
      <c r="I2538" s="9">
        <v>15.75</v>
      </c>
      <c r="J2538" s="4">
        <v>-999.9</v>
      </c>
      <c r="K2538" s="17" t="s">
        <v>10887</v>
      </c>
      <c r="L2538" s="4" t="s">
        <v>1743</v>
      </c>
      <c r="N2538" s="4" t="s">
        <v>10887</v>
      </c>
      <c r="P2538" s="4" t="s">
        <v>1896</v>
      </c>
      <c r="Q2538" s="4" t="s">
        <v>764</v>
      </c>
      <c r="S2538" s="4">
        <v>1784</v>
      </c>
      <c r="V2538" s="4">
        <v>1788</v>
      </c>
      <c r="Y2538" s="4">
        <v>4.5</v>
      </c>
      <c r="AS2538" s="4" t="s">
        <v>12963</v>
      </c>
    </row>
    <row r="2539" spans="1:45" hidden="1" x14ac:dyDescent="0.15">
      <c r="A2539" s="4" t="s">
        <v>5629</v>
      </c>
      <c r="B2539" s="4" t="s">
        <v>6015</v>
      </c>
      <c r="C2539" s="4" t="s">
        <v>3046</v>
      </c>
      <c r="D2539" s="4" t="s">
        <v>12061</v>
      </c>
      <c r="E2539" s="4" t="s">
        <v>12062</v>
      </c>
      <c r="F2539" s="4" t="s">
        <v>9985</v>
      </c>
      <c r="H2539" s="4">
        <v>31.78</v>
      </c>
      <c r="I2539" s="4">
        <v>35.229999999999997</v>
      </c>
      <c r="J2539" s="4">
        <v>812</v>
      </c>
      <c r="K2539" s="17" t="s">
        <v>14048</v>
      </c>
      <c r="L2539" s="4" t="s">
        <v>12964</v>
      </c>
      <c r="N2539" s="4" t="s">
        <v>10887</v>
      </c>
      <c r="P2539" s="4" t="s">
        <v>1896</v>
      </c>
      <c r="Q2539" s="4" t="s">
        <v>1896</v>
      </c>
      <c r="S2539" s="4">
        <v>1843</v>
      </c>
      <c r="V2539" s="4">
        <v>1844</v>
      </c>
    </row>
    <row r="2540" spans="1:45" ht="14" hidden="1" x14ac:dyDescent="0.15">
      <c r="A2540" s="4" t="s">
        <v>5630</v>
      </c>
      <c r="B2540" s="4" t="s">
        <v>6015</v>
      </c>
      <c r="C2540" s="4" t="s">
        <v>3044</v>
      </c>
      <c r="D2540" s="6" t="s">
        <v>10440</v>
      </c>
      <c r="E2540" s="6" t="s">
        <v>5631</v>
      </c>
      <c r="F2540" s="4" t="s">
        <v>9985</v>
      </c>
      <c r="G2540" s="4" t="s">
        <v>13168</v>
      </c>
      <c r="H2540" s="4">
        <v>43</v>
      </c>
      <c r="I2540" s="4">
        <v>-74.38</v>
      </c>
      <c r="J2540" s="4">
        <v>-999.9</v>
      </c>
      <c r="K2540" s="17" t="s">
        <v>14048</v>
      </c>
      <c r="L2540" s="4" t="s">
        <v>12965</v>
      </c>
      <c r="N2540" s="4" t="s">
        <v>10887</v>
      </c>
      <c r="P2540" s="4" t="s">
        <v>1898</v>
      </c>
      <c r="Q2540" s="4" t="s">
        <v>1898</v>
      </c>
      <c r="S2540" s="4">
        <v>1828</v>
      </c>
      <c r="V2540" s="4">
        <v>1838</v>
      </c>
    </row>
    <row r="2541" spans="1:45" ht="14" hidden="1" x14ac:dyDescent="0.15">
      <c r="A2541" s="4" t="s">
        <v>5632</v>
      </c>
      <c r="B2541" s="4" t="s">
        <v>6015</v>
      </c>
      <c r="C2541" s="4" t="s">
        <v>3044</v>
      </c>
      <c r="D2541" s="6" t="s">
        <v>10440</v>
      </c>
      <c r="E2541" s="6" t="s">
        <v>5633</v>
      </c>
      <c r="F2541" s="4" t="s">
        <v>9985</v>
      </c>
      <c r="G2541" s="4" t="s">
        <v>13181</v>
      </c>
      <c r="H2541" s="20">
        <v>38.257416999999997</v>
      </c>
      <c r="I2541" s="9">
        <v>-120.4196445</v>
      </c>
      <c r="J2541" s="4">
        <v>-999.9</v>
      </c>
      <c r="K2541" s="17" t="s">
        <v>10887</v>
      </c>
      <c r="N2541" s="4" t="s">
        <v>10887</v>
      </c>
      <c r="P2541" s="4" t="s">
        <v>1898</v>
      </c>
      <c r="Q2541" s="4" t="s">
        <v>1898</v>
      </c>
      <c r="AS2541" s="4" t="s">
        <v>15560</v>
      </c>
    </row>
    <row r="2542" spans="1:45" hidden="1" x14ac:dyDescent="0.15">
      <c r="A2542" s="4" t="s">
        <v>5634</v>
      </c>
      <c r="B2542" s="4" t="s">
        <v>6015</v>
      </c>
      <c r="C2542" s="4" t="s">
        <v>3042</v>
      </c>
      <c r="D2542" s="4" t="s">
        <v>6890</v>
      </c>
      <c r="E2542" s="4" t="s">
        <v>15250</v>
      </c>
      <c r="F2542" s="4" t="s">
        <v>5635</v>
      </c>
      <c r="H2542" s="20">
        <v>23.181467000000001</v>
      </c>
      <c r="I2542" s="9">
        <v>79.986407099999894</v>
      </c>
      <c r="J2542" s="4">
        <v>-999.9</v>
      </c>
      <c r="K2542" s="17" t="s">
        <v>10887</v>
      </c>
      <c r="N2542" s="4" t="s">
        <v>10887</v>
      </c>
      <c r="P2542" s="4" t="s">
        <v>1896</v>
      </c>
      <c r="Q2542" s="4" t="s">
        <v>1896</v>
      </c>
      <c r="S2542" s="4">
        <v>1823</v>
      </c>
      <c r="V2542" s="4">
        <v>1829</v>
      </c>
    </row>
    <row r="2543" spans="1:45" ht="12.75" hidden="1" customHeight="1" x14ac:dyDescent="0.15">
      <c r="A2543" s="4" t="s">
        <v>5636</v>
      </c>
      <c r="B2543" s="4" t="s">
        <v>6015</v>
      </c>
      <c r="C2543" s="4" t="s">
        <v>3044</v>
      </c>
      <c r="D2543" s="6" t="s">
        <v>10440</v>
      </c>
      <c r="E2543" s="6" t="s">
        <v>5637</v>
      </c>
      <c r="F2543" s="4" t="s">
        <v>9985</v>
      </c>
      <c r="G2543" s="4" t="s">
        <v>13181</v>
      </c>
      <c r="H2543" s="9">
        <v>33.979847200000002</v>
      </c>
      <c r="I2543" s="9">
        <v>-117.4515754</v>
      </c>
      <c r="J2543" s="4">
        <v>-999.9</v>
      </c>
      <c r="K2543" s="17" t="s">
        <v>10887</v>
      </c>
      <c r="N2543" s="4" t="s">
        <v>10887</v>
      </c>
      <c r="P2543" s="4" t="s">
        <v>1898</v>
      </c>
      <c r="Q2543" s="4" t="s">
        <v>1898</v>
      </c>
    </row>
    <row r="2544" spans="1:45" hidden="1" x14ac:dyDescent="0.15">
      <c r="A2544" s="4" t="s">
        <v>5638</v>
      </c>
      <c r="B2544" s="4" t="s">
        <v>6015</v>
      </c>
      <c r="C2544" s="4" t="s">
        <v>3046</v>
      </c>
      <c r="D2544" s="4" t="s">
        <v>13786</v>
      </c>
      <c r="E2544" s="4" t="s">
        <v>5639</v>
      </c>
      <c r="F2544" s="4" t="s">
        <v>9985</v>
      </c>
      <c r="H2544" s="4">
        <v>69.97</v>
      </c>
      <c r="I2544" s="4">
        <v>23.57</v>
      </c>
      <c r="J2544" s="4">
        <v>-999.9</v>
      </c>
      <c r="K2544" s="17" t="s">
        <v>14048</v>
      </c>
      <c r="L2544" s="4" t="s">
        <v>12966</v>
      </c>
      <c r="N2544" s="4" t="s">
        <v>10887</v>
      </c>
      <c r="P2544" s="4" t="s">
        <v>1896</v>
      </c>
      <c r="Q2544" s="4" t="s">
        <v>1896</v>
      </c>
      <c r="S2544" s="4">
        <v>1839</v>
      </c>
      <c r="V2544" s="4">
        <v>1841</v>
      </c>
    </row>
    <row r="2545" spans="1:45" ht="12.75" hidden="1" customHeight="1" x14ac:dyDescent="0.15">
      <c r="A2545" s="4" t="s">
        <v>5641</v>
      </c>
      <c r="B2545" s="4" t="s">
        <v>6015</v>
      </c>
      <c r="C2545" s="4" t="s">
        <v>3040</v>
      </c>
      <c r="D2545" s="4" t="s">
        <v>9068</v>
      </c>
      <c r="E2545" s="4" t="s">
        <v>5642</v>
      </c>
      <c r="F2545" s="4" t="s">
        <v>9985</v>
      </c>
      <c r="H2545" s="4">
        <v>12</v>
      </c>
      <c r="I2545" s="4">
        <v>9.33</v>
      </c>
      <c r="J2545" s="4">
        <v>536</v>
      </c>
      <c r="K2545" s="17" t="s">
        <v>14048</v>
      </c>
      <c r="L2545" s="4" t="s">
        <v>15253</v>
      </c>
      <c r="N2545" s="4" t="s">
        <v>10887</v>
      </c>
      <c r="O2545" s="4" t="s">
        <v>6401</v>
      </c>
      <c r="P2545" s="4" t="s">
        <v>1896</v>
      </c>
      <c r="Q2545" s="4" t="s">
        <v>15254</v>
      </c>
      <c r="S2545" s="4">
        <v>1824</v>
      </c>
      <c r="V2545" s="4">
        <v>1827</v>
      </c>
      <c r="Y2545" s="4">
        <v>0.42</v>
      </c>
    </row>
    <row r="2546" spans="1:45" ht="12.75" hidden="1" customHeight="1" x14ac:dyDescent="0.15">
      <c r="A2546" s="4" t="s">
        <v>5644</v>
      </c>
      <c r="B2546" s="4" t="s">
        <v>6015</v>
      </c>
      <c r="C2546" s="4" t="s">
        <v>3046</v>
      </c>
      <c r="D2546" s="4" t="s">
        <v>10541</v>
      </c>
      <c r="E2546" s="4" t="s">
        <v>14935</v>
      </c>
      <c r="F2546" s="4" t="s">
        <v>5645</v>
      </c>
      <c r="H2546" s="4">
        <v>46.08</v>
      </c>
      <c r="I2546" s="4">
        <v>23.55</v>
      </c>
      <c r="J2546" s="4">
        <v>-999.9</v>
      </c>
      <c r="K2546" s="17" t="s">
        <v>14048</v>
      </c>
      <c r="L2546" s="4" t="s">
        <v>12967</v>
      </c>
      <c r="N2546" s="4" t="s">
        <v>10887</v>
      </c>
      <c r="P2546" s="4" t="s">
        <v>1896</v>
      </c>
      <c r="Q2546" s="4" t="s">
        <v>1896</v>
      </c>
    </row>
    <row r="2547" spans="1:45" hidden="1" x14ac:dyDescent="0.15">
      <c r="A2547" s="4" t="s">
        <v>5646</v>
      </c>
      <c r="B2547" s="4" t="s">
        <v>6015</v>
      </c>
      <c r="C2547" s="4" t="s">
        <v>3046</v>
      </c>
      <c r="D2547" s="4" t="s">
        <v>11493</v>
      </c>
      <c r="E2547" s="4" t="s">
        <v>3047</v>
      </c>
      <c r="F2547" s="4" t="s">
        <v>5647</v>
      </c>
      <c r="H2547" s="9">
        <v>59.38</v>
      </c>
      <c r="I2547" s="9">
        <v>13.5</v>
      </c>
      <c r="J2547" s="4">
        <v>-999.9</v>
      </c>
      <c r="K2547" s="17" t="s">
        <v>10887</v>
      </c>
      <c r="N2547" s="4" t="s">
        <v>10887</v>
      </c>
      <c r="P2547" s="4" t="s">
        <v>1896</v>
      </c>
      <c r="Q2547" s="4" t="s">
        <v>1896</v>
      </c>
    </row>
    <row r="2548" spans="1:45" ht="12.75" hidden="1" customHeight="1" x14ac:dyDescent="0.15">
      <c r="A2548" s="4" t="s">
        <v>5648</v>
      </c>
      <c r="B2548" s="4" t="s">
        <v>6015</v>
      </c>
      <c r="C2548" s="4" t="s">
        <v>3045</v>
      </c>
      <c r="D2548" s="4" t="s">
        <v>15255</v>
      </c>
      <c r="E2548" s="4" t="s">
        <v>5649</v>
      </c>
      <c r="F2548" s="4" t="s">
        <v>9985</v>
      </c>
      <c r="H2548" s="9">
        <v>-41.284109100000002</v>
      </c>
      <c r="I2548" s="9">
        <v>174.74605159999999</v>
      </c>
      <c r="J2548" s="4">
        <v>-999.9</v>
      </c>
      <c r="K2548" s="17" t="s">
        <v>10887</v>
      </c>
      <c r="N2548" s="4" t="s">
        <v>10887</v>
      </c>
      <c r="P2548" s="4" t="s">
        <v>1896</v>
      </c>
      <c r="Q2548" s="4" t="s">
        <v>1896</v>
      </c>
    </row>
    <row r="2549" spans="1:45" hidden="1" x14ac:dyDescent="0.15">
      <c r="A2549" s="4" t="s">
        <v>5650</v>
      </c>
      <c r="B2549" s="4" t="s">
        <v>6015</v>
      </c>
      <c r="C2549" s="4" t="s">
        <v>3040</v>
      </c>
      <c r="D2549" s="4" t="s">
        <v>10037</v>
      </c>
      <c r="E2549" s="4" t="s">
        <v>5651</v>
      </c>
      <c r="F2549" s="4" t="s">
        <v>5651</v>
      </c>
      <c r="H2549" s="9">
        <v>12.834106800000001</v>
      </c>
      <c r="I2549" s="9">
        <v>-4.5140516000000002</v>
      </c>
      <c r="J2549" s="4">
        <v>-999.9</v>
      </c>
      <c r="K2549" s="17" t="s">
        <v>10887</v>
      </c>
      <c r="N2549" s="4" t="s">
        <v>10887</v>
      </c>
      <c r="P2549" s="4" t="s">
        <v>1896</v>
      </c>
      <c r="Q2549" s="4" t="s">
        <v>1896</v>
      </c>
    </row>
    <row r="2550" spans="1:45" ht="12.75" hidden="1" customHeight="1" x14ac:dyDescent="0.15">
      <c r="A2550" s="4" t="s">
        <v>5655</v>
      </c>
      <c r="B2550" s="4" t="s">
        <v>6015</v>
      </c>
      <c r="C2550" s="4" t="s">
        <v>3044</v>
      </c>
      <c r="D2550" s="6" t="s">
        <v>10440</v>
      </c>
      <c r="E2550" s="6" t="s">
        <v>5656</v>
      </c>
      <c r="F2550" s="4" t="s">
        <v>9985</v>
      </c>
      <c r="G2550" s="4" t="s">
        <v>13168</v>
      </c>
      <c r="H2550" s="4">
        <v>40.299999999999997</v>
      </c>
      <c r="I2550" s="4">
        <v>-73.67</v>
      </c>
      <c r="J2550" s="4">
        <v>38</v>
      </c>
      <c r="K2550" s="17" t="s">
        <v>14048</v>
      </c>
      <c r="L2550" s="4" t="s">
        <v>12969</v>
      </c>
      <c r="N2550" s="4" t="s">
        <v>10887</v>
      </c>
      <c r="P2550" s="4" t="s">
        <v>1898</v>
      </c>
      <c r="Q2550" s="4" t="s">
        <v>1898</v>
      </c>
      <c r="S2550" s="4">
        <v>1830</v>
      </c>
      <c r="V2550" s="4">
        <v>1839</v>
      </c>
    </row>
    <row r="2551" spans="1:45" hidden="1" x14ac:dyDescent="0.15">
      <c r="A2551" s="4" t="s">
        <v>5657</v>
      </c>
      <c r="B2551" s="4" t="s">
        <v>6015</v>
      </c>
      <c r="C2551" s="4" t="s">
        <v>3046</v>
      </c>
      <c r="D2551" s="4" t="s">
        <v>12536</v>
      </c>
      <c r="E2551" s="4" t="s">
        <v>10669</v>
      </c>
      <c r="F2551" s="4" t="s">
        <v>9985</v>
      </c>
      <c r="H2551" s="4">
        <v>56.38</v>
      </c>
      <c r="I2551" s="4">
        <v>-3.32</v>
      </c>
      <c r="J2551" s="4">
        <v>-999.9</v>
      </c>
      <c r="K2551" s="17" t="s">
        <v>14048</v>
      </c>
      <c r="L2551" s="4" t="s">
        <v>10222</v>
      </c>
      <c r="N2551" s="4" t="s">
        <v>10887</v>
      </c>
      <c r="P2551" s="4" t="s">
        <v>1896</v>
      </c>
      <c r="Q2551" s="4" t="s">
        <v>1896</v>
      </c>
      <c r="S2551" s="4">
        <v>1814</v>
      </c>
      <c r="V2551" s="4">
        <v>1840</v>
      </c>
    </row>
    <row r="2552" spans="1:45" ht="12.75" hidden="1" customHeight="1" x14ac:dyDescent="0.15">
      <c r="A2552" s="4" t="s">
        <v>5658</v>
      </c>
      <c r="B2552" s="4" t="s">
        <v>6015</v>
      </c>
      <c r="C2552" s="4" t="s">
        <v>3044</v>
      </c>
      <c r="D2552" s="6" t="s">
        <v>10440</v>
      </c>
      <c r="E2552" s="6" t="s">
        <v>5659</v>
      </c>
      <c r="F2552" s="4" t="s">
        <v>9985</v>
      </c>
      <c r="G2552" s="4" t="s">
        <v>13185</v>
      </c>
      <c r="H2552" s="20">
        <v>30.626176000000001</v>
      </c>
      <c r="I2552" s="9">
        <v>-83.789715000000001</v>
      </c>
      <c r="J2552" s="4">
        <v>-999.9</v>
      </c>
      <c r="K2552" s="17" t="s">
        <v>10887</v>
      </c>
      <c r="N2552" s="4" t="s">
        <v>10887</v>
      </c>
      <c r="P2552" s="4" t="s">
        <v>1898</v>
      </c>
      <c r="Q2552" s="4" t="s">
        <v>1898</v>
      </c>
      <c r="AS2552" s="4" t="s">
        <v>15160</v>
      </c>
    </row>
    <row r="2553" spans="1:45" ht="14" hidden="1" x14ac:dyDescent="0.15">
      <c r="A2553" s="4" t="s">
        <v>5660</v>
      </c>
      <c r="B2553" s="4" t="s">
        <v>6015</v>
      </c>
      <c r="C2553" s="4" t="s">
        <v>3044</v>
      </c>
      <c r="D2553" s="6" t="s">
        <v>10440</v>
      </c>
      <c r="E2553" s="6" t="s">
        <v>5661</v>
      </c>
      <c r="F2553" s="4" t="s">
        <v>9985</v>
      </c>
      <c r="G2553" s="4" t="s">
        <v>13168</v>
      </c>
      <c r="H2553" s="4">
        <v>41.92</v>
      </c>
      <c r="I2553" s="4">
        <v>-74.03</v>
      </c>
      <c r="J2553" s="4">
        <v>57</v>
      </c>
      <c r="K2553" s="17" t="s">
        <v>14048</v>
      </c>
      <c r="L2553" s="4" t="s">
        <v>14403</v>
      </c>
      <c r="N2553" s="4" t="s">
        <v>10887</v>
      </c>
      <c r="P2553" s="4" t="s">
        <v>1898</v>
      </c>
      <c r="Q2553" s="4" t="s">
        <v>1898</v>
      </c>
      <c r="S2553" s="4">
        <v>1829</v>
      </c>
      <c r="V2553" s="4">
        <v>1839</v>
      </c>
    </row>
    <row r="2554" spans="1:45" hidden="1" x14ac:dyDescent="0.15">
      <c r="A2554" s="4" t="s">
        <v>5664</v>
      </c>
      <c r="B2554" s="4" t="s">
        <v>6015</v>
      </c>
      <c r="C2554" s="4" t="s">
        <v>3046</v>
      </c>
      <c r="D2554" s="4" t="s">
        <v>13607</v>
      </c>
      <c r="E2554" s="4" t="s">
        <v>5665</v>
      </c>
      <c r="F2554" s="4" t="s">
        <v>438</v>
      </c>
      <c r="H2554" s="4">
        <v>47.45</v>
      </c>
      <c r="I2554" s="4">
        <v>12.4</v>
      </c>
      <c r="J2554" s="4">
        <v>763</v>
      </c>
      <c r="K2554" s="17" t="s">
        <v>14048</v>
      </c>
      <c r="L2554" s="4" t="s">
        <v>14406</v>
      </c>
      <c r="N2554" s="4" t="s">
        <v>10887</v>
      </c>
      <c r="P2554" s="4" t="s">
        <v>1896</v>
      </c>
      <c r="Q2554" s="4" t="s">
        <v>15256</v>
      </c>
      <c r="S2554" s="4">
        <v>1831</v>
      </c>
      <c r="V2554" s="4">
        <v>1834</v>
      </c>
    </row>
    <row r="2555" spans="1:45" hidden="1" x14ac:dyDescent="0.15">
      <c r="A2555" s="4" t="s">
        <v>5666</v>
      </c>
      <c r="B2555" s="4" t="s">
        <v>6015</v>
      </c>
      <c r="C2555" s="4" t="s">
        <v>3046</v>
      </c>
      <c r="D2555" s="4" t="s">
        <v>10541</v>
      </c>
      <c r="E2555" s="4" t="s">
        <v>15257</v>
      </c>
      <c r="F2555" s="4" t="s">
        <v>5667</v>
      </c>
      <c r="H2555" s="4">
        <v>46.73</v>
      </c>
      <c r="I2555" s="4">
        <v>23.52</v>
      </c>
      <c r="J2555" s="4">
        <v>-999.9</v>
      </c>
      <c r="K2555" s="17" t="s">
        <v>14048</v>
      </c>
      <c r="L2555" s="4" t="s">
        <v>14407</v>
      </c>
      <c r="N2555" s="4" t="s">
        <v>10887</v>
      </c>
      <c r="P2555" s="4" t="s">
        <v>764</v>
      </c>
      <c r="Q2555" s="4" t="s">
        <v>13544</v>
      </c>
      <c r="S2555" s="4">
        <v>1843</v>
      </c>
      <c r="V2555" s="4">
        <v>1843</v>
      </c>
      <c r="Y2555" s="4">
        <v>8</v>
      </c>
    </row>
    <row r="2556" spans="1:45" ht="14" hidden="1" x14ac:dyDescent="0.15">
      <c r="A2556" s="4" t="s">
        <v>5668</v>
      </c>
      <c r="B2556" s="4" t="s">
        <v>6015</v>
      </c>
      <c r="C2556" s="4" t="s">
        <v>3044</v>
      </c>
      <c r="D2556" s="6" t="s">
        <v>10440</v>
      </c>
      <c r="E2556" s="6" t="s">
        <v>7239</v>
      </c>
      <c r="F2556" s="4" t="s">
        <v>9985</v>
      </c>
      <c r="G2556" s="4" t="s">
        <v>13195</v>
      </c>
      <c r="H2556" s="20">
        <v>35.960394800000003</v>
      </c>
      <c r="I2556" s="9">
        <v>-83.921026100000006</v>
      </c>
      <c r="J2556" s="4">
        <v>-999.9</v>
      </c>
      <c r="K2556" s="17" t="s">
        <v>10887</v>
      </c>
      <c r="N2556" s="4" t="s">
        <v>10887</v>
      </c>
      <c r="P2556" s="4" t="s">
        <v>1898</v>
      </c>
      <c r="Q2556" s="4" t="s">
        <v>1898</v>
      </c>
    </row>
    <row r="2557" spans="1:45" hidden="1" x14ac:dyDescent="0.15">
      <c r="A2557" s="4" t="s">
        <v>5669</v>
      </c>
      <c r="B2557" s="4" t="s">
        <v>6015</v>
      </c>
      <c r="C2557" s="4" t="s">
        <v>3046</v>
      </c>
      <c r="D2557" s="4" t="s">
        <v>12536</v>
      </c>
      <c r="E2557" s="4" t="s">
        <v>5670</v>
      </c>
      <c r="F2557" s="4" t="s">
        <v>15258</v>
      </c>
      <c r="H2557" s="4">
        <v>53.33</v>
      </c>
      <c r="I2557" s="4">
        <v>-2.33</v>
      </c>
      <c r="J2557" s="4">
        <v>-999.9</v>
      </c>
      <c r="K2557" s="17" t="s">
        <v>14048</v>
      </c>
      <c r="L2557" s="4" t="s">
        <v>14408</v>
      </c>
      <c r="N2557" s="4" t="s">
        <v>10887</v>
      </c>
      <c r="P2557" s="4" t="s">
        <v>1896</v>
      </c>
      <c r="Q2557" s="4" t="s">
        <v>15259</v>
      </c>
      <c r="S2557" s="4">
        <v>1815</v>
      </c>
      <c r="V2557" s="4">
        <v>1824</v>
      </c>
    </row>
    <row r="2558" spans="1:45" ht="14" hidden="1" x14ac:dyDescent="0.15">
      <c r="A2558" s="4" t="s">
        <v>5671</v>
      </c>
      <c r="B2558" s="4" t="s">
        <v>6015</v>
      </c>
      <c r="C2558" s="4" t="s">
        <v>3044</v>
      </c>
      <c r="D2558" s="6" t="s">
        <v>10440</v>
      </c>
      <c r="E2558" s="6" t="s">
        <v>5672</v>
      </c>
      <c r="F2558" s="4" t="s">
        <v>5267</v>
      </c>
      <c r="G2558" s="4" t="s">
        <v>13195</v>
      </c>
      <c r="H2558" s="20">
        <v>35.960394800000003</v>
      </c>
      <c r="I2558" s="9">
        <v>-83.921026100000006</v>
      </c>
      <c r="J2558" s="4">
        <v>-999.9</v>
      </c>
      <c r="K2558" s="17" t="s">
        <v>10887</v>
      </c>
      <c r="N2558" s="4" t="s">
        <v>10887</v>
      </c>
      <c r="P2558" s="4" t="s">
        <v>1898</v>
      </c>
      <c r="Q2558" s="4" t="s">
        <v>1898</v>
      </c>
      <c r="AS2558" s="4" t="s">
        <v>15155</v>
      </c>
    </row>
    <row r="2559" spans="1:45" hidden="1" x14ac:dyDescent="0.15">
      <c r="A2559" s="4" t="s">
        <v>5673</v>
      </c>
      <c r="B2559" s="4" t="s">
        <v>6015</v>
      </c>
      <c r="C2559" s="4" t="s">
        <v>3040</v>
      </c>
      <c r="D2559" s="4" t="s">
        <v>14882</v>
      </c>
      <c r="E2559" s="4" t="s">
        <v>9931</v>
      </c>
      <c r="F2559" s="4" t="s">
        <v>9985</v>
      </c>
      <c r="H2559" s="4">
        <v>13.17</v>
      </c>
      <c r="I2559" s="4">
        <v>14.5</v>
      </c>
      <c r="J2559" s="4">
        <v>-999.9</v>
      </c>
      <c r="K2559" s="17" t="s">
        <v>14048</v>
      </c>
      <c r="L2559" s="4" t="s">
        <v>15260</v>
      </c>
      <c r="N2559" s="4" t="s">
        <v>10887</v>
      </c>
      <c r="P2559" s="4" t="s">
        <v>1896</v>
      </c>
      <c r="Q2559" s="4" t="s">
        <v>2169</v>
      </c>
      <c r="S2559" s="4">
        <v>1823</v>
      </c>
      <c r="V2559" s="4">
        <v>1824</v>
      </c>
    </row>
    <row r="2560" spans="1:45" hidden="1" x14ac:dyDescent="0.15">
      <c r="A2560" s="4" t="s">
        <v>5674</v>
      </c>
      <c r="B2560" s="4" t="s">
        <v>6015</v>
      </c>
      <c r="C2560" s="4" t="s">
        <v>3042</v>
      </c>
      <c r="D2560" s="4" t="s">
        <v>6890</v>
      </c>
      <c r="E2560" s="4" t="s">
        <v>15262</v>
      </c>
      <c r="F2560" s="4" t="s">
        <v>5675</v>
      </c>
      <c r="H2560" s="4">
        <v>30</v>
      </c>
      <c r="I2560" s="4">
        <v>77.5</v>
      </c>
      <c r="J2560" s="4">
        <v>335</v>
      </c>
      <c r="K2560" s="17" t="s">
        <v>14048</v>
      </c>
      <c r="N2560" s="4" t="s">
        <v>10887</v>
      </c>
      <c r="P2560" s="4" t="s">
        <v>1896</v>
      </c>
      <c r="Q2560" s="4" t="s">
        <v>1896</v>
      </c>
      <c r="S2560" s="4">
        <v>1837</v>
      </c>
    </row>
    <row r="2561" spans="1:45" s="1" customFormat="1" ht="14" hidden="1" x14ac:dyDescent="0.15">
      <c r="A2561" s="1" t="s">
        <v>5677</v>
      </c>
      <c r="B2561" s="1" t="s">
        <v>6015</v>
      </c>
      <c r="C2561" s="1" t="s">
        <v>3040</v>
      </c>
      <c r="D2561" s="2" t="s">
        <v>11860</v>
      </c>
      <c r="E2561" s="2" t="s">
        <v>15264</v>
      </c>
      <c r="F2561" s="2" t="s">
        <v>5678</v>
      </c>
      <c r="G2561" s="1" t="s">
        <v>11033</v>
      </c>
      <c r="H2561" s="1">
        <v>28.5</v>
      </c>
      <c r="I2561" s="1">
        <v>-16.32</v>
      </c>
      <c r="J2561" s="1">
        <v>529</v>
      </c>
      <c r="K2561" s="18" t="s">
        <v>14048</v>
      </c>
      <c r="N2561" s="1" t="s">
        <v>10887</v>
      </c>
      <c r="P2561" s="1" t="s">
        <v>1898</v>
      </c>
      <c r="Q2561" s="1" t="s">
        <v>15263</v>
      </c>
      <c r="S2561" s="1">
        <v>1811</v>
      </c>
      <c r="V2561" s="1">
        <v>1818</v>
      </c>
    </row>
    <row r="2562" spans="1:45" hidden="1" x14ac:dyDescent="0.15">
      <c r="A2562" s="4" t="s">
        <v>5561</v>
      </c>
      <c r="B2562" s="4" t="s">
        <v>6015</v>
      </c>
      <c r="C2562" s="4" t="s">
        <v>3046</v>
      </c>
      <c r="D2562" s="4" t="s">
        <v>9932</v>
      </c>
      <c r="E2562" s="4" t="s">
        <v>5562</v>
      </c>
      <c r="F2562" s="4" t="s">
        <v>9985</v>
      </c>
      <c r="H2562" s="9">
        <v>48.051497300000001</v>
      </c>
      <c r="I2562" s="9">
        <v>10.873772799999999</v>
      </c>
      <c r="J2562" s="4">
        <v>-999.9</v>
      </c>
      <c r="K2562" s="17" t="s">
        <v>10887</v>
      </c>
      <c r="N2562" s="4" t="s">
        <v>10887</v>
      </c>
      <c r="P2562" s="4" t="s">
        <v>1896</v>
      </c>
      <c r="Q2562" s="4" t="s">
        <v>1896</v>
      </c>
    </row>
    <row r="2563" spans="1:45" ht="14" hidden="1" x14ac:dyDescent="0.15">
      <c r="A2563" s="4" t="s">
        <v>5565</v>
      </c>
      <c r="B2563" s="4" t="s">
        <v>6015</v>
      </c>
      <c r="C2563" s="4" t="s">
        <v>3044</v>
      </c>
      <c r="D2563" s="6" t="s">
        <v>10440</v>
      </c>
      <c r="E2563" s="6" t="s">
        <v>5566</v>
      </c>
      <c r="F2563" s="4" t="s">
        <v>9985</v>
      </c>
      <c r="G2563" s="4" t="s">
        <v>13169</v>
      </c>
      <c r="H2563" s="20">
        <v>36.167244599999997</v>
      </c>
      <c r="I2563" s="9">
        <v>-115.14902069999999</v>
      </c>
      <c r="J2563" s="4">
        <v>-999.9</v>
      </c>
      <c r="K2563" s="17" t="s">
        <v>10887</v>
      </c>
      <c r="N2563" s="4" t="s">
        <v>10887</v>
      </c>
      <c r="P2563" s="4" t="s">
        <v>1898</v>
      </c>
      <c r="Q2563" s="4" t="s">
        <v>1898</v>
      </c>
    </row>
    <row r="2564" spans="1:45" ht="12.75" hidden="1" customHeight="1" x14ac:dyDescent="0.15">
      <c r="A2564" s="4" t="s">
        <v>5567</v>
      </c>
      <c r="B2564" s="4" t="s">
        <v>6015</v>
      </c>
      <c r="C2564" s="4" t="s">
        <v>3046</v>
      </c>
      <c r="D2564" s="4" t="s">
        <v>12536</v>
      </c>
      <c r="E2564" s="4" t="s">
        <v>5568</v>
      </c>
      <c r="F2564" s="4" t="s">
        <v>15703</v>
      </c>
      <c r="H2564" s="4">
        <v>55.42</v>
      </c>
      <c r="I2564" s="4">
        <v>-3.8</v>
      </c>
      <c r="J2564" s="4">
        <v>390</v>
      </c>
      <c r="K2564" s="17" t="s">
        <v>14048</v>
      </c>
      <c r="L2564" s="4" t="s">
        <v>14413</v>
      </c>
      <c r="N2564" s="4" t="s">
        <v>10887</v>
      </c>
      <c r="P2564" s="4" t="s">
        <v>764</v>
      </c>
      <c r="Q2564" s="4" t="s">
        <v>15704</v>
      </c>
      <c r="S2564" s="4">
        <v>1811</v>
      </c>
      <c r="V2564" s="4">
        <v>1820</v>
      </c>
      <c r="AS2564" s="4" t="s">
        <v>14414</v>
      </c>
    </row>
    <row r="2565" spans="1:45" ht="14" hidden="1" x14ac:dyDescent="0.15">
      <c r="A2565" s="4" t="s">
        <v>5570</v>
      </c>
      <c r="B2565" s="4" t="s">
        <v>6015</v>
      </c>
      <c r="C2565" s="4" t="s">
        <v>3044</v>
      </c>
      <c r="D2565" s="6" t="s">
        <v>10440</v>
      </c>
      <c r="E2565" s="6" t="s">
        <v>5571</v>
      </c>
      <c r="F2565" s="4" t="s">
        <v>9985</v>
      </c>
      <c r="G2565" s="4" t="s">
        <v>13168</v>
      </c>
      <c r="H2565" s="20">
        <v>41.438605299999999</v>
      </c>
      <c r="I2565" s="9">
        <v>-72.017519300000004</v>
      </c>
      <c r="J2565" s="4">
        <v>-999.9</v>
      </c>
      <c r="K2565" s="17" t="s">
        <v>10887</v>
      </c>
      <c r="N2565" s="4" t="s">
        <v>10887</v>
      </c>
      <c r="P2565" s="4" t="s">
        <v>1898</v>
      </c>
      <c r="Q2565" s="4" t="s">
        <v>1898</v>
      </c>
    </row>
    <row r="2566" spans="1:45" hidden="1" x14ac:dyDescent="0.15">
      <c r="A2566" s="4" t="s">
        <v>5572</v>
      </c>
      <c r="B2566" s="4" t="s">
        <v>6015</v>
      </c>
      <c r="C2566" s="4" t="s">
        <v>3046</v>
      </c>
      <c r="D2566" s="4" t="s">
        <v>12536</v>
      </c>
      <c r="E2566" s="4" t="s">
        <v>5573</v>
      </c>
      <c r="F2566" s="4" t="s">
        <v>9985</v>
      </c>
      <c r="H2566" s="9">
        <v>55.972549899999997</v>
      </c>
      <c r="I2566" s="9">
        <v>-3.1709491999999999</v>
      </c>
      <c r="J2566" s="4">
        <v>-999.9</v>
      </c>
      <c r="K2566" s="17" t="s">
        <v>10887</v>
      </c>
      <c r="L2566" s="4" t="s">
        <v>15695</v>
      </c>
      <c r="N2566" s="4" t="s">
        <v>10887</v>
      </c>
      <c r="P2566" s="4" t="s">
        <v>764</v>
      </c>
      <c r="Q2566" s="4" t="s">
        <v>15694</v>
      </c>
      <c r="S2566" s="4">
        <v>1824</v>
      </c>
      <c r="V2566" s="4">
        <v>1825</v>
      </c>
    </row>
    <row r="2567" spans="1:45" ht="14" hidden="1" x14ac:dyDescent="0.15">
      <c r="A2567" s="4" t="s">
        <v>5574</v>
      </c>
      <c r="B2567" s="4" t="s">
        <v>6015</v>
      </c>
      <c r="C2567" s="4" t="s">
        <v>3044</v>
      </c>
      <c r="D2567" s="6" t="s">
        <v>10440</v>
      </c>
      <c r="E2567" s="6" t="s">
        <v>5575</v>
      </c>
      <c r="F2567" s="4" t="s">
        <v>9985</v>
      </c>
      <c r="G2567" s="4" t="s">
        <v>13171</v>
      </c>
      <c r="H2567" s="4">
        <v>42.3</v>
      </c>
      <c r="I2567" s="4">
        <v>-73.33</v>
      </c>
      <c r="J2567" s="4">
        <v>-999.9</v>
      </c>
      <c r="K2567" s="17" t="s">
        <v>14048</v>
      </c>
      <c r="L2567" s="4" t="s">
        <v>12969</v>
      </c>
      <c r="N2567" s="4" t="s">
        <v>10887</v>
      </c>
      <c r="P2567" s="4" t="s">
        <v>1898</v>
      </c>
      <c r="Q2567" s="4" t="s">
        <v>1898</v>
      </c>
    </row>
    <row r="2568" spans="1:45" ht="14" hidden="1" x14ac:dyDescent="0.15">
      <c r="A2568" s="4" t="s">
        <v>7111</v>
      </c>
      <c r="B2568" s="4" t="s">
        <v>6015</v>
      </c>
      <c r="C2568" s="4" t="s">
        <v>3044</v>
      </c>
      <c r="D2568" s="6" t="s">
        <v>10440</v>
      </c>
      <c r="E2568" s="6" t="s">
        <v>4295</v>
      </c>
      <c r="F2568" s="4" t="s">
        <v>9985</v>
      </c>
      <c r="G2568" s="4" t="s">
        <v>13168</v>
      </c>
      <c r="H2568" s="4">
        <v>43.15</v>
      </c>
      <c r="I2568" s="4">
        <v>-79.17</v>
      </c>
      <c r="J2568" s="4">
        <v>85</v>
      </c>
      <c r="K2568" s="17" t="s">
        <v>14048</v>
      </c>
      <c r="L2568" s="4" t="s">
        <v>14415</v>
      </c>
      <c r="N2568" s="4" t="s">
        <v>10887</v>
      </c>
      <c r="P2568" s="4" t="s">
        <v>1898</v>
      </c>
      <c r="Q2568" s="4" t="s">
        <v>1898</v>
      </c>
      <c r="S2568" s="4">
        <v>1831</v>
      </c>
      <c r="V2568" s="4">
        <v>1839</v>
      </c>
    </row>
    <row r="2569" spans="1:45" ht="14" hidden="1" x14ac:dyDescent="0.15">
      <c r="A2569" s="4" t="s">
        <v>7112</v>
      </c>
      <c r="B2569" s="4" t="s">
        <v>6015</v>
      </c>
      <c r="C2569" s="4" t="s">
        <v>3044</v>
      </c>
      <c r="D2569" s="6" t="s">
        <v>10440</v>
      </c>
      <c r="E2569" s="6" t="s">
        <v>7113</v>
      </c>
      <c r="F2569" s="4" t="s">
        <v>9985</v>
      </c>
      <c r="G2569" s="4" t="s">
        <v>14864</v>
      </c>
      <c r="H2569" s="20">
        <v>47.062472999999997</v>
      </c>
      <c r="I2569" s="9">
        <v>-109.42823799999999</v>
      </c>
      <c r="J2569" s="4">
        <v>-999.9</v>
      </c>
      <c r="K2569" s="17" t="s">
        <v>10887</v>
      </c>
      <c r="N2569" s="4" t="s">
        <v>10887</v>
      </c>
      <c r="P2569" s="4" t="s">
        <v>1898</v>
      </c>
      <c r="Q2569" s="4" t="s">
        <v>1898</v>
      </c>
    </row>
    <row r="2570" spans="1:45" ht="12.75" hidden="1" customHeight="1" x14ac:dyDescent="0.15">
      <c r="A2570" s="4" t="s">
        <v>7114</v>
      </c>
      <c r="B2570" s="4" t="s">
        <v>6015</v>
      </c>
      <c r="C2570" s="4" t="s">
        <v>3044</v>
      </c>
      <c r="D2570" s="6" t="s">
        <v>10440</v>
      </c>
      <c r="E2570" s="6" t="s">
        <v>7115</v>
      </c>
      <c r="F2570" s="4" t="s">
        <v>9985</v>
      </c>
      <c r="G2570" s="4" t="s">
        <v>14872</v>
      </c>
      <c r="H2570" s="20">
        <v>38.301000000000002</v>
      </c>
      <c r="I2570" s="9">
        <v>-77.419899999999899</v>
      </c>
      <c r="J2570" s="4">
        <v>-999.9</v>
      </c>
      <c r="K2570" s="17" t="s">
        <v>10887</v>
      </c>
      <c r="N2570" s="4" t="s">
        <v>10887</v>
      </c>
      <c r="P2570" s="4" t="s">
        <v>1898</v>
      </c>
      <c r="Q2570" s="4" t="s">
        <v>1898</v>
      </c>
      <c r="AS2570" s="4" t="s">
        <v>14416</v>
      </c>
    </row>
    <row r="2571" spans="1:45" ht="14" hidden="1" x14ac:dyDescent="0.15">
      <c r="A2571" s="4" t="s">
        <v>7118</v>
      </c>
      <c r="B2571" s="4" t="s">
        <v>6015</v>
      </c>
      <c r="C2571" s="4" t="s">
        <v>3044</v>
      </c>
      <c r="D2571" s="6" t="s">
        <v>10440</v>
      </c>
      <c r="E2571" s="6" t="s">
        <v>8733</v>
      </c>
      <c r="F2571" s="4" t="s">
        <v>9985</v>
      </c>
      <c r="G2571" s="4" t="s">
        <v>14867</v>
      </c>
      <c r="H2571" s="20">
        <v>40.799999999999997</v>
      </c>
      <c r="I2571" s="9">
        <v>-96.667821000000004</v>
      </c>
      <c r="J2571" s="4">
        <v>-999.9</v>
      </c>
      <c r="K2571" s="17" t="s">
        <v>10887</v>
      </c>
      <c r="N2571" s="4" t="s">
        <v>10887</v>
      </c>
      <c r="P2571" s="4" t="s">
        <v>1898</v>
      </c>
      <c r="Q2571" s="4" t="s">
        <v>1898</v>
      </c>
    </row>
    <row r="2572" spans="1:45" hidden="1" x14ac:dyDescent="0.15">
      <c r="A2572" s="4" t="s">
        <v>7121</v>
      </c>
      <c r="B2572" s="4" t="s">
        <v>6015</v>
      </c>
      <c r="C2572" s="4" t="s">
        <v>3046</v>
      </c>
      <c r="D2572" s="4" t="s">
        <v>12536</v>
      </c>
      <c r="E2572" s="4" t="s">
        <v>7122</v>
      </c>
      <c r="F2572" s="4" t="s">
        <v>9985</v>
      </c>
      <c r="H2572" s="4">
        <v>53.42</v>
      </c>
      <c r="I2572" s="4">
        <v>-2.98</v>
      </c>
      <c r="J2572" s="4">
        <v>-999.9</v>
      </c>
      <c r="K2572" s="17" t="s">
        <v>14048</v>
      </c>
      <c r="L2572" s="4" t="s">
        <v>14193</v>
      </c>
      <c r="N2572" s="4" t="s">
        <v>10887</v>
      </c>
      <c r="O2572" s="4" t="s">
        <v>6433</v>
      </c>
      <c r="P2572" s="4" t="s">
        <v>764</v>
      </c>
      <c r="Q2572" s="4" t="s">
        <v>14194</v>
      </c>
      <c r="S2572" s="5">
        <v>1768</v>
      </c>
      <c r="V2572" s="13">
        <v>1792</v>
      </c>
    </row>
    <row r="2573" spans="1:45" hidden="1" x14ac:dyDescent="0.15">
      <c r="A2573" s="4" t="s">
        <v>7123</v>
      </c>
      <c r="B2573" s="4" t="s">
        <v>6015</v>
      </c>
      <c r="C2573" s="4" t="s">
        <v>3046</v>
      </c>
      <c r="D2573" s="4" t="s">
        <v>10885</v>
      </c>
      <c r="E2573" s="4" t="s">
        <v>7124</v>
      </c>
      <c r="F2573" s="4" t="s">
        <v>9985</v>
      </c>
      <c r="H2573" s="9">
        <v>43.550741100000003</v>
      </c>
      <c r="I2573" s="9">
        <v>10.309145600000001</v>
      </c>
      <c r="J2573" s="4">
        <v>-999.9</v>
      </c>
      <c r="K2573" s="17" t="s">
        <v>10887</v>
      </c>
      <c r="N2573" s="4" t="s">
        <v>10887</v>
      </c>
      <c r="O2573" s="4" t="s">
        <v>10571</v>
      </c>
      <c r="P2573" s="4" t="s">
        <v>764</v>
      </c>
      <c r="Q2573" s="4" t="s">
        <v>13454</v>
      </c>
      <c r="S2573" s="4">
        <v>1826</v>
      </c>
      <c r="V2573" s="4">
        <v>1828</v>
      </c>
      <c r="AS2573" s="4" t="s">
        <v>13455</v>
      </c>
    </row>
    <row r="2574" spans="1:45" hidden="1" x14ac:dyDescent="0.15">
      <c r="A2574" s="4" t="s">
        <v>7125</v>
      </c>
      <c r="B2574" s="4" t="s">
        <v>6015</v>
      </c>
      <c r="C2574" s="4" t="s">
        <v>3046</v>
      </c>
      <c r="D2574" s="4" t="s">
        <v>12190</v>
      </c>
      <c r="E2574" s="4" t="s">
        <v>15267</v>
      </c>
      <c r="F2574" s="4" t="s">
        <v>15268</v>
      </c>
      <c r="H2574" s="4">
        <v>50.88</v>
      </c>
      <c r="I2574" s="4">
        <v>4.7</v>
      </c>
      <c r="J2574" s="4">
        <v>-999.9</v>
      </c>
      <c r="K2574" s="17" t="s">
        <v>14048</v>
      </c>
      <c r="L2574" s="4" t="s">
        <v>15594</v>
      </c>
      <c r="N2574" s="4" t="s">
        <v>10887</v>
      </c>
      <c r="P2574" s="4" t="s">
        <v>1896</v>
      </c>
      <c r="Q2574" s="4" t="s">
        <v>1896</v>
      </c>
      <c r="S2574" s="4">
        <v>1836</v>
      </c>
      <c r="V2574" s="4">
        <v>1838</v>
      </c>
    </row>
    <row r="2575" spans="1:45" hidden="1" x14ac:dyDescent="0.15">
      <c r="A2575" s="4" t="s">
        <v>7126</v>
      </c>
      <c r="B2575" s="4" t="s">
        <v>6015</v>
      </c>
      <c r="C2575" s="4" t="s">
        <v>3042</v>
      </c>
      <c r="D2575" s="4" t="s">
        <v>6890</v>
      </c>
      <c r="E2575" s="4" t="s">
        <v>7127</v>
      </c>
      <c r="F2575" s="4" t="s">
        <v>9985</v>
      </c>
      <c r="H2575" s="4">
        <v>29.38</v>
      </c>
      <c r="I2575" s="4">
        <v>80.088700000000003</v>
      </c>
      <c r="J2575" s="4">
        <v>-999.9</v>
      </c>
      <c r="K2575" s="17" t="s">
        <v>10887</v>
      </c>
      <c r="L2575" s="4" t="s">
        <v>15270</v>
      </c>
      <c r="N2575" s="4" t="s">
        <v>10887</v>
      </c>
      <c r="P2575" s="4" t="s">
        <v>1896</v>
      </c>
      <c r="Q2575" s="4" t="s">
        <v>15269</v>
      </c>
      <c r="S2575" s="4">
        <v>1830</v>
      </c>
      <c r="V2575" s="4">
        <v>1835</v>
      </c>
    </row>
    <row r="2576" spans="1:45" ht="12.75" hidden="1" customHeight="1" x14ac:dyDescent="0.15">
      <c r="A2576" s="4" t="s">
        <v>7128</v>
      </c>
      <c r="B2576" s="4" t="s">
        <v>6015</v>
      </c>
      <c r="C2576" s="4" t="s">
        <v>3044</v>
      </c>
      <c r="D2576" s="6" t="s">
        <v>10440</v>
      </c>
      <c r="E2576" s="6" t="s">
        <v>7129</v>
      </c>
      <c r="F2576" s="4" t="s">
        <v>9985</v>
      </c>
      <c r="G2576" s="4" t="s">
        <v>1290</v>
      </c>
      <c r="H2576" s="9">
        <v>37.344770599999997</v>
      </c>
      <c r="I2576" s="9">
        <v>-92.574613200000002</v>
      </c>
      <c r="J2576" s="4">
        <v>-999.9</v>
      </c>
      <c r="K2576" s="17" t="s">
        <v>10887</v>
      </c>
      <c r="N2576" s="4" t="s">
        <v>10887</v>
      </c>
      <c r="P2576" s="4" t="s">
        <v>1898</v>
      </c>
      <c r="Q2576" s="4" t="s">
        <v>1898</v>
      </c>
    </row>
    <row r="2577" spans="1:45" hidden="1" x14ac:dyDescent="0.15">
      <c r="A2577" s="4" t="s">
        <v>7133</v>
      </c>
      <c r="B2577" s="4" t="s">
        <v>6015</v>
      </c>
      <c r="C2577" s="4" t="s">
        <v>3046</v>
      </c>
      <c r="D2577" s="4" t="s">
        <v>11781</v>
      </c>
      <c r="E2577" s="4" t="s">
        <v>7134</v>
      </c>
      <c r="F2577" s="4" t="s">
        <v>9985</v>
      </c>
      <c r="H2577" s="9">
        <v>45.2113941</v>
      </c>
      <c r="I2577" s="9">
        <v>6.8660886999999997</v>
      </c>
      <c r="J2577" s="4">
        <v>-999.9</v>
      </c>
      <c r="K2577" s="17" t="s">
        <v>10887</v>
      </c>
      <c r="N2577" s="4" t="s">
        <v>10887</v>
      </c>
      <c r="O2577" s="4" t="s">
        <v>10571</v>
      </c>
      <c r="P2577" s="4" t="s">
        <v>764</v>
      </c>
      <c r="Q2577" s="4" t="s">
        <v>13444</v>
      </c>
      <c r="S2577" s="4">
        <v>1813</v>
      </c>
      <c r="V2577" s="4">
        <v>1813</v>
      </c>
      <c r="Y2577" s="4">
        <v>0.67</v>
      </c>
    </row>
    <row r="2578" spans="1:45" ht="12.75" hidden="1" customHeight="1" x14ac:dyDescent="0.15">
      <c r="A2578" s="4" t="s">
        <v>7135</v>
      </c>
      <c r="B2578" s="4" t="s">
        <v>6015</v>
      </c>
      <c r="C2578" s="4" t="s">
        <v>3044</v>
      </c>
      <c r="D2578" s="6" t="s">
        <v>10440</v>
      </c>
      <c r="E2578" s="6" t="s">
        <v>7136</v>
      </c>
      <c r="F2578" s="4" t="s">
        <v>9985</v>
      </c>
      <c r="G2578" s="4" t="s">
        <v>13172</v>
      </c>
      <c r="H2578" s="20">
        <v>30.074000000000002</v>
      </c>
      <c r="I2578" s="9">
        <v>-97.593299999999999</v>
      </c>
      <c r="J2578" s="4">
        <v>-999.9</v>
      </c>
      <c r="K2578" s="17" t="s">
        <v>10887</v>
      </c>
      <c r="N2578" s="4" t="s">
        <v>10887</v>
      </c>
      <c r="P2578" s="4" t="s">
        <v>1898</v>
      </c>
      <c r="Q2578" s="4" t="s">
        <v>1898</v>
      </c>
    </row>
    <row r="2579" spans="1:45" ht="14" hidden="1" x14ac:dyDescent="0.15">
      <c r="A2579" s="4" t="s">
        <v>7137</v>
      </c>
      <c r="B2579" s="4" t="s">
        <v>6015</v>
      </c>
      <c r="C2579" s="4" t="s">
        <v>3044</v>
      </c>
      <c r="D2579" s="6" t="s">
        <v>10440</v>
      </c>
      <c r="E2579" s="6" t="s">
        <v>7138</v>
      </c>
      <c r="G2579" s="4" t="s">
        <v>13172</v>
      </c>
      <c r="H2579" s="20">
        <v>30.827100000000002</v>
      </c>
      <c r="I2579" s="9">
        <v>-100.10674710000001</v>
      </c>
      <c r="J2579" s="4">
        <v>-999.9</v>
      </c>
      <c r="K2579" s="17" t="s">
        <v>10887</v>
      </c>
      <c r="N2579" s="4" t="s">
        <v>10887</v>
      </c>
      <c r="P2579" s="4" t="s">
        <v>1898</v>
      </c>
      <c r="Q2579" s="4" t="s">
        <v>1898</v>
      </c>
      <c r="AS2579" s="4" t="s">
        <v>15163</v>
      </c>
    </row>
    <row r="2580" spans="1:45" ht="12.75" hidden="1" customHeight="1" x14ac:dyDescent="0.15">
      <c r="A2580" s="4" t="s">
        <v>7139</v>
      </c>
      <c r="B2580" s="4" t="s">
        <v>6015</v>
      </c>
      <c r="C2580" s="4" t="s">
        <v>3046</v>
      </c>
      <c r="D2580" s="4" t="s">
        <v>11860</v>
      </c>
      <c r="E2580" s="4" t="s">
        <v>10548</v>
      </c>
      <c r="F2580" s="4" t="s">
        <v>9985</v>
      </c>
      <c r="H2580" s="9">
        <v>40.416704699999997</v>
      </c>
      <c r="I2580" s="9">
        <v>-3.7035825</v>
      </c>
      <c r="J2580" s="4">
        <v>-999.9</v>
      </c>
      <c r="K2580" s="17" t="s">
        <v>10887</v>
      </c>
      <c r="L2580" s="4" t="s">
        <v>15598</v>
      </c>
      <c r="N2580" s="4" t="s">
        <v>10887</v>
      </c>
      <c r="P2580" s="4" t="s">
        <v>1896</v>
      </c>
      <c r="Q2580" s="4" t="s">
        <v>1896</v>
      </c>
    </row>
    <row r="2581" spans="1:45" hidden="1" x14ac:dyDescent="0.15">
      <c r="A2581" s="4" t="s">
        <v>7140</v>
      </c>
      <c r="B2581" s="4" t="s">
        <v>6015</v>
      </c>
      <c r="C2581" s="4" t="s">
        <v>3046</v>
      </c>
      <c r="D2581" s="4" t="s">
        <v>13786</v>
      </c>
      <c r="E2581" s="4" t="s">
        <v>15271</v>
      </c>
      <c r="F2581" s="4" t="s">
        <v>7141</v>
      </c>
      <c r="H2581" s="9">
        <v>71.058810600000001</v>
      </c>
      <c r="I2581" s="9">
        <v>25.568046800000001</v>
      </c>
      <c r="J2581" s="4">
        <v>-999.9</v>
      </c>
      <c r="K2581" s="17" t="s">
        <v>10887</v>
      </c>
      <c r="L2581" s="4" t="s">
        <v>15272</v>
      </c>
      <c r="N2581" s="4" t="s">
        <v>10887</v>
      </c>
      <c r="P2581" s="4" t="s">
        <v>1115</v>
      </c>
      <c r="Q2581" s="4" t="s">
        <v>1896</v>
      </c>
      <c r="S2581" s="4">
        <v>1837</v>
      </c>
      <c r="V2581" s="4">
        <v>1838</v>
      </c>
    </row>
    <row r="2582" spans="1:45" hidden="1" x14ac:dyDescent="0.15">
      <c r="A2582" s="4" t="s">
        <v>7142</v>
      </c>
      <c r="B2582" s="4" t="s">
        <v>6015</v>
      </c>
      <c r="C2582" s="4" t="s">
        <v>3046</v>
      </c>
      <c r="D2582" s="4" t="s">
        <v>12536</v>
      </c>
      <c r="E2582" s="4" t="s">
        <v>7143</v>
      </c>
      <c r="F2582" s="4" t="s">
        <v>9985</v>
      </c>
      <c r="H2582" s="4">
        <v>55.6</v>
      </c>
      <c r="I2582" s="4">
        <v>-2.52</v>
      </c>
      <c r="J2582" s="4">
        <v>-999.9</v>
      </c>
      <c r="K2582" s="17" t="s">
        <v>14048</v>
      </c>
      <c r="L2582" s="4" t="s">
        <v>15599</v>
      </c>
      <c r="N2582" s="4" t="s">
        <v>10887</v>
      </c>
      <c r="P2582" s="4" t="s">
        <v>1896</v>
      </c>
      <c r="Q2582" s="4" t="s">
        <v>1896</v>
      </c>
    </row>
    <row r="2583" spans="1:45" ht="14" hidden="1" x14ac:dyDescent="0.15">
      <c r="A2583" s="4" t="s">
        <v>7144</v>
      </c>
      <c r="B2583" s="4" t="s">
        <v>6015</v>
      </c>
      <c r="C2583" s="4" t="s">
        <v>3044</v>
      </c>
      <c r="D2583" s="6" t="s">
        <v>10440</v>
      </c>
      <c r="E2583" s="6" t="s">
        <v>7145</v>
      </c>
      <c r="F2583" s="4" t="s">
        <v>9985</v>
      </c>
      <c r="G2583" s="4" t="s">
        <v>13168</v>
      </c>
      <c r="H2583" s="20">
        <v>43.860269099999996</v>
      </c>
      <c r="I2583" s="9">
        <v>-88.281491700000004</v>
      </c>
      <c r="J2583" s="4">
        <v>-999.9</v>
      </c>
      <c r="K2583" s="17" t="s">
        <v>10887</v>
      </c>
      <c r="N2583" s="4" t="s">
        <v>10887</v>
      </c>
      <c r="P2583" s="4" t="s">
        <v>1898</v>
      </c>
      <c r="Q2583" s="4" t="s">
        <v>1898</v>
      </c>
    </row>
    <row r="2584" spans="1:45" hidden="1" x14ac:dyDescent="0.15">
      <c r="A2584" s="4" t="s">
        <v>7146</v>
      </c>
      <c r="B2584" s="4" t="s">
        <v>6015</v>
      </c>
      <c r="C2584" s="4" t="s">
        <v>3046</v>
      </c>
      <c r="D2584" s="4" t="s">
        <v>9572</v>
      </c>
      <c r="E2584" s="4" t="s">
        <v>9572</v>
      </c>
      <c r="F2584" s="4" t="s">
        <v>13471</v>
      </c>
      <c r="H2584" s="20">
        <v>35.888599300000003</v>
      </c>
      <c r="I2584" s="20">
        <v>14.4476911</v>
      </c>
      <c r="J2584" s="4">
        <v>-999.9</v>
      </c>
      <c r="K2584" s="17" t="s">
        <v>10887</v>
      </c>
      <c r="N2584" s="4" t="s">
        <v>10887</v>
      </c>
      <c r="P2584" s="4" t="s">
        <v>764</v>
      </c>
      <c r="Q2584" s="4" t="s">
        <v>13470</v>
      </c>
      <c r="Y2584" s="4">
        <v>6</v>
      </c>
      <c r="AS2584" s="4" t="s">
        <v>13455</v>
      </c>
    </row>
    <row r="2585" spans="1:45" hidden="1" x14ac:dyDescent="0.15">
      <c r="A2585" s="4" t="s">
        <v>7147</v>
      </c>
      <c r="B2585" s="4" t="s">
        <v>6015</v>
      </c>
      <c r="C2585" s="4" t="s">
        <v>3042</v>
      </c>
      <c r="D2585" s="4" t="s">
        <v>6890</v>
      </c>
      <c r="E2585" s="4" t="s">
        <v>7148</v>
      </c>
      <c r="F2585" s="4" t="s">
        <v>9985</v>
      </c>
      <c r="H2585" s="20">
        <v>11.801220000000001</v>
      </c>
      <c r="I2585" s="20">
        <v>76.005139999999997</v>
      </c>
      <c r="J2585" s="4">
        <v>-999.9</v>
      </c>
      <c r="K2585" s="17" t="s">
        <v>10887</v>
      </c>
      <c r="L2585" s="4" t="s">
        <v>15274</v>
      </c>
      <c r="N2585" s="4" t="s">
        <v>10887</v>
      </c>
      <c r="P2585" s="4" t="s">
        <v>1896</v>
      </c>
      <c r="Q2585" s="4" t="s">
        <v>15273</v>
      </c>
      <c r="S2585" s="4">
        <v>1832</v>
      </c>
      <c r="V2585" s="4">
        <v>1832</v>
      </c>
      <c r="AS2585" s="4" t="s">
        <v>15600</v>
      </c>
    </row>
    <row r="2586" spans="1:45" hidden="1" x14ac:dyDescent="0.15">
      <c r="A2586" s="4" t="s">
        <v>7149</v>
      </c>
      <c r="B2586" s="4" t="s">
        <v>6015</v>
      </c>
      <c r="C2586" s="4" t="s">
        <v>3046</v>
      </c>
      <c r="D2586" s="4" t="s">
        <v>12536</v>
      </c>
      <c r="E2586" s="4" t="s">
        <v>3305</v>
      </c>
      <c r="F2586" s="4" t="s">
        <v>9985</v>
      </c>
      <c r="H2586" s="4">
        <v>53.48</v>
      </c>
      <c r="I2586" s="4">
        <v>-2.23</v>
      </c>
      <c r="J2586" s="4">
        <v>-999.9</v>
      </c>
      <c r="K2586" s="17" t="s">
        <v>14048</v>
      </c>
      <c r="L2586" s="4" t="s">
        <v>15601</v>
      </c>
      <c r="N2586" s="4" t="s">
        <v>10887</v>
      </c>
      <c r="P2586" s="4" t="s">
        <v>1896</v>
      </c>
      <c r="Q2586" s="4" t="s">
        <v>1896</v>
      </c>
    </row>
    <row r="2587" spans="1:45" hidden="1" x14ac:dyDescent="0.15">
      <c r="A2587" s="4" t="s">
        <v>7151</v>
      </c>
      <c r="B2587" s="4" t="s">
        <v>6015</v>
      </c>
      <c r="C2587" s="4" t="s">
        <v>3046</v>
      </c>
      <c r="D2587" s="4" t="s">
        <v>10885</v>
      </c>
      <c r="E2587" s="4" t="s">
        <v>7152</v>
      </c>
      <c r="F2587" s="4" t="s">
        <v>9985</v>
      </c>
      <c r="H2587" s="4">
        <v>45.7453924</v>
      </c>
      <c r="I2587" s="4">
        <v>11.656893800000001</v>
      </c>
      <c r="J2587" s="4">
        <v>-999.9</v>
      </c>
      <c r="K2587" s="17" t="s">
        <v>10887</v>
      </c>
      <c r="N2587" s="4" t="s">
        <v>10887</v>
      </c>
      <c r="P2587" s="4" t="s">
        <v>1896</v>
      </c>
      <c r="Q2587" s="4" t="s">
        <v>1896</v>
      </c>
    </row>
    <row r="2588" spans="1:45" ht="14" hidden="1" x14ac:dyDescent="0.15">
      <c r="A2588" s="4" t="s">
        <v>7153</v>
      </c>
      <c r="B2588" s="4" t="s">
        <v>6015</v>
      </c>
      <c r="C2588" s="4" t="s">
        <v>3044</v>
      </c>
      <c r="D2588" s="6" t="s">
        <v>10440</v>
      </c>
      <c r="E2588" s="6" t="s">
        <v>7154</v>
      </c>
      <c r="F2588" s="4" t="s">
        <v>9985</v>
      </c>
      <c r="G2588" s="4" t="s">
        <v>13172</v>
      </c>
      <c r="H2588" s="9">
        <v>30.249099999999999</v>
      </c>
      <c r="I2588" s="9">
        <v>-98.846084200000007</v>
      </c>
      <c r="J2588" s="4">
        <v>-999.9</v>
      </c>
      <c r="K2588" s="17" t="s">
        <v>10887</v>
      </c>
      <c r="N2588" s="4" t="s">
        <v>10887</v>
      </c>
      <c r="P2588" s="4" t="s">
        <v>1898</v>
      </c>
      <c r="Q2588" s="4" t="s">
        <v>1898</v>
      </c>
      <c r="AS2588" s="4" t="s">
        <v>15168</v>
      </c>
    </row>
    <row r="2589" spans="1:45" ht="12.75" hidden="1" customHeight="1" x14ac:dyDescent="0.15">
      <c r="A2589" s="4" t="s">
        <v>3216</v>
      </c>
      <c r="B2589" s="4" t="s">
        <v>6015</v>
      </c>
      <c r="C2589" s="4" t="s">
        <v>3044</v>
      </c>
      <c r="D2589" s="6" t="s">
        <v>10440</v>
      </c>
      <c r="E2589" s="6" t="s">
        <v>3217</v>
      </c>
      <c r="F2589" s="4" t="s">
        <v>9985</v>
      </c>
      <c r="G2589" s="4" t="s">
        <v>13186</v>
      </c>
      <c r="H2589" s="20">
        <v>41.1584</v>
      </c>
      <c r="I2589" s="9">
        <v>-80.718500000000006</v>
      </c>
      <c r="J2589" s="4">
        <v>-999.9</v>
      </c>
      <c r="K2589" s="17" t="s">
        <v>10887</v>
      </c>
      <c r="N2589" s="4" t="s">
        <v>10887</v>
      </c>
      <c r="P2589" s="4" t="s">
        <v>1898</v>
      </c>
      <c r="Q2589" s="4" t="s">
        <v>1898</v>
      </c>
    </row>
    <row r="2590" spans="1:45" hidden="1" x14ac:dyDescent="0.15">
      <c r="A2590" s="4" t="s">
        <v>3218</v>
      </c>
      <c r="B2590" s="4" t="s">
        <v>6015</v>
      </c>
      <c r="C2590" s="4" t="s">
        <v>3040</v>
      </c>
      <c r="D2590" s="4" t="s">
        <v>7523</v>
      </c>
      <c r="E2590" s="4" t="s">
        <v>7524</v>
      </c>
      <c r="F2590" s="4" t="s">
        <v>3219</v>
      </c>
      <c r="H2590" s="9">
        <v>15.604286</v>
      </c>
      <c r="I2590" s="9">
        <v>39.465149599999997</v>
      </c>
      <c r="J2590" s="4">
        <v>-999.9</v>
      </c>
      <c r="K2590" s="17" t="s">
        <v>10887</v>
      </c>
      <c r="N2590" s="4" t="s">
        <v>10887</v>
      </c>
      <c r="P2590" s="4" t="s">
        <v>1896</v>
      </c>
      <c r="Q2590" s="4" t="s">
        <v>1896</v>
      </c>
    </row>
    <row r="2591" spans="1:45" ht="14" hidden="1" x14ac:dyDescent="0.15">
      <c r="A2591" s="4" t="s">
        <v>3220</v>
      </c>
      <c r="B2591" s="4" t="s">
        <v>6015</v>
      </c>
      <c r="C2591" s="4" t="s">
        <v>3044</v>
      </c>
      <c r="D2591" s="6" t="s">
        <v>10890</v>
      </c>
      <c r="E2591" s="6" t="s">
        <v>3221</v>
      </c>
      <c r="F2591" s="4" t="s">
        <v>9985</v>
      </c>
      <c r="H2591" s="20">
        <v>25.554055999999999</v>
      </c>
      <c r="I2591" s="9">
        <v>-97.491149399999998</v>
      </c>
      <c r="J2591" s="4">
        <v>-999.9</v>
      </c>
      <c r="K2591" s="17" t="s">
        <v>10887</v>
      </c>
      <c r="N2591" s="4" t="s">
        <v>10887</v>
      </c>
      <c r="P2591" s="4" t="s">
        <v>1898</v>
      </c>
      <c r="Q2591" s="4" t="s">
        <v>1898</v>
      </c>
    </row>
    <row r="2592" spans="1:45" hidden="1" x14ac:dyDescent="0.15">
      <c r="A2592" s="4" t="s">
        <v>3222</v>
      </c>
      <c r="B2592" s="4" t="s">
        <v>6015</v>
      </c>
      <c r="C2592" s="4" t="s">
        <v>3046</v>
      </c>
      <c r="D2592" s="4" t="s">
        <v>10753</v>
      </c>
      <c r="E2592" s="4" t="s">
        <v>8878</v>
      </c>
      <c r="F2592" s="4" t="s">
        <v>9985</v>
      </c>
      <c r="H2592" s="9">
        <v>54.598300000000002</v>
      </c>
      <c r="I2592" s="20">
        <v>39.443099999999902</v>
      </c>
      <c r="J2592" s="4">
        <v>-999.9</v>
      </c>
      <c r="K2592" s="17" t="s">
        <v>10887</v>
      </c>
      <c r="N2592" s="4" t="s">
        <v>10887</v>
      </c>
      <c r="P2592" s="4" t="s">
        <v>1896</v>
      </c>
      <c r="Q2592" s="4" t="s">
        <v>1896</v>
      </c>
      <c r="AS2592" s="4" t="e">
        <f xml:space="preserve"> Matochkino? Koordinaten davon genommen</f>
        <v>#NAME?</v>
      </c>
    </row>
    <row r="2593" spans="1:45" ht="14" hidden="1" x14ac:dyDescent="0.15">
      <c r="A2593" s="4" t="s">
        <v>3223</v>
      </c>
      <c r="B2593" s="4" t="s">
        <v>6015</v>
      </c>
      <c r="C2593" s="4" t="s">
        <v>3044</v>
      </c>
      <c r="D2593" s="6" t="s">
        <v>10440</v>
      </c>
      <c r="E2593" s="6" t="s">
        <v>3224</v>
      </c>
      <c r="F2593" s="4" t="s">
        <v>9985</v>
      </c>
      <c r="G2593" s="4" t="s">
        <v>1133</v>
      </c>
      <c r="H2593" s="9">
        <v>37.2091116</v>
      </c>
      <c r="I2593" s="9">
        <v>-100.39630200000001</v>
      </c>
      <c r="J2593" s="4">
        <v>-999.9</v>
      </c>
      <c r="K2593" s="17" t="s">
        <v>10887</v>
      </c>
      <c r="N2593" s="4" t="s">
        <v>10887</v>
      </c>
      <c r="P2593" s="4" t="s">
        <v>1898</v>
      </c>
      <c r="Q2593" s="4" t="s">
        <v>1898</v>
      </c>
    </row>
    <row r="2594" spans="1:45" ht="14" hidden="1" x14ac:dyDescent="0.15">
      <c r="A2594" s="4" t="s">
        <v>3226</v>
      </c>
      <c r="B2594" s="4" t="s">
        <v>6015</v>
      </c>
      <c r="C2594" s="4" t="s">
        <v>3046</v>
      </c>
      <c r="D2594" s="6" t="s">
        <v>12190</v>
      </c>
      <c r="E2594" s="4" t="s">
        <v>3227</v>
      </c>
      <c r="F2594" s="4" t="s">
        <v>9985</v>
      </c>
      <c r="H2594" s="9">
        <v>51.085586200000002</v>
      </c>
      <c r="I2594" s="9">
        <v>4.6373220000000002</v>
      </c>
      <c r="J2594" s="4">
        <v>-999.9</v>
      </c>
      <c r="K2594" s="17" t="s">
        <v>10887</v>
      </c>
      <c r="N2594" s="4" t="s">
        <v>10887</v>
      </c>
      <c r="P2594" s="4" t="s">
        <v>1896</v>
      </c>
      <c r="Q2594" s="4" t="s">
        <v>14239</v>
      </c>
      <c r="S2594" s="4">
        <v>1815</v>
      </c>
      <c r="V2594" s="4">
        <v>1824</v>
      </c>
      <c r="AS2594" s="4" t="s">
        <v>14238</v>
      </c>
    </row>
    <row r="2595" spans="1:45" hidden="1" x14ac:dyDescent="0.15">
      <c r="A2595" s="4" t="s">
        <v>3228</v>
      </c>
      <c r="B2595" s="4" t="s">
        <v>6015</v>
      </c>
      <c r="C2595" s="4" t="s">
        <v>3046</v>
      </c>
      <c r="D2595" s="4" t="s">
        <v>9932</v>
      </c>
      <c r="E2595" s="4" t="s">
        <v>3724</v>
      </c>
      <c r="F2595" s="4" t="s">
        <v>9985</v>
      </c>
      <c r="G2595" s="4" t="s">
        <v>7937</v>
      </c>
      <c r="H2595" s="4">
        <v>50.56666666666667</v>
      </c>
      <c r="I2595" s="4">
        <v>10.416666666666666</v>
      </c>
      <c r="J2595" s="4">
        <v>-999.9</v>
      </c>
      <c r="K2595" s="17" t="s">
        <v>14048</v>
      </c>
      <c r="N2595" s="4" t="s">
        <v>10887</v>
      </c>
      <c r="P2595" s="4" t="s">
        <v>764</v>
      </c>
      <c r="Q2595" s="4" t="s">
        <v>14614</v>
      </c>
      <c r="S2595" s="4">
        <v>1825</v>
      </c>
      <c r="V2595" s="4">
        <v>1825</v>
      </c>
    </row>
    <row r="2596" spans="1:45" hidden="1" x14ac:dyDescent="0.15">
      <c r="A2596" s="4" t="s">
        <v>3229</v>
      </c>
      <c r="B2596" s="4" t="s">
        <v>6015</v>
      </c>
      <c r="C2596" s="4" t="s">
        <v>3045</v>
      </c>
      <c r="D2596" s="4" t="s">
        <v>6932</v>
      </c>
      <c r="E2596" s="4" t="s">
        <v>3230</v>
      </c>
      <c r="F2596" s="4" t="s">
        <v>9985</v>
      </c>
      <c r="H2596" s="4">
        <v>-37.8142</v>
      </c>
      <c r="I2596" s="4">
        <v>144.9632</v>
      </c>
      <c r="J2596" s="4">
        <v>-999.9</v>
      </c>
      <c r="K2596" s="17" t="s">
        <v>10887</v>
      </c>
      <c r="L2596" s="4" t="s">
        <v>15604</v>
      </c>
      <c r="N2596" s="4" t="s">
        <v>10887</v>
      </c>
      <c r="P2596" s="4" t="s">
        <v>1896</v>
      </c>
      <c r="Q2596" s="4" t="s">
        <v>1896</v>
      </c>
    </row>
    <row r="2597" spans="1:45" hidden="1" x14ac:dyDescent="0.15">
      <c r="A2597" s="4" t="s">
        <v>3232</v>
      </c>
      <c r="B2597" s="4" t="s">
        <v>6015</v>
      </c>
      <c r="C2597" s="4" t="s">
        <v>3042</v>
      </c>
      <c r="D2597" s="4" t="s">
        <v>6890</v>
      </c>
      <c r="E2597" s="4" t="s">
        <v>15275</v>
      </c>
      <c r="F2597" s="4" t="s">
        <v>3233</v>
      </c>
      <c r="H2597" s="4">
        <v>12.43</v>
      </c>
      <c r="I2597" s="4">
        <v>75.83</v>
      </c>
      <c r="J2597" s="4">
        <v>1372</v>
      </c>
      <c r="K2597" s="17" t="s">
        <v>14048</v>
      </c>
      <c r="L2597" s="4" t="s">
        <v>15276</v>
      </c>
      <c r="N2597" s="4" t="s">
        <v>10887</v>
      </c>
      <c r="P2597" s="4" t="s">
        <v>1896</v>
      </c>
      <c r="Q2597" s="4" t="s">
        <v>3052</v>
      </c>
      <c r="S2597" s="4">
        <v>1838</v>
      </c>
      <c r="V2597" s="4">
        <v>1840</v>
      </c>
    </row>
    <row r="2598" spans="1:45" ht="14" hidden="1" x14ac:dyDescent="0.15">
      <c r="A2598" s="4" t="s">
        <v>3234</v>
      </c>
      <c r="B2598" s="4" t="s">
        <v>6015</v>
      </c>
      <c r="C2598" s="4" t="s">
        <v>3044</v>
      </c>
      <c r="D2598" s="6" t="s">
        <v>10440</v>
      </c>
      <c r="E2598" s="6" t="s">
        <v>3235</v>
      </c>
      <c r="F2598" s="4" t="s">
        <v>9985</v>
      </c>
      <c r="G2598" s="4" t="s">
        <v>14869</v>
      </c>
      <c r="H2598" s="20">
        <v>39.601942000000001</v>
      </c>
      <c r="I2598" s="9">
        <v>-119.84244099999999</v>
      </c>
      <c r="J2598" s="4">
        <v>-999.9</v>
      </c>
      <c r="K2598" s="17" t="s">
        <v>10887</v>
      </c>
      <c r="N2598" s="4" t="s">
        <v>10887</v>
      </c>
      <c r="P2598" s="4" t="s">
        <v>1898</v>
      </c>
      <c r="Q2598" s="4" t="s">
        <v>1898</v>
      </c>
    </row>
    <row r="2599" spans="1:45" hidden="1" x14ac:dyDescent="0.15">
      <c r="A2599" s="4" t="s">
        <v>3236</v>
      </c>
      <c r="B2599" s="4" t="s">
        <v>6015</v>
      </c>
      <c r="C2599" s="4" t="s">
        <v>3046</v>
      </c>
      <c r="D2599" s="4" t="s">
        <v>10885</v>
      </c>
      <c r="E2599" s="4" t="s">
        <v>3237</v>
      </c>
      <c r="F2599" s="4" t="s">
        <v>9985</v>
      </c>
      <c r="H2599" s="9">
        <v>38.193757099999999</v>
      </c>
      <c r="I2599" s="9">
        <v>15.5542082</v>
      </c>
      <c r="J2599" s="4">
        <v>-999.9</v>
      </c>
      <c r="K2599" s="17" t="s">
        <v>10887</v>
      </c>
      <c r="L2599" s="4" t="s">
        <v>13462</v>
      </c>
      <c r="N2599" s="4" t="s">
        <v>10887</v>
      </c>
      <c r="O2599" s="4" t="s">
        <v>6433</v>
      </c>
      <c r="P2599" s="4" t="s">
        <v>764</v>
      </c>
      <c r="Q2599" s="4" t="s">
        <v>1896</v>
      </c>
      <c r="S2599" s="4">
        <v>1808</v>
      </c>
      <c r="V2599" s="4">
        <v>1813</v>
      </c>
    </row>
    <row r="2600" spans="1:45" ht="14" hidden="1" x14ac:dyDescent="0.15">
      <c r="A2600" s="4" t="s">
        <v>3238</v>
      </c>
      <c r="B2600" s="4" t="s">
        <v>6015</v>
      </c>
      <c r="C2600" s="4" t="s">
        <v>3044</v>
      </c>
      <c r="D2600" s="6" t="s">
        <v>10440</v>
      </c>
      <c r="E2600" s="6" t="s">
        <v>3239</v>
      </c>
      <c r="F2600" s="4" t="s">
        <v>9985</v>
      </c>
      <c r="G2600" s="4" t="s">
        <v>13185</v>
      </c>
      <c r="H2600" s="9">
        <v>29.5045307</v>
      </c>
      <c r="I2600" s="9">
        <v>-82.279589999999999</v>
      </c>
      <c r="J2600" s="4">
        <v>-999.9</v>
      </c>
      <c r="K2600" s="17" t="s">
        <v>10887</v>
      </c>
      <c r="N2600" s="4" t="s">
        <v>10887</v>
      </c>
      <c r="P2600" s="4" t="s">
        <v>1898</v>
      </c>
      <c r="Q2600" s="4" t="s">
        <v>1898</v>
      </c>
    </row>
    <row r="2601" spans="1:45" ht="14" hidden="1" x14ac:dyDescent="0.15">
      <c r="A2601" s="4" t="s">
        <v>3240</v>
      </c>
      <c r="B2601" s="4" t="s">
        <v>6015</v>
      </c>
      <c r="C2601" s="4" t="s">
        <v>3044</v>
      </c>
      <c r="D2601" s="6" t="s">
        <v>10440</v>
      </c>
      <c r="E2601" s="6" t="s">
        <v>3241</v>
      </c>
      <c r="F2601" s="4" t="s">
        <v>9985</v>
      </c>
      <c r="G2601" s="4" t="s">
        <v>13168</v>
      </c>
      <c r="H2601" s="4">
        <v>42.82</v>
      </c>
      <c r="I2601" s="4">
        <v>-78.17</v>
      </c>
      <c r="J2601" s="4">
        <v>244</v>
      </c>
      <c r="K2601" s="17" t="s">
        <v>14048</v>
      </c>
      <c r="L2601" s="4" t="s">
        <v>14449</v>
      </c>
      <c r="N2601" s="4" t="s">
        <v>10887</v>
      </c>
      <c r="P2601" s="4" t="s">
        <v>1898</v>
      </c>
      <c r="Q2601" s="4" t="s">
        <v>1898</v>
      </c>
      <c r="S2601" s="4">
        <v>1826</v>
      </c>
      <c r="V2601" s="4">
        <v>1839</v>
      </c>
    </row>
    <row r="2602" spans="1:45" ht="12.75" hidden="1" customHeight="1" x14ac:dyDescent="0.15">
      <c r="A2602" s="4" t="s">
        <v>3242</v>
      </c>
      <c r="B2602" s="4" t="s">
        <v>6015</v>
      </c>
      <c r="C2602" s="4" t="s">
        <v>3046</v>
      </c>
      <c r="D2602" s="6" t="s">
        <v>11781</v>
      </c>
      <c r="E2602" s="6" t="s">
        <v>3243</v>
      </c>
      <c r="F2602" s="4" t="s">
        <v>9985</v>
      </c>
      <c r="H2602" s="20">
        <v>44.853145599999998</v>
      </c>
      <c r="I2602" s="9">
        <v>1.7077967000000001</v>
      </c>
      <c r="J2602" s="4">
        <v>-999.9</v>
      </c>
      <c r="K2602" s="17" t="s">
        <v>10887</v>
      </c>
      <c r="N2602" s="4" t="s">
        <v>10887</v>
      </c>
      <c r="P2602" s="4" t="s">
        <v>1898</v>
      </c>
      <c r="Q2602" s="4" t="s">
        <v>1898</v>
      </c>
    </row>
    <row r="2603" spans="1:45" ht="12.75" hidden="1" customHeight="1" x14ac:dyDescent="0.15">
      <c r="A2603" s="4" t="s">
        <v>3245</v>
      </c>
      <c r="B2603" s="4" t="s">
        <v>6015</v>
      </c>
      <c r="C2603" s="4" t="s">
        <v>3044</v>
      </c>
      <c r="D2603" s="6" t="s">
        <v>10440</v>
      </c>
      <c r="E2603" s="6" t="s">
        <v>3246</v>
      </c>
      <c r="F2603" s="4" t="s">
        <v>9985</v>
      </c>
      <c r="G2603" s="4" t="s">
        <v>13176</v>
      </c>
      <c r="H2603" s="4">
        <v>33.119999999999997</v>
      </c>
      <c r="I2603" s="4">
        <v>-83.33</v>
      </c>
      <c r="J2603" s="4">
        <v>-999.9</v>
      </c>
      <c r="K2603" s="17" t="s">
        <v>14048</v>
      </c>
      <c r="N2603" s="4" t="s">
        <v>10887</v>
      </c>
      <c r="P2603" s="4" t="s">
        <v>1898</v>
      </c>
      <c r="Q2603" s="4" t="s">
        <v>1898</v>
      </c>
    </row>
    <row r="2604" spans="1:45" hidden="1" x14ac:dyDescent="0.15">
      <c r="A2604" s="4" t="s">
        <v>3247</v>
      </c>
      <c r="B2604" s="4" t="s">
        <v>6015</v>
      </c>
      <c r="C2604" s="4" t="s">
        <v>3042</v>
      </c>
      <c r="D2604" s="4" t="s">
        <v>6923</v>
      </c>
      <c r="E2604" s="4" t="s">
        <v>3248</v>
      </c>
      <c r="F2604" s="4" t="s">
        <v>9985</v>
      </c>
      <c r="H2604" s="9">
        <v>13.333</v>
      </c>
      <c r="I2604" s="9">
        <v>43.25</v>
      </c>
      <c r="J2604" s="4">
        <v>-999.9</v>
      </c>
      <c r="K2604" s="17" t="s">
        <v>10887</v>
      </c>
      <c r="N2604" s="4" t="s">
        <v>10887</v>
      </c>
      <c r="P2604" s="4" t="s">
        <v>1896</v>
      </c>
      <c r="Q2604" s="4" t="s">
        <v>15277</v>
      </c>
      <c r="S2604" s="4">
        <v>1842</v>
      </c>
      <c r="V2604" s="4">
        <v>1842</v>
      </c>
      <c r="AS2604" s="4" t="s">
        <v>15278</v>
      </c>
    </row>
    <row r="2605" spans="1:45" hidden="1" x14ac:dyDescent="0.15">
      <c r="A2605" s="4" t="s">
        <v>3250</v>
      </c>
      <c r="B2605" s="4" t="s">
        <v>6015</v>
      </c>
      <c r="C2605" s="4" t="s">
        <v>3043</v>
      </c>
      <c r="D2605" s="4" t="s">
        <v>14997</v>
      </c>
      <c r="E2605" s="4" t="s">
        <v>3251</v>
      </c>
      <c r="F2605" s="4" t="s">
        <v>9985</v>
      </c>
      <c r="H2605" s="20">
        <v>-34.905903899999998</v>
      </c>
      <c r="I2605" s="9">
        <v>-56.191356900000002</v>
      </c>
      <c r="J2605" s="4">
        <v>-999.9</v>
      </c>
      <c r="K2605" s="17" t="s">
        <v>10887</v>
      </c>
      <c r="N2605" s="4" t="s">
        <v>10887</v>
      </c>
      <c r="P2605" s="4" t="s">
        <v>1896</v>
      </c>
      <c r="Q2605" s="4" t="s">
        <v>1896</v>
      </c>
    </row>
    <row r="2606" spans="1:45" ht="14" hidden="1" x14ac:dyDescent="0.15">
      <c r="A2606" s="4" t="s">
        <v>3252</v>
      </c>
      <c r="B2606" s="4" t="s">
        <v>6015</v>
      </c>
      <c r="C2606" s="4" t="s">
        <v>3044</v>
      </c>
      <c r="D2606" s="6" t="s">
        <v>10833</v>
      </c>
      <c r="E2606" s="6" t="s">
        <v>11886</v>
      </c>
      <c r="F2606" s="4" t="s">
        <v>9985</v>
      </c>
      <c r="H2606" s="4">
        <v>45.52</v>
      </c>
      <c r="I2606" s="4">
        <v>-73.58</v>
      </c>
      <c r="J2606" s="4">
        <v>-999.9</v>
      </c>
      <c r="K2606" s="17" t="s">
        <v>14048</v>
      </c>
      <c r="L2606" s="4" t="s">
        <v>15628</v>
      </c>
      <c r="N2606" s="4" t="s">
        <v>10887</v>
      </c>
      <c r="P2606" s="4" t="s">
        <v>1898</v>
      </c>
      <c r="Q2606" s="4" t="s">
        <v>1898</v>
      </c>
    </row>
    <row r="2607" spans="1:45" ht="12.75" hidden="1" customHeight="1" x14ac:dyDescent="0.15">
      <c r="A2607" s="4" t="s">
        <v>3253</v>
      </c>
      <c r="B2607" s="4" t="s">
        <v>6015</v>
      </c>
      <c r="C2607" s="4" t="s">
        <v>3044</v>
      </c>
      <c r="D2607" s="6" t="s">
        <v>10440</v>
      </c>
      <c r="E2607" s="6" t="s">
        <v>3254</v>
      </c>
      <c r="F2607" s="4" t="s">
        <v>9985</v>
      </c>
      <c r="G2607" s="4" t="s">
        <v>13191</v>
      </c>
      <c r="H2607" s="4">
        <v>32.380000000000003</v>
      </c>
      <c r="I2607" s="4">
        <v>-86.67</v>
      </c>
      <c r="J2607" s="4">
        <v>-999.9</v>
      </c>
      <c r="K2607" s="17" t="s">
        <v>14048</v>
      </c>
      <c r="N2607" s="4" t="s">
        <v>10887</v>
      </c>
      <c r="P2607" s="4" t="s">
        <v>1898</v>
      </c>
      <c r="Q2607" s="4" t="s">
        <v>1898</v>
      </c>
    </row>
    <row r="2608" spans="1:45" ht="14" hidden="1" x14ac:dyDescent="0.15">
      <c r="A2608" s="4" t="s">
        <v>3255</v>
      </c>
      <c r="B2608" s="4" t="s">
        <v>6015</v>
      </c>
      <c r="C2608" s="4" t="s">
        <v>3044</v>
      </c>
      <c r="D2608" s="6" t="s">
        <v>10440</v>
      </c>
      <c r="E2608" s="6" t="s">
        <v>3256</v>
      </c>
      <c r="F2608" s="4" t="s">
        <v>9985</v>
      </c>
      <c r="G2608" s="4" t="s">
        <v>13191</v>
      </c>
      <c r="H2608" s="20">
        <v>30.228200000000001</v>
      </c>
      <c r="I2608" s="9">
        <v>-88.022899999999893</v>
      </c>
      <c r="J2608" s="4">
        <v>-999.9</v>
      </c>
      <c r="K2608" s="17" t="s">
        <v>10887</v>
      </c>
      <c r="N2608" s="4" t="s">
        <v>10887</v>
      </c>
      <c r="P2608" s="4" t="s">
        <v>1898</v>
      </c>
      <c r="Q2608" s="4" t="s">
        <v>1898</v>
      </c>
      <c r="AS2608" s="4" t="s">
        <v>15159</v>
      </c>
    </row>
    <row r="2609" spans="1:45" hidden="1" x14ac:dyDescent="0.15">
      <c r="A2609" s="4" t="s">
        <v>3257</v>
      </c>
      <c r="B2609" s="4" t="s">
        <v>6015</v>
      </c>
      <c r="C2609" s="4" t="s">
        <v>3046</v>
      </c>
      <c r="D2609" s="4" t="s">
        <v>6983</v>
      </c>
      <c r="E2609" s="4" t="s">
        <v>3258</v>
      </c>
      <c r="F2609" s="4" t="s">
        <v>9985</v>
      </c>
      <c r="H2609" s="4">
        <v>36.32</v>
      </c>
      <c r="I2609" s="4">
        <v>43.17</v>
      </c>
      <c r="J2609" s="4">
        <v>-999.9</v>
      </c>
      <c r="K2609" s="17" t="s">
        <v>14048</v>
      </c>
      <c r="L2609" s="4" t="s">
        <v>15629</v>
      </c>
      <c r="N2609" s="4" t="s">
        <v>10887</v>
      </c>
      <c r="P2609" s="4" t="s">
        <v>1896</v>
      </c>
      <c r="Q2609" s="4" t="s">
        <v>1896</v>
      </c>
      <c r="S2609" s="4">
        <v>1843</v>
      </c>
      <c r="V2609" s="4">
        <v>1844</v>
      </c>
    </row>
    <row r="2610" spans="1:45" ht="14" hidden="1" x14ac:dyDescent="0.15">
      <c r="A2610" s="4" t="s">
        <v>3259</v>
      </c>
      <c r="B2610" s="4" t="s">
        <v>6015</v>
      </c>
      <c r="C2610" s="4" t="s">
        <v>3044</v>
      </c>
      <c r="D2610" s="6" t="s">
        <v>10440</v>
      </c>
      <c r="E2610" s="6" t="s">
        <v>3260</v>
      </c>
      <c r="F2610" s="4" t="s">
        <v>9985</v>
      </c>
      <c r="G2610" s="4" t="s">
        <v>13168</v>
      </c>
      <c r="H2610" s="4">
        <v>41.15</v>
      </c>
      <c r="I2610" s="4">
        <v>-73.78</v>
      </c>
      <c r="J2610" s="4">
        <v>-999.9</v>
      </c>
      <c r="K2610" s="17" t="s">
        <v>14048</v>
      </c>
      <c r="L2610" s="4" t="s">
        <v>15630</v>
      </c>
      <c r="N2610" s="4" t="s">
        <v>10887</v>
      </c>
      <c r="P2610" s="4" t="s">
        <v>1898</v>
      </c>
      <c r="Q2610" s="4" t="s">
        <v>1898</v>
      </c>
      <c r="S2610" s="4">
        <v>1831</v>
      </c>
      <c r="V2610" s="4">
        <v>1839</v>
      </c>
    </row>
    <row r="2611" spans="1:45" ht="14" hidden="1" x14ac:dyDescent="0.15">
      <c r="A2611" s="4" t="s">
        <v>3261</v>
      </c>
      <c r="B2611" s="4" t="s">
        <v>6015</v>
      </c>
      <c r="C2611" s="4" t="s">
        <v>3044</v>
      </c>
      <c r="D2611" s="6" t="s">
        <v>10440</v>
      </c>
      <c r="E2611" s="6" t="s">
        <v>3262</v>
      </c>
      <c r="F2611" s="4" t="s">
        <v>9985</v>
      </c>
      <c r="G2611" s="4" t="s">
        <v>13191</v>
      </c>
      <c r="H2611" s="20">
        <v>31.0852</v>
      </c>
      <c r="I2611" s="9">
        <v>-88.013300000000001</v>
      </c>
      <c r="J2611" s="4">
        <v>-999.9</v>
      </c>
      <c r="K2611" s="17" t="s">
        <v>10887</v>
      </c>
      <c r="N2611" s="4" t="s">
        <v>10887</v>
      </c>
      <c r="P2611" s="4" t="s">
        <v>1898</v>
      </c>
      <c r="Q2611" s="4" t="s">
        <v>1898</v>
      </c>
    </row>
    <row r="2612" spans="1:45" hidden="1" x14ac:dyDescent="0.15">
      <c r="A2612" s="4" t="s">
        <v>3263</v>
      </c>
      <c r="B2612" s="4" t="s">
        <v>6015</v>
      </c>
      <c r="C2612" s="4" t="s">
        <v>3042</v>
      </c>
      <c r="D2612" s="4" t="s">
        <v>6890</v>
      </c>
      <c r="E2612" s="4" t="s">
        <v>11099</v>
      </c>
      <c r="F2612" s="4" t="s">
        <v>9985</v>
      </c>
      <c r="G2612" s="4" t="s">
        <v>3264</v>
      </c>
      <c r="H2612" s="4">
        <v>26.12</v>
      </c>
      <c r="I2612" s="4">
        <v>83.4</v>
      </c>
      <c r="J2612" s="4">
        <v>-999.9</v>
      </c>
      <c r="K2612" s="17" t="s">
        <v>14048</v>
      </c>
      <c r="L2612" s="4" t="s">
        <v>15492</v>
      </c>
      <c r="N2612" s="4" t="s">
        <v>10887</v>
      </c>
      <c r="O2612" s="4" t="s">
        <v>6401</v>
      </c>
      <c r="P2612" s="4" t="s">
        <v>764</v>
      </c>
      <c r="Q2612" s="4" t="s">
        <v>1896</v>
      </c>
      <c r="S2612" s="4">
        <v>1832</v>
      </c>
      <c r="V2612" s="4">
        <v>1835</v>
      </c>
      <c r="AS2612" s="4" t="s">
        <v>15493</v>
      </c>
    </row>
    <row r="2613" spans="1:45" s="1" customFormat="1" hidden="1" x14ac:dyDescent="0.15">
      <c r="A2613" s="1" t="s">
        <v>3267</v>
      </c>
      <c r="B2613" s="1" t="s">
        <v>6015</v>
      </c>
      <c r="C2613" s="1" t="s">
        <v>3042</v>
      </c>
      <c r="D2613" s="1" t="s">
        <v>6890</v>
      </c>
      <c r="E2613" s="1" t="s">
        <v>3268</v>
      </c>
      <c r="F2613" s="1" t="s">
        <v>9985</v>
      </c>
      <c r="H2613" s="1">
        <v>21.13</v>
      </c>
      <c r="I2613" s="1">
        <v>79.180000000000007</v>
      </c>
      <c r="J2613" s="1">
        <v>-999.9</v>
      </c>
      <c r="K2613" s="18" t="s">
        <v>14048</v>
      </c>
      <c r="N2613" s="1" t="s">
        <v>10887</v>
      </c>
      <c r="P2613" s="1" t="s">
        <v>1896</v>
      </c>
      <c r="Q2613" s="1" t="s">
        <v>1896</v>
      </c>
      <c r="Y2613" s="1">
        <v>3</v>
      </c>
    </row>
    <row r="2614" spans="1:45" s="1" customFormat="1" ht="14" hidden="1" x14ac:dyDescent="0.15">
      <c r="A2614" s="1" t="s">
        <v>3269</v>
      </c>
      <c r="B2614" s="1" t="s">
        <v>6015</v>
      </c>
      <c r="C2614" s="1" t="s">
        <v>11126</v>
      </c>
      <c r="D2614" s="2" t="s">
        <v>10245</v>
      </c>
      <c r="E2614" s="2" t="s">
        <v>10244</v>
      </c>
      <c r="F2614" s="1" t="s">
        <v>9985</v>
      </c>
      <c r="H2614" s="1">
        <v>56.541499999999999</v>
      </c>
      <c r="I2614" s="1">
        <v>-61.696599999999997</v>
      </c>
      <c r="J2614" s="1">
        <v>-999.9</v>
      </c>
      <c r="K2614" s="18" t="s">
        <v>10887</v>
      </c>
      <c r="L2614" s="1" t="s">
        <v>15631</v>
      </c>
      <c r="N2614" s="1" t="s">
        <v>10887</v>
      </c>
      <c r="P2614" s="1" t="s">
        <v>1898</v>
      </c>
      <c r="Q2614" s="1" t="s">
        <v>1898</v>
      </c>
    </row>
    <row r="2615" spans="1:45" s="1" customFormat="1" ht="14" hidden="1" x14ac:dyDescent="0.15">
      <c r="A2615" s="1" t="s">
        <v>3270</v>
      </c>
      <c r="B2615" s="1" t="s">
        <v>6015</v>
      </c>
      <c r="C2615" s="1" t="s">
        <v>11126</v>
      </c>
      <c r="D2615" s="2" t="s">
        <v>10245</v>
      </c>
      <c r="E2615" s="1" t="s">
        <v>10244</v>
      </c>
      <c r="F2615" s="1" t="s">
        <v>9985</v>
      </c>
      <c r="H2615" s="1">
        <v>56.541499999999999</v>
      </c>
      <c r="I2615" s="1">
        <v>-61.696599999999997</v>
      </c>
      <c r="J2615" s="1">
        <v>-999.9</v>
      </c>
      <c r="K2615" s="18" t="s">
        <v>10887</v>
      </c>
      <c r="N2615" s="1" t="s">
        <v>10887</v>
      </c>
      <c r="P2615" s="1" t="s">
        <v>1896</v>
      </c>
      <c r="Q2615" s="1" t="s">
        <v>1896</v>
      </c>
    </row>
    <row r="2616" spans="1:45" s="1" customFormat="1" ht="12.75" hidden="1" customHeight="1" x14ac:dyDescent="0.15">
      <c r="A2616" s="1" t="s">
        <v>4330</v>
      </c>
      <c r="B2616" s="1" t="s">
        <v>6015</v>
      </c>
      <c r="C2616" s="1" t="s">
        <v>3046</v>
      </c>
      <c r="D2616" s="1" t="s">
        <v>11781</v>
      </c>
      <c r="E2616" s="1" t="s">
        <v>6950</v>
      </c>
      <c r="F2616" s="1" t="s">
        <v>9985</v>
      </c>
      <c r="H2616" s="1">
        <v>47.218637100000002</v>
      </c>
      <c r="I2616" s="3">
        <v>-1.5541362000000001</v>
      </c>
      <c r="J2616" s="1">
        <v>-999.9</v>
      </c>
      <c r="K2616" s="18" t="s">
        <v>10887</v>
      </c>
      <c r="N2616" s="1" t="s">
        <v>10887</v>
      </c>
      <c r="P2616" s="1" t="s">
        <v>1896</v>
      </c>
      <c r="Q2616" s="1" t="s">
        <v>1896</v>
      </c>
    </row>
    <row r="2617" spans="1:45" s="1" customFormat="1" hidden="1" x14ac:dyDescent="0.15">
      <c r="A2617" s="1" t="s">
        <v>4331</v>
      </c>
      <c r="B2617" s="1" t="s">
        <v>6015</v>
      </c>
      <c r="C2617" s="1" t="s">
        <v>3042</v>
      </c>
      <c r="D2617" s="1" t="s">
        <v>6890</v>
      </c>
      <c r="E2617" s="1" t="s">
        <v>15281</v>
      </c>
      <c r="F2617" s="1" t="s">
        <v>4332</v>
      </c>
      <c r="H2617" s="1">
        <v>26.87</v>
      </c>
      <c r="I2617" s="1">
        <v>94.75</v>
      </c>
      <c r="J2617" s="1">
        <v>-999.9</v>
      </c>
      <c r="K2617" s="18" t="s">
        <v>14048</v>
      </c>
      <c r="N2617" s="1" t="s">
        <v>10887</v>
      </c>
      <c r="O2617" s="1" t="s">
        <v>10571</v>
      </c>
      <c r="P2617" s="1" t="s">
        <v>1896</v>
      </c>
      <c r="Q2617" s="1" t="s">
        <v>15280</v>
      </c>
      <c r="S2617" s="1">
        <v>1840</v>
      </c>
      <c r="V2617" s="1">
        <v>1842</v>
      </c>
    </row>
    <row r="2618" spans="1:45" s="1" customFormat="1" hidden="1" x14ac:dyDescent="0.15">
      <c r="A2618" s="1" t="s">
        <v>4333</v>
      </c>
      <c r="B2618" s="1" t="s">
        <v>6015</v>
      </c>
      <c r="C2618" s="1" t="s">
        <v>3046</v>
      </c>
      <c r="D2618" s="1" t="s">
        <v>9932</v>
      </c>
      <c r="E2618" s="1" t="s">
        <v>4334</v>
      </c>
      <c r="F2618" s="1" t="s">
        <v>9985</v>
      </c>
      <c r="H2618" s="1">
        <v>50.93</v>
      </c>
      <c r="I2618" s="1">
        <v>14.23</v>
      </c>
      <c r="J2618" s="1">
        <v>479</v>
      </c>
      <c r="K2618" s="18" t="s">
        <v>14048</v>
      </c>
      <c r="N2618" s="1" t="s">
        <v>10887</v>
      </c>
      <c r="P2618" s="1" t="s">
        <v>1896</v>
      </c>
      <c r="Q2618" s="1" t="s">
        <v>1896</v>
      </c>
    </row>
    <row r="2619" spans="1:45" s="1" customFormat="1" ht="14" hidden="1" x14ac:dyDescent="0.15">
      <c r="A2619" s="1" t="s">
        <v>4336</v>
      </c>
      <c r="B2619" s="1" t="s">
        <v>6015</v>
      </c>
      <c r="C2619" s="1" t="s">
        <v>3044</v>
      </c>
      <c r="D2619" s="2" t="s">
        <v>10440</v>
      </c>
      <c r="E2619" s="2" t="s">
        <v>4337</v>
      </c>
      <c r="F2619" s="1" t="s">
        <v>9985</v>
      </c>
      <c r="G2619" s="1" t="s">
        <v>13182</v>
      </c>
      <c r="H2619" s="32">
        <v>42.985599999999998</v>
      </c>
      <c r="I2619" s="3">
        <v>-72.655899999999903</v>
      </c>
      <c r="J2619" s="1">
        <v>-999.9</v>
      </c>
      <c r="K2619" s="18" t="s">
        <v>10887</v>
      </c>
      <c r="N2619" s="1" t="s">
        <v>10887</v>
      </c>
      <c r="P2619" s="1" t="s">
        <v>1898</v>
      </c>
      <c r="Q2619" s="1" t="s">
        <v>1898</v>
      </c>
    </row>
    <row r="2620" spans="1:45" s="1" customFormat="1" ht="14" hidden="1" x14ac:dyDescent="0.15">
      <c r="A2620" s="1" t="s">
        <v>4340</v>
      </c>
      <c r="B2620" s="1" t="s">
        <v>6015</v>
      </c>
      <c r="C2620" s="1" t="s">
        <v>3044</v>
      </c>
      <c r="D2620" s="2" t="s">
        <v>10440</v>
      </c>
      <c r="E2620" s="2" t="s">
        <v>4341</v>
      </c>
      <c r="F2620" s="1" t="s">
        <v>9985</v>
      </c>
      <c r="G2620" s="1" t="s">
        <v>13178</v>
      </c>
      <c r="H2620" s="1">
        <v>29.951065799999899</v>
      </c>
      <c r="I2620" s="1">
        <v>-90.071532300000001</v>
      </c>
      <c r="J2620" s="1">
        <v>-999.9</v>
      </c>
      <c r="K2620" s="18" t="s">
        <v>14048</v>
      </c>
      <c r="N2620" s="1" t="s">
        <v>10887</v>
      </c>
      <c r="P2620" s="1" t="s">
        <v>1898</v>
      </c>
      <c r="Q2620" s="1" t="s">
        <v>1898</v>
      </c>
      <c r="AS2620" s="1" t="s">
        <v>15632</v>
      </c>
    </row>
    <row r="2621" spans="1:45" s="1" customFormat="1" ht="14" hidden="1" x14ac:dyDescent="0.15">
      <c r="A2621" s="1" t="s">
        <v>4342</v>
      </c>
      <c r="B2621" s="1" t="s">
        <v>6015</v>
      </c>
      <c r="C2621" s="1" t="s">
        <v>3044</v>
      </c>
      <c r="D2621" s="2" t="s">
        <v>10440</v>
      </c>
      <c r="E2621" s="2" t="s">
        <v>4343</v>
      </c>
      <c r="F2621" s="1" t="s">
        <v>9985</v>
      </c>
      <c r="G2621" s="1" t="s">
        <v>13185</v>
      </c>
      <c r="H2621" s="32">
        <v>29.0258</v>
      </c>
      <c r="I2621" s="3">
        <v>-80.927000000000007</v>
      </c>
      <c r="J2621" s="1">
        <v>-999.9</v>
      </c>
      <c r="K2621" s="18" t="s">
        <v>10887</v>
      </c>
      <c r="N2621" s="1" t="s">
        <v>10887</v>
      </c>
      <c r="P2621" s="1" t="s">
        <v>1898</v>
      </c>
      <c r="Q2621" s="1" t="s">
        <v>1898</v>
      </c>
    </row>
    <row r="2622" spans="1:45" s="1" customFormat="1" ht="14" hidden="1" x14ac:dyDescent="0.15">
      <c r="A2622" s="1" t="s">
        <v>4345</v>
      </c>
      <c r="B2622" s="1" t="s">
        <v>6015</v>
      </c>
      <c r="C2622" s="1" t="s">
        <v>3044</v>
      </c>
      <c r="D2622" s="2" t="s">
        <v>10440</v>
      </c>
      <c r="E2622" s="2" t="s">
        <v>4346</v>
      </c>
      <c r="F2622" s="1" t="s">
        <v>9985</v>
      </c>
      <c r="G2622" s="1" t="s">
        <v>13168</v>
      </c>
      <c r="H2622" s="3">
        <v>41.503427100000003</v>
      </c>
      <c r="I2622" s="3">
        <v>-74.010417899999993</v>
      </c>
      <c r="J2622" s="1">
        <v>46</v>
      </c>
      <c r="K2622" s="18" t="s">
        <v>10887</v>
      </c>
      <c r="L2622" s="1" t="s">
        <v>15633</v>
      </c>
      <c r="N2622" s="1" t="s">
        <v>10887</v>
      </c>
      <c r="P2622" s="1" t="s">
        <v>1898</v>
      </c>
      <c r="Q2622" s="1" t="s">
        <v>1898</v>
      </c>
      <c r="S2622" s="1">
        <v>1828</v>
      </c>
      <c r="V2622" s="1">
        <v>1839</v>
      </c>
    </row>
    <row r="2623" spans="1:45" ht="12.75" hidden="1" customHeight="1" x14ac:dyDescent="0.15">
      <c r="A2623" s="4" t="s">
        <v>598</v>
      </c>
      <c r="B2623" s="4" t="s">
        <v>6015</v>
      </c>
      <c r="C2623" s="4" t="s">
        <v>3046</v>
      </c>
      <c r="D2623" s="4" t="s">
        <v>10885</v>
      </c>
      <c r="E2623" s="4" t="s">
        <v>599</v>
      </c>
      <c r="F2623" s="4" t="s">
        <v>9985</v>
      </c>
      <c r="H2623" s="9">
        <v>37.615954000000002</v>
      </c>
      <c r="I2623" s="9">
        <v>15.1</v>
      </c>
      <c r="J2623" s="4">
        <v>-999.9</v>
      </c>
      <c r="K2623" s="17" t="s">
        <v>10887</v>
      </c>
      <c r="L2623" s="4" t="s">
        <v>13465</v>
      </c>
      <c r="N2623" s="4" t="s">
        <v>10887</v>
      </c>
      <c r="P2623" s="4" t="s">
        <v>764</v>
      </c>
      <c r="Q2623" s="4" t="s">
        <v>13467</v>
      </c>
      <c r="S2623" s="4">
        <v>1810</v>
      </c>
      <c r="V2623" s="4">
        <v>1814</v>
      </c>
      <c r="AS2623" s="4" t="s">
        <v>13468</v>
      </c>
    </row>
    <row r="2624" spans="1:45" s="1" customFormat="1" ht="14" hidden="1" x14ac:dyDescent="0.15">
      <c r="A2624" s="1" t="s">
        <v>602</v>
      </c>
      <c r="B2624" s="1" t="s">
        <v>6015</v>
      </c>
      <c r="C2624" s="1" t="s">
        <v>3044</v>
      </c>
      <c r="D2624" s="2" t="s">
        <v>10440</v>
      </c>
      <c r="E2624" s="2" t="s">
        <v>7245</v>
      </c>
      <c r="F2624" s="1" t="s">
        <v>9985</v>
      </c>
      <c r="G2624" s="1" t="s">
        <v>13180</v>
      </c>
      <c r="H2624" s="1">
        <v>36.97</v>
      </c>
      <c r="I2624" s="1">
        <v>-76.27</v>
      </c>
      <c r="J2624" s="1">
        <v>-999.9</v>
      </c>
      <c r="K2624" s="18" t="s">
        <v>14048</v>
      </c>
      <c r="L2624" s="1" t="s">
        <v>15637</v>
      </c>
      <c r="N2624" s="1" t="s">
        <v>10887</v>
      </c>
      <c r="P2624" s="1" t="s">
        <v>1898</v>
      </c>
      <c r="Q2624" s="1" t="s">
        <v>1898</v>
      </c>
      <c r="S2624" s="1">
        <v>1820</v>
      </c>
      <c r="V2624" s="1">
        <v>1822</v>
      </c>
    </row>
    <row r="2625" spans="1:45" s="1" customFormat="1" hidden="1" x14ac:dyDescent="0.15">
      <c r="A2625" s="1" t="s">
        <v>603</v>
      </c>
      <c r="B2625" s="1" t="s">
        <v>6015</v>
      </c>
      <c r="C2625" s="1" t="s">
        <v>3044</v>
      </c>
      <c r="D2625" s="1" t="s">
        <v>10440</v>
      </c>
      <c r="E2625" s="1" t="s">
        <v>604</v>
      </c>
      <c r="F2625" s="1" t="s">
        <v>9985</v>
      </c>
      <c r="G2625" s="1" t="s">
        <v>13168</v>
      </c>
      <c r="H2625" s="1">
        <v>41.33</v>
      </c>
      <c r="I2625" s="1">
        <v>-73.569999999999993</v>
      </c>
      <c r="J2625" s="1">
        <v>-999.9</v>
      </c>
      <c r="K2625" s="18" t="s">
        <v>14048</v>
      </c>
      <c r="L2625" s="1" t="s">
        <v>15638</v>
      </c>
      <c r="N2625" s="1" t="s">
        <v>10887</v>
      </c>
      <c r="P2625" s="1" t="s">
        <v>13360</v>
      </c>
      <c r="Q2625" s="1" t="s">
        <v>1896</v>
      </c>
      <c r="S2625" s="1">
        <v>1829</v>
      </c>
      <c r="V2625" s="1">
        <v>1844</v>
      </c>
    </row>
    <row r="2626" spans="1:45" s="1" customFormat="1" ht="14" hidden="1" x14ac:dyDescent="0.15">
      <c r="A2626" s="1" t="s">
        <v>606</v>
      </c>
      <c r="B2626" s="1" t="s">
        <v>6015</v>
      </c>
      <c r="C2626" s="1" t="s">
        <v>8871</v>
      </c>
      <c r="D2626" s="1" t="s">
        <v>10833</v>
      </c>
      <c r="E2626" s="2" t="s">
        <v>1833</v>
      </c>
      <c r="F2626" s="1" t="s">
        <v>9985</v>
      </c>
      <c r="H2626" s="32">
        <v>75.527799999999999</v>
      </c>
      <c r="I2626" s="3">
        <v>-111.47799999999999</v>
      </c>
      <c r="J2626" s="1">
        <v>-999.9</v>
      </c>
      <c r="K2626" s="18" t="s">
        <v>10887</v>
      </c>
      <c r="L2626" s="1" t="s">
        <v>15639</v>
      </c>
      <c r="N2626" s="1" t="s">
        <v>10887</v>
      </c>
      <c r="P2626" s="1" t="s">
        <v>1898</v>
      </c>
      <c r="Q2626" s="1" t="s">
        <v>1898</v>
      </c>
      <c r="AS2626" s="1" t="s">
        <v>14526</v>
      </c>
    </row>
    <row r="2627" spans="1:45" hidden="1" x14ac:dyDescent="0.15">
      <c r="A2627" s="4" t="s">
        <v>1834</v>
      </c>
      <c r="B2627" s="4" t="s">
        <v>6015</v>
      </c>
      <c r="C2627" s="4" t="s">
        <v>3042</v>
      </c>
      <c r="D2627" s="4" t="s">
        <v>6890</v>
      </c>
      <c r="E2627" s="4" t="s">
        <v>15284</v>
      </c>
      <c r="F2627" s="4" t="s">
        <v>15285</v>
      </c>
      <c r="H2627" s="4">
        <v>-999.9</v>
      </c>
      <c r="I2627" s="4">
        <v>-999.9</v>
      </c>
      <c r="J2627" s="4">
        <v>-999.9</v>
      </c>
      <c r="K2627" s="17" t="s">
        <v>14048</v>
      </c>
      <c r="N2627" s="4" t="s">
        <v>10887</v>
      </c>
      <c r="P2627" s="4" t="s">
        <v>1896</v>
      </c>
      <c r="Q2627" s="4" t="s">
        <v>1896</v>
      </c>
      <c r="S2627" s="4">
        <v>1820</v>
      </c>
      <c r="V2627" s="4">
        <v>1820</v>
      </c>
      <c r="AS2627" s="4" t="s">
        <v>15652</v>
      </c>
    </row>
    <row r="2628" spans="1:45" ht="14" hidden="1" x14ac:dyDescent="0.15">
      <c r="A2628" s="4" t="s">
        <v>1835</v>
      </c>
      <c r="B2628" s="4" t="s">
        <v>6015</v>
      </c>
      <c r="C2628" s="4" t="s">
        <v>3044</v>
      </c>
      <c r="D2628" s="6" t="s">
        <v>10440</v>
      </c>
      <c r="E2628" s="6" t="s">
        <v>14527</v>
      </c>
      <c r="F2628" s="4" t="s">
        <v>9985</v>
      </c>
      <c r="G2628" s="4" t="s">
        <v>13168</v>
      </c>
      <c r="H2628" s="20">
        <v>42.577800000000003</v>
      </c>
      <c r="I2628" s="9">
        <v>-77.970299999999995</v>
      </c>
      <c r="J2628" s="4">
        <v>-999.9</v>
      </c>
      <c r="K2628" s="17" t="s">
        <v>10887</v>
      </c>
      <c r="N2628" s="4" t="s">
        <v>10887</v>
      </c>
      <c r="P2628" s="4" t="s">
        <v>1898</v>
      </c>
      <c r="Q2628" s="4" t="s">
        <v>1898</v>
      </c>
    </row>
    <row r="2629" spans="1:45" hidden="1" x14ac:dyDescent="0.15">
      <c r="A2629" s="4" t="s">
        <v>1836</v>
      </c>
      <c r="B2629" s="4" t="s">
        <v>6015</v>
      </c>
      <c r="C2629" s="4" t="s">
        <v>3046</v>
      </c>
      <c r="D2629" s="4" t="s">
        <v>11493</v>
      </c>
      <c r="E2629" s="4" t="s">
        <v>5040</v>
      </c>
      <c r="F2629" s="4" t="s">
        <v>499</v>
      </c>
      <c r="H2629" s="4">
        <v>62.24</v>
      </c>
      <c r="I2629" s="4">
        <v>14.62</v>
      </c>
      <c r="J2629" s="4">
        <v>-999.9</v>
      </c>
      <c r="K2629" s="17" t="s">
        <v>14048</v>
      </c>
      <c r="N2629" s="4" t="s">
        <v>10887</v>
      </c>
      <c r="P2629" s="4" t="s">
        <v>1896</v>
      </c>
      <c r="Q2629" s="4" t="s">
        <v>1896</v>
      </c>
    </row>
    <row r="2630" spans="1:45" ht="14" hidden="1" x14ac:dyDescent="0.15">
      <c r="A2630" s="4" t="s">
        <v>1837</v>
      </c>
      <c r="B2630" s="4" t="s">
        <v>6015</v>
      </c>
      <c r="C2630" s="4" t="s">
        <v>3044</v>
      </c>
      <c r="D2630" s="6" t="s">
        <v>10440</v>
      </c>
      <c r="E2630" s="6" t="s">
        <v>1838</v>
      </c>
      <c r="F2630" s="4" t="s">
        <v>9985</v>
      </c>
      <c r="G2630" s="4" t="s">
        <v>13176</v>
      </c>
      <c r="H2630" s="9">
        <v>32.293799999999997</v>
      </c>
      <c r="I2630" s="9">
        <v>-84.061000000000007</v>
      </c>
      <c r="J2630" s="4">
        <v>-999.9</v>
      </c>
      <c r="K2630" s="17" t="s">
        <v>10887</v>
      </c>
      <c r="N2630" s="4" t="s">
        <v>10887</v>
      </c>
      <c r="P2630" s="4" t="s">
        <v>1898</v>
      </c>
      <c r="Q2630" s="4" t="s">
        <v>1898</v>
      </c>
    </row>
    <row r="2631" spans="1:45" ht="12.75" hidden="1" customHeight="1" x14ac:dyDescent="0.15">
      <c r="A2631" s="4" t="s">
        <v>1839</v>
      </c>
      <c r="B2631" s="4" t="s">
        <v>6015</v>
      </c>
      <c r="C2631" s="4" t="s">
        <v>3046</v>
      </c>
      <c r="D2631" s="4" t="s">
        <v>11781</v>
      </c>
      <c r="E2631" s="4" t="s">
        <v>1731</v>
      </c>
      <c r="F2631" s="4" t="s">
        <v>9985</v>
      </c>
      <c r="H2631" s="9">
        <v>49.490137400000002</v>
      </c>
      <c r="I2631" s="9">
        <v>0.56555339999999998</v>
      </c>
      <c r="J2631" s="4">
        <v>-999.9</v>
      </c>
      <c r="K2631" s="17" t="s">
        <v>10887</v>
      </c>
      <c r="N2631" s="4" t="s">
        <v>10887</v>
      </c>
      <c r="P2631" s="4" t="s">
        <v>1896</v>
      </c>
      <c r="Q2631" s="4" t="s">
        <v>1896</v>
      </c>
      <c r="AS2631" s="4" t="s">
        <v>14528</v>
      </c>
    </row>
    <row r="2632" spans="1:45" ht="14" hidden="1" x14ac:dyDescent="0.15">
      <c r="A2632" s="4" t="s">
        <v>1840</v>
      </c>
      <c r="B2632" s="4" t="s">
        <v>6015</v>
      </c>
      <c r="C2632" s="4" t="s">
        <v>11126</v>
      </c>
      <c r="D2632" s="6" t="s">
        <v>6044</v>
      </c>
      <c r="E2632" s="6" t="s">
        <v>1841</v>
      </c>
      <c r="F2632" s="4" t="s">
        <v>9985</v>
      </c>
      <c r="H2632" s="9">
        <v>70.674890500000004</v>
      </c>
      <c r="I2632" s="9">
        <v>-52.126873699999997</v>
      </c>
      <c r="J2632" s="4">
        <v>-999.9</v>
      </c>
      <c r="K2632" s="17" t="s">
        <v>10887</v>
      </c>
      <c r="N2632" s="4" t="s">
        <v>10887</v>
      </c>
      <c r="P2632" s="4" t="s">
        <v>1898</v>
      </c>
      <c r="Q2632" s="4" t="s">
        <v>3033</v>
      </c>
      <c r="S2632" s="4">
        <v>1822</v>
      </c>
      <c r="V2632" s="4">
        <v>1822</v>
      </c>
    </row>
    <row r="2633" spans="1:45" ht="14" hidden="1" x14ac:dyDescent="0.15">
      <c r="A2633" s="4" t="s">
        <v>1842</v>
      </c>
      <c r="B2633" s="4" t="s">
        <v>6015</v>
      </c>
      <c r="C2633" s="4" t="s">
        <v>3044</v>
      </c>
      <c r="D2633" s="4" t="s">
        <v>10440</v>
      </c>
      <c r="E2633" s="6" t="s">
        <v>1843</v>
      </c>
      <c r="F2633" s="4" t="s">
        <v>9985</v>
      </c>
      <c r="G2633" s="4" t="s">
        <v>13168</v>
      </c>
      <c r="H2633" s="4">
        <v>43.45</v>
      </c>
      <c r="I2633" s="4">
        <v>-75.77</v>
      </c>
      <c r="J2633" s="4">
        <v>381</v>
      </c>
      <c r="K2633" s="17" t="s">
        <v>14048</v>
      </c>
      <c r="L2633" s="4" t="s">
        <v>14529</v>
      </c>
      <c r="N2633" s="4" t="s">
        <v>10887</v>
      </c>
      <c r="P2633" s="4" t="s">
        <v>1896</v>
      </c>
      <c r="Q2633" s="4" t="s">
        <v>1896</v>
      </c>
      <c r="S2633" s="4">
        <v>1840</v>
      </c>
      <c r="V2633" s="4">
        <v>1844</v>
      </c>
    </row>
    <row r="2634" spans="1:45" hidden="1" x14ac:dyDescent="0.15">
      <c r="A2634" s="4" t="s">
        <v>1844</v>
      </c>
      <c r="B2634" s="4" t="s">
        <v>6015</v>
      </c>
      <c r="C2634" s="4" t="s">
        <v>3044</v>
      </c>
      <c r="D2634" s="4" t="s">
        <v>10440</v>
      </c>
      <c r="E2634" s="4" t="s">
        <v>1845</v>
      </c>
      <c r="F2634" s="4" t="s">
        <v>9985</v>
      </c>
      <c r="G2634" s="4" t="s">
        <v>13168</v>
      </c>
      <c r="H2634" s="4">
        <v>43.12</v>
      </c>
      <c r="I2634" s="4">
        <v>-75.23</v>
      </c>
      <c r="J2634" s="4">
        <v>-999.9</v>
      </c>
      <c r="K2634" s="17" t="s">
        <v>14048</v>
      </c>
      <c r="L2634" s="4" t="s">
        <v>14530</v>
      </c>
      <c r="N2634" s="4" t="s">
        <v>10887</v>
      </c>
      <c r="P2634" s="4" t="s">
        <v>1896</v>
      </c>
      <c r="Q2634" s="4" t="s">
        <v>1896</v>
      </c>
      <c r="S2634" s="4">
        <v>1834</v>
      </c>
      <c r="V2634" s="4">
        <v>1840</v>
      </c>
    </row>
    <row r="2635" spans="1:45" ht="14" hidden="1" x14ac:dyDescent="0.15">
      <c r="A2635" s="4" t="s">
        <v>1846</v>
      </c>
      <c r="B2635" s="4" t="s">
        <v>6015</v>
      </c>
      <c r="C2635" s="4" t="s">
        <v>3044</v>
      </c>
      <c r="D2635" s="6" t="s">
        <v>10440</v>
      </c>
      <c r="E2635" s="6" t="s">
        <v>7806</v>
      </c>
      <c r="F2635" s="4" t="s">
        <v>9985</v>
      </c>
      <c r="G2635" s="4" t="s">
        <v>13168</v>
      </c>
      <c r="H2635" s="4">
        <v>42.98</v>
      </c>
      <c r="I2635" s="4">
        <v>-76.099999999999994</v>
      </c>
      <c r="J2635" s="4">
        <v>-999.9</v>
      </c>
      <c r="K2635" s="17" t="s">
        <v>14048</v>
      </c>
      <c r="L2635" s="4" t="s">
        <v>14531</v>
      </c>
      <c r="N2635" s="4" t="s">
        <v>10887</v>
      </c>
      <c r="P2635" s="4" t="s">
        <v>1898</v>
      </c>
      <c r="Q2635" s="4" t="s">
        <v>1898</v>
      </c>
    </row>
    <row r="2636" spans="1:45" hidden="1" x14ac:dyDescent="0.15">
      <c r="A2636" s="4" t="s">
        <v>1847</v>
      </c>
      <c r="B2636" s="4" t="s">
        <v>6015</v>
      </c>
      <c r="C2636" s="4" t="s">
        <v>3040</v>
      </c>
      <c r="D2636" s="4" t="s">
        <v>9942</v>
      </c>
      <c r="E2636" s="4" t="s">
        <v>9100</v>
      </c>
      <c r="F2636" s="4" t="s">
        <v>9985</v>
      </c>
      <c r="H2636" s="4">
        <v>35.83</v>
      </c>
      <c r="I2636" s="4">
        <v>-0.67</v>
      </c>
      <c r="J2636" s="4">
        <v>-999.9</v>
      </c>
      <c r="K2636" s="17" t="s">
        <v>14048</v>
      </c>
      <c r="N2636" s="4" t="s">
        <v>10887</v>
      </c>
      <c r="P2636" s="4" t="s">
        <v>1896</v>
      </c>
      <c r="Q2636" s="4" t="s">
        <v>1896</v>
      </c>
      <c r="S2636" s="4">
        <v>1841</v>
      </c>
      <c r="V2636" s="4">
        <v>1842</v>
      </c>
    </row>
    <row r="2637" spans="1:45" ht="14" hidden="1" x14ac:dyDescent="0.15">
      <c r="A2637" s="4" t="s">
        <v>1848</v>
      </c>
      <c r="B2637" s="4" t="s">
        <v>6015</v>
      </c>
      <c r="C2637" s="4" t="s">
        <v>3044</v>
      </c>
      <c r="D2637" s="6" t="s">
        <v>10440</v>
      </c>
      <c r="E2637" s="6" t="s">
        <v>1849</v>
      </c>
      <c r="F2637" s="4" t="s">
        <v>9985</v>
      </c>
      <c r="G2637" s="4" t="s">
        <v>13181</v>
      </c>
      <c r="H2637" s="20">
        <v>37.9771</v>
      </c>
      <c r="I2637" s="9">
        <v>-121.188999999999</v>
      </c>
      <c r="J2637" s="4">
        <v>-999.9</v>
      </c>
      <c r="K2637" s="17" t="s">
        <v>10887</v>
      </c>
      <c r="N2637" s="4" t="s">
        <v>10887</v>
      </c>
      <c r="P2637" s="4" t="s">
        <v>1898</v>
      </c>
      <c r="Q2637" s="4" t="s">
        <v>1898</v>
      </c>
    </row>
    <row r="2638" spans="1:45" ht="14" hidden="1" x14ac:dyDescent="0.15">
      <c r="A2638" s="4" t="s">
        <v>1851</v>
      </c>
      <c r="B2638" s="4" t="s">
        <v>6015</v>
      </c>
      <c r="C2638" s="4" t="s">
        <v>3044</v>
      </c>
      <c r="D2638" s="6" t="s">
        <v>10440</v>
      </c>
      <c r="E2638" s="4" t="s">
        <v>9590</v>
      </c>
      <c r="F2638" s="4" t="s">
        <v>9985</v>
      </c>
      <c r="G2638" s="4" t="s">
        <v>13168</v>
      </c>
      <c r="H2638" s="4">
        <v>42.47</v>
      </c>
      <c r="I2638" s="4">
        <v>-75.53</v>
      </c>
      <c r="J2638" s="4">
        <v>293</v>
      </c>
      <c r="K2638" s="17" t="s">
        <v>14048</v>
      </c>
      <c r="L2638" s="4" t="s">
        <v>14532</v>
      </c>
      <c r="N2638" s="4" t="s">
        <v>10887</v>
      </c>
      <c r="P2638" s="4" t="s">
        <v>1898</v>
      </c>
      <c r="Q2638" s="4" t="s">
        <v>1898</v>
      </c>
      <c r="S2638" s="4">
        <v>1829</v>
      </c>
      <c r="V2638" s="4">
        <v>1839</v>
      </c>
    </row>
    <row r="2639" spans="1:45" ht="12.75" hidden="1" customHeight="1" x14ac:dyDescent="0.15">
      <c r="A2639" s="4" t="s">
        <v>1853</v>
      </c>
      <c r="B2639" s="4" t="s">
        <v>6015</v>
      </c>
      <c r="C2639" s="4" t="s">
        <v>3044</v>
      </c>
      <c r="D2639" s="6" t="s">
        <v>10440</v>
      </c>
      <c r="E2639" s="6" t="s">
        <v>1854</v>
      </c>
      <c r="F2639" s="4" t="s">
        <v>9985</v>
      </c>
      <c r="G2639" s="4" t="s">
        <v>13168</v>
      </c>
      <c r="H2639" s="4">
        <v>40.83</v>
      </c>
      <c r="I2639" s="4">
        <v>-73.819999999999993</v>
      </c>
      <c r="J2639" s="4">
        <v>-999.9</v>
      </c>
      <c r="K2639" s="17" t="s">
        <v>14048</v>
      </c>
      <c r="L2639" s="4" t="s">
        <v>15630</v>
      </c>
      <c r="N2639" s="4" t="s">
        <v>10887</v>
      </c>
      <c r="P2639" s="4" t="s">
        <v>1898</v>
      </c>
      <c r="Q2639" s="4" t="s">
        <v>1898</v>
      </c>
    </row>
    <row r="2640" spans="1:45" hidden="1" x14ac:dyDescent="0.15">
      <c r="A2640" s="4" t="s">
        <v>1855</v>
      </c>
      <c r="B2640" s="4" t="s">
        <v>6015</v>
      </c>
      <c r="C2640" s="4" t="s">
        <v>3045</v>
      </c>
      <c r="D2640" s="4" t="s">
        <v>6932</v>
      </c>
      <c r="E2640" s="4" t="s">
        <v>1736</v>
      </c>
      <c r="F2640" s="4" t="s">
        <v>9985</v>
      </c>
      <c r="H2640" s="9">
        <v>-20.010694900000001</v>
      </c>
      <c r="I2640" s="9">
        <v>148.2468293</v>
      </c>
      <c r="J2640" s="4">
        <v>-999.9</v>
      </c>
      <c r="K2640" s="17" t="s">
        <v>10887</v>
      </c>
      <c r="N2640" s="4" t="s">
        <v>10887</v>
      </c>
      <c r="P2640" s="4" t="s">
        <v>1896</v>
      </c>
      <c r="Q2640" s="4" t="s">
        <v>1896</v>
      </c>
      <c r="AS2640" s="4" t="s">
        <v>15157</v>
      </c>
    </row>
    <row r="2641" spans="1:45" hidden="1" x14ac:dyDescent="0.15">
      <c r="A2641" s="4" t="s">
        <v>1856</v>
      </c>
      <c r="B2641" s="4" t="s">
        <v>6015</v>
      </c>
      <c r="C2641" s="4" t="s">
        <v>3044</v>
      </c>
      <c r="D2641" s="4" t="s">
        <v>10833</v>
      </c>
      <c r="E2641" s="4" t="s">
        <v>1737</v>
      </c>
      <c r="F2641" s="4" t="s">
        <v>9985</v>
      </c>
      <c r="H2641" s="20">
        <v>49.749813400000001</v>
      </c>
      <c r="I2641" s="9">
        <v>-123.9319648</v>
      </c>
      <c r="J2641" s="4">
        <v>-999.9</v>
      </c>
      <c r="K2641" s="17" t="s">
        <v>10887</v>
      </c>
      <c r="N2641" s="4" t="s">
        <v>10887</v>
      </c>
      <c r="P2641" s="4" t="s">
        <v>1896</v>
      </c>
      <c r="Q2641" s="4" t="s">
        <v>1896</v>
      </c>
      <c r="AS2641" s="4" t="s">
        <v>15158</v>
      </c>
    </row>
    <row r="2642" spans="1:45" ht="14" hidden="1" x14ac:dyDescent="0.15">
      <c r="A2642" s="4" t="s">
        <v>1857</v>
      </c>
      <c r="B2642" s="4" t="s">
        <v>6015</v>
      </c>
      <c r="C2642" s="4" t="s">
        <v>3044</v>
      </c>
      <c r="D2642" s="6" t="s">
        <v>10440</v>
      </c>
      <c r="E2642" s="6" t="s">
        <v>1858</v>
      </c>
      <c r="F2642" s="4" t="s">
        <v>9985</v>
      </c>
      <c r="G2642" s="4" t="s">
        <v>13168</v>
      </c>
      <c r="H2642" s="4">
        <v>43.08</v>
      </c>
      <c r="I2642" s="4">
        <v>-77.27</v>
      </c>
      <c r="J2642" s="4">
        <v>137</v>
      </c>
      <c r="K2642" s="17" t="s">
        <v>14048</v>
      </c>
      <c r="L2642" s="4" t="s">
        <v>14533</v>
      </c>
      <c r="N2642" s="4" t="s">
        <v>10887</v>
      </c>
      <c r="P2642" s="4" t="s">
        <v>1898</v>
      </c>
      <c r="Q2642" s="4" t="s">
        <v>1898</v>
      </c>
    </row>
    <row r="2643" spans="1:45" s="1" customFormat="1" hidden="1" x14ac:dyDescent="0.15">
      <c r="A2643" s="1" t="s">
        <v>1859</v>
      </c>
      <c r="B2643" s="1" t="s">
        <v>6015</v>
      </c>
      <c r="C2643" s="1" t="s">
        <v>3042</v>
      </c>
      <c r="D2643" s="1" t="s">
        <v>6890</v>
      </c>
      <c r="E2643" s="1" t="s">
        <v>1860</v>
      </c>
      <c r="F2643" s="1" t="s">
        <v>9985</v>
      </c>
      <c r="H2643" s="1">
        <v>25.62</v>
      </c>
      <c r="I2643" s="1">
        <v>85.25</v>
      </c>
      <c r="J2643" s="1">
        <v>-999.9</v>
      </c>
      <c r="K2643" s="18" t="s">
        <v>14048</v>
      </c>
      <c r="N2643" s="1" t="s">
        <v>10887</v>
      </c>
      <c r="P2643" s="1" t="s">
        <v>1896</v>
      </c>
      <c r="Q2643" s="1" t="s">
        <v>1896</v>
      </c>
    </row>
    <row r="2644" spans="1:45" s="1" customFormat="1" hidden="1" x14ac:dyDescent="0.15">
      <c r="A2644" s="1" t="s">
        <v>1861</v>
      </c>
      <c r="B2644" s="1" t="s">
        <v>6015</v>
      </c>
      <c r="C2644" s="1" t="s">
        <v>3046</v>
      </c>
      <c r="D2644" s="1" t="s">
        <v>11781</v>
      </c>
      <c r="E2644" s="1" t="s">
        <v>1862</v>
      </c>
      <c r="F2644" s="1" t="s">
        <v>9985</v>
      </c>
      <c r="H2644" s="1">
        <v>43.3</v>
      </c>
      <c r="I2644" s="1">
        <v>0.38</v>
      </c>
      <c r="J2644" s="1">
        <v>-999.9</v>
      </c>
      <c r="K2644" s="18" t="s">
        <v>14048</v>
      </c>
      <c r="L2644" s="1" t="s">
        <v>14534</v>
      </c>
      <c r="N2644" s="1" t="s">
        <v>10887</v>
      </c>
      <c r="P2644" s="1" t="s">
        <v>1896</v>
      </c>
      <c r="Q2644" s="1" t="s">
        <v>1896</v>
      </c>
      <c r="S2644" s="1">
        <v>1837</v>
      </c>
      <c r="V2644" s="1">
        <v>1841</v>
      </c>
    </row>
    <row r="2645" spans="1:45" s="1" customFormat="1" hidden="1" x14ac:dyDescent="0.15">
      <c r="A2645" s="1" t="s">
        <v>1863</v>
      </c>
      <c r="B2645" s="1" t="s">
        <v>6015</v>
      </c>
      <c r="C2645" s="1" t="s">
        <v>3046</v>
      </c>
      <c r="D2645" s="1" t="s">
        <v>10885</v>
      </c>
      <c r="E2645" s="1" t="s">
        <v>10340</v>
      </c>
      <c r="F2645" s="1" t="s">
        <v>9985</v>
      </c>
      <c r="H2645" s="1">
        <v>45.18</v>
      </c>
      <c r="I2645" s="1">
        <v>9.15</v>
      </c>
      <c r="J2645" s="1">
        <v>-999.9</v>
      </c>
      <c r="K2645" s="18" t="s">
        <v>14048</v>
      </c>
      <c r="N2645" s="1" t="s">
        <v>10887</v>
      </c>
      <c r="P2645" s="1" t="s">
        <v>1896</v>
      </c>
      <c r="Q2645" s="1" t="s">
        <v>1896</v>
      </c>
    </row>
    <row r="2646" spans="1:45" s="1" customFormat="1" hidden="1" x14ac:dyDescent="0.15">
      <c r="A2646" s="1" t="s">
        <v>1865</v>
      </c>
      <c r="B2646" s="1" t="s">
        <v>6015</v>
      </c>
      <c r="C2646" s="1" t="s">
        <v>3046</v>
      </c>
      <c r="D2646" s="1" t="s">
        <v>12536</v>
      </c>
      <c r="E2646" s="1" t="s">
        <v>1866</v>
      </c>
      <c r="F2646" s="1" t="s">
        <v>9985</v>
      </c>
      <c r="H2646" s="32">
        <v>50.611499999999999</v>
      </c>
      <c r="I2646" s="32">
        <v>-4.6774199999999801</v>
      </c>
      <c r="J2646" s="1">
        <v>-999.9</v>
      </c>
      <c r="K2646" s="18" t="s">
        <v>10887</v>
      </c>
      <c r="L2646" s="1" t="s">
        <v>14749</v>
      </c>
      <c r="N2646" s="1" t="s">
        <v>10887</v>
      </c>
      <c r="P2646" s="1" t="s">
        <v>1896</v>
      </c>
      <c r="Q2646" s="1" t="s">
        <v>1896</v>
      </c>
      <c r="S2646" s="1">
        <v>1841</v>
      </c>
      <c r="V2646" s="1">
        <v>1841</v>
      </c>
      <c r="AS2646" s="1" t="s">
        <v>14750</v>
      </c>
    </row>
    <row r="2647" spans="1:45" s="1" customFormat="1" ht="14" hidden="1" x14ac:dyDescent="0.15">
      <c r="A2647" s="1" t="s">
        <v>1867</v>
      </c>
      <c r="B2647" s="1" t="s">
        <v>6015</v>
      </c>
      <c r="C2647" s="1" t="s">
        <v>3044</v>
      </c>
      <c r="D2647" s="2" t="s">
        <v>10833</v>
      </c>
      <c r="E2647" s="2" t="s">
        <v>1868</v>
      </c>
      <c r="F2647" s="1" t="s">
        <v>9985</v>
      </c>
      <c r="H2647" s="1">
        <v>44.8</v>
      </c>
      <c r="I2647" s="1">
        <v>-80.67</v>
      </c>
      <c r="J2647" s="1">
        <v>-999.9</v>
      </c>
      <c r="K2647" s="18" t="s">
        <v>14048</v>
      </c>
      <c r="L2647" s="1" t="s">
        <v>14751</v>
      </c>
      <c r="N2647" s="1" t="s">
        <v>10887</v>
      </c>
      <c r="P2647" s="1" t="s">
        <v>1898</v>
      </c>
      <c r="Q2647" s="1" t="s">
        <v>1898</v>
      </c>
      <c r="S2647" s="1">
        <v>1825</v>
      </c>
      <c r="V2647" s="1">
        <v>1826</v>
      </c>
    </row>
    <row r="2648" spans="1:45" s="1" customFormat="1" hidden="1" x14ac:dyDescent="0.15">
      <c r="A2648" s="1" t="s">
        <v>1869</v>
      </c>
      <c r="B2648" s="1" t="s">
        <v>6015</v>
      </c>
      <c r="C2648" s="1" t="s">
        <v>3046</v>
      </c>
      <c r="D2648" s="1" t="s">
        <v>12536</v>
      </c>
      <c r="E2648" s="1" t="s">
        <v>1870</v>
      </c>
      <c r="F2648" s="1" t="s">
        <v>9985</v>
      </c>
      <c r="H2648" s="32">
        <v>50.720300000000002</v>
      </c>
      <c r="I2648" s="32">
        <v>-3.5146899999999701</v>
      </c>
      <c r="J2648" s="1">
        <v>-999.9</v>
      </c>
      <c r="K2648" s="18" t="s">
        <v>10887</v>
      </c>
      <c r="N2648" s="1" t="s">
        <v>10887</v>
      </c>
      <c r="P2648" s="1" t="s">
        <v>1896</v>
      </c>
      <c r="Q2648" s="1" t="s">
        <v>1896</v>
      </c>
      <c r="S2648" s="1">
        <v>1841</v>
      </c>
      <c r="V2648" s="1">
        <v>1841</v>
      </c>
      <c r="AS2648" s="1" t="s">
        <v>14752</v>
      </c>
    </row>
    <row r="2649" spans="1:45" s="1" customFormat="1" hidden="1" x14ac:dyDescent="0.15">
      <c r="A2649" s="1" t="s">
        <v>1871</v>
      </c>
      <c r="B2649" s="1" t="s">
        <v>6015</v>
      </c>
      <c r="C2649" s="1" t="s">
        <v>3046</v>
      </c>
      <c r="D2649" s="1" t="s">
        <v>9932</v>
      </c>
      <c r="E2649" s="1" t="s">
        <v>1872</v>
      </c>
      <c r="F2649" s="1" t="s">
        <v>9985</v>
      </c>
      <c r="H2649" s="3">
        <v>53.076271599999998</v>
      </c>
      <c r="I2649" s="3">
        <v>11.8627933</v>
      </c>
      <c r="J2649" s="1">
        <v>-999.9</v>
      </c>
      <c r="K2649" s="18" t="s">
        <v>10887</v>
      </c>
      <c r="L2649" s="1" t="s">
        <v>5086</v>
      </c>
      <c r="N2649" s="1" t="s">
        <v>10887</v>
      </c>
      <c r="O2649" s="1" t="s">
        <v>7859</v>
      </c>
      <c r="P2649" s="1" t="s">
        <v>764</v>
      </c>
      <c r="Q2649" s="1" t="s">
        <v>14254</v>
      </c>
      <c r="S2649" s="1">
        <v>1827</v>
      </c>
      <c r="V2649" s="1">
        <v>1830</v>
      </c>
    </row>
    <row r="2650" spans="1:45" s="1" customFormat="1" ht="14" hidden="1" x14ac:dyDescent="0.15">
      <c r="A2650" s="1" t="s">
        <v>1874</v>
      </c>
      <c r="B2650" s="1" t="s">
        <v>6015</v>
      </c>
      <c r="C2650" s="1" t="s">
        <v>3044</v>
      </c>
      <c r="D2650" s="2" t="s">
        <v>10440</v>
      </c>
      <c r="E2650" s="2" t="s">
        <v>1875</v>
      </c>
      <c r="F2650" s="1" t="s">
        <v>9985</v>
      </c>
      <c r="G2650" s="1" t="s">
        <v>13172</v>
      </c>
      <c r="H2650" s="32">
        <v>32.643500000000003</v>
      </c>
      <c r="I2650" s="3">
        <v>-99.677899999999994</v>
      </c>
      <c r="J2650" s="1">
        <v>-999.9</v>
      </c>
      <c r="K2650" s="18" t="s">
        <v>10887</v>
      </c>
      <c r="N2650" s="1" t="s">
        <v>10887</v>
      </c>
      <c r="P2650" s="1" t="s">
        <v>1898</v>
      </c>
      <c r="Q2650" s="1" t="s">
        <v>1898</v>
      </c>
    </row>
    <row r="2651" spans="1:45" ht="12.75" hidden="1" customHeight="1" x14ac:dyDescent="0.15">
      <c r="A2651" s="4" t="s">
        <v>1876</v>
      </c>
      <c r="B2651" s="4" t="s">
        <v>6015</v>
      </c>
      <c r="C2651" s="4" t="s">
        <v>3044</v>
      </c>
      <c r="D2651" s="6" t="s">
        <v>10440</v>
      </c>
      <c r="E2651" s="6" t="s">
        <v>1877</v>
      </c>
      <c r="F2651" s="4" t="s">
        <v>9985</v>
      </c>
      <c r="G2651" s="4" t="s">
        <v>13185</v>
      </c>
      <c r="H2651" s="20">
        <v>29.914966</v>
      </c>
      <c r="I2651" s="9">
        <v>-81.592863399999999</v>
      </c>
      <c r="J2651" s="4">
        <v>-999.9</v>
      </c>
      <c r="K2651" s="17" t="s">
        <v>10887</v>
      </c>
      <c r="N2651" s="4" t="s">
        <v>10887</v>
      </c>
      <c r="P2651" s="4" t="s">
        <v>1898</v>
      </c>
      <c r="Q2651" s="4" t="s">
        <v>1898</v>
      </c>
    </row>
    <row r="2652" spans="1:45" ht="14" hidden="1" x14ac:dyDescent="0.15">
      <c r="A2652" s="4" t="s">
        <v>1878</v>
      </c>
      <c r="B2652" s="4" t="s">
        <v>6015</v>
      </c>
      <c r="C2652" s="4" t="s">
        <v>3044</v>
      </c>
      <c r="D2652" s="6" t="s">
        <v>10440</v>
      </c>
      <c r="E2652" s="6" t="s">
        <v>1879</v>
      </c>
      <c r="F2652" s="4" t="s">
        <v>9985</v>
      </c>
      <c r="G2652" s="4" t="s">
        <v>13185</v>
      </c>
      <c r="H2652" s="20">
        <v>27.8350279</v>
      </c>
      <c r="I2652" s="9">
        <v>-81.971473399999994</v>
      </c>
      <c r="J2652" s="4">
        <v>-999.9</v>
      </c>
      <c r="K2652" s="17" t="s">
        <v>10887</v>
      </c>
      <c r="N2652" s="4" t="s">
        <v>10887</v>
      </c>
      <c r="P2652" s="4" t="s">
        <v>1898</v>
      </c>
      <c r="Q2652" s="4" t="s">
        <v>1898</v>
      </c>
    </row>
    <row r="2653" spans="1:45" hidden="1" x14ac:dyDescent="0.15">
      <c r="A2653" s="4" t="s">
        <v>1880</v>
      </c>
      <c r="B2653" s="4" t="s">
        <v>6015</v>
      </c>
      <c r="C2653" s="4" t="s">
        <v>3046</v>
      </c>
      <c r="D2653" s="4" t="s">
        <v>12193</v>
      </c>
      <c r="E2653" s="4" t="s">
        <v>15287</v>
      </c>
      <c r="F2653" s="4" t="s">
        <v>505</v>
      </c>
      <c r="H2653" s="4">
        <v>49.83</v>
      </c>
      <c r="I2653" s="4">
        <v>12.83</v>
      </c>
      <c r="J2653" s="4">
        <v>-999.9</v>
      </c>
      <c r="K2653" s="17" t="s">
        <v>14048</v>
      </c>
      <c r="N2653" s="4" t="s">
        <v>10887</v>
      </c>
      <c r="P2653" s="4" t="s">
        <v>1896</v>
      </c>
      <c r="Q2653" s="4" t="s">
        <v>15288</v>
      </c>
      <c r="S2653" s="4">
        <v>1790</v>
      </c>
      <c r="V2653" s="4">
        <v>1792</v>
      </c>
    </row>
    <row r="2654" spans="1:45" ht="14" hidden="1" x14ac:dyDescent="0.15">
      <c r="A2654" s="4" t="s">
        <v>1881</v>
      </c>
      <c r="B2654" s="4" t="s">
        <v>6015</v>
      </c>
      <c r="C2654" s="4" t="s">
        <v>3044</v>
      </c>
      <c r="D2654" s="6" t="s">
        <v>10440</v>
      </c>
      <c r="E2654" s="6" t="s">
        <v>1882</v>
      </c>
      <c r="F2654" s="4" t="s">
        <v>9985</v>
      </c>
      <c r="G2654" s="4" t="s">
        <v>13177</v>
      </c>
      <c r="H2654" s="20">
        <v>42.734299999999998</v>
      </c>
      <c r="I2654" s="9">
        <v>-90.478399999999894</v>
      </c>
      <c r="J2654" s="4">
        <v>-999.9</v>
      </c>
      <c r="K2654" s="17" t="s">
        <v>10887</v>
      </c>
      <c r="N2654" s="4" t="s">
        <v>10887</v>
      </c>
      <c r="P2654" s="4" t="s">
        <v>1898</v>
      </c>
      <c r="Q2654" s="4" t="s">
        <v>1898</v>
      </c>
    </row>
    <row r="2655" spans="1:45" ht="12.75" hidden="1" customHeight="1" x14ac:dyDescent="0.15">
      <c r="A2655" s="4" t="s">
        <v>1883</v>
      </c>
      <c r="B2655" s="4" t="s">
        <v>6015</v>
      </c>
      <c r="C2655" s="4" t="s">
        <v>3044</v>
      </c>
      <c r="D2655" s="6" t="s">
        <v>10440</v>
      </c>
      <c r="E2655" s="6" t="s">
        <v>1884</v>
      </c>
      <c r="F2655" s="4" t="s">
        <v>9985</v>
      </c>
      <c r="G2655" s="4" t="s">
        <v>13185</v>
      </c>
      <c r="H2655" s="20">
        <v>29.974699999999999</v>
      </c>
      <c r="I2655" s="9">
        <v>-82.143199999999894</v>
      </c>
      <c r="J2655" s="4">
        <v>-999.9</v>
      </c>
      <c r="K2655" s="17" t="s">
        <v>10887</v>
      </c>
      <c r="N2655" s="4" t="s">
        <v>10887</v>
      </c>
      <c r="P2655" s="4" t="s">
        <v>1898</v>
      </c>
      <c r="Q2655" s="4" t="s">
        <v>1898</v>
      </c>
      <c r="AS2655" s="4" t="s">
        <v>15174</v>
      </c>
    </row>
    <row r="2656" spans="1:45" ht="12.75" hidden="1" customHeight="1" x14ac:dyDescent="0.15">
      <c r="A2656" s="4" t="s">
        <v>1885</v>
      </c>
      <c r="B2656" s="4" t="s">
        <v>6015</v>
      </c>
      <c r="C2656" s="4" t="s">
        <v>3046</v>
      </c>
      <c r="D2656" s="4" t="s">
        <v>10877</v>
      </c>
      <c r="E2656" s="15" t="s">
        <v>14754</v>
      </c>
      <c r="F2656" s="4" t="s">
        <v>549</v>
      </c>
      <c r="H2656" s="9">
        <v>51.309980000000003</v>
      </c>
      <c r="I2656" s="9">
        <v>17.72354</v>
      </c>
      <c r="J2656" s="4">
        <v>-999.9</v>
      </c>
      <c r="K2656" s="17" t="s">
        <v>10887</v>
      </c>
      <c r="N2656" s="4" t="s">
        <v>10887</v>
      </c>
      <c r="P2656" s="4" t="s">
        <v>1896</v>
      </c>
      <c r="Q2656" s="4" t="s">
        <v>1896</v>
      </c>
    </row>
    <row r="2657" spans="1:45" ht="14" hidden="1" x14ac:dyDescent="0.15">
      <c r="A2657" s="4" t="s">
        <v>1886</v>
      </c>
      <c r="B2657" s="4" t="s">
        <v>6015</v>
      </c>
      <c r="C2657" s="4" t="s">
        <v>3044</v>
      </c>
      <c r="D2657" s="6" t="s">
        <v>10440</v>
      </c>
      <c r="E2657" s="6" t="s">
        <v>1887</v>
      </c>
      <c r="F2657" s="4" t="s">
        <v>9985</v>
      </c>
      <c r="G2657" s="4" t="s">
        <v>13168</v>
      </c>
      <c r="H2657" s="4">
        <v>42.93</v>
      </c>
      <c r="I2657" s="4">
        <v>-76.08</v>
      </c>
      <c r="J2657" s="4">
        <v>396</v>
      </c>
      <c r="K2657" s="17" t="s">
        <v>14048</v>
      </c>
      <c r="L2657" s="4" t="s">
        <v>14755</v>
      </c>
      <c r="N2657" s="4" t="s">
        <v>10887</v>
      </c>
      <c r="P2657" s="4" t="s">
        <v>1898</v>
      </c>
      <c r="Q2657" s="4" t="s">
        <v>1898</v>
      </c>
      <c r="S2657" s="4">
        <v>1826</v>
      </c>
      <c r="V2657" s="4">
        <v>1839</v>
      </c>
    </row>
    <row r="2658" spans="1:45" hidden="1" x14ac:dyDescent="0.15">
      <c r="A2658" s="4" t="s">
        <v>4365</v>
      </c>
      <c r="B2658" s="4" t="s">
        <v>6015</v>
      </c>
      <c r="C2658" s="4" t="s">
        <v>3040</v>
      </c>
      <c r="D2658" s="4" t="s">
        <v>8786</v>
      </c>
      <c r="E2658" s="4" t="s">
        <v>6050</v>
      </c>
      <c r="F2658" s="4" t="s">
        <v>9985</v>
      </c>
      <c r="H2658" s="4">
        <v>-20.170000000000002</v>
      </c>
      <c r="I2658" s="4">
        <v>57.47</v>
      </c>
      <c r="J2658" s="4">
        <v>-999.9</v>
      </c>
      <c r="K2658" s="17" t="s">
        <v>14048</v>
      </c>
      <c r="L2658" s="4" t="s">
        <v>15640</v>
      </c>
      <c r="N2658" s="4" t="s">
        <v>10887</v>
      </c>
      <c r="P2658" s="4" t="s">
        <v>1896</v>
      </c>
      <c r="Q2658" s="4" t="s">
        <v>1896</v>
      </c>
      <c r="S2658" s="4">
        <v>1833</v>
      </c>
      <c r="T2658" s="4" t="s">
        <v>9985</v>
      </c>
      <c r="U2658" s="4" t="s">
        <v>9985</v>
      </c>
      <c r="V2658" s="4">
        <v>1835</v>
      </c>
    </row>
    <row r="2659" spans="1:45" ht="28" hidden="1" x14ac:dyDescent="0.15">
      <c r="A2659" s="4" t="s">
        <v>4368</v>
      </c>
      <c r="B2659" s="4" t="s">
        <v>6015</v>
      </c>
      <c r="C2659" s="6" t="s">
        <v>8871</v>
      </c>
      <c r="D2659" s="6" t="s">
        <v>10833</v>
      </c>
      <c r="E2659" s="6" t="s">
        <v>15682</v>
      </c>
      <c r="F2659" s="4" t="s">
        <v>9985</v>
      </c>
      <c r="H2659" s="9">
        <v>72.67</v>
      </c>
      <c r="I2659" s="9">
        <v>-118.5</v>
      </c>
      <c r="J2659" s="4">
        <v>-999.9</v>
      </c>
      <c r="K2659" s="17" t="s">
        <v>10887</v>
      </c>
      <c r="N2659" s="4" t="s">
        <v>10887</v>
      </c>
      <c r="P2659" s="4" t="s">
        <v>1898</v>
      </c>
      <c r="Q2659" s="4" t="s">
        <v>1898</v>
      </c>
      <c r="AS2659" s="4" t="s">
        <v>15156</v>
      </c>
    </row>
    <row r="2660" spans="1:45" ht="14" hidden="1" x14ac:dyDescent="0.15">
      <c r="A2660" s="4" t="s">
        <v>5576</v>
      </c>
      <c r="B2660" s="4" t="s">
        <v>6015</v>
      </c>
      <c r="C2660" s="4" t="s">
        <v>3044</v>
      </c>
      <c r="D2660" s="6" t="s">
        <v>10440</v>
      </c>
      <c r="E2660" s="6" t="s">
        <v>5577</v>
      </c>
      <c r="F2660" s="4" t="s">
        <v>9985</v>
      </c>
      <c r="G2660" s="4" t="s">
        <v>13168</v>
      </c>
      <c r="H2660" s="9">
        <v>42.523960000000002</v>
      </c>
      <c r="I2660" s="9">
        <v>-77.288870000000003</v>
      </c>
      <c r="J2660" s="4">
        <v>-999.9</v>
      </c>
      <c r="K2660" s="17" t="s">
        <v>10887</v>
      </c>
      <c r="N2660" s="4" t="s">
        <v>10887</v>
      </c>
      <c r="P2660" s="4" t="s">
        <v>1898</v>
      </c>
      <c r="Q2660" s="4" t="s">
        <v>1898</v>
      </c>
    </row>
    <row r="2661" spans="1:45" hidden="1" x14ac:dyDescent="0.15">
      <c r="A2661" s="4" t="s">
        <v>5578</v>
      </c>
      <c r="B2661" s="4" t="s">
        <v>6015</v>
      </c>
      <c r="C2661" s="4" t="s">
        <v>3046</v>
      </c>
      <c r="D2661" s="4" t="s">
        <v>9932</v>
      </c>
      <c r="E2661" s="4" t="s">
        <v>5579</v>
      </c>
      <c r="F2661" s="4" t="s">
        <v>9985</v>
      </c>
      <c r="H2661" s="4">
        <v>53.33</v>
      </c>
      <c r="I2661" s="4">
        <v>13.98</v>
      </c>
      <c r="J2661" s="4">
        <v>41</v>
      </c>
      <c r="K2661" s="17" t="s">
        <v>14048</v>
      </c>
      <c r="L2661" s="4" t="s">
        <v>15641</v>
      </c>
      <c r="N2661" s="4" t="s">
        <v>10887</v>
      </c>
      <c r="O2661" s="4" t="s">
        <v>7859</v>
      </c>
      <c r="P2661" s="4" t="s">
        <v>1896</v>
      </c>
      <c r="Q2661" s="4" t="s">
        <v>14252</v>
      </c>
      <c r="S2661" s="4">
        <v>1832</v>
      </c>
      <c r="V2661" s="4">
        <v>1835</v>
      </c>
    </row>
    <row r="2662" spans="1:45" ht="28" hidden="1" x14ac:dyDescent="0.15">
      <c r="A2662" s="4" t="s">
        <v>5581</v>
      </c>
      <c r="B2662" s="4" t="s">
        <v>6015</v>
      </c>
      <c r="C2662" s="4" t="s">
        <v>3044</v>
      </c>
      <c r="D2662" s="6" t="s">
        <v>10440</v>
      </c>
      <c r="E2662" s="6" t="s">
        <v>5582</v>
      </c>
      <c r="F2662" s="4" t="s">
        <v>9985</v>
      </c>
      <c r="G2662" s="4" t="s">
        <v>13192</v>
      </c>
      <c r="H2662" s="20">
        <v>41.8268682</v>
      </c>
      <c r="I2662" s="9">
        <v>-71.401230600000005</v>
      </c>
      <c r="J2662" s="4">
        <v>-999.9</v>
      </c>
      <c r="K2662" s="17" t="s">
        <v>10887</v>
      </c>
      <c r="N2662" s="4" t="s">
        <v>10887</v>
      </c>
      <c r="P2662" s="4" t="s">
        <v>1898</v>
      </c>
      <c r="Q2662" s="4" t="s">
        <v>1898</v>
      </c>
      <c r="AS2662" s="4" t="s">
        <v>15642</v>
      </c>
    </row>
    <row r="2663" spans="1:45" ht="12.75" hidden="1" customHeight="1" x14ac:dyDescent="0.15">
      <c r="A2663" s="4" t="s">
        <v>5583</v>
      </c>
      <c r="B2663" s="4" t="s">
        <v>6015</v>
      </c>
      <c r="C2663" s="4" t="s">
        <v>3046</v>
      </c>
      <c r="D2663" s="4" t="s">
        <v>11781</v>
      </c>
      <c r="E2663" s="4" t="s">
        <v>5584</v>
      </c>
      <c r="F2663" s="4" t="s">
        <v>9985</v>
      </c>
      <c r="H2663" s="9">
        <v>48.5602959</v>
      </c>
      <c r="I2663" s="9">
        <v>3.2988089</v>
      </c>
      <c r="J2663" s="4">
        <v>-999.9</v>
      </c>
      <c r="K2663" s="17" t="s">
        <v>10887</v>
      </c>
      <c r="N2663" s="4" t="s">
        <v>10887</v>
      </c>
      <c r="P2663" s="4" t="s">
        <v>1896</v>
      </c>
      <c r="Q2663" s="4" t="s">
        <v>1896</v>
      </c>
    </row>
    <row r="2664" spans="1:45" ht="14" hidden="1" x14ac:dyDescent="0.15">
      <c r="A2664" s="4" t="s">
        <v>5585</v>
      </c>
      <c r="B2664" s="4" t="s">
        <v>6015</v>
      </c>
      <c r="C2664" s="4" t="s">
        <v>8871</v>
      </c>
      <c r="D2664" s="6" t="s">
        <v>10440</v>
      </c>
      <c r="E2664" s="6" t="s">
        <v>5586</v>
      </c>
      <c r="F2664" s="4" t="s">
        <v>9985</v>
      </c>
      <c r="G2664" s="4" t="s">
        <v>14848</v>
      </c>
      <c r="H2664" s="9">
        <v>65.262200000000007</v>
      </c>
      <c r="I2664" s="9">
        <v>-166.846</v>
      </c>
      <c r="J2664" s="4">
        <v>-999.9</v>
      </c>
      <c r="K2664" s="17" t="s">
        <v>10887</v>
      </c>
      <c r="N2664" s="4" t="s">
        <v>10887</v>
      </c>
      <c r="P2664" s="4" t="s">
        <v>1898</v>
      </c>
      <c r="Q2664" s="4" t="s">
        <v>1898</v>
      </c>
    </row>
    <row r="2665" spans="1:45" ht="28" hidden="1" x14ac:dyDescent="0.15">
      <c r="A2665" s="4" t="s">
        <v>5587</v>
      </c>
      <c r="B2665" s="4" t="s">
        <v>6015</v>
      </c>
      <c r="C2665" s="6" t="s">
        <v>8871</v>
      </c>
      <c r="D2665" s="6" t="s">
        <v>10833</v>
      </c>
      <c r="E2665" s="6" t="s">
        <v>5588</v>
      </c>
      <c r="F2665" s="4" t="s">
        <v>9985</v>
      </c>
      <c r="H2665" s="9">
        <v>73.286699999999996</v>
      </c>
      <c r="I2665" s="9">
        <v>-93.489099999999993</v>
      </c>
      <c r="J2665" s="4">
        <v>-999.9</v>
      </c>
      <c r="K2665" s="17" t="s">
        <v>10887</v>
      </c>
      <c r="N2665" s="4" t="s">
        <v>10887</v>
      </c>
      <c r="P2665" s="4" t="s">
        <v>1898</v>
      </c>
      <c r="Q2665" s="4" t="s">
        <v>1898</v>
      </c>
      <c r="AS2665" s="33" t="s">
        <v>15552</v>
      </c>
    </row>
    <row r="2666" spans="1:45" ht="14" hidden="1" x14ac:dyDescent="0.15">
      <c r="A2666" s="4" t="s">
        <v>5589</v>
      </c>
      <c r="B2666" s="4" t="s">
        <v>6015</v>
      </c>
      <c r="C2666" s="4" t="s">
        <v>3044</v>
      </c>
      <c r="D2666" s="6" t="s">
        <v>10440</v>
      </c>
      <c r="E2666" s="6" t="s">
        <v>5590</v>
      </c>
      <c r="F2666" s="4" t="s">
        <v>9985</v>
      </c>
      <c r="G2666" s="4" t="s">
        <v>13191</v>
      </c>
      <c r="H2666" s="9">
        <v>34.665882000000003</v>
      </c>
      <c r="I2666" s="9">
        <v>-86.456039000000004</v>
      </c>
      <c r="J2666" s="4">
        <v>-999.9</v>
      </c>
      <c r="K2666" s="17" t="s">
        <v>10887</v>
      </c>
      <c r="N2666" s="4" t="s">
        <v>10887</v>
      </c>
      <c r="P2666" s="4" t="s">
        <v>1898</v>
      </c>
      <c r="Q2666" s="4" t="s">
        <v>1898</v>
      </c>
    </row>
    <row r="2667" spans="1:45" ht="12.75" hidden="1" customHeight="1" x14ac:dyDescent="0.15">
      <c r="A2667" s="4" t="s">
        <v>5591</v>
      </c>
      <c r="B2667" s="4" t="s">
        <v>6015</v>
      </c>
      <c r="C2667" s="4" t="s">
        <v>3046</v>
      </c>
      <c r="D2667" s="4" t="s">
        <v>11781</v>
      </c>
      <c r="E2667" s="4" t="s">
        <v>5592</v>
      </c>
      <c r="F2667" s="4" t="s">
        <v>9985</v>
      </c>
      <c r="H2667" s="9">
        <v>44.069021900000003</v>
      </c>
      <c r="I2667" s="9">
        <v>6.1222801000000002</v>
      </c>
      <c r="J2667" s="4">
        <v>-999.9</v>
      </c>
      <c r="K2667" s="17" t="s">
        <v>10887</v>
      </c>
      <c r="L2667" s="4" t="s">
        <v>14562</v>
      </c>
      <c r="N2667" s="4" t="s">
        <v>10887</v>
      </c>
      <c r="P2667" s="4" t="s">
        <v>1896</v>
      </c>
      <c r="Q2667" s="4" t="s">
        <v>1896</v>
      </c>
      <c r="S2667" s="4">
        <v>1821</v>
      </c>
      <c r="V2667" s="4">
        <v>1822</v>
      </c>
      <c r="AS2667" s="4" t="s">
        <v>15166</v>
      </c>
    </row>
    <row r="2668" spans="1:45" hidden="1" x14ac:dyDescent="0.15">
      <c r="A2668" s="4" t="s">
        <v>5593</v>
      </c>
      <c r="B2668" s="4" t="s">
        <v>6015</v>
      </c>
      <c r="C2668" s="4" t="s">
        <v>3042</v>
      </c>
      <c r="D2668" s="4" t="s">
        <v>10753</v>
      </c>
      <c r="E2668" s="4" t="s">
        <v>1281</v>
      </c>
      <c r="F2668" s="4" t="s">
        <v>5594</v>
      </c>
      <c r="H2668" s="4">
        <v>57</v>
      </c>
      <c r="I2668" s="4">
        <v>78.83</v>
      </c>
      <c r="J2668" s="4">
        <v>-999.9</v>
      </c>
      <c r="K2668" s="17" t="s">
        <v>14048</v>
      </c>
      <c r="N2668" s="4" t="s">
        <v>10887</v>
      </c>
      <c r="P2668" s="4" t="s">
        <v>1896</v>
      </c>
      <c r="Q2668" s="4" t="s">
        <v>1896</v>
      </c>
      <c r="S2668" s="4">
        <v>1791</v>
      </c>
      <c r="V2668" s="4">
        <v>1791</v>
      </c>
    </row>
    <row r="2669" spans="1:45" hidden="1" x14ac:dyDescent="0.15">
      <c r="A2669" s="4" t="s">
        <v>5595</v>
      </c>
      <c r="B2669" s="4" t="s">
        <v>6015</v>
      </c>
      <c r="C2669" s="4" t="s">
        <v>3045</v>
      </c>
      <c r="D2669" s="4" t="s">
        <v>11781</v>
      </c>
      <c r="E2669" s="4" t="s">
        <v>5596</v>
      </c>
      <c r="F2669" s="4" t="s">
        <v>5596</v>
      </c>
      <c r="H2669" s="4">
        <v>-16.670000000000002</v>
      </c>
      <c r="I2669" s="4">
        <v>-151.27000000000001</v>
      </c>
      <c r="J2669" s="4">
        <v>-999.9</v>
      </c>
      <c r="K2669" s="17" t="s">
        <v>14048</v>
      </c>
      <c r="L2669" s="4" t="s">
        <v>14563</v>
      </c>
      <c r="N2669" s="4" t="s">
        <v>10887</v>
      </c>
      <c r="P2669" s="4" t="s">
        <v>1896</v>
      </c>
      <c r="Q2669" s="4" t="s">
        <v>1896</v>
      </c>
      <c r="R2669" s="4" t="s">
        <v>1075</v>
      </c>
      <c r="S2669" s="4">
        <v>1822</v>
      </c>
      <c r="V2669" s="4">
        <v>1822</v>
      </c>
    </row>
    <row r="2670" spans="1:45" hidden="1" x14ac:dyDescent="0.15">
      <c r="A2670" s="4" t="s">
        <v>5597</v>
      </c>
      <c r="B2670" s="4" t="s">
        <v>6015</v>
      </c>
      <c r="C2670" s="4" t="s">
        <v>3042</v>
      </c>
      <c r="D2670" s="4" t="s">
        <v>6890</v>
      </c>
      <c r="E2670" s="4" t="s">
        <v>15292</v>
      </c>
      <c r="F2670" s="4" t="s">
        <v>5598</v>
      </c>
      <c r="H2670" s="4">
        <v>31</v>
      </c>
      <c r="I2670" s="4">
        <v>77.5</v>
      </c>
      <c r="J2670" s="4">
        <v>1036</v>
      </c>
      <c r="K2670" s="17" t="s">
        <v>14048</v>
      </c>
      <c r="L2670" s="4" t="s">
        <v>11110</v>
      </c>
      <c r="N2670" s="4" t="s">
        <v>10887</v>
      </c>
      <c r="P2670" s="4" t="s">
        <v>1896</v>
      </c>
      <c r="Q2670" s="4" t="s">
        <v>15291</v>
      </c>
      <c r="S2670" s="4">
        <v>1820</v>
      </c>
      <c r="V2670" s="4">
        <v>1822</v>
      </c>
    </row>
    <row r="2671" spans="1:45" hidden="1" x14ac:dyDescent="0.15">
      <c r="A2671" s="4" t="s">
        <v>5599</v>
      </c>
      <c r="B2671" s="4" t="s">
        <v>6015</v>
      </c>
      <c r="C2671" s="4" t="s">
        <v>3046</v>
      </c>
      <c r="D2671" s="4" t="s">
        <v>10877</v>
      </c>
      <c r="E2671" s="4" t="s">
        <v>14564</v>
      </c>
      <c r="F2671" s="4" t="s">
        <v>512</v>
      </c>
      <c r="H2671" s="20">
        <v>50.091734299999999</v>
      </c>
      <c r="I2671" s="20">
        <v>18.2196766</v>
      </c>
      <c r="J2671" s="4">
        <v>-999.9</v>
      </c>
      <c r="K2671" s="17" t="s">
        <v>10887</v>
      </c>
      <c r="N2671" s="4" t="s">
        <v>10887</v>
      </c>
      <c r="P2671" s="4" t="s">
        <v>1896</v>
      </c>
      <c r="Q2671" s="4" t="s">
        <v>1896</v>
      </c>
    </row>
    <row r="2672" spans="1:45" ht="14" hidden="1" x14ac:dyDescent="0.15">
      <c r="A2672" s="4" t="s">
        <v>5601</v>
      </c>
      <c r="B2672" s="4" t="s">
        <v>6015</v>
      </c>
      <c r="C2672" s="4" t="s">
        <v>3044</v>
      </c>
      <c r="D2672" s="6" t="s">
        <v>10440</v>
      </c>
      <c r="E2672" s="6" t="s">
        <v>5600</v>
      </c>
      <c r="F2672" s="4" t="s">
        <v>9985</v>
      </c>
      <c r="G2672" s="4" t="s">
        <v>13181</v>
      </c>
      <c r="H2672" s="20">
        <v>40.586356299999998</v>
      </c>
      <c r="I2672" s="9">
        <v>-122.3916754</v>
      </c>
      <c r="J2672" s="4">
        <v>-999.9</v>
      </c>
      <c r="K2672" s="17" t="s">
        <v>10887</v>
      </c>
      <c r="N2672" s="4" t="s">
        <v>10887</v>
      </c>
      <c r="P2672" s="4" t="s">
        <v>1898</v>
      </c>
      <c r="Q2672" s="4" t="s">
        <v>1898</v>
      </c>
      <c r="AS2672" s="4" t="s">
        <v>14565</v>
      </c>
    </row>
    <row r="2673" spans="1:45" ht="14" hidden="1" x14ac:dyDescent="0.15">
      <c r="A2673" s="4" t="s">
        <v>5602</v>
      </c>
      <c r="B2673" s="4" t="s">
        <v>6015</v>
      </c>
      <c r="C2673" s="4" t="s">
        <v>3044</v>
      </c>
      <c r="D2673" s="6" t="s">
        <v>10440</v>
      </c>
      <c r="E2673" s="6" t="s">
        <v>5603</v>
      </c>
      <c r="F2673" s="4" t="s">
        <v>9985</v>
      </c>
      <c r="G2673" s="4" t="s">
        <v>13168</v>
      </c>
      <c r="H2673" s="4">
        <v>42.03</v>
      </c>
      <c r="I2673" s="4">
        <v>-73.930000000000007</v>
      </c>
      <c r="J2673" s="4">
        <v>-999.9</v>
      </c>
      <c r="K2673" s="17" t="s">
        <v>14048</v>
      </c>
      <c r="L2673" s="4" t="s">
        <v>14566</v>
      </c>
      <c r="N2673" s="4" t="s">
        <v>10887</v>
      </c>
      <c r="P2673" s="4" t="s">
        <v>1898</v>
      </c>
      <c r="Q2673" s="4" t="s">
        <v>1898</v>
      </c>
      <c r="S2673" s="4">
        <v>1830</v>
      </c>
      <c r="V2673" s="4">
        <v>1839</v>
      </c>
    </row>
    <row r="2674" spans="1:45" hidden="1" x14ac:dyDescent="0.15">
      <c r="A2674" s="4" t="s">
        <v>5604</v>
      </c>
      <c r="B2674" s="4" t="s">
        <v>6015</v>
      </c>
      <c r="C2674" s="4" t="s">
        <v>3046</v>
      </c>
      <c r="D2674" s="4" t="s">
        <v>11860</v>
      </c>
      <c r="E2674" s="4" t="s">
        <v>5605</v>
      </c>
      <c r="F2674" s="4" t="s">
        <v>9985</v>
      </c>
      <c r="H2674" s="9">
        <v>42</v>
      </c>
      <c r="I2674" s="9">
        <v>2.66</v>
      </c>
      <c r="J2674" s="4">
        <v>-999.9</v>
      </c>
      <c r="K2674" s="17" t="s">
        <v>10887</v>
      </c>
      <c r="N2674" s="4" t="s">
        <v>10887</v>
      </c>
      <c r="P2674" s="4" t="s">
        <v>1896</v>
      </c>
      <c r="Q2674" s="4" t="s">
        <v>1896</v>
      </c>
    </row>
    <row r="2675" spans="1:45" ht="14" hidden="1" x14ac:dyDescent="0.15">
      <c r="A2675" s="4" t="s">
        <v>5606</v>
      </c>
      <c r="B2675" s="4" t="s">
        <v>6015</v>
      </c>
      <c r="C2675" s="4" t="s">
        <v>3044</v>
      </c>
      <c r="D2675" s="6" t="s">
        <v>10440</v>
      </c>
      <c r="E2675" s="6" t="s">
        <v>5607</v>
      </c>
      <c r="F2675" s="4" t="s">
        <v>9985</v>
      </c>
      <c r="G2675" s="4" t="s">
        <v>13172</v>
      </c>
      <c r="H2675" s="9">
        <v>33.819200000000002</v>
      </c>
      <c r="I2675" s="9">
        <v>-97.943199999999905</v>
      </c>
      <c r="J2675" s="4">
        <v>-999.9</v>
      </c>
      <c r="K2675" s="17" t="s">
        <v>10887</v>
      </c>
      <c r="N2675" s="4" t="s">
        <v>10887</v>
      </c>
      <c r="P2675" s="4" t="s">
        <v>1898</v>
      </c>
      <c r="Q2675" s="4" t="s">
        <v>1898</v>
      </c>
    </row>
    <row r="2676" spans="1:45" hidden="1" x14ac:dyDescent="0.15">
      <c r="A2676" s="4" t="s">
        <v>5608</v>
      </c>
      <c r="B2676" s="4" t="s">
        <v>6015</v>
      </c>
      <c r="C2676" s="4" t="s">
        <v>3046</v>
      </c>
      <c r="D2676" s="4" t="s">
        <v>12536</v>
      </c>
      <c r="E2676" s="4" t="s">
        <v>5609</v>
      </c>
      <c r="F2676" s="4" t="s">
        <v>9985</v>
      </c>
      <c r="H2676" s="4">
        <v>56.42</v>
      </c>
      <c r="I2676" s="4">
        <v>-999.9</v>
      </c>
      <c r="J2676" s="4">
        <v>42</v>
      </c>
      <c r="K2676" s="17" t="s">
        <v>14048</v>
      </c>
      <c r="N2676" s="4" t="s">
        <v>10887</v>
      </c>
      <c r="P2676" s="4" t="s">
        <v>1896</v>
      </c>
      <c r="Q2676" s="4" t="s">
        <v>1896</v>
      </c>
      <c r="AS2676" s="4" t="s">
        <v>14568</v>
      </c>
    </row>
    <row r="2677" spans="1:45" ht="14" hidden="1" x14ac:dyDescent="0.15">
      <c r="A2677" s="4" t="s">
        <v>5610</v>
      </c>
      <c r="B2677" s="4" t="s">
        <v>6015</v>
      </c>
      <c r="C2677" s="4" t="s">
        <v>3044</v>
      </c>
      <c r="D2677" s="6" t="s">
        <v>10440</v>
      </c>
      <c r="E2677" s="6" t="s">
        <v>5611</v>
      </c>
      <c r="F2677" s="4" t="s">
        <v>9985</v>
      </c>
      <c r="G2677" s="4" t="s">
        <v>13181</v>
      </c>
      <c r="H2677" s="20">
        <v>37.962400000000002</v>
      </c>
      <c r="I2677" s="9">
        <v>-122.55500000000001</v>
      </c>
      <c r="J2677" s="4">
        <v>-999.9</v>
      </c>
      <c r="K2677" s="17" t="s">
        <v>10887</v>
      </c>
      <c r="N2677" s="4" t="s">
        <v>10887</v>
      </c>
      <c r="P2677" s="4" t="s">
        <v>1898</v>
      </c>
      <c r="Q2677" s="4" t="s">
        <v>1898</v>
      </c>
      <c r="AS2677" s="4" t="s">
        <v>1650</v>
      </c>
    </row>
    <row r="2678" spans="1:45" hidden="1" x14ac:dyDescent="0.15">
      <c r="A2678" s="4" t="s">
        <v>5612</v>
      </c>
      <c r="B2678" s="4" t="s">
        <v>6015</v>
      </c>
      <c r="C2678" s="4" t="s">
        <v>3046</v>
      </c>
      <c r="D2678" s="4" t="s">
        <v>9932</v>
      </c>
      <c r="E2678" s="4" t="s">
        <v>5613</v>
      </c>
      <c r="F2678" s="4" t="s">
        <v>9985</v>
      </c>
      <c r="H2678" s="4">
        <v>47.95</v>
      </c>
      <c r="I2678" s="4">
        <v>12.17</v>
      </c>
      <c r="J2678" s="4">
        <v>-999.9</v>
      </c>
      <c r="K2678" s="17" t="s">
        <v>14048</v>
      </c>
      <c r="N2678" s="4" t="s">
        <v>10887</v>
      </c>
      <c r="P2678" s="4" t="s">
        <v>1896</v>
      </c>
      <c r="Q2678" s="4" t="s">
        <v>767</v>
      </c>
      <c r="S2678" s="4">
        <v>1789</v>
      </c>
      <c r="V2678" s="4">
        <v>1789</v>
      </c>
    </row>
    <row r="2679" spans="1:45" ht="12.75" hidden="1" customHeight="1" x14ac:dyDescent="0.15">
      <c r="A2679" s="4" t="s">
        <v>5614</v>
      </c>
      <c r="B2679" s="4" t="s">
        <v>6015</v>
      </c>
      <c r="C2679" s="4" t="s">
        <v>3044</v>
      </c>
      <c r="D2679" s="6" t="s">
        <v>10440</v>
      </c>
      <c r="E2679" s="6" t="s">
        <v>5615</v>
      </c>
      <c r="F2679" s="4" t="s">
        <v>9985</v>
      </c>
      <c r="G2679" s="4" t="s">
        <v>13182</v>
      </c>
      <c r="H2679" s="20">
        <v>44.991247999999999</v>
      </c>
      <c r="I2679" s="9">
        <v>-73.363674000000003</v>
      </c>
      <c r="J2679" s="4">
        <v>-999.9</v>
      </c>
      <c r="K2679" s="17" t="s">
        <v>10887</v>
      </c>
      <c r="N2679" s="4" t="s">
        <v>10887</v>
      </c>
      <c r="P2679" s="4" t="s">
        <v>1898</v>
      </c>
      <c r="Q2679" s="4" t="s">
        <v>1898</v>
      </c>
      <c r="AS2679" s="4" t="s">
        <v>14569</v>
      </c>
    </row>
    <row r="2680" spans="1:45" ht="12.75" hidden="1" customHeight="1" x14ac:dyDescent="0.15">
      <c r="A2680" s="4" t="s">
        <v>5618</v>
      </c>
      <c r="B2680" s="4" t="s">
        <v>6015</v>
      </c>
      <c r="C2680" s="4" t="s">
        <v>3044</v>
      </c>
      <c r="D2680" s="6" t="s">
        <v>10440</v>
      </c>
      <c r="E2680" s="6" t="s">
        <v>5619</v>
      </c>
      <c r="F2680" s="4" t="s">
        <v>9985</v>
      </c>
      <c r="G2680" s="4" t="s">
        <v>13185</v>
      </c>
      <c r="H2680" s="9">
        <v>30.0564</v>
      </c>
      <c r="I2680" s="9">
        <v>-81.747299999999996</v>
      </c>
      <c r="J2680" s="4">
        <v>-999.9</v>
      </c>
      <c r="K2680" s="17" t="s">
        <v>10887</v>
      </c>
      <c r="N2680" s="4" t="s">
        <v>10887</v>
      </c>
      <c r="P2680" s="4" t="s">
        <v>1898</v>
      </c>
      <c r="Q2680" s="4" t="s">
        <v>1898</v>
      </c>
    </row>
    <row r="2681" spans="1:45" ht="14" hidden="1" x14ac:dyDescent="0.15">
      <c r="A2681" s="4" t="s">
        <v>5621</v>
      </c>
      <c r="B2681" s="4" t="s">
        <v>6015</v>
      </c>
      <c r="C2681" s="4" t="s">
        <v>3046</v>
      </c>
      <c r="D2681" s="6" t="s">
        <v>12193</v>
      </c>
      <c r="E2681" s="4" t="s">
        <v>15293</v>
      </c>
      <c r="F2681" s="4" t="s">
        <v>5622</v>
      </c>
      <c r="H2681" s="4">
        <v>50.33</v>
      </c>
      <c r="I2681" s="4">
        <v>15.87</v>
      </c>
      <c r="J2681" s="4">
        <v>257</v>
      </c>
      <c r="K2681" s="17" t="s">
        <v>14048</v>
      </c>
      <c r="L2681" s="4" t="s">
        <v>14625</v>
      </c>
      <c r="M2681" s="4" t="s">
        <v>14626</v>
      </c>
      <c r="N2681" s="4" t="s">
        <v>10887</v>
      </c>
      <c r="P2681" s="4" t="s">
        <v>1896</v>
      </c>
      <c r="Q2681" s="4" t="s">
        <v>764</v>
      </c>
      <c r="S2681" s="4">
        <v>1822</v>
      </c>
      <c r="V2681" s="4">
        <v>1836</v>
      </c>
    </row>
    <row r="2682" spans="1:45" ht="14" hidden="1" x14ac:dyDescent="0.15">
      <c r="A2682" s="4" t="s">
        <v>5623</v>
      </c>
      <c r="B2682" s="4" t="s">
        <v>6015</v>
      </c>
      <c r="C2682" s="4" t="s">
        <v>3044</v>
      </c>
      <c r="D2682" s="6" t="s">
        <v>10440</v>
      </c>
      <c r="E2682" s="6" t="s">
        <v>5624</v>
      </c>
      <c r="F2682" s="4" t="s">
        <v>9985</v>
      </c>
      <c r="G2682" s="4" t="s">
        <v>13178</v>
      </c>
      <c r="H2682" s="20">
        <v>31.522304900000002</v>
      </c>
      <c r="I2682" s="9">
        <v>-93.526516099999995</v>
      </c>
      <c r="J2682" s="4">
        <v>-999.9</v>
      </c>
      <c r="K2682" s="17" t="s">
        <v>10887</v>
      </c>
      <c r="N2682" s="4" t="s">
        <v>10887</v>
      </c>
      <c r="P2682" s="4" t="s">
        <v>1898</v>
      </c>
      <c r="Q2682" s="4" t="s">
        <v>1898</v>
      </c>
      <c r="AS2682" s="4" t="s">
        <v>15558</v>
      </c>
    </row>
    <row r="2683" spans="1:45" hidden="1" x14ac:dyDescent="0.15">
      <c r="A2683" s="4" t="s">
        <v>5625</v>
      </c>
      <c r="B2683" s="4" t="s">
        <v>6015</v>
      </c>
      <c r="C2683" s="4" t="s">
        <v>3046</v>
      </c>
      <c r="D2683" s="4" t="s">
        <v>10885</v>
      </c>
      <c r="E2683" s="4" t="s">
        <v>5626</v>
      </c>
      <c r="F2683" s="4" t="s">
        <v>9985</v>
      </c>
      <c r="H2683" s="9">
        <v>45.953859999999999</v>
      </c>
      <c r="I2683" s="9">
        <v>12.503368</v>
      </c>
      <c r="J2683" s="4">
        <v>-999.9</v>
      </c>
      <c r="K2683" s="17" t="s">
        <v>10887</v>
      </c>
      <c r="N2683" s="4" t="s">
        <v>10887</v>
      </c>
      <c r="P2683" s="4" t="s">
        <v>1896</v>
      </c>
      <c r="Q2683" s="4" t="s">
        <v>1896</v>
      </c>
    </row>
    <row r="2684" spans="1:45" hidden="1" x14ac:dyDescent="0.15">
      <c r="A2684" s="4" t="s">
        <v>4375</v>
      </c>
      <c r="B2684" s="4" t="s">
        <v>6015</v>
      </c>
      <c r="C2684" s="4" t="s">
        <v>3042</v>
      </c>
      <c r="D2684" s="4" t="s">
        <v>6890</v>
      </c>
      <c r="E2684" s="4" t="s">
        <v>15294</v>
      </c>
      <c r="F2684" s="4" t="s">
        <v>4376</v>
      </c>
      <c r="H2684" s="4">
        <v>29.95</v>
      </c>
      <c r="I2684" s="4">
        <v>77.52</v>
      </c>
      <c r="J2684" s="4">
        <v>305</v>
      </c>
      <c r="K2684" s="17" t="s">
        <v>14048</v>
      </c>
      <c r="N2684" s="4" t="s">
        <v>10887</v>
      </c>
      <c r="P2684" s="4" t="s">
        <v>1896</v>
      </c>
      <c r="Q2684" s="4" t="s">
        <v>15295</v>
      </c>
      <c r="S2684" s="4">
        <v>1826</v>
      </c>
      <c r="V2684" s="4">
        <v>1827</v>
      </c>
    </row>
    <row r="2685" spans="1:45" ht="14" hidden="1" x14ac:dyDescent="0.15">
      <c r="A2685" s="4" t="s">
        <v>4377</v>
      </c>
      <c r="B2685" s="4" t="s">
        <v>6015</v>
      </c>
      <c r="C2685" s="4" t="s">
        <v>3044</v>
      </c>
      <c r="D2685" s="6" t="s">
        <v>10440</v>
      </c>
      <c r="E2685" s="6" t="s">
        <v>9391</v>
      </c>
      <c r="F2685" s="4" t="s">
        <v>9985</v>
      </c>
      <c r="G2685" s="4" t="s">
        <v>13171</v>
      </c>
      <c r="H2685" s="4">
        <v>42.52</v>
      </c>
      <c r="I2685" s="4">
        <v>-70.900000000000006</v>
      </c>
      <c r="J2685" s="4">
        <v>-999.9</v>
      </c>
      <c r="K2685" s="17" t="s">
        <v>14048</v>
      </c>
      <c r="L2685" s="4" t="s">
        <v>14572</v>
      </c>
      <c r="N2685" s="4" t="s">
        <v>10887</v>
      </c>
      <c r="P2685" s="4" t="s">
        <v>1898</v>
      </c>
      <c r="Q2685" s="4" t="s">
        <v>1898</v>
      </c>
    </row>
    <row r="2686" spans="1:45" ht="14" hidden="1" x14ac:dyDescent="0.15">
      <c r="A2686" s="4" t="s">
        <v>4378</v>
      </c>
      <c r="B2686" s="4" t="s">
        <v>6015</v>
      </c>
      <c r="C2686" s="4" t="s">
        <v>3044</v>
      </c>
      <c r="D2686" s="6" t="s">
        <v>10440</v>
      </c>
      <c r="E2686" s="6" t="s">
        <v>9391</v>
      </c>
      <c r="F2686" s="4" t="s">
        <v>9985</v>
      </c>
      <c r="G2686" s="4" t="s">
        <v>13168</v>
      </c>
      <c r="H2686" s="20">
        <v>43.172660999999998</v>
      </c>
      <c r="I2686" s="9">
        <v>-73.326627000000002</v>
      </c>
      <c r="J2686" s="4">
        <v>-999.9</v>
      </c>
      <c r="K2686" s="17" t="s">
        <v>14048</v>
      </c>
      <c r="N2686" s="4" t="s">
        <v>10887</v>
      </c>
      <c r="P2686" s="4" t="s">
        <v>1898</v>
      </c>
      <c r="Q2686" s="4" t="s">
        <v>1898</v>
      </c>
      <c r="AS2686" s="4" t="s">
        <v>14573</v>
      </c>
    </row>
    <row r="2687" spans="1:45" ht="14" hidden="1" x14ac:dyDescent="0.15">
      <c r="A2687" s="4" t="s">
        <v>4379</v>
      </c>
      <c r="B2687" s="4" t="s">
        <v>6015</v>
      </c>
      <c r="C2687" s="4" t="s">
        <v>3044</v>
      </c>
      <c r="D2687" s="6" t="s">
        <v>10440</v>
      </c>
      <c r="E2687" s="6" t="s">
        <v>4380</v>
      </c>
      <c r="F2687" s="4" t="s">
        <v>9985</v>
      </c>
      <c r="G2687" s="4" t="s">
        <v>13197</v>
      </c>
      <c r="H2687" s="20">
        <v>40.767000000000003</v>
      </c>
      <c r="I2687" s="9">
        <v>-111.88999999999901</v>
      </c>
      <c r="J2687" s="4">
        <v>-999.9</v>
      </c>
      <c r="K2687" s="17" t="s">
        <v>10887</v>
      </c>
      <c r="N2687" s="4" t="s">
        <v>10887</v>
      </c>
      <c r="P2687" s="4" t="s">
        <v>1898</v>
      </c>
      <c r="Q2687" s="4" t="s">
        <v>1898</v>
      </c>
      <c r="AS2687" s="4" t="s">
        <v>15561</v>
      </c>
    </row>
    <row r="2688" spans="1:45" hidden="1" x14ac:dyDescent="0.15">
      <c r="A2688" s="4" t="s">
        <v>4381</v>
      </c>
      <c r="B2688" s="4" t="s">
        <v>6015</v>
      </c>
      <c r="C2688" s="4" t="s">
        <v>3046</v>
      </c>
      <c r="D2688" s="4" t="s">
        <v>9932</v>
      </c>
      <c r="E2688" s="4" t="s">
        <v>4382</v>
      </c>
      <c r="F2688" s="4" t="s">
        <v>9985</v>
      </c>
      <c r="H2688" s="4">
        <v>52.08</v>
      </c>
      <c r="I2688" s="4">
        <v>8.67</v>
      </c>
      <c r="J2688" s="4">
        <v>80</v>
      </c>
      <c r="K2688" s="17" t="s">
        <v>14048</v>
      </c>
      <c r="L2688" s="4" t="s">
        <v>14257</v>
      </c>
      <c r="N2688" s="4" t="s">
        <v>10887</v>
      </c>
      <c r="P2688" s="4" t="s">
        <v>764</v>
      </c>
      <c r="Q2688" s="4" t="s">
        <v>14256</v>
      </c>
      <c r="S2688" s="4">
        <v>1822</v>
      </c>
      <c r="V2688" s="4">
        <v>1837</v>
      </c>
    </row>
    <row r="2689" spans="1:45" hidden="1" x14ac:dyDescent="0.15">
      <c r="A2689" s="4" t="s">
        <v>4383</v>
      </c>
      <c r="B2689" s="4" t="s">
        <v>6015</v>
      </c>
      <c r="C2689" s="4" t="s">
        <v>3045</v>
      </c>
      <c r="D2689" s="4" t="s">
        <v>12056</v>
      </c>
      <c r="E2689" s="4" t="s">
        <v>15298</v>
      </c>
      <c r="F2689" s="4" t="s">
        <v>4384</v>
      </c>
      <c r="H2689" s="4">
        <v>-6.83</v>
      </c>
      <c r="I2689" s="4">
        <v>110.5</v>
      </c>
      <c r="J2689" s="4">
        <v>-999.9</v>
      </c>
      <c r="K2689" s="17" t="s">
        <v>14048</v>
      </c>
      <c r="L2689" s="4" t="s">
        <v>15297</v>
      </c>
      <c r="N2689" s="4" t="s">
        <v>10887</v>
      </c>
      <c r="P2689" s="4" t="s">
        <v>1896</v>
      </c>
      <c r="Q2689" s="4" t="s">
        <v>15296</v>
      </c>
      <c r="S2689" s="4">
        <v>1838</v>
      </c>
      <c r="V2689" s="4">
        <v>1839</v>
      </c>
    </row>
    <row r="2690" spans="1:45" ht="14" hidden="1" x14ac:dyDescent="0.15">
      <c r="A2690" s="4" t="s">
        <v>4387</v>
      </c>
      <c r="B2690" s="4" t="s">
        <v>6015</v>
      </c>
      <c r="C2690" s="4" t="s">
        <v>3044</v>
      </c>
      <c r="D2690" s="6" t="s">
        <v>10440</v>
      </c>
      <c r="E2690" s="6" t="s">
        <v>4388</v>
      </c>
      <c r="F2690" s="4" t="s">
        <v>9985</v>
      </c>
      <c r="G2690" s="4" t="s">
        <v>13181</v>
      </c>
      <c r="H2690" s="9">
        <v>37.779299999999999</v>
      </c>
      <c r="I2690" s="9">
        <v>-122.418999999999</v>
      </c>
      <c r="J2690" s="4">
        <v>-999.9</v>
      </c>
      <c r="K2690" s="17" t="s">
        <v>10887</v>
      </c>
      <c r="N2690" s="4" t="s">
        <v>10887</v>
      </c>
      <c r="P2690" s="4" t="s">
        <v>1898</v>
      </c>
      <c r="Q2690" s="4" t="s">
        <v>1898</v>
      </c>
    </row>
    <row r="2691" spans="1:45" hidden="1" x14ac:dyDescent="0.15">
      <c r="A2691" s="4" t="s">
        <v>4389</v>
      </c>
      <c r="B2691" s="4" t="s">
        <v>6015</v>
      </c>
      <c r="C2691" s="4" t="s">
        <v>3046</v>
      </c>
      <c r="D2691" s="4" t="s">
        <v>12536</v>
      </c>
      <c r="E2691" s="4" t="s">
        <v>5870</v>
      </c>
      <c r="H2691" s="9">
        <v>58.961666999999998</v>
      </c>
      <c r="I2691" s="9">
        <v>-3.3019440000000002</v>
      </c>
      <c r="J2691" s="4">
        <v>-999.9</v>
      </c>
      <c r="K2691" s="17" t="s">
        <v>10887</v>
      </c>
      <c r="L2691" s="4" t="s">
        <v>13991</v>
      </c>
      <c r="N2691" s="4" t="s">
        <v>10887</v>
      </c>
      <c r="P2691" s="4" t="s">
        <v>1896</v>
      </c>
      <c r="Q2691" s="4" t="s">
        <v>1896</v>
      </c>
      <c r="S2691" s="4">
        <v>1827</v>
      </c>
      <c r="V2691" s="13">
        <v>1846</v>
      </c>
    </row>
    <row r="2692" spans="1:45" ht="14" hidden="1" x14ac:dyDescent="0.15">
      <c r="A2692" s="4" t="s">
        <v>4391</v>
      </c>
      <c r="B2692" s="4" t="s">
        <v>6015</v>
      </c>
      <c r="C2692" s="4" t="s">
        <v>3044</v>
      </c>
      <c r="D2692" s="6" t="s">
        <v>10440</v>
      </c>
      <c r="E2692" s="6" t="s">
        <v>4392</v>
      </c>
      <c r="F2692" s="4" t="s">
        <v>9985</v>
      </c>
      <c r="G2692" s="4" t="s">
        <v>13168</v>
      </c>
      <c r="H2692" s="4">
        <v>42.8</v>
      </c>
      <c r="I2692" s="4">
        <v>-73.92</v>
      </c>
      <c r="J2692" s="4">
        <v>-999.9</v>
      </c>
      <c r="K2692" s="17" t="s">
        <v>14048</v>
      </c>
      <c r="L2692" s="4" t="s">
        <v>14574</v>
      </c>
      <c r="N2692" s="4" t="s">
        <v>10887</v>
      </c>
      <c r="P2692" s="4" t="s">
        <v>1898</v>
      </c>
      <c r="Q2692" s="4" t="s">
        <v>1898</v>
      </c>
    </row>
    <row r="2693" spans="1:45" ht="14" hidden="1" x14ac:dyDescent="0.15">
      <c r="A2693" s="4" t="s">
        <v>670</v>
      </c>
      <c r="B2693" s="4" t="s">
        <v>6015</v>
      </c>
      <c r="C2693" s="4" t="s">
        <v>3044</v>
      </c>
      <c r="D2693" s="6" t="s">
        <v>10440</v>
      </c>
      <c r="E2693" s="4" t="s">
        <v>4392</v>
      </c>
      <c r="F2693" s="4" t="s">
        <v>9985</v>
      </c>
      <c r="G2693" s="4" t="s">
        <v>13168</v>
      </c>
      <c r="H2693" s="4">
        <v>42.8</v>
      </c>
      <c r="I2693" s="4">
        <v>-73.92</v>
      </c>
      <c r="J2693" s="4">
        <v>-999.9</v>
      </c>
      <c r="K2693" s="17" t="s">
        <v>14048</v>
      </c>
      <c r="L2693" s="4" t="s">
        <v>14574</v>
      </c>
      <c r="N2693" s="4" t="s">
        <v>10887</v>
      </c>
      <c r="P2693" s="4" t="s">
        <v>1896</v>
      </c>
      <c r="Q2693" s="4" t="s">
        <v>1896</v>
      </c>
      <c r="AS2693" s="4" t="s">
        <v>14575</v>
      </c>
    </row>
    <row r="2694" spans="1:45" hidden="1" x14ac:dyDescent="0.15">
      <c r="A2694" s="4" t="s">
        <v>672</v>
      </c>
      <c r="B2694" s="4" t="s">
        <v>6015</v>
      </c>
      <c r="C2694" s="4" t="s">
        <v>3046</v>
      </c>
      <c r="D2694" s="4" t="s">
        <v>12193</v>
      </c>
      <c r="E2694" s="4" t="s">
        <v>3478</v>
      </c>
      <c r="F2694" s="4" t="s">
        <v>530</v>
      </c>
      <c r="H2694" s="4">
        <v>50.45</v>
      </c>
      <c r="I2694" s="4">
        <v>13.5</v>
      </c>
      <c r="J2694" s="4">
        <v>-999.9</v>
      </c>
      <c r="K2694" s="17" t="s">
        <v>14048</v>
      </c>
      <c r="L2694" s="4" t="s">
        <v>14577</v>
      </c>
      <c r="N2694" s="4" t="s">
        <v>10887</v>
      </c>
      <c r="P2694" s="4" t="s">
        <v>1896</v>
      </c>
      <c r="Q2694" s="4" t="s">
        <v>1896</v>
      </c>
    </row>
    <row r="2695" spans="1:45" hidden="1" x14ac:dyDescent="0.15">
      <c r="A2695" s="4" t="s">
        <v>673</v>
      </c>
      <c r="B2695" s="4" t="s">
        <v>6015</v>
      </c>
      <c r="C2695" s="4" t="s">
        <v>3046</v>
      </c>
      <c r="D2695" s="4" t="s">
        <v>12193</v>
      </c>
      <c r="E2695" s="4" t="s">
        <v>9998</v>
      </c>
      <c r="F2695" s="4" t="s">
        <v>545</v>
      </c>
      <c r="H2695" s="4">
        <v>49.231110999999999</v>
      </c>
      <c r="I2695" s="4">
        <v>13.520277999999999</v>
      </c>
      <c r="J2695" s="4">
        <v>330</v>
      </c>
      <c r="K2695" s="17" t="s">
        <v>14048</v>
      </c>
      <c r="N2695" s="4" t="s">
        <v>10887</v>
      </c>
      <c r="P2695" s="4" t="s">
        <v>764</v>
      </c>
      <c r="Q2695" s="4" t="s">
        <v>764</v>
      </c>
      <c r="S2695" s="4">
        <v>1822</v>
      </c>
      <c r="V2695" s="4">
        <v>1825</v>
      </c>
      <c r="AS2695" s="4" t="s">
        <v>15300</v>
      </c>
    </row>
    <row r="2696" spans="1:45" ht="28" hidden="1" x14ac:dyDescent="0.15">
      <c r="A2696" s="4" t="s">
        <v>674</v>
      </c>
      <c r="B2696" s="4" t="s">
        <v>6015</v>
      </c>
      <c r="C2696" s="4" t="s">
        <v>3044</v>
      </c>
      <c r="D2696" s="6" t="s">
        <v>10440</v>
      </c>
      <c r="E2696" s="6" t="s">
        <v>675</v>
      </c>
      <c r="F2696" s="4" t="s">
        <v>9985</v>
      </c>
      <c r="G2696" s="4" t="s">
        <v>13168</v>
      </c>
      <c r="H2696" s="20">
        <v>42.910600000000002</v>
      </c>
      <c r="I2696" s="9">
        <v>-76.796599999999998</v>
      </c>
      <c r="J2696" s="4">
        <v>-999.9</v>
      </c>
      <c r="K2696" s="17" t="s">
        <v>10887</v>
      </c>
      <c r="N2696" s="4" t="s">
        <v>10887</v>
      </c>
      <c r="P2696" s="4" t="s">
        <v>1898</v>
      </c>
      <c r="Q2696" s="4" t="s">
        <v>1898</v>
      </c>
      <c r="AS2696" s="4" t="s">
        <v>15562</v>
      </c>
    </row>
    <row r="2697" spans="1:45" hidden="1" x14ac:dyDescent="0.15">
      <c r="A2697" s="4" t="s">
        <v>676</v>
      </c>
      <c r="B2697" s="4" t="s">
        <v>6015</v>
      </c>
      <c r="C2697" s="4" t="s">
        <v>3042</v>
      </c>
      <c r="D2697" s="4" t="s">
        <v>6890</v>
      </c>
      <c r="E2697" s="4" t="s">
        <v>677</v>
      </c>
      <c r="F2697" s="4" t="s">
        <v>9985</v>
      </c>
      <c r="H2697" s="4">
        <v>12.75</v>
      </c>
      <c r="I2697" s="4">
        <v>76.849999999999994</v>
      </c>
      <c r="J2697" s="4">
        <v>735</v>
      </c>
      <c r="K2697" s="17" t="s">
        <v>14048</v>
      </c>
      <c r="L2697" s="4" t="s">
        <v>3050</v>
      </c>
      <c r="N2697" s="4" t="s">
        <v>10887</v>
      </c>
      <c r="P2697" s="4" t="s">
        <v>1896</v>
      </c>
      <c r="Q2697" s="4" t="s">
        <v>3051</v>
      </c>
      <c r="S2697" s="4">
        <v>1814</v>
      </c>
      <c r="V2697" s="4">
        <v>1816</v>
      </c>
    </row>
    <row r="2698" spans="1:45" ht="14" hidden="1" x14ac:dyDescent="0.15">
      <c r="A2698" s="4" t="s">
        <v>678</v>
      </c>
      <c r="B2698" s="4" t="s">
        <v>6015</v>
      </c>
      <c r="C2698" s="4" t="s">
        <v>3044</v>
      </c>
      <c r="D2698" s="6" t="s">
        <v>10440</v>
      </c>
      <c r="E2698" s="6" t="s">
        <v>679</v>
      </c>
      <c r="F2698" s="4" t="s">
        <v>9985</v>
      </c>
      <c r="G2698" s="4" t="s">
        <v>13185</v>
      </c>
      <c r="H2698" s="20">
        <v>30.276631999999999</v>
      </c>
      <c r="I2698" s="9">
        <v>-84.060749000000001</v>
      </c>
      <c r="J2698" s="4">
        <v>-999.9</v>
      </c>
      <c r="K2698" s="17" t="s">
        <v>10887</v>
      </c>
      <c r="N2698" s="4" t="s">
        <v>10887</v>
      </c>
      <c r="P2698" s="4" t="s">
        <v>1898</v>
      </c>
      <c r="Q2698" s="4" t="s">
        <v>1898</v>
      </c>
      <c r="AS2698" s="4" t="s">
        <v>15563</v>
      </c>
    </row>
    <row r="2699" spans="1:45" hidden="1" x14ac:dyDescent="0.15">
      <c r="A2699" s="4" t="s">
        <v>680</v>
      </c>
      <c r="B2699" s="4" t="s">
        <v>6015</v>
      </c>
      <c r="C2699" s="4" t="s">
        <v>3046</v>
      </c>
      <c r="D2699" s="4" t="s">
        <v>10885</v>
      </c>
      <c r="E2699" s="4" t="s">
        <v>11436</v>
      </c>
      <c r="G2699" s="4" t="s">
        <v>13458</v>
      </c>
      <c r="H2699" s="4">
        <v>43.32</v>
      </c>
      <c r="I2699" s="4">
        <v>11.33</v>
      </c>
      <c r="J2699" s="4">
        <v>113</v>
      </c>
      <c r="K2699" s="17" t="s">
        <v>14048</v>
      </c>
      <c r="L2699" s="4" t="s">
        <v>5275</v>
      </c>
      <c r="N2699" s="4" t="s">
        <v>10887</v>
      </c>
      <c r="P2699" s="4" t="s">
        <v>764</v>
      </c>
      <c r="Q2699" s="4" t="s">
        <v>13456</v>
      </c>
      <c r="S2699" s="4">
        <v>1786</v>
      </c>
      <c r="V2699" s="4">
        <v>1791</v>
      </c>
      <c r="AS2699" s="4" t="s">
        <v>13457</v>
      </c>
    </row>
    <row r="2700" spans="1:45" ht="12.75" hidden="1" customHeight="1" x14ac:dyDescent="0.15">
      <c r="A2700" s="4" t="s">
        <v>682</v>
      </c>
      <c r="B2700" s="4" t="s">
        <v>6015</v>
      </c>
      <c r="C2700" s="4" t="s">
        <v>3042</v>
      </c>
      <c r="D2700" s="4" t="s">
        <v>6890</v>
      </c>
      <c r="E2700" s="4" t="s">
        <v>7798</v>
      </c>
      <c r="F2700" s="4" t="s">
        <v>9985</v>
      </c>
      <c r="H2700" s="4">
        <v>31.1</v>
      </c>
      <c r="I2700" s="4">
        <v>77.180000000000007</v>
      </c>
      <c r="J2700" s="4">
        <v>2282</v>
      </c>
      <c r="K2700" s="17" t="s">
        <v>14048</v>
      </c>
      <c r="N2700" s="4" t="s">
        <v>10887</v>
      </c>
      <c r="P2700" s="4" t="s">
        <v>1896</v>
      </c>
      <c r="Q2700" s="4" t="s">
        <v>13575</v>
      </c>
      <c r="Y2700" s="4">
        <v>0.57999999999999996</v>
      </c>
    </row>
    <row r="2701" spans="1:45" ht="12.75" hidden="1" customHeight="1" x14ac:dyDescent="0.15">
      <c r="A2701" s="4" t="s">
        <v>683</v>
      </c>
      <c r="B2701" s="4" t="s">
        <v>6015</v>
      </c>
      <c r="C2701" s="4" t="s">
        <v>3045</v>
      </c>
      <c r="D2701" s="4" t="s">
        <v>5387</v>
      </c>
      <c r="E2701" s="4" t="s">
        <v>5387</v>
      </c>
      <c r="F2701" s="4" t="s">
        <v>9985</v>
      </c>
      <c r="H2701" s="4">
        <v>1.28</v>
      </c>
      <c r="I2701" s="4">
        <v>103.83</v>
      </c>
      <c r="J2701" s="4">
        <v>-999.9</v>
      </c>
      <c r="K2701" s="17" t="s">
        <v>14048</v>
      </c>
      <c r="N2701" s="4" t="s">
        <v>10887</v>
      </c>
      <c r="P2701" s="4" t="s">
        <v>1896</v>
      </c>
      <c r="Q2701" s="4" t="s">
        <v>1896</v>
      </c>
    </row>
    <row r="2702" spans="1:45" ht="12.75" hidden="1" customHeight="1" x14ac:dyDescent="0.15">
      <c r="A2702" s="4" t="s">
        <v>686</v>
      </c>
      <c r="B2702" s="4" t="s">
        <v>6015</v>
      </c>
      <c r="C2702" s="4" t="s">
        <v>3040</v>
      </c>
      <c r="D2702" s="4" t="s">
        <v>9068</v>
      </c>
      <c r="E2702" s="4" t="s">
        <v>15303</v>
      </c>
      <c r="F2702" s="4" t="s">
        <v>687</v>
      </c>
      <c r="H2702" s="4">
        <v>13.08</v>
      </c>
      <c r="I2702" s="4">
        <v>6.2</v>
      </c>
      <c r="J2702" s="4">
        <v>195</v>
      </c>
      <c r="K2702" s="17" t="s">
        <v>14048</v>
      </c>
      <c r="L2702" s="4" t="s">
        <v>2170</v>
      </c>
      <c r="N2702" s="4" t="s">
        <v>10887</v>
      </c>
      <c r="P2702" s="4" t="s">
        <v>1896</v>
      </c>
      <c r="Q2702" s="4" t="s">
        <v>2171</v>
      </c>
      <c r="S2702" s="5">
        <v>1824</v>
      </c>
      <c r="V2702" s="13">
        <v>1827</v>
      </c>
      <c r="Y2702" s="4">
        <v>0.5</v>
      </c>
    </row>
    <row r="2703" spans="1:45" hidden="1" x14ac:dyDescent="0.15">
      <c r="A2703" s="4" t="s">
        <v>688</v>
      </c>
      <c r="B2703" s="4" t="s">
        <v>6015</v>
      </c>
      <c r="C2703" s="4" t="s">
        <v>3042</v>
      </c>
      <c r="D2703" s="4" t="s">
        <v>6923</v>
      </c>
      <c r="E2703" s="4" t="s">
        <v>689</v>
      </c>
      <c r="F2703" s="4" t="s">
        <v>9985</v>
      </c>
      <c r="G2703" s="4" t="s">
        <v>2172</v>
      </c>
      <c r="H2703" s="4">
        <v>12.5</v>
      </c>
      <c r="I2703" s="4">
        <v>54</v>
      </c>
      <c r="J2703" s="4">
        <v>-999.9</v>
      </c>
      <c r="K2703" s="17" t="s">
        <v>14048</v>
      </c>
      <c r="L2703" s="4" t="s">
        <v>15304</v>
      </c>
      <c r="N2703" s="4" t="s">
        <v>10887</v>
      </c>
      <c r="P2703" s="4" t="s">
        <v>1896</v>
      </c>
      <c r="Q2703" s="4" t="s">
        <v>2173</v>
      </c>
      <c r="S2703" s="4">
        <v>1834</v>
      </c>
      <c r="V2703" s="4">
        <v>1834</v>
      </c>
      <c r="Y2703" s="4">
        <v>0.42</v>
      </c>
      <c r="AS2703" s="4" t="s">
        <v>2174</v>
      </c>
    </row>
    <row r="2704" spans="1:45" ht="12.75" hidden="1" customHeight="1" x14ac:dyDescent="0.15">
      <c r="A2704" s="4" t="s">
        <v>690</v>
      </c>
      <c r="B2704" s="4" t="s">
        <v>6015</v>
      </c>
      <c r="C2704" s="4" t="s">
        <v>3042</v>
      </c>
      <c r="D2704" s="4" t="s">
        <v>10753</v>
      </c>
      <c r="E2704" s="4" t="s">
        <v>15305</v>
      </c>
      <c r="F2704" s="4" t="s">
        <v>691</v>
      </c>
      <c r="H2704" s="9">
        <v>59.650837699999997</v>
      </c>
      <c r="I2704" s="9">
        <v>56.737468399999997</v>
      </c>
      <c r="J2704" s="4">
        <v>-999.9</v>
      </c>
      <c r="K2704" s="17" t="s">
        <v>10887</v>
      </c>
      <c r="L2704" s="4" t="s">
        <v>14579</v>
      </c>
      <c r="N2704" s="4" t="s">
        <v>10887</v>
      </c>
      <c r="P2704" s="4" t="s">
        <v>1896</v>
      </c>
      <c r="Q2704" s="4" t="s">
        <v>1896</v>
      </c>
      <c r="S2704" s="4">
        <v>1751</v>
      </c>
      <c r="V2704" s="4">
        <v>1751</v>
      </c>
    </row>
    <row r="2705" spans="1:45" ht="14" hidden="1" x14ac:dyDescent="0.15">
      <c r="A2705" s="4" t="s">
        <v>692</v>
      </c>
      <c r="B2705" s="4" t="s">
        <v>6015</v>
      </c>
      <c r="C2705" s="4" t="s">
        <v>3044</v>
      </c>
      <c r="D2705" s="6" t="s">
        <v>10440</v>
      </c>
      <c r="E2705" s="6" t="s">
        <v>693</v>
      </c>
      <c r="F2705" s="4" t="s">
        <v>9985</v>
      </c>
      <c r="G2705" s="4" t="s">
        <v>13170</v>
      </c>
      <c r="H2705" s="9">
        <v>40.008400000000002</v>
      </c>
      <c r="I2705" s="9">
        <v>-79.078100000000006</v>
      </c>
      <c r="J2705" s="4">
        <v>-999.9</v>
      </c>
      <c r="K2705" s="17" t="s">
        <v>10887</v>
      </c>
      <c r="N2705" s="4" t="s">
        <v>10887</v>
      </c>
      <c r="P2705" s="4" t="s">
        <v>1898</v>
      </c>
      <c r="Q2705" s="4" t="s">
        <v>1898</v>
      </c>
      <c r="AS2705" s="4" t="s">
        <v>14580</v>
      </c>
    </row>
    <row r="2706" spans="1:45" ht="14" hidden="1" x14ac:dyDescent="0.15">
      <c r="A2706" s="4" t="s">
        <v>694</v>
      </c>
      <c r="B2706" s="4" t="s">
        <v>6015</v>
      </c>
      <c r="C2706" s="4" t="s">
        <v>3044</v>
      </c>
      <c r="D2706" s="6" t="s">
        <v>10440</v>
      </c>
      <c r="E2706" s="6" t="s">
        <v>695</v>
      </c>
      <c r="F2706" s="4" t="s">
        <v>9985</v>
      </c>
      <c r="G2706" s="4" t="s">
        <v>13168</v>
      </c>
      <c r="H2706" s="20">
        <v>40.598199999999999</v>
      </c>
      <c r="I2706" s="9">
        <v>-73.797899999999998</v>
      </c>
      <c r="J2706" s="4">
        <v>-999.9</v>
      </c>
      <c r="K2706" s="17" t="s">
        <v>10887</v>
      </c>
      <c r="N2706" s="4" t="s">
        <v>10887</v>
      </c>
      <c r="P2706" s="4" t="s">
        <v>1898</v>
      </c>
      <c r="Q2706" s="4" t="s">
        <v>1898</v>
      </c>
      <c r="AS2706" s="4" t="s">
        <v>15194</v>
      </c>
    </row>
    <row r="2707" spans="1:45" ht="12.75" hidden="1" customHeight="1" x14ac:dyDescent="0.15">
      <c r="A2707" s="4" t="s">
        <v>696</v>
      </c>
      <c r="B2707" s="4" t="s">
        <v>6015</v>
      </c>
      <c r="C2707" s="4" t="s">
        <v>3046</v>
      </c>
      <c r="D2707" s="4" t="s">
        <v>13786</v>
      </c>
      <c r="E2707" s="4" t="s">
        <v>697</v>
      </c>
      <c r="F2707" s="4" t="s">
        <v>535</v>
      </c>
      <c r="G2707" s="4" t="s">
        <v>9283</v>
      </c>
      <c r="H2707" s="9">
        <v>62.5</v>
      </c>
      <c r="I2707" s="9">
        <v>6.33</v>
      </c>
      <c r="J2707" s="4">
        <v>-999.9</v>
      </c>
      <c r="K2707" s="17" t="s">
        <v>10887</v>
      </c>
      <c r="N2707" s="4" t="s">
        <v>10887</v>
      </c>
      <c r="P2707" s="4" t="s">
        <v>1896</v>
      </c>
      <c r="Q2707" s="4" t="s">
        <v>1896</v>
      </c>
      <c r="S2707" s="4">
        <v>1787</v>
      </c>
      <c r="V2707" s="4">
        <v>1803</v>
      </c>
      <c r="AS2707" s="4" t="s">
        <v>15195</v>
      </c>
    </row>
    <row r="2708" spans="1:45" hidden="1" x14ac:dyDescent="0.15">
      <c r="A2708" s="4" t="s">
        <v>698</v>
      </c>
      <c r="B2708" s="4" t="s">
        <v>6015</v>
      </c>
      <c r="C2708" s="4" t="s">
        <v>3042</v>
      </c>
      <c r="D2708" s="4" t="s">
        <v>6890</v>
      </c>
      <c r="E2708" s="4" t="s">
        <v>699</v>
      </c>
      <c r="F2708" s="4" t="s">
        <v>15196</v>
      </c>
      <c r="H2708" s="20">
        <v>31.007000000000001</v>
      </c>
      <c r="I2708" s="20">
        <v>76.990399999999994</v>
      </c>
      <c r="J2708" s="4">
        <v>-999.9</v>
      </c>
      <c r="K2708" s="17" t="s">
        <v>10887</v>
      </c>
      <c r="L2708" s="4" t="s">
        <v>11110</v>
      </c>
      <c r="N2708" s="4" t="s">
        <v>10887</v>
      </c>
      <c r="P2708" s="4" t="s">
        <v>1896</v>
      </c>
      <c r="Q2708" s="4" t="s">
        <v>15306</v>
      </c>
      <c r="S2708" s="4">
        <v>1819</v>
      </c>
      <c r="V2708" s="4">
        <v>1821</v>
      </c>
      <c r="Y2708" s="4">
        <v>0.42</v>
      </c>
      <c r="AS2708" s="4" t="s">
        <v>15197</v>
      </c>
    </row>
    <row r="2709" spans="1:45" ht="12.75" hidden="1" customHeight="1" x14ac:dyDescent="0.15">
      <c r="A2709" s="4" t="s">
        <v>700</v>
      </c>
      <c r="B2709" s="4" t="s">
        <v>6015</v>
      </c>
      <c r="C2709" s="4" t="s">
        <v>3040</v>
      </c>
      <c r="D2709" s="4" t="s">
        <v>8786</v>
      </c>
      <c r="E2709" s="4" t="s">
        <v>701</v>
      </c>
      <c r="F2709" s="4" t="s">
        <v>9985</v>
      </c>
      <c r="H2709" s="20">
        <v>-20.518773800000002</v>
      </c>
      <c r="I2709" s="20">
        <v>57.525056499999998</v>
      </c>
      <c r="J2709" s="4">
        <v>-999.9</v>
      </c>
      <c r="K2709" s="17" t="s">
        <v>10887</v>
      </c>
      <c r="L2709" s="4" t="s">
        <v>15640</v>
      </c>
      <c r="N2709" s="4" t="s">
        <v>10887</v>
      </c>
      <c r="P2709" s="4" t="s">
        <v>1896</v>
      </c>
      <c r="Q2709" s="4" t="s">
        <v>1896</v>
      </c>
    </row>
    <row r="2710" spans="1:45" hidden="1" x14ac:dyDescent="0.15">
      <c r="A2710" s="4" t="s">
        <v>702</v>
      </c>
      <c r="B2710" s="4" t="s">
        <v>6015</v>
      </c>
      <c r="C2710" s="4" t="s">
        <v>3046</v>
      </c>
      <c r="D2710" s="4" t="s">
        <v>12536</v>
      </c>
      <c r="E2710" s="4" t="s">
        <v>10805</v>
      </c>
      <c r="F2710" s="4" t="s">
        <v>9985</v>
      </c>
      <c r="H2710" s="4">
        <v>52.5</v>
      </c>
      <c r="I2710" s="4">
        <v>1.42</v>
      </c>
      <c r="J2710" s="4">
        <v>-999.9</v>
      </c>
      <c r="K2710" s="17" t="s">
        <v>14048</v>
      </c>
      <c r="N2710" s="4" t="s">
        <v>10887</v>
      </c>
      <c r="P2710" s="4" t="s">
        <v>1896</v>
      </c>
      <c r="Q2710" s="4" t="s">
        <v>1896</v>
      </c>
    </row>
    <row r="2711" spans="1:45" ht="14" hidden="1" x14ac:dyDescent="0.15">
      <c r="A2711" s="4" t="s">
        <v>703</v>
      </c>
      <c r="B2711" s="4" t="s">
        <v>6015</v>
      </c>
      <c r="C2711" s="4" t="s">
        <v>3044</v>
      </c>
      <c r="D2711" s="6" t="s">
        <v>10440</v>
      </c>
      <c r="E2711" s="6" t="s">
        <v>704</v>
      </c>
      <c r="F2711" s="4" t="s">
        <v>9985</v>
      </c>
      <c r="G2711" s="4" t="s">
        <v>13168</v>
      </c>
      <c r="H2711" s="4">
        <v>43.5</v>
      </c>
      <c r="I2711" s="4">
        <v>-78.75</v>
      </c>
      <c r="J2711" s="4">
        <v>-999.9</v>
      </c>
      <c r="K2711" s="17" t="s">
        <v>14048</v>
      </c>
      <c r="L2711" s="4" t="s">
        <v>14410</v>
      </c>
      <c r="N2711" s="4" t="s">
        <v>10887</v>
      </c>
      <c r="P2711" s="4" t="s">
        <v>1898</v>
      </c>
      <c r="Q2711" s="4" t="s">
        <v>1898</v>
      </c>
    </row>
    <row r="2712" spans="1:45" ht="14" hidden="1" x14ac:dyDescent="0.15">
      <c r="A2712" s="4" t="s">
        <v>705</v>
      </c>
      <c r="B2712" s="4" t="s">
        <v>6015</v>
      </c>
      <c r="C2712" s="4" t="s">
        <v>3044</v>
      </c>
      <c r="D2712" s="6" t="s">
        <v>10440</v>
      </c>
      <c r="E2712" s="6" t="s">
        <v>3496</v>
      </c>
      <c r="F2712" s="4" t="s">
        <v>9985</v>
      </c>
      <c r="G2712" s="4" t="s">
        <v>14874</v>
      </c>
      <c r="H2712" s="20">
        <v>46.754384799999997</v>
      </c>
      <c r="I2712" s="9">
        <v>-92.120746100000005</v>
      </c>
      <c r="J2712" s="4">
        <v>-999.9</v>
      </c>
      <c r="K2712" s="17" t="s">
        <v>10887</v>
      </c>
      <c r="N2712" s="4" t="s">
        <v>10887</v>
      </c>
      <c r="P2712" s="4" t="s">
        <v>1898</v>
      </c>
      <c r="Q2712" s="4" t="s">
        <v>1898</v>
      </c>
    </row>
    <row r="2713" spans="1:45" hidden="1" x14ac:dyDescent="0.15">
      <c r="A2713" s="4" t="s">
        <v>706</v>
      </c>
      <c r="B2713" s="4" t="s">
        <v>6015</v>
      </c>
      <c r="C2713" s="4" t="s">
        <v>3046</v>
      </c>
      <c r="D2713" s="4" t="s">
        <v>13607</v>
      </c>
      <c r="E2713" s="4" t="s">
        <v>707</v>
      </c>
      <c r="F2713" s="4" t="s">
        <v>9985</v>
      </c>
      <c r="H2713" s="9">
        <v>47.278272700000002</v>
      </c>
      <c r="I2713" s="9">
        <v>13.2207214</v>
      </c>
      <c r="J2713" s="4">
        <v>-999.9</v>
      </c>
      <c r="K2713" s="17" t="s">
        <v>10887</v>
      </c>
      <c r="N2713" s="4" t="s">
        <v>10887</v>
      </c>
      <c r="P2713" s="4" t="s">
        <v>1896</v>
      </c>
      <c r="Q2713" s="4" t="s">
        <v>1896</v>
      </c>
      <c r="AS2713" s="4" t="s">
        <v>15009</v>
      </c>
    </row>
    <row r="2714" spans="1:45" hidden="1" x14ac:dyDescent="0.15">
      <c r="A2714" s="4" t="s">
        <v>708</v>
      </c>
      <c r="B2714" s="4" t="s">
        <v>6015</v>
      </c>
      <c r="C2714" s="4" t="s">
        <v>3046</v>
      </c>
      <c r="D2714" s="4" t="s">
        <v>12536</v>
      </c>
      <c r="E2714" s="4" t="s">
        <v>709</v>
      </c>
      <c r="F2714" s="4" t="s">
        <v>9985</v>
      </c>
      <c r="H2714" s="20">
        <v>56.5</v>
      </c>
      <c r="I2714" s="20">
        <v>-2.5</v>
      </c>
      <c r="J2714" s="4">
        <v>-999.9</v>
      </c>
      <c r="K2714" s="17" t="s">
        <v>14048</v>
      </c>
      <c r="N2714" s="4" t="s">
        <v>10887</v>
      </c>
      <c r="P2714" s="4" t="s">
        <v>764</v>
      </c>
      <c r="Q2714" s="4" t="s">
        <v>15691</v>
      </c>
      <c r="S2714" s="4">
        <v>1821</v>
      </c>
      <c r="V2714" s="4">
        <v>1828</v>
      </c>
      <c r="AS2714" s="4" t="s">
        <v>15164</v>
      </c>
    </row>
    <row r="2715" spans="1:45" hidden="1" x14ac:dyDescent="0.15">
      <c r="A2715" s="4" t="s">
        <v>711</v>
      </c>
      <c r="B2715" s="4" t="s">
        <v>6015</v>
      </c>
      <c r="C2715" s="4" t="s">
        <v>3046</v>
      </c>
      <c r="D2715" s="4" t="s">
        <v>12536</v>
      </c>
      <c r="E2715" s="4" t="s">
        <v>712</v>
      </c>
      <c r="F2715" s="4" t="s">
        <v>9985</v>
      </c>
      <c r="H2715" s="4">
        <v>55.87</v>
      </c>
      <c r="I2715" s="4">
        <v>-2.38</v>
      </c>
      <c r="J2715" s="4">
        <v>-999.9</v>
      </c>
      <c r="K2715" s="17" t="s">
        <v>14048</v>
      </c>
      <c r="L2715" s="4" t="s">
        <v>15010</v>
      </c>
      <c r="N2715" s="4" t="s">
        <v>10887</v>
      </c>
      <c r="P2715" s="4" t="s">
        <v>764</v>
      </c>
      <c r="Q2715" s="4" t="s">
        <v>764</v>
      </c>
      <c r="S2715" s="4">
        <v>1837</v>
      </c>
      <c r="V2715" s="4">
        <v>1837</v>
      </c>
    </row>
    <row r="2716" spans="1:45" ht="12.75" hidden="1" customHeight="1" x14ac:dyDescent="0.15">
      <c r="A2716" s="4" t="s">
        <v>713</v>
      </c>
      <c r="B2716" s="4" t="s">
        <v>6015</v>
      </c>
      <c r="C2716" s="4" t="s">
        <v>3046</v>
      </c>
      <c r="D2716" s="4" t="s">
        <v>11781</v>
      </c>
      <c r="E2716" s="4" t="s">
        <v>714</v>
      </c>
      <c r="F2716" s="4" t="s">
        <v>9985</v>
      </c>
      <c r="H2716" s="9">
        <v>48.5</v>
      </c>
      <c r="I2716" s="9">
        <v>2.75</v>
      </c>
      <c r="J2716" s="4">
        <v>-999.9</v>
      </c>
      <c r="K2716" s="17" t="s">
        <v>10887</v>
      </c>
      <c r="N2716" s="4" t="s">
        <v>10887</v>
      </c>
      <c r="P2716" s="4" t="s">
        <v>1896</v>
      </c>
      <c r="Q2716" s="4" t="s">
        <v>1896</v>
      </c>
    </row>
    <row r="2717" spans="1:45" hidden="1" x14ac:dyDescent="0.15">
      <c r="A2717" s="4" t="s">
        <v>715</v>
      </c>
      <c r="B2717" s="4" t="s">
        <v>6015</v>
      </c>
      <c r="C2717" s="4" t="s">
        <v>3040</v>
      </c>
      <c r="D2717" s="4" t="s">
        <v>11860</v>
      </c>
      <c r="E2717" s="4" t="s">
        <v>3489</v>
      </c>
      <c r="F2717" s="4" t="s">
        <v>9985</v>
      </c>
      <c r="G2717" s="4" t="s">
        <v>3490</v>
      </c>
      <c r="H2717" s="9">
        <v>28.4696</v>
      </c>
      <c r="I2717" s="9">
        <v>-16.254099999999902</v>
      </c>
      <c r="J2717" s="4">
        <v>-999.9</v>
      </c>
      <c r="K2717" s="17" t="s">
        <v>10887</v>
      </c>
      <c r="L2717" s="4" t="s">
        <v>15307</v>
      </c>
      <c r="N2717" s="4" t="s">
        <v>10887</v>
      </c>
      <c r="O2717" s="4" t="s">
        <v>6401</v>
      </c>
      <c r="P2717" s="4" t="s">
        <v>1896</v>
      </c>
      <c r="Q2717" s="4" t="s">
        <v>15308</v>
      </c>
      <c r="S2717" s="4">
        <v>1808</v>
      </c>
      <c r="V2717" s="4">
        <v>1810</v>
      </c>
    </row>
    <row r="2718" spans="1:45" ht="14" hidden="1" x14ac:dyDescent="0.15">
      <c r="A2718" s="4" t="s">
        <v>716</v>
      </c>
      <c r="B2718" s="4" t="s">
        <v>6015</v>
      </c>
      <c r="C2718" s="4" t="s">
        <v>3046</v>
      </c>
      <c r="D2718" s="4" t="s">
        <v>12536</v>
      </c>
      <c r="E2718" s="6" t="s">
        <v>717</v>
      </c>
      <c r="F2718" s="4" t="s">
        <v>9985</v>
      </c>
      <c r="H2718" s="20">
        <v>50.2393</v>
      </c>
      <c r="I2718" s="9">
        <v>-5.1848800000000201</v>
      </c>
      <c r="J2718" s="4">
        <v>-999.9</v>
      </c>
      <c r="K2718" s="17" t="s">
        <v>10887</v>
      </c>
      <c r="N2718" s="4" t="s">
        <v>10887</v>
      </c>
      <c r="P2718" s="4" t="s">
        <v>1896</v>
      </c>
      <c r="Q2718" s="4" t="s">
        <v>1896</v>
      </c>
    </row>
    <row r="2719" spans="1:45" ht="12.75" hidden="1" customHeight="1" x14ac:dyDescent="0.15">
      <c r="A2719" s="4" t="s">
        <v>718</v>
      </c>
      <c r="B2719" s="4" t="s">
        <v>6015</v>
      </c>
      <c r="C2719" s="4" t="s">
        <v>3046</v>
      </c>
      <c r="D2719" s="4" t="s">
        <v>12536</v>
      </c>
      <c r="E2719" s="4" t="s">
        <v>14240</v>
      </c>
      <c r="H2719" s="9">
        <v>49.185699999999997</v>
      </c>
      <c r="I2719" s="9">
        <v>-2.1102300000000001</v>
      </c>
      <c r="J2719" s="4">
        <v>-999.9</v>
      </c>
      <c r="K2719" s="17" t="s">
        <v>10887</v>
      </c>
      <c r="N2719" s="4" t="s">
        <v>10887</v>
      </c>
      <c r="P2719" s="4" t="s">
        <v>764</v>
      </c>
      <c r="Q2719" s="4" t="s">
        <v>14241</v>
      </c>
      <c r="Y2719" s="4">
        <v>5</v>
      </c>
    </row>
    <row r="2720" spans="1:45" hidden="1" x14ac:dyDescent="0.15">
      <c r="A2720" s="4" t="s">
        <v>720</v>
      </c>
      <c r="B2720" s="4" t="s">
        <v>6015</v>
      </c>
      <c r="C2720" s="4" t="s">
        <v>3044</v>
      </c>
      <c r="D2720" s="4" t="s">
        <v>10833</v>
      </c>
      <c r="E2720" s="4" t="s">
        <v>721</v>
      </c>
      <c r="F2720" s="4" t="s">
        <v>9985</v>
      </c>
      <c r="H2720" s="4">
        <v>44.67</v>
      </c>
      <c r="I2720" s="4">
        <v>-75.02</v>
      </c>
      <c r="J2720" s="4">
        <v>120</v>
      </c>
      <c r="K2720" s="17" t="s">
        <v>14048</v>
      </c>
      <c r="L2720" s="4" t="s">
        <v>13988</v>
      </c>
      <c r="N2720" s="4" t="s">
        <v>10887</v>
      </c>
      <c r="P2720" s="4" t="s">
        <v>1896</v>
      </c>
      <c r="Q2720" s="4" t="s">
        <v>1896</v>
      </c>
      <c r="S2720" s="5">
        <v>1828</v>
      </c>
      <c r="V2720" s="13">
        <v>1844</v>
      </c>
    </row>
    <row r="2721" spans="1:69" hidden="1" x14ac:dyDescent="0.15">
      <c r="A2721" s="4" t="s">
        <v>4369</v>
      </c>
      <c r="B2721" s="4" t="s">
        <v>6015</v>
      </c>
      <c r="C2721" s="4" t="s">
        <v>3046</v>
      </c>
      <c r="D2721" s="4" t="s">
        <v>11781</v>
      </c>
      <c r="E2721" s="4" t="s">
        <v>4370</v>
      </c>
      <c r="F2721" s="4" t="s">
        <v>9985</v>
      </c>
      <c r="H2721" s="9">
        <v>46.643599999999999</v>
      </c>
      <c r="I2721" s="9">
        <v>-0.80479200000002005</v>
      </c>
      <c r="J2721" s="4">
        <v>-999.9</v>
      </c>
      <c r="K2721" s="17" t="s">
        <v>10887</v>
      </c>
      <c r="N2721" s="4" t="s">
        <v>10887</v>
      </c>
      <c r="P2721" s="4" t="s">
        <v>1896</v>
      </c>
      <c r="Q2721" s="4" t="s">
        <v>1896</v>
      </c>
    </row>
    <row r="2722" spans="1:69" ht="12.75" hidden="1" customHeight="1" x14ac:dyDescent="0.15">
      <c r="A2722" s="4" t="s">
        <v>4371</v>
      </c>
      <c r="B2722" s="4" t="s">
        <v>6015</v>
      </c>
      <c r="C2722" s="4" t="s">
        <v>3046</v>
      </c>
      <c r="D2722" s="4" t="s">
        <v>9935</v>
      </c>
      <c r="E2722" s="4" t="s">
        <v>15311</v>
      </c>
      <c r="F2722" s="4" t="s">
        <v>4372</v>
      </c>
      <c r="H2722" s="4">
        <v>37.75</v>
      </c>
      <c r="I2722" s="4">
        <v>-25.25</v>
      </c>
      <c r="J2722" s="4">
        <v>-999.9</v>
      </c>
      <c r="K2722" s="17" t="s">
        <v>14048</v>
      </c>
      <c r="N2722" s="4" t="s">
        <v>10887</v>
      </c>
      <c r="P2722" s="4" t="s">
        <v>1896</v>
      </c>
      <c r="Q2722" s="4" t="s">
        <v>1896</v>
      </c>
      <c r="S2722" s="5">
        <v>1825</v>
      </c>
      <c r="V2722" s="13">
        <v>1825</v>
      </c>
      <c r="AV2722" s="8"/>
      <c r="AW2722" s="8"/>
      <c r="AX2722" s="8"/>
      <c r="AY2722" s="8"/>
      <c r="AZ2722" s="8"/>
      <c r="BA2722" s="8"/>
      <c r="BB2722" s="8"/>
      <c r="BC2722" s="8"/>
      <c r="BD2722" s="8"/>
      <c r="BE2722" s="8"/>
      <c r="BF2722" s="8"/>
      <c r="BG2722" s="8"/>
      <c r="BH2722" s="8"/>
      <c r="BI2722" s="8"/>
      <c r="BJ2722" s="8"/>
      <c r="BK2722" s="8"/>
      <c r="BL2722" s="8"/>
      <c r="BM2722" s="8"/>
      <c r="BN2722" s="8"/>
      <c r="BO2722" s="8"/>
      <c r="BP2722" s="8"/>
      <c r="BQ2722" s="8"/>
    </row>
    <row r="2723" spans="1:69" hidden="1" x14ac:dyDescent="0.15">
      <c r="A2723" s="4" t="s">
        <v>4373</v>
      </c>
      <c r="B2723" s="4" t="s">
        <v>6015</v>
      </c>
      <c r="C2723" s="4" t="s">
        <v>3046</v>
      </c>
      <c r="D2723" s="4" t="s">
        <v>12193</v>
      </c>
      <c r="E2723" s="4" t="s">
        <v>15312</v>
      </c>
      <c r="F2723" s="4" t="s">
        <v>538</v>
      </c>
      <c r="G2723" s="4" t="s">
        <v>14623</v>
      </c>
      <c r="H2723" s="4">
        <v>50.68</v>
      </c>
      <c r="I2723" s="4">
        <v>15.64</v>
      </c>
      <c r="J2723" s="4">
        <v>812</v>
      </c>
      <c r="K2723" s="17" t="s">
        <v>14048</v>
      </c>
      <c r="L2723" s="4" t="s">
        <v>13989</v>
      </c>
      <c r="N2723" s="4" t="s">
        <v>10887</v>
      </c>
      <c r="P2723" s="4" t="s">
        <v>1896</v>
      </c>
      <c r="Q2723" s="4" t="s">
        <v>1896</v>
      </c>
      <c r="S2723" s="4">
        <v>1828</v>
      </c>
      <c r="V2723" s="4">
        <v>1832</v>
      </c>
    </row>
    <row r="2724" spans="1:69" ht="14" hidden="1" x14ac:dyDescent="0.15">
      <c r="A2724" s="4" t="s">
        <v>5861</v>
      </c>
      <c r="B2724" s="4" t="s">
        <v>6015</v>
      </c>
      <c r="C2724" s="4" t="s">
        <v>3044</v>
      </c>
      <c r="D2724" s="6" t="s">
        <v>10440</v>
      </c>
      <c r="E2724" s="6" t="s">
        <v>5862</v>
      </c>
      <c r="F2724" s="4" t="s">
        <v>9985</v>
      </c>
      <c r="G2724" s="4" t="s">
        <v>13178</v>
      </c>
      <c r="H2724" s="20">
        <v>29.363889</v>
      </c>
      <c r="I2724" s="9">
        <v>-89.462778</v>
      </c>
      <c r="J2724" s="4">
        <v>-999.9</v>
      </c>
      <c r="K2724" s="17" t="s">
        <v>10887</v>
      </c>
      <c r="N2724" s="4" t="s">
        <v>10887</v>
      </c>
      <c r="P2724" s="4" t="s">
        <v>1898</v>
      </c>
      <c r="Q2724" s="4" t="s">
        <v>1898</v>
      </c>
    </row>
    <row r="2725" spans="1:69" hidden="1" x14ac:dyDescent="0.15">
      <c r="A2725" s="4" t="s">
        <v>5863</v>
      </c>
      <c r="B2725" s="4" t="s">
        <v>6015</v>
      </c>
      <c r="C2725" s="4" t="s">
        <v>3046</v>
      </c>
      <c r="D2725" s="4" t="s">
        <v>11781</v>
      </c>
      <c r="E2725" s="4" t="s">
        <v>5864</v>
      </c>
      <c r="F2725" s="4" t="s">
        <v>9985</v>
      </c>
      <c r="H2725" s="4">
        <v>45.95</v>
      </c>
      <c r="I2725" s="4">
        <v>5.62</v>
      </c>
      <c r="J2725" s="4">
        <v>-999.9</v>
      </c>
      <c r="K2725" s="17" t="s">
        <v>14048</v>
      </c>
      <c r="N2725" s="4" t="s">
        <v>10887</v>
      </c>
      <c r="P2725" s="4" t="s">
        <v>1896</v>
      </c>
      <c r="Q2725" s="4" t="s">
        <v>1896</v>
      </c>
    </row>
    <row r="2726" spans="1:69" hidden="1" x14ac:dyDescent="0.15">
      <c r="A2726" s="4" t="s">
        <v>5865</v>
      </c>
      <c r="B2726" s="4" t="s">
        <v>6015</v>
      </c>
      <c r="C2726" s="4" t="s">
        <v>3040</v>
      </c>
      <c r="D2726" s="4" t="s">
        <v>11781</v>
      </c>
      <c r="E2726" s="4" t="s">
        <v>3500</v>
      </c>
      <c r="F2726" s="4" t="s">
        <v>9985</v>
      </c>
      <c r="H2726" s="20">
        <v>-20.8779</v>
      </c>
      <c r="I2726" s="20">
        <v>55.457499999999897</v>
      </c>
      <c r="J2726" s="4">
        <v>-999.9</v>
      </c>
      <c r="K2726" s="17" t="s">
        <v>10887</v>
      </c>
      <c r="N2726" s="4" t="s">
        <v>10887</v>
      </c>
      <c r="P2726" s="4" t="s">
        <v>1896</v>
      </c>
      <c r="Q2726" s="4" t="s">
        <v>1896</v>
      </c>
    </row>
    <row r="2727" spans="1:69" ht="12.75" hidden="1" customHeight="1" x14ac:dyDescent="0.15">
      <c r="A2727" s="4" t="s">
        <v>5866</v>
      </c>
      <c r="B2727" s="4" t="s">
        <v>6015</v>
      </c>
      <c r="C2727" s="4" t="s">
        <v>3044</v>
      </c>
      <c r="D2727" s="6" t="s">
        <v>10833</v>
      </c>
      <c r="E2727" s="6" t="s">
        <v>3498</v>
      </c>
      <c r="F2727" s="4" t="s">
        <v>9985</v>
      </c>
      <c r="H2727" s="20">
        <v>45.959299999999999</v>
      </c>
      <c r="I2727" s="9">
        <v>-70.656199999999998</v>
      </c>
      <c r="J2727" s="4">
        <v>-999.9</v>
      </c>
      <c r="K2727" s="17" t="s">
        <v>10887</v>
      </c>
      <c r="N2727" s="4" t="s">
        <v>10887</v>
      </c>
      <c r="P2727" s="4" t="s">
        <v>1898</v>
      </c>
      <c r="Q2727" s="4" t="s">
        <v>1898</v>
      </c>
    </row>
    <row r="2728" spans="1:69" ht="14" hidden="1" x14ac:dyDescent="0.15">
      <c r="A2728" s="4" t="s">
        <v>5868</v>
      </c>
      <c r="B2728" s="4" t="s">
        <v>6015</v>
      </c>
      <c r="C2728" s="4" t="s">
        <v>3044</v>
      </c>
      <c r="D2728" s="6" t="s">
        <v>10440</v>
      </c>
      <c r="E2728" s="6" t="s">
        <v>5869</v>
      </c>
      <c r="F2728" s="4" t="s">
        <v>9985</v>
      </c>
      <c r="G2728" s="4" t="s">
        <v>13174</v>
      </c>
      <c r="H2728" s="20">
        <v>47.170369200000003</v>
      </c>
      <c r="I2728" s="9">
        <v>-122.59628739999999</v>
      </c>
      <c r="J2728" s="4">
        <v>-999.9</v>
      </c>
      <c r="K2728" s="17" t="s">
        <v>10887</v>
      </c>
      <c r="N2728" s="4" t="s">
        <v>10887</v>
      </c>
      <c r="P2728" s="4" t="s">
        <v>1898</v>
      </c>
      <c r="Q2728" s="4" t="s">
        <v>1898</v>
      </c>
      <c r="AS2728" s="4" t="s">
        <v>13990</v>
      </c>
    </row>
    <row r="2729" spans="1:69" ht="12.75" hidden="1" customHeight="1" x14ac:dyDescent="0.15">
      <c r="A2729" s="4" t="s">
        <v>5871</v>
      </c>
      <c r="B2729" s="4" t="s">
        <v>6015</v>
      </c>
      <c r="C2729" s="4" t="s">
        <v>3044</v>
      </c>
      <c r="D2729" s="6" t="s">
        <v>10440</v>
      </c>
      <c r="E2729" s="6" t="s">
        <v>5872</v>
      </c>
      <c r="F2729" s="4" t="s">
        <v>9985</v>
      </c>
      <c r="G2729" s="4" t="s">
        <v>15130</v>
      </c>
      <c r="H2729" s="20">
        <v>40.986800000000002</v>
      </c>
      <c r="I2729" s="9">
        <v>-75.194599999999895</v>
      </c>
      <c r="J2729" s="4">
        <v>-999.9</v>
      </c>
      <c r="K2729" s="17" t="s">
        <v>10887</v>
      </c>
      <c r="N2729" s="4" t="s">
        <v>10887</v>
      </c>
      <c r="P2729" s="4" t="s">
        <v>1898</v>
      </c>
      <c r="Q2729" s="4" t="s">
        <v>1898</v>
      </c>
      <c r="AS2729" s="4" t="s">
        <v>13992</v>
      </c>
    </row>
    <row r="2730" spans="1:69" ht="14" hidden="1" x14ac:dyDescent="0.15">
      <c r="A2730" s="4" t="s">
        <v>5873</v>
      </c>
      <c r="B2730" s="4" t="s">
        <v>6015</v>
      </c>
      <c r="C2730" s="4" t="s">
        <v>3044</v>
      </c>
      <c r="D2730" s="6" t="s">
        <v>10440</v>
      </c>
      <c r="E2730" s="6" t="s">
        <v>5874</v>
      </c>
      <c r="F2730" s="4" t="s">
        <v>9985</v>
      </c>
      <c r="G2730" s="4" t="s">
        <v>14853</v>
      </c>
      <c r="H2730" s="9">
        <v>39.607095100000002</v>
      </c>
      <c r="I2730" s="9">
        <v>-106.0636654</v>
      </c>
      <c r="J2730" s="4">
        <v>-999.9</v>
      </c>
      <c r="K2730" s="17" t="s">
        <v>10887</v>
      </c>
      <c r="N2730" s="4" t="s">
        <v>10887</v>
      </c>
      <c r="P2730" s="4" t="s">
        <v>1898</v>
      </c>
      <c r="Q2730" s="4" t="s">
        <v>1898</v>
      </c>
      <c r="AS2730" s="4" t="s">
        <v>14779</v>
      </c>
    </row>
    <row r="2731" spans="1:69" hidden="1" x14ac:dyDescent="0.15">
      <c r="A2731" s="4" t="s">
        <v>5875</v>
      </c>
      <c r="B2731" s="4" t="s">
        <v>6015</v>
      </c>
      <c r="C2731" s="4" t="s">
        <v>3042</v>
      </c>
      <c r="D2731" s="4" t="s">
        <v>6890</v>
      </c>
      <c r="E2731" s="4" t="s">
        <v>5876</v>
      </c>
      <c r="F2731" s="4" t="s">
        <v>15313</v>
      </c>
      <c r="H2731" s="4">
        <v>28.83</v>
      </c>
      <c r="I2731" s="4">
        <v>77.33</v>
      </c>
      <c r="J2731" s="4">
        <v>183</v>
      </c>
      <c r="K2731" s="17" t="s">
        <v>14048</v>
      </c>
      <c r="L2731" s="4" t="s">
        <v>15315</v>
      </c>
      <c r="N2731" s="4" t="s">
        <v>10887</v>
      </c>
      <c r="P2731" s="4" t="s">
        <v>1896</v>
      </c>
      <c r="Q2731" s="4" t="s">
        <v>15314</v>
      </c>
      <c r="S2731" s="4">
        <v>1837</v>
      </c>
      <c r="V2731" s="4">
        <v>1841</v>
      </c>
      <c r="AS2731" s="4" t="s">
        <v>15316</v>
      </c>
    </row>
    <row r="2732" spans="1:69" hidden="1" x14ac:dyDescent="0.15">
      <c r="A2732" s="4" t="s">
        <v>5877</v>
      </c>
      <c r="B2732" s="4" t="s">
        <v>6015</v>
      </c>
      <c r="C2732" s="4" t="s">
        <v>3046</v>
      </c>
      <c r="D2732" s="4" t="s">
        <v>12536</v>
      </c>
      <c r="E2732" s="4" t="s">
        <v>5878</v>
      </c>
      <c r="F2732" s="4" t="s">
        <v>9985</v>
      </c>
      <c r="H2732" s="4">
        <v>51.6</v>
      </c>
      <c r="I2732" s="4">
        <v>-3.92</v>
      </c>
      <c r="J2732" s="4">
        <v>-999.9</v>
      </c>
      <c r="K2732" s="17" t="s">
        <v>14048</v>
      </c>
      <c r="L2732" s="4" t="s">
        <v>14780</v>
      </c>
      <c r="N2732" s="4" t="s">
        <v>10887</v>
      </c>
      <c r="P2732" s="4" t="s">
        <v>764</v>
      </c>
      <c r="Q2732" s="4" t="s">
        <v>14211</v>
      </c>
      <c r="S2732" s="4">
        <v>1837</v>
      </c>
      <c r="V2732" s="4">
        <v>1837</v>
      </c>
    </row>
    <row r="2733" spans="1:69" hidden="1" x14ac:dyDescent="0.15">
      <c r="A2733" s="4" t="s">
        <v>5880</v>
      </c>
      <c r="B2733" s="4" t="s">
        <v>6015</v>
      </c>
      <c r="C2733" s="4" t="s">
        <v>3046</v>
      </c>
      <c r="D2733" s="4" t="s">
        <v>10877</v>
      </c>
      <c r="E2733" s="4" t="s">
        <v>10712</v>
      </c>
      <c r="F2733" s="4" t="s">
        <v>9985</v>
      </c>
      <c r="G2733" s="4" t="s">
        <v>14244</v>
      </c>
      <c r="H2733" s="4">
        <v>53.9</v>
      </c>
      <c r="I2733" s="4">
        <v>14.29</v>
      </c>
      <c r="J2733" s="4">
        <v>-999.9</v>
      </c>
      <c r="K2733" s="17" t="s">
        <v>14048</v>
      </c>
      <c r="L2733" s="4" t="s">
        <v>14781</v>
      </c>
      <c r="N2733" s="4" t="s">
        <v>10887</v>
      </c>
      <c r="O2733" s="4" t="s">
        <v>7859</v>
      </c>
      <c r="P2733" s="4" t="s">
        <v>764</v>
      </c>
      <c r="Q2733" s="4" t="s">
        <v>14245</v>
      </c>
      <c r="S2733" s="4">
        <v>1826</v>
      </c>
      <c r="V2733" s="4">
        <v>1835</v>
      </c>
    </row>
    <row r="2734" spans="1:69" s="1" customFormat="1" ht="14" hidden="1" x14ac:dyDescent="0.15">
      <c r="A2734" s="1" t="s">
        <v>5883</v>
      </c>
      <c r="B2734" s="1" t="s">
        <v>6015</v>
      </c>
      <c r="C2734" s="1" t="s">
        <v>3044</v>
      </c>
      <c r="D2734" s="2" t="s">
        <v>10440</v>
      </c>
      <c r="E2734" s="2" t="s">
        <v>5884</v>
      </c>
      <c r="F2734" s="1" t="s">
        <v>9985</v>
      </c>
      <c r="G2734" s="1" t="s">
        <v>13172</v>
      </c>
      <c r="H2734" s="32">
        <v>30.463056000000002</v>
      </c>
      <c r="I2734" s="3">
        <v>-100.185833</v>
      </c>
      <c r="J2734" s="1">
        <v>-999.9</v>
      </c>
      <c r="K2734" s="18" t="s">
        <v>10887</v>
      </c>
      <c r="N2734" s="1" t="s">
        <v>10887</v>
      </c>
      <c r="P2734" s="1" t="s">
        <v>1898</v>
      </c>
      <c r="Q2734" s="1" t="s">
        <v>1898</v>
      </c>
      <c r="AS2734" s="1" t="s">
        <v>14784</v>
      </c>
    </row>
    <row r="2735" spans="1:69" s="1" customFormat="1" ht="14" hidden="1" x14ac:dyDescent="0.15">
      <c r="A2735" s="1" t="s">
        <v>5885</v>
      </c>
      <c r="B2735" s="1" t="s">
        <v>6015</v>
      </c>
      <c r="C2735" s="1" t="s">
        <v>3044</v>
      </c>
      <c r="D2735" s="2" t="s">
        <v>10440</v>
      </c>
      <c r="E2735" s="2" t="s">
        <v>5886</v>
      </c>
      <c r="F2735" s="1" t="s">
        <v>9985</v>
      </c>
      <c r="G2735" s="1" t="s">
        <v>13169</v>
      </c>
      <c r="H2735" s="32">
        <v>32.32817</v>
      </c>
      <c r="I2735" s="3">
        <v>-106.8494235</v>
      </c>
      <c r="J2735" s="1">
        <v>-999.9</v>
      </c>
      <c r="K2735" s="18" t="s">
        <v>10887</v>
      </c>
      <c r="N2735" s="1" t="s">
        <v>10887</v>
      </c>
      <c r="P2735" s="1" t="s">
        <v>1898</v>
      </c>
      <c r="Q2735" s="1" t="s">
        <v>1898</v>
      </c>
      <c r="AS2735" s="1" t="s">
        <v>14785</v>
      </c>
    </row>
    <row r="2736" spans="1:69" hidden="1" x14ac:dyDescent="0.15">
      <c r="A2736" s="4" t="s">
        <v>5887</v>
      </c>
      <c r="B2736" s="4" t="s">
        <v>6015</v>
      </c>
      <c r="C2736" s="4" t="s">
        <v>3046</v>
      </c>
      <c r="D2736" s="4" t="s">
        <v>10877</v>
      </c>
      <c r="E2736" s="4" t="s">
        <v>14786</v>
      </c>
      <c r="F2736" s="4" t="s">
        <v>558</v>
      </c>
      <c r="H2736" s="9">
        <v>53.021067100000003</v>
      </c>
      <c r="I2736" s="9">
        <v>18.618611999999999</v>
      </c>
      <c r="J2736" s="4">
        <v>-999.9</v>
      </c>
      <c r="K2736" s="17" t="s">
        <v>10887</v>
      </c>
      <c r="N2736" s="4" t="s">
        <v>10887</v>
      </c>
      <c r="P2736" s="4" t="s">
        <v>764</v>
      </c>
      <c r="Q2736" s="4" t="s">
        <v>14255</v>
      </c>
      <c r="S2736" s="4">
        <v>1825</v>
      </c>
      <c r="V2736" s="4">
        <v>1825</v>
      </c>
    </row>
    <row r="2737" spans="1:45" s="1" customFormat="1" hidden="1" x14ac:dyDescent="0.15">
      <c r="A2737" s="1" t="s">
        <v>5889</v>
      </c>
      <c r="B2737" s="1" t="s">
        <v>6015</v>
      </c>
      <c r="C2737" s="1" t="s">
        <v>3042</v>
      </c>
      <c r="D2737" s="1" t="s">
        <v>6890</v>
      </c>
      <c r="E2737" s="1" t="s">
        <v>5890</v>
      </c>
      <c r="F2737" s="1" t="s">
        <v>9985</v>
      </c>
      <c r="H2737" s="1">
        <v>26.55</v>
      </c>
      <c r="I2737" s="1">
        <v>85.4</v>
      </c>
      <c r="J2737" s="1">
        <v>-999.9</v>
      </c>
      <c r="K2737" s="18" t="s">
        <v>14048</v>
      </c>
      <c r="N2737" s="1" t="s">
        <v>10887</v>
      </c>
      <c r="P2737" s="1" t="s">
        <v>1896</v>
      </c>
      <c r="Q2737" s="1" t="s">
        <v>15317</v>
      </c>
    </row>
    <row r="2738" spans="1:45" s="1" customFormat="1" hidden="1" x14ac:dyDescent="0.15">
      <c r="A2738" s="1" t="s">
        <v>5891</v>
      </c>
      <c r="B2738" s="1" t="s">
        <v>6015</v>
      </c>
      <c r="C2738" s="1" t="s">
        <v>3046</v>
      </c>
      <c r="D2738" s="1" t="s">
        <v>10885</v>
      </c>
      <c r="E2738" s="1" t="s">
        <v>5892</v>
      </c>
      <c r="F2738" s="1" t="s">
        <v>9985</v>
      </c>
      <c r="H2738" s="3">
        <v>46.405367599999998</v>
      </c>
      <c r="I2738" s="3">
        <v>13.0158357</v>
      </c>
      <c r="J2738" s="1">
        <v>-999.9</v>
      </c>
      <c r="K2738" s="18" t="s">
        <v>10887</v>
      </c>
      <c r="L2738" s="1" t="s">
        <v>13431</v>
      </c>
      <c r="N2738" s="1" t="s">
        <v>10887</v>
      </c>
      <c r="P2738" s="1" t="s">
        <v>764</v>
      </c>
      <c r="Q2738" s="1" t="s">
        <v>13430</v>
      </c>
      <c r="S2738" s="1">
        <v>1803</v>
      </c>
      <c r="V2738" s="1">
        <v>1814</v>
      </c>
    </row>
    <row r="2739" spans="1:45" ht="14" hidden="1" x14ac:dyDescent="0.15">
      <c r="A2739" s="4" t="s">
        <v>5894</v>
      </c>
      <c r="B2739" s="4" t="s">
        <v>6015</v>
      </c>
      <c r="C2739" s="4" t="s">
        <v>3044</v>
      </c>
      <c r="D2739" s="6" t="s">
        <v>10833</v>
      </c>
      <c r="E2739" s="4" t="s">
        <v>10977</v>
      </c>
      <c r="F2739" s="4" t="s">
        <v>9985</v>
      </c>
      <c r="H2739" s="4">
        <v>43.67</v>
      </c>
      <c r="I2739" s="4">
        <v>-79.37</v>
      </c>
      <c r="J2739" s="4">
        <v>-999.9</v>
      </c>
      <c r="K2739" s="17" t="s">
        <v>14048</v>
      </c>
      <c r="N2739" s="4" t="s">
        <v>10887</v>
      </c>
      <c r="P2739" s="4" t="s">
        <v>1898</v>
      </c>
      <c r="Q2739" s="4" t="s">
        <v>1898</v>
      </c>
    </row>
    <row r="2740" spans="1:45" hidden="1" x14ac:dyDescent="0.15">
      <c r="A2740" s="4" t="s">
        <v>5895</v>
      </c>
      <c r="B2740" s="4" t="s">
        <v>6015</v>
      </c>
      <c r="C2740" s="4" t="s">
        <v>3046</v>
      </c>
      <c r="D2740" s="4" t="s">
        <v>12536</v>
      </c>
      <c r="E2740" s="4" t="s">
        <v>5896</v>
      </c>
      <c r="F2740" s="4" t="s">
        <v>9985</v>
      </c>
      <c r="H2740" s="9">
        <v>51.5976955</v>
      </c>
      <c r="I2740" s="9">
        <v>-6.7289199999999993E-2</v>
      </c>
      <c r="J2740" s="4">
        <v>-999.9</v>
      </c>
      <c r="K2740" s="17" t="s">
        <v>10887</v>
      </c>
      <c r="N2740" s="4" t="s">
        <v>10887</v>
      </c>
      <c r="P2740" s="4" t="s">
        <v>1896</v>
      </c>
      <c r="Q2740" s="4" t="s">
        <v>1896</v>
      </c>
    </row>
    <row r="2741" spans="1:45" ht="12.75" hidden="1" customHeight="1" x14ac:dyDescent="0.15">
      <c r="A2741" s="4" t="s">
        <v>5897</v>
      </c>
      <c r="B2741" s="4" t="s">
        <v>6015</v>
      </c>
      <c r="C2741" s="4" t="s">
        <v>3046</v>
      </c>
      <c r="D2741" s="4" t="s">
        <v>11014</v>
      </c>
      <c r="E2741" s="4" t="s">
        <v>15321</v>
      </c>
      <c r="F2741" s="4" t="s">
        <v>5898</v>
      </c>
      <c r="H2741" s="4">
        <v>41.02</v>
      </c>
      <c r="I2741" s="4">
        <v>39.75</v>
      </c>
      <c r="J2741" s="4">
        <v>32</v>
      </c>
      <c r="K2741" s="17" t="s">
        <v>14048</v>
      </c>
      <c r="L2741" s="4" t="s">
        <v>15664</v>
      </c>
      <c r="N2741" s="4" t="s">
        <v>10887</v>
      </c>
      <c r="P2741" s="4" t="s">
        <v>1896</v>
      </c>
      <c r="Q2741" s="4" t="s">
        <v>1896</v>
      </c>
      <c r="S2741" s="4">
        <v>1838</v>
      </c>
      <c r="V2741" s="4">
        <v>1839</v>
      </c>
    </row>
    <row r="2742" spans="1:45" hidden="1" x14ac:dyDescent="0.15">
      <c r="A2742" s="4" t="s">
        <v>5899</v>
      </c>
      <c r="B2742" s="4" t="s">
        <v>6015</v>
      </c>
      <c r="C2742" s="4" t="s">
        <v>3046</v>
      </c>
      <c r="D2742" s="4" t="s">
        <v>10885</v>
      </c>
      <c r="E2742" s="4" t="s">
        <v>5900</v>
      </c>
      <c r="F2742" s="4" t="s">
        <v>5902</v>
      </c>
      <c r="H2742" s="9">
        <v>46.066422799999998</v>
      </c>
      <c r="I2742" s="9">
        <v>11.125760100000001</v>
      </c>
      <c r="J2742" s="4">
        <v>-999.9</v>
      </c>
      <c r="K2742" s="17" t="s">
        <v>10887</v>
      </c>
      <c r="N2742" s="4" t="s">
        <v>10887</v>
      </c>
      <c r="P2742" s="4" t="s">
        <v>1896</v>
      </c>
      <c r="Q2742" s="4" t="s">
        <v>1896</v>
      </c>
      <c r="AS2742" s="4" t="s">
        <v>14787</v>
      </c>
    </row>
    <row r="2743" spans="1:45" hidden="1" x14ac:dyDescent="0.15">
      <c r="A2743" s="4" t="s">
        <v>5904</v>
      </c>
      <c r="B2743" s="4" t="s">
        <v>6015</v>
      </c>
      <c r="C2743" s="4" t="s">
        <v>3042</v>
      </c>
      <c r="D2743" s="4" t="s">
        <v>12050</v>
      </c>
      <c r="E2743" s="4" t="s">
        <v>4631</v>
      </c>
      <c r="F2743" s="4" t="s">
        <v>5905</v>
      </c>
      <c r="G2743" s="4" t="s">
        <v>14137</v>
      </c>
      <c r="H2743" s="9">
        <v>8.5764300000000002</v>
      </c>
      <c r="I2743" s="9">
        <v>81.234499999999997</v>
      </c>
      <c r="J2743" s="4">
        <v>-999.9</v>
      </c>
      <c r="K2743" s="17" t="s">
        <v>10887</v>
      </c>
      <c r="L2743" s="4" t="s">
        <v>14135</v>
      </c>
      <c r="N2743" s="4" t="s">
        <v>10887</v>
      </c>
      <c r="O2743" s="4" t="s">
        <v>10571</v>
      </c>
      <c r="P2743" s="4" t="s">
        <v>764</v>
      </c>
      <c r="Q2743" s="4" t="s">
        <v>14136</v>
      </c>
      <c r="S2743" s="4">
        <v>1809</v>
      </c>
      <c r="V2743" s="4">
        <v>1812</v>
      </c>
    </row>
    <row r="2744" spans="1:45" hidden="1" x14ac:dyDescent="0.15">
      <c r="A2744" s="4" t="s">
        <v>5906</v>
      </c>
      <c r="B2744" s="4" t="s">
        <v>6015</v>
      </c>
      <c r="C2744" s="4" t="s">
        <v>3046</v>
      </c>
      <c r="D2744" s="4" t="s">
        <v>11781</v>
      </c>
      <c r="E2744" s="4" t="s">
        <v>8979</v>
      </c>
      <c r="F2744" s="4" t="s">
        <v>9985</v>
      </c>
      <c r="H2744" s="9">
        <v>48.2971626</v>
      </c>
      <c r="I2744" s="9">
        <v>4.0746257000000004</v>
      </c>
      <c r="J2744" s="4">
        <v>-999.9</v>
      </c>
      <c r="K2744" s="17" t="s">
        <v>10887</v>
      </c>
      <c r="N2744" s="4" t="s">
        <v>10887</v>
      </c>
      <c r="P2744" s="4" t="s">
        <v>1896</v>
      </c>
      <c r="Q2744" s="4" t="s">
        <v>1896</v>
      </c>
    </row>
    <row r="2745" spans="1:45" hidden="1" x14ac:dyDescent="0.15">
      <c r="A2745" s="4" t="s">
        <v>5907</v>
      </c>
      <c r="B2745" s="4" t="s">
        <v>6015</v>
      </c>
      <c r="C2745" s="4" t="s">
        <v>3040</v>
      </c>
      <c r="D2745" s="4" t="s">
        <v>13604</v>
      </c>
      <c r="E2745" s="4" t="s">
        <v>5908</v>
      </c>
      <c r="F2745" s="4" t="s">
        <v>9985</v>
      </c>
      <c r="H2745" s="4">
        <v>36.799999999999997</v>
      </c>
      <c r="I2745" s="4">
        <v>10.18</v>
      </c>
      <c r="J2745" s="4">
        <v>-999.9</v>
      </c>
      <c r="K2745" s="17" t="s">
        <v>14048</v>
      </c>
      <c r="L2745" s="4" t="s">
        <v>14788</v>
      </c>
      <c r="N2745" s="4" t="s">
        <v>10887</v>
      </c>
      <c r="P2745" s="4" t="s">
        <v>2056</v>
      </c>
      <c r="Q2745" s="4" t="s">
        <v>15689</v>
      </c>
      <c r="S2745" s="4">
        <v>1824</v>
      </c>
      <c r="V2745" s="4">
        <v>1827</v>
      </c>
    </row>
    <row r="2746" spans="1:45" hidden="1" x14ac:dyDescent="0.15">
      <c r="A2746" s="4" t="s">
        <v>5910</v>
      </c>
      <c r="B2746" s="4" t="s">
        <v>6015</v>
      </c>
      <c r="C2746" s="4" t="s">
        <v>3046</v>
      </c>
      <c r="D2746" s="4" t="s">
        <v>10753</v>
      </c>
      <c r="E2746" s="4" t="s">
        <v>5911</v>
      </c>
      <c r="F2746" s="4" t="s">
        <v>9985</v>
      </c>
      <c r="H2746" s="9">
        <v>66.679167000000007</v>
      </c>
      <c r="I2746" s="9">
        <v>34.345832999999999</v>
      </c>
      <c r="J2746" s="4">
        <v>-999.9</v>
      </c>
      <c r="K2746" s="17" t="s">
        <v>10887</v>
      </c>
      <c r="N2746" s="4" t="s">
        <v>10887</v>
      </c>
      <c r="P2746" s="4" t="s">
        <v>1896</v>
      </c>
      <c r="Q2746" s="4" t="s">
        <v>1896</v>
      </c>
      <c r="AS2746" s="4" t="s">
        <v>15206</v>
      </c>
    </row>
    <row r="2747" spans="1:45" ht="14" hidden="1" x14ac:dyDescent="0.15">
      <c r="A2747" s="4" t="s">
        <v>5913</v>
      </c>
      <c r="B2747" s="4" t="s">
        <v>6015</v>
      </c>
      <c r="C2747" s="4" t="s">
        <v>3044</v>
      </c>
      <c r="D2747" s="6" t="s">
        <v>10440</v>
      </c>
      <c r="E2747" s="4" t="s">
        <v>5912</v>
      </c>
      <c r="F2747" s="4" t="s">
        <v>9985</v>
      </c>
      <c r="G2747" s="4" t="s">
        <v>4157</v>
      </c>
      <c r="H2747" s="4">
        <v>43.75</v>
      </c>
      <c r="I2747" s="4">
        <v>-76.17</v>
      </c>
      <c r="J2747" s="4">
        <v>-999.9</v>
      </c>
      <c r="K2747" s="17" t="s">
        <v>14048</v>
      </c>
      <c r="L2747" s="4" t="s">
        <v>14789</v>
      </c>
      <c r="N2747" s="4" t="s">
        <v>10887</v>
      </c>
      <c r="P2747" s="4" t="s">
        <v>1896</v>
      </c>
      <c r="Q2747" s="4" t="s">
        <v>1896</v>
      </c>
      <c r="S2747" s="4">
        <v>1830</v>
      </c>
      <c r="V2747" s="4">
        <v>1836</v>
      </c>
    </row>
    <row r="2748" spans="1:45" ht="14" hidden="1" x14ac:dyDescent="0.15">
      <c r="A2748" s="4" t="s">
        <v>5914</v>
      </c>
      <c r="B2748" s="4" t="s">
        <v>6015</v>
      </c>
      <c r="C2748" s="4" t="s">
        <v>3044</v>
      </c>
      <c r="D2748" s="6" t="s">
        <v>10440</v>
      </c>
      <c r="E2748" s="4" t="s">
        <v>5915</v>
      </c>
      <c r="F2748" s="4" t="s">
        <v>9985</v>
      </c>
      <c r="G2748" s="4" t="s">
        <v>4157</v>
      </c>
      <c r="H2748" s="4">
        <v>40.68</v>
      </c>
      <c r="I2748" s="4">
        <v>-73.930000000000007</v>
      </c>
      <c r="J2748" s="4">
        <v>-999.9</v>
      </c>
      <c r="K2748" s="17" t="s">
        <v>14048</v>
      </c>
      <c r="L2748" s="4" t="s">
        <v>14790</v>
      </c>
      <c r="N2748" s="4" t="s">
        <v>10887</v>
      </c>
      <c r="P2748" s="4" t="s">
        <v>1896</v>
      </c>
      <c r="Q2748" s="4" t="s">
        <v>1896</v>
      </c>
      <c r="S2748" s="4">
        <v>1826</v>
      </c>
      <c r="V2748" s="4">
        <v>1839</v>
      </c>
    </row>
    <row r="2749" spans="1:45" ht="14" hidden="1" x14ac:dyDescent="0.15">
      <c r="A2749" s="4" t="s">
        <v>5916</v>
      </c>
      <c r="B2749" s="4" t="s">
        <v>6015</v>
      </c>
      <c r="C2749" s="4" t="s">
        <v>3044</v>
      </c>
      <c r="D2749" s="6" t="s">
        <v>10440</v>
      </c>
      <c r="E2749" s="6" t="s">
        <v>5917</v>
      </c>
      <c r="F2749" s="4" t="s">
        <v>9985</v>
      </c>
      <c r="G2749" s="4" t="s">
        <v>13170</v>
      </c>
      <c r="H2749" s="20">
        <v>39.900075999999999</v>
      </c>
      <c r="I2749" s="9">
        <v>-79.716432600000005</v>
      </c>
      <c r="J2749" s="4">
        <v>-999.9</v>
      </c>
      <c r="K2749" s="17" t="s">
        <v>10887</v>
      </c>
      <c r="N2749" s="4" t="s">
        <v>10887</v>
      </c>
      <c r="P2749" s="4" t="s">
        <v>1898</v>
      </c>
      <c r="Q2749" s="4" t="s">
        <v>1898</v>
      </c>
    </row>
    <row r="2750" spans="1:45" hidden="1" x14ac:dyDescent="0.15">
      <c r="A2750" s="4" t="s">
        <v>5918</v>
      </c>
      <c r="B2750" s="4" t="s">
        <v>6015</v>
      </c>
      <c r="C2750" s="4" t="s">
        <v>3046</v>
      </c>
      <c r="D2750" s="4" t="s">
        <v>12536</v>
      </c>
      <c r="E2750" s="4" t="s">
        <v>5919</v>
      </c>
      <c r="F2750" s="4" t="s">
        <v>9985</v>
      </c>
      <c r="H2750" s="9">
        <v>60.7576319</v>
      </c>
      <c r="I2750" s="9">
        <v>-0.90404720000000005</v>
      </c>
      <c r="J2750" s="4">
        <v>-999.9</v>
      </c>
      <c r="K2750" s="17" t="s">
        <v>10887</v>
      </c>
      <c r="L2750" s="4" t="s">
        <v>1750</v>
      </c>
      <c r="N2750" s="4" t="s">
        <v>10887</v>
      </c>
      <c r="P2750" s="4" t="s">
        <v>15177</v>
      </c>
      <c r="Q2750" s="4" t="s">
        <v>1751</v>
      </c>
      <c r="S2750" s="4">
        <v>1824</v>
      </c>
      <c r="V2750" s="4">
        <v>1825</v>
      </c>
    </row>
    <row r="2751" spans="1:45" hidden="1" x14ac:dyDescent="0.15">
      <c r="A2751" s="4" t="s">
        <v>5921</v>
      </c>
      <c r="B2751" s="4" t="s">
        <v>6015</v>
      </c>
      <c r="C2751" s="4" t="s">
        <v>3042</v>
      </c>
      <c r="D2751" s="4" t="s">
        <v>15323</v>
      </c>
      <c r="E2751" s="4" t="s">
        <v>5922</v>
      </c>
      <c r="F2751" s="4" t="s">
        <v>9985</v>
      </c>
      <c r="H2751" s="4">
        <v>37.5</v>
      </c>
      <c r="I2751" s="4">
        <v>45.17</v>
      </c>
      <c r="J2751" s="4">
        <v>1624</v>
      </c>
      <c r="K2751" s="17" t="s">
        <v>14048</v>
      </c>
      <c r="L2751" s="4" t="s">
        <v>14792</v>
      </c>
      <c r="N2751" s="4" t="s">
        <v>10887</v>
      </c>
      <c r="P2751" s="4" t="s">
        <v>1896</v>
      </c>
      <c r="Q2751" s="4" t="s">
        <v>1896</v>
      </c>
      <c r="S2751" s="4">
        <v>1845</v>
      </c>
      <c r="V2751" s="4">
        <v>1845</v>
      </c>
    </row>
    <row r="2752" spans="1:45" ht="12.75" hidden="1" customHeight="1" x14ac:dyDescent="0.15">
      <c r="A2752" s="4" t="s">
        <v>5923</v>
      </c>
      <c r="B2752" s="4" t="s">
        <v>6015</v>
      </c>
      <c r="C2752" s="4" t="s">
        <v>8871</v>
      </c>
      <c r="D2752" s="4" t="s">
        <v>10753</v>
      </c>
      <c r="E2752" s="4" t="s">
        <v>15325</v>
      </c>
      <c r="F2752" s="4" t="s">
        <v>5924</v>
      </c>
      <c r="H2752" s="4">
        <v>70.92</v>
      </c>
      <c r="I2752" s="4">
        <v>138.4</v>
      </c>
      <c r="J2752" s="4">
        <v>-999.9</v>
      </c>
      <c r="K2752" s="17" t="s">
        <v>14048</v>
      </c>
      <c r="L2752" s="4" t="s">
        <v>4626</v>
      </c>
      <c r="N2752" s="4" t="s">
        <v>10887</v>
      </c>
      <c r="P2752" s="4" t="s">
        <v>1896</v>
      </c>
      <c r="Q2752" s="4" t="s">
        <v>1896</v>
      </c>
      <c r="S2752" s="4">
        <v>1820</v>
      </c>
      <c r="V2752" s="4">
        <v>1823</v>
      </c>
    </row>
    <row r="2753" spans="1:45" hidden="1" x14ac:dyDescent="0.15">
      <c r="A2753" s="4" t="s">
        <v>5926</v>
      </c>
      <c r="B2753" s="4" t="s">
        <v>6015</v>
      </c>
      <c r="C2753" s="4" t="s">
        <v>3046</v>
      </c>
      <c r="D2753" s="4" t="s">
        <v>10885</v>
      </c>
      <c r="E2753" s="4" t="s">
        <v>5927</v>
      </c>
      <c r="F2753" s="4" t="s">
        <v>9985</v>
      </c>
      <c r="H2753" s="9">
        <v>45.548830600000002</v>
      </c>
      <c r="I2753" s="9">
        <v>11.5478825</v>
      </c>
      <c r="J2753" s="4">
        <v>-999.9</v>
      </c>
      <c r="K2753" s="17" t="s">
        <v>10887</v>
      </c>
      <c r="L2753" s="4" t="s">
        <v>13436</v>
      </c>
      <c r="N2753" s="4" t="s">
        <v>10887</v>
      </c>
      <c r="P2753" s="4" t="s">
        <v>1896</v>
      </c>
      <c r="Q2753" s="4" t="s">
        <v>13437</v>
      </c>
      <c r="S2753" s="4">
        <v>1827</v>
      </c>
      <c r="V2753" s="4">
        <v>1827</v>
      </c>
    </row>
    <row r="2754" spans="1:45" hidden="1" x14ac:dyDescent="0.15">
      <c r="A2754" s="4" t="s">
        <v>5928</v>
      </c>
      <c r="B2754" s="4" t="s">
        <v>6015</v>
      </c>
      <c r="C2754" s="4" t="s">
        <v>3042</v>
      </c>
      <c r="D2754" s="4" t="s">
        <v>10753</v>
      </c>
      <c r="E2754" s="4" t="s">
        <v>5929</v>
      </c>
      <c r="H2754" s="4">
        <v>57.75</v>
      </c>
      <c r="I2754" s="4">
        <v>59.36</v>
      </c>
      <c r="J2754" s="4">
        <v>-999.9</v>
      </c>
      <c r="K2754" s="17" t="s">
        <v>14048</v>
      </c>
      <c r="N2754" s="4" t="s">
        <v>10887</v>
      </c>
      <c r="P2754" s="4" t="s">
        <v>1896</v>
      </c>
      <c r="Q2754" s="4" t="s">
        <v>1896</v>
      </c>
      <c r="S2754" s="4">
        <v>1840</v>
      </c>
      <c r="V2754" s="4">
        <v>1841</v>
      </c>
      <c r="AS2754" s="4" t="s">
        <v>14793</v>
      </c>
    </row>
    <row r="2755" spans="1:45" hidden="1" x14ac:dyDescent="0.15">
      <c r="A2755" s="4" t="s">
        <v>5930</v>
      </c>
      <c r="B2755" s="4" t="s">
        <v>6015</v>
      </c>
      <c r="C2755" s="4" t="s">
        <v>3046</v>
      </c>
      <c r="D2755" s="4" t="s">
        <v>11781</v>
      </c>
      <c r="E2755" s="4" t="s">
        <v>5931</v>
      </c>
      <c r="F2755" s="4" t="s">
        <v>9985</v>
      </c>
      <c r="H2755" s="9">
        <v>48.851746800000001</v>
      </c>
      <c r="I2755" s="9">
        <v>-0.86846950000000001</v>
      </c>
      <c r="J2755" s="4">
        <v>-999.9</v>
      </c>
      <c r="K2755" s="17" t="s">
        <v>10887</v>
      </c>
      <c r="N2755" s="4" t="s">
        <v>10887</v>
      </c>
      <c r="P2755" s="4" t="s">
        <v>1896</v>
      </c>
      <c r="Q2755" s="4" t="s">
        <v>1896</v>
      </c>
    </row>
    <row r="2756" spans="1:45" ht="12.75" hidden="1" customHeight="1" x14ac:dyDescent="0.15">
      <c r="A2756" s="4" t="s">
        <v>5932</v>
      </c>
      <c r="B2756" s="4" t="s">
        <v>6015</v>
      </c>
      <c r="C2756" s="4" t="s">
        <v>3046</v>
      </c>
      <c r="D2756" s="4" t="s">
        <v>11781</v>
      </c>
      <c r="E2756" s="4" t="s">
        <v>8990</v>
      </c>
      <c r="F2756" s="4" t="s">
        <v>9985</v>
      </c>
      <c r="H2756" s="20">
        <v>44.555799999999998</v>
      </c>
      <c r="I2756" s="20">
        <v>2.21591</v>
      </c>
      <c r="J2756" s="4">
        <v>-999.9</v>
      </c>
      <c r="K2756" s="17" t="s">
        <v>10887</v>
      </c>
      <c r="N2756" s="4" t="s">
        <v>10887</v>
      </c>
      <c r="P2756" s="4" t="s">
        <v>1896</v>
      </c>
      <c r="Q2756" s="4" t="s">
        <v>1896</v>
      </c>
    </row>
    <row r="2757" spans="1:45" ht="12.75" hidden="1" customHeight="1" x14ac:dyDescent="0.15">
      <c r="A2757" s="4" t="s">
        <v>5933</v>
      </c>
      <c r="B2757" s="4" t="s">
        <v>6015</v>
      </c>
      <c r="C2757" s="4" t="s">
        <v>3044</v>
      </c>
      <c r="D2757" s="6" t="s">
        <v>10440</v>
      </c>
      <c r="E2757" s="6" t="s">
        <v>5934</v>
      </c>
      <c r="F2757" s="4" t="s">
        <v>9985</v>
      </c>
      <c r="G2757" s="4" t="s">
        <v>13185</v>
      </c>
      <c r="H2757" s="9">
        <v>29.556635100000001</v>
      </c>
      <c r="I2757" s="9">
        <v>-82.390937899999997</v>
      </c>
      <c r="J2757" s="4">
        <v>-999.9</v>
      </c>
      <c r="K2757" s="17" t="s">
        <v>10887</v>
      </c>
      <c r="N2757" s="4" t="s">
        <v>10887</v>
      </c>
      <c r="P2757" s="4" t="s">
        <v>1898</v>
      </c>
      <c r="Q2757" s="4" t="s">
        <v>1898</v>
      </c>
      <c r="AS2757" s="4" t="s">
        <v>15161</v>
      </c>
    </row>
    <row r="2758" spans="1:45" ht="14" hidden="1" x14ac:dyDescent="0.15">
      <c r="A2758" s="4" t="s">
        <v>5936</v>
      </c>
      <c r="B2758" s="4" t="s">
        <v>6015</v>
      </c>
      <c r="C2758" s="4" t="s">
        <v>3044</v>
      </c>
      <c r="D2758" s="6" t="s">
        <v>10440</v>
      </c>
      <c r="E2758" s="6" t="s">
        <v>5937</v>
      </c>
      <c r="F2758" s="4" t="s">
        <v>9985</v>
      </c>
      <c r="G2758" s="4" t="s">
        <v>13169</v>
      </c>
      <c r="H2758" s="20">
        <v>32.803610999999997</v>
      </c>
      <c r="I2758" s="9">
        <v>-108.060833</v>
      </c>
      <c r="J2758" s="4">
        <v>-999.9</v>
      </c>
      <c r="K2758" s="17" t="s">
        <v>14048</v>
      </c>
      <c r="N2758" s="4" t="s">
        <v>10887</v>
      </c>
      <c r="P2758" s="4" t="s">
        <v>1898</v>
      </c>
      <c r="Q2758" s="4" t="s">
        <v>1898</v>
      </c>
    </row>
    <row r="2759" spans="1:45" hidden="1" x14ac:dyDescent="0.15">
      <c r="A2759" s="4" t="s">
        <v>5938</v>
      </c>
      <c r="B2759" s="4" t="s">
        <v>6015</v>
      </c>
      <c r="C2759" s="4" t="s">
        <v>3046</v>
      </c>
      <c r="D2759" s="4" t="s">
        <v>9932</v>
      </c>
      <c r="E2759" s="4" t="s">
        <v>5939</v>
      </c>
      <c r="F2759" s="4" t="s">
        <v>9985</v>
      </c>
      <c r="H2759" s="9">
        <v>49.154252800000002</v>
      </c>
      <c r="I2759" s="9">
        <v>9.2820026000000002</v>
      </c>
      <c r="J2759" s="4">
        <v>219</v>
      </c>
      <c r="K2759" s="17" t="s">
        <v>10887</v>
      </c>
      <c r="L2759" s="4" t="s">
        <v>12289</v>
      </c>
      <c r="N2759" s="4" t="s">
        <v>10887</v>
      </c>
      <c r="P2759" s="4" t="s">
        <v>1896</v>
      </c>
      <c r="Q2759" s="4" t="s">
        <v>1896</v>
      </c>
    </row>
    <row r="2760" spans="1:45" hidden="1" x14ac:dyDescent="0.15">
      <c r="A2760" s="4" t="s">
        <v>5940</v>
      </c>
      <c r="B2760" s="4" t="s">
        <v>6015</v>
      </c>
      <c r="C2760" s="4" t="s">
        <v>3046</v>
      </c>
      <c r="D2760" s="4" t="s">
        <v>9932</v>
      </c>
      <c r="E2760" s="4" t="s">
        <v>5941</v>
      </c>
      <c r="F2760" s="4" t="s">
        <v>9985</v>
      </c>
      <c r="H2760" s="4">
        <v>48.8</v>
      </c>
      <c r="I2760" s="4">
        <v>9.64</v>
      </c>
      <c r="J2760" s="4">
        <v>499</v>
      </c>
      <c r="K2760" s="17" t="s">
        <v>14048</v>
      </c>
      <c r="L2760" s="4" t="s">
        <v>12290</v>
      </c>
      <c r="N2760" s="4" t="s">
        <v>10887</v>
      </c>
      <c r="P2760" s="4" t="s">
        <v>1896</v>
      </c>
      <c r="Q2760" s="4" t="s">
        <v>1896</v>
      </c>
    </row>
    <row r="2761" spans="1:45" hidden="1" x14ac:dyDescent="0.15">
      <c r="A2761" s="4" t="s">
        <v>5942</v>
      </c>
      <c r="B2761" s="4" t="s">
        <v>6015</v>
      </c>
      <c r="C2761" s="4" t="s">
        <v>3046</v>
      </c>
      <c r="D2761" s="4" t="s">
        <v>9932</v>
      </c>
      <c r="E2761" s="4" t="s">
        <v>11268</v>
      </c>
      <c r="F2761" s="4" t="s">
        <v>9985</v>
      </c>
      <c r="H2761" s="4">
        <v>50.93</v>
      </c>
      <c r="I2761" s="4">
        <v>13.85</v>
      </c>
      <c r="J2761" s="4">
        <v>167</v>
      </c>
      <c r="K2761" s="17" t="s">
        <v>14048</v>
      </c>
      <c r="L2761" s="4" t="s">
        <v>12291</v>
      </c>
      <c r="N2761" s="4" t="s">
        <v>10887</v>
      </c>
      <c r="P2761" s="4" t="s">
        <v>1896</v>
      </c>
      <c r="Q2761" s="4" t="s">
        <v>1896</v>
      </c>
    </row>
    <row r="2762" spans="1:45" ht="14" hidden="1" x14ac:dyDescent="0.15">
      <c r="A2762" s="4" t="s">
        <v>5943</v>
      </c>
      <c r="B2762" s="4" t="s">
        <v>6015</v>
      </c>
      <c r="C2762" s="4" t="s">
        <v>3044</v>
      </c>
      <c r="D2762" s="6" t="s">
        <v>10440</v>
      </c>
      <c r="E2762" s="6" t="s">
        <v>5944</v>
      </c>
      <c r="F2762" s="4" t="s">
        <v>9985</v>
      </c>
      <c r="G2762" s="4" t="s">
        <v>13185</v>
      </c>
      <c r="H2762" s="9">
        <v>44.587684500000002</v>
      </c>
      <c r="I2762" s="9">
        <v>-72.0832932</v>
      </c>
      <c r="J2762" s="4">
        <v>-999.9</v>
      </c>
      <c r="K2762" s="17" t="s">
        <v>10887</v>
      </c>
      <c r="N2762" s="4" t="s">
        <v>10887</v>
      </c>
      <c r="P2762" s="4" t="s">
        <v>1898</v>
      </c>
      <c r="Q2762" s="4" t="s">
        <v>1898</v>
      </c>
      <c r="AS2762" s="4" t="s">
        <v>12293</v>
      </c>
    </row>
    <row r="2763" spans="1:45" hidden="1" x14ac:dyDescent="0.15">
      <c r="A2763" s="4" t="s">
        <v>7583</v>
      </c>
      <c r="B2763" s="4" t="s">
        <v>6015</v>
      </c>
      <c r="C2763" s="4" t="s">
        <v>3046</v>
      </c>
      <c r="D2763" s="4" t="s">
        <v>12536</v>
      </c>
      <c r="E2763" s="4" t="s">
        <v>7584</v>
      </c>
      <c r="F2763" s="4" t="s">
        <v>9985</v>
      </c>
      <c r="H2763" s="4">
        <v>54.55</v>
      </c>
      <c r="I2763" s="4">
        <v>-3.55</v>
      </c>
      <c r="J2763" s="4">
        <v>-999.9</v>
      </c>
      <c r="K2763" s="17" t="s">
        <v>14048</v>
      </c>
      <c r="L2763" s="4" t="s">
        <v>12294</v>
      </c>
      <c r="N2763" s="4" t="s">
        <v>10887</v>
      </c>
      <c r="P2763" s="4" t="s">
        <v>764</v>
      </c>
      <c r="Q2763" s="4" t="s">
        <v>15711</v>
      </c>
      <c r="S2763" s="4">
        <v>1835</v>
      </c>
      <c r="V2763" s="4">
        <v>1835</v>
      </c>
    </row>
    <row r="2764" spans="1:45" ht="12.75" hidden="1" customHeight="1" x14ac:dyDescent="0.15">
      <c r="A2764" s="4" t="s">
        <v>7585</v>
      </c>
      <c r="B2764" s="4" t="s">
        <v>6015</v>
      </c>
      <c r="C2764" s="4" t="s">
        <v>3044</v>
      </c>
      <c r="D2764" s="6" t="s">
        <v>10440</v>
      </c>
      <c r="E2764" s="6" t="s">
        <v>7586</v>
      </c>
      <c r="F2764" s="4" t="s">
        <v>9985</v>
      </c>
      <c r="G2764" s="4" t="s">
        <v>14859</v>
      </c>
      <c r="H2764" s="9">
        <v>39.997300000000003</v>
      </c>
      <c r="I2764" s="9">
        <v>-86.345799999999997</v>
      </c>
      <c r="J2764" s="4">
        <v>-999.9</v>
      </c>
      <c r="K2764" s="17" t="s">
        <v>10887</v>
      </c>
      <c r="N2764" s="4" t="s">
        <v>10887</v>
      </c>
      <c r="P2764" s="4" t="s">
        <v>1898</v>
      </c>
      <c r="Q2764" s="4" t="s">
        <v>1898</v>
      </c>
      <c r="AS2764" s="4" t="s">
        <v>12295</v>
      </c>
    </row>
    <row r="2765" spans="1:45" hidden="1" x14ac:dyDescent="0.15">
      <c r="A2765" s="4" t="s">
        <v>7587</v>
      </c>
      <c r="B2765" s="4" t="s">
        <v>6015</v>
      </c>
      <c r="C2765" s="4" t="s">
        <v>3046</v>
      </c>
      <c r="D2765" s="4" t="s">
        <v>12536</v>
      </c>
      <c r="E2765" s="4" t="s">
        <v>10820</v>
      </c>
      <c r="F2765" s="4" t="s">
        <v>9985</v>
      </c>
      <c r="H2765" s="9">
        <v>58.442551600000002</v>
      </c>
      <c r="I2765" s="9">
        <v>-3.0915827</v>
      </c>
      <c r="J2765" s="4">
        <v>-999.9</v>
      </c>
      <c r="K2765" s="17" t="s">
        <v>10887</v>
      </c>
      <c r="L2765" s="4" t="s">
        <v>1752</v>
      </c>
      <c r="N2765" s="4" t="s">
        <v>10887</v>
      </c>
      <c r="P2765" s="4" t="s">
        <v>1896</v>
      </c>
      <c r="Q2765" s="4" t="s">
        <v>1896</v>
      </c>
      <c r="S2765" s="4">
        <v>1823</v>
      </c>
      <c r="V2765" s="4">
        <v>1825</v>
      </c>
    </row>
    <row r="2766" spans="1:45" hidden="1" x14ac:dyDescent="0.15">
      <c r="A2766" s="4" t="s">
        <v>7588</v>
      </c>
      <c r="B2766" s="4" t="s">
        <v>6015</v>
      </c>
      <c r="C2766" s="4" t="s">
        <v>3044</v>
      </c>
      <c r="D2766" s="4" t="s">
        <v>10440</v>
      </c>
      <c r="E2766" s="4" t="s">
        <v>7589</v>
      </c>
      <c r="F2766" s="4" t="s">
        <v>9985</v>
      </c>
      <c r="G2766" s="4" t="s">
        <v>14862</v>
      </c>
      <c r="H2766" s="4">
        <v>42.33</v>
      </c>
      <c r="I2766" s="4">
        <v>-73.17</v>
      </c>
      <c r="J2766" s="4">
        <v>-999.9</v>
      </c>
      <c r="K2766" s="17" t="s">
        <v>14048</v>
      </c>
      <c r="N2766" s="4" t="s">
        <v>10887</v>
      </c>
      <c r="P2766" s="4" t="s">
        <v>1896</v>
      </c>
      <c r="Q2766" s="4" t="s">
        <v>1896</v>
      </c>
    </row>
    <row r="2767" spans="1:45" ht="14" hidden="1" x14ac:dyDescent="0.15">
      <c r="A2767" s="4" t="s">
        <v>7590</v>
      </c>
      <c r="B2767" s="4" t="s">
        <v>6015</v>
      </c>
      <c r="C2767" s="4" t="s">
        <v>3044</v>
      </c>
      <c r="D2767" s="6" t="s">
        <v>10440</v>
      </c>
      <c r="E2767" s="6" t="s">
        <v>7591</v>
      </c>
      <c r="F2767" s="4" t="s">
        <v>9985</v>
      </c>
      <c r="G2767" s="4" t="s">
        <v>13171</v>
      </c>
      <c r="H2767" s="4">
        <v>42.33</v>
      </c>
      <c r="I2767" s="4">
        <v>-73.17</v>
      </c>
      <c r="J2767" s="4">
        <v>-999.9</v>
      </c>
      <c r="K2767" s="17" t="s">
        <v>14048</v>
      </c>
      <c r="N2767" s="4" t="s">
        <v>10887</v>
      </c>
      <c r="P2767" s="4" t="s">
        <v>1898</v>
      </c>
      <c r="Q2767" s="4" t="s">
        <v>1898</v>
      </c>
    </row>
    <row r="2768" spans="1:45" hidden="1" x14ac:dyDescent="0.15">
      <c r="A2768" s="4" t="s">
        <v>7592</v>
      </c>
      <c r="B2768" s="4" t="s">
        <v>6015</v>
      </c>
      <c r="C2768" s="4" t="s">
        <v>3044</v>
      </c>
      <c r="D2768" s="4" t="s">
        <v>10440</v>
      </c>
      <c r="E2768" s="4" t="s">
        <v>7593</v>
      </c>
      <c r="F2768" s="4" t="s">
        <v>9985</v>
      </c>
      <c r="G2768" s="4" t="s">
        <v>14293</v>
      </c>
      <c r="H2768" s="9">
        <v>42.691125</v>
      </c>
      <c r="I2768" s="9">
        <v>-84.284894399999999</v>
      </c>
      <c r="J2768" s="4">
        <v>-999.9</v>
      </c>
      <c r="K2768" s="17" t="s">
        <v>10887</v>
      </c>
      <c r="N2768" s="4" t="s">
        <v>10887</v>
      </c>
      <c r="P2768" s="4" t="s">
        <v>1896</v>
      </c>
      <c r="Q2768" s="4" t="s">
        <v>1896</v>
      </c>
    </row>
    <row r="2769" spans="1:45" ht="14" hidden="1" x14ac:dyDescent="0.15">
      <c r="A2769" s="4" t="s">
        <v>7594</v>
      </c>
      <c r="B2769" s="4" t="s">
        <v>6015</v>
      </c>
      <c r="C2769" s="4" t="s">
        <v>3044</v>
      </c>
      <c r="D2769" s="6" t="s">
        <v>10440</v>
      </c>
      <c r="E2769" s="4" t="s">
        <v>10219</v>
      </c>
      <c r="F2769" s="4" t="s">
        <v>9985</v>
      </c>
      <c r="G2769" s="4" t="s">
        <v>13182</v>
      </c>
      <c r="H2769" s="4">
        <v>43.47</v>
      </c>
      <c r="I2769" s="4">
        <v>-72.5</v>
      </c>
      <c r="J2769" s="4">
        <v>-999.9</v>
      </c>
      <c r="K2769" s="17" t="s">
        <v>14048</v>
      </c>
      <c r="L2769" s="4" t="s">
        <v>12377</v>
      </c>
      <c r="N2769" s="4" t="s">
        <v>10887</v>
      </c>
      <c r="P2769" s="4" t="s">
        <v>1896</v>
      </c>
      <c r="Q2769" s="4" t="s">
        <v>1896</v>
      </c>
    </row>
    <row r="2770" spans="1:45" hidden="1" x14ac:dyDescent="0.15">
      <c r="A2770" s="4" t="s">
        <v>7595</v>
      </c>
      <c r="B2770" s="4" t="s">
        <v>6015</v>
      </c>
      <c r="C2770" s="4" t="s">
        <v>3046</v>
      </c>
      <c r="D2770" s="4" t="s">
        <v>10753</v>
      </c>
      <c r="E2770" s="4" t="s">
        <v>15326</v>
      </c>
      <c r="F2770" s="4" t="s">
        <v>7596</v>
      </c>
      <c r="H2770" s="4">
        <v>58.38</v>
      </c>
      <c r="I2770" s="4">
        <v>49.92</v>
      </c>
      <c r="J2770" s="4">
        <v>-999.9</v>
      </c>
      <c r="K2770" s="17" t="s">
        <v>14048</v>
      </c>
      <c r="N2770" s="4" t="s">
        <v>10887</v>
      </c>
      <c r="P2770" s="4" t="s">
        <v>1896</v>
      </c>
      <c r="Q2770" s="4" t="s">
        <v>1896</v>
      </c>
    </row>
    <row r="2771" spans="1:45" s="1" customFormat="1" ht="14" hidden="1" x14ac:dyDescent="0.15">
      <c r="A2771" s="1" t="s">
        <v>7597</v>
      </c>
      <c r="B2771" s="1" t="s">
        <v>6015</v>
      </c>
      <c r="C2771" s="1" t="s">
        <v>3044</v>
      </c>
      <c r="D2771" s="2" t="s">
        <v>10440</v>
      </c>
      <c r="E2771" s="2" t="s">
        <v>7598</v>
      </c>
      <c r="F2771" s="1" t="s">
        <v>9985</v>
      </c>
      <c r="G2771" s="1" t="s">
        <v>13178</v>
      </c>
      <c r="H2771" s="3">
        <v>31.900200000000002</v>
      </c>
      <c r="I2771" s="3">
        <v>-93.1617999999999</v>
      </c>
      <c r="J2771" s="1">
        <v>-999.9</v>
      </c>
      <c r="K2771" s="18" t="s">
        <v>10887</v>
      </c>
      <c r="N2771" s="1" t="s">
        <v>10887</v>
      </c>
      <c r="P2771" s="1" t="s">
        <v>1898</v>
      </c>
      <c r="Q2771" s="1" t="s">
        <v>1898</v>
      </c>
    </row>
    <row r="2772" spans="1:45" s="1" customFormat="1" ht="12.75" hidden="1" customHeight="1" x14ac:dyDescent="0.15">
      <c r="A2772" s="1" t="s">
        <v>7601</v>
      </c>
      <c r="B2772" s="1" t="s">
        <v>6015</v>
      </c>
      <c r="C2772" s="1" t="s">
        <v>3044</v>
      </c>
      <c r="D2772" s="2" t="s">
        <v>10440</v>
      </c>
      <c r="E2772" s="2" t="s">
        <v>7602</v>
      </c>
      <c r="F2772" s="1" t="s">
        <v>9985</v>
      </c>
      <c r="G2772" s="1" t="s">
        <v>13172</v>
      </c>
      <c r="H2772" s="32">
        <v>32.7453</v>
      </c>
      <c r="I2772" s="3">
        <v>-97.327799999999996</v>
      </c>
      <c r="J2772" s="1">
        <v>-999.9</v>
      </c>
      <c r="K2772" s="18" t="s">
        <v>10887</v>
      </c>
      <c r="N2772" s="1" t="s">
        <v>10887</v>
      </c>
      <c r="P2772" s="1" t="s">
        <v>1898</v>
      </c>
      <c r="Q2772" s="1" t="s">
        <v>1898</v>
      </c>
    </row>
    <row r="2773" spans="1:45" hidden="1" x14ac:dyDescent="0.15">
      <c r="A2773" s="4" t="s">
        <v>7603</v>
      </c>
      <c r="B2773" s="4" t="s">
        <v>6015</v>
      </c>
      <c r="C2773" s="4" t="s">
        <v>3045</v>
      </c>
      <c r="D2773" s="4" t="s">
        <v>6932</v>
      </c>
      <c r="E2773" s="4" t="s">
        <v>10825</v>
      </c>
      <c r="F2773" s="4" t="s">
        <v>9985</v>
      </c>
      <c r="G2773" s="4" t="s">
        <v>15327</v>
      </c>
      <c r="H2773" s="4">
        <v>-31.88</v>
      </c>
      <c r="I2773" s="4">
        <v>116.67</v>
      </c>
      <c r="J2773" s="4">
        <v>-999.9</v>
      </c>
      <c r="K2773" s="17" t="s">
        <v>14048</v>
      </c>
      <c r="L2773" s="4" t="s">
        <v>12378</v>
      </c>
      <c r="N2773" s="4" t="s">
        <v>10887</v>
      </c>
      <c r="P2773" s="4" t="s">
        <v>1896</v>
      </c>
      <c r="Q2773" s="4" t="s">
        <v>1067</v>
      </c>
      <c r="S2773" s="4">
        <v>1833</v>
      </c>
      <c r="V2773" s="4">
        <v>1833</v>
      </c>
    </row>
    <row r="2774" spans="1:45" ht="14" hidden="1" x14ac:dyDescent="0.15">
      <c r="A2774" s="4" t="s">
        <v>7604</v>
      </c>
      <c r="B2774" s="4" t="s">
        <v>6015</v>
      </c>
      <c r="C2774" s="4" t="s">
        <v>3044</v>
      </c>
      <c r="D2774" s="6" t="s">
        <v>10440</v>
      </c>
      <c r="E2774" s="6" t="s">
        <v>7605</v>
      </c>
      <c r="F2774" s="4" t="s">
        <v>9985</v>
      </c>
      <c r="G2774" s="4" t="s">
        <v>13191</v>
      </c>
      <c r="H2774" s="9">
        <v>33.52928</v>
      </c>
      <c r="I2774" s="9">
        <v>-86.942989999999995</v>
      </c>
      <c r="J2774" s="4">
        <v>-999.9</v>
      </c>
      <c r="K2774" s="17" t="s">
        <v>10887</v>
      </c>
      <c r="N2774" s="4" t="s">
        <v>10887</v>
      </c>
      <c r="P2774" s="4" t="s">
        <v>1898</v>
      </c>
      <c r="Q2774" s="4" t="s">
        <v>1898</v>
      </c>
    </row>
    <row r="2775" spans="1:45" ht="14" hidden="1" x14ac:dyDescent="0.15">
      <c r="A2775" s="4" t="s">
        <v>7606</v>
      </c>
      <c r="B2775" s="4" t="s">
        <v>6015</v>
      </c>
      <c r="C2775" s="4" t="s">
        <v>3044</v>
      </c>
      <c r="D2775" s="6" t="s">
        <v>10440</v>
      </c>
      <c r="E2775" s="6" t="s">
        <v>7607</v>
      </c>
      <c r="F2775" s="4" t="s">
        <v>9985</v>
      </c>
      <c r="G2775" s="4" t="s">
        <v>15130</v>
      </c>
      <c r="H2775" s="4">
        <v>39.979999999999997</v>
      </c>
      <c r="I2775" s="4">
        <v>-75.180000000000007</v>
      </c>
      <c r="J2775" s="4">
        <v>-999.9</v>
      </c>
      <c r="K2775" s="17" t="s">
        <v>14048</v>
      </c>
      <c r="N2775" s="4" t="s">
        <v>10887</v>
      </c>
      <c r="P2775" s="4" t="s">
        <v>1898</v>
      </c>
      <c r="Q2775" s="4" t="s">
        <v>1898</v>
      </c>
    </row>
    <row r="2776" spans="1:45" ht="14" hidden="1" x14ac:dyDescent="0.15">
      <c r="A2776" s="4" t="s">
        <v>7620</v>
      </c>
      <c r="B2776" s="4" t="s">
        <v>6015</v>
      </c>
      <c r="C2776" s="4" t="s">
        <v>3044</v>
      </c>
      <c r="D2776" s="6" t="s">
        <v>10440</v>
      </c>
      <c r="E2776" s="4" t="s">
        <v>10459</v>
      </c>
      <c r="F2776" s="4" t="s">
        <v>9985</v>
      </c>
      <c r="G2776" s="4" t="s">
        <v>13171</v>
      </c>
      <c r="H2776" s="4">
        <v>42.373615800000003</v>
      </c>
      <c r="I2776" s="4">
        <v>-71.109733500000004</v>
      </c>
      <c r="J2776" s="4">
        <v>-999.9</v>
      </c>
      <c r="K2776" s="17" t="s">
        <v>10887</v>
      </c>
      <c r="L2776" s="4" t="s">
        <v>7621</v>
      </c>
      <c r="M2776" s="4" t="s">
        <v>7622</v>
      </c>
      <c r="N2776" s="4" t="s">
        <v>11849</v>
      </c>
      <c r="O2776" s="4" t="s">
        <v>9943</v>
      </c>
      <c r="P2776" s="4" t="s">
        <v>7623</v>
      </c>
      <c r="Q2776" s="4" t="s">
        <v>7624</v>
      </c>
      <c r="S2776" s="4">
        <v>1715</v>
      </c>
      <c r="V2776" s="4">
        <v>1715</v>
      </c>
      <c r="AS2776" s="4" t="s">
        <v>7625</v>
      </c>
    </row>
    <row r="2777" spans="1:45" ht="14" hidden="1" x14ac:dyDescent="0.15">
      <c r="A2777" s="4" t="s">
        <v>7626</v>
      </c>
      <c r="B2777" s="4" t="s">
        <v>6015</v>
      </c>
      <c r="C2777" s="4" t="s">
        <v>3044</v>
      </c>
      <c r="D2777" s="6" t="s">
        <v>10440</v>
      </c>
      <c r="E2777" s="4" t="s">
        <v>7627</v>
      </c>
      <c r="F2777" s="4" t="s">
        <v>9985</v>
      </c>
      <c r="G2777" s="4" t="s">
        <v>13171</v>
      </c>
      <c r="H2777" s="4">
        <v>42.769534800000002</v>
      </c>
      <c r="I2777" s="4">
        <v>-71.0758905</v>
      </c>
      <c r="J2777" s="4">
        <v>-999.9</v>
      </c>
      <c r="K2777" s="17" t="s">
        <v>10887</v>
      </c>
      <c r="L2777" s="4" t="s">
        <v>7628</v>
      </c>
      <c r="N2777" s="4" t="s">
        <v>10597</v>
      </c>
      <c r="O2777" s="4" t="s">
        <v>10571</v>
      </c>
      <c r="P2777" s="4" t="s">
        <v>7623</v>
      </c>
      <c r="Q2777" s="4" t="s">
        <v>7629</v>
      </c>
      <c r="S2777" s="4">
        <v>1772</v>
      </c>
      <c r="V2777" s="4">
        <v>1773</v>
      </c>
      <c r="AS2777" s="4" t="s">
        <v>9179</v>
      </c>
    </row>
    <row r="2778" spans="1:45" ht="14" hidden="1" x14ac:dyDescent="0.15">
      <c r="A2778" s="4" t="s">
        <v>9180</v>
      </c>
      <c r="B2778" s="4" t="s">
        <v>6015</v>
      </c>
      <c r="C2778" s="4" t="s">
        <v>3044</v>
      </c>
      <c r="D2778" s="6" t="s">
        <v>10440</v>
      </c>
      <c r="E2778" s="4" t="s">
        <v>10459</v>
      </c>
      <c r="F2778" s="4" t="s">
        <v>9985</v>
      </c>
      <c r="G2778" s="4" t="s">
        <v>13171</v>
      </c>
      <c r="H2778" s="4">
        <v>42.373615800000003</v>
      </c>
      <c r="I2778" s="4">
        <v>-71.109733500000004</v>
      </c>
      <c r="J2778" s="4">
        <v>-999.9</v>
      </c>
      <c r="K2778" s="17" t="s">
        <v>10887</v>
      </c>
      <c r="L2778" s="4" t="s">
        <v>10352</v>
      </c>
      <c r="N2778" s="4" t="s">
        <v>3421</v>
      </c>
      <c r="O2778" s="4" t="s">
        <v>6401</v>
      </c>
      <c r="P2778" s="4" t="s">
        <v>7623</v>
      </c>
      <c r="Q2778" s="4" t="s">
        <v>9184</v>
      </c>
      <c r="R2778" s="4" t="s">
        <v>14901</v>
      </c>
      <c r="S2778" s="4">
        <v>1742</v>
      </c>
      <c r="V2778" s="4">
        <v>1779</v>
      </c>
      <c r="AS2778" s="4" t="s">
        <v>9185</v>
      </c>
    </row>
    <row r="2779" spans="1:45" ht="12.75" hidden="1" customHeight="1" x14ac:dyDescent="0.15">
      <c r="A2779" s="4" t="s">
        <v>9186</v>
      </c>
      <c r="B2779" s="4" t="s">
        <v>6015</v>
      </c>
      <c r="C2779" s="4" t="s">
        <v>3044</v>
      </c>
      <c r="D2779" s="6" t="s">
        <v>10440</v>
      </c>
      <c r="E2779" s="4" t="s">
        <v>9558</v>
      </c>
      <c r="F2779" s="4" t="s">
        <v>9985</v>
      </c>
      <c r="G2779" s="4" t="s">
        <v>14799</v>
      </c>
      <c r="H2779" s="4">
        <v>32.776474899999997</v>
      </c>
      <c r="I2779" s="4">
        <v>-79.931051199999999</v>
      </c>
      <c r="J2779" s="4">
        <v>-999.9</v>
      </c>
      <c r="K2779" s="17" t="s">
        <v>10887</v>
      </c>
      <c r="L2779" s="4" t="s">
        <v>9187</v>
      </c>
      <c r="N2779" s="4" t="s">
        <v>6672</v>
      </c>
      <c r="O2779" s="4" t="s">
        <v>9188</v>
      </c>
      <c r="P2779" s="4" t="s">
        <v>7623</v>
      </c>
      <c r="Q2779" s="4" t="s">
        <v>9183</v>
      </c>
      <c r="S2779" s="4">
        <v>1738</v>
      </c>
      <c r="V2779" s="4">
        <v>1759</v>
      </c>
      <c r="AS2779" s="4" t="s">
        <v>7630</v>
      </c>
    </row>
    <row r="2780" spans="1:45" ht="14" hidden="1" x14ac:dyDescent="0.15">
      <c r="A2780" s="4" t="s">
        <v>7631</v>
      </c>
      <c r="B2780" s="4" t="s">
        <v>6015</v>
      </c>
      <c r="C2780" s="4" t="s">
        <v>3044</v>
      </c>
      <c r="D2780" s="6" t="s">
        <v>10440</v>
      </c>
      <c r="E2780" s="4" t="s">
        <v>4473</v>
      </c>
      <c r="F2780" s="4" t="s">
        <v>9985</v>
      </c>
      <c r="G2780" s="4" t="s">
        <v>13196</v>
      </c>
      <c r="H2780" s="4">
        <v>41.765804299999999</v>
      </c>
      <c r="I2780" s="4">
        <v>-72.673372299999897</v>
      </c>
      <c r="J2780" s="4">
        <v>-999.9</v>
      </c>
      <c r="K2780" s="17" t="s">
        <v>10887</v>
      </c>
      <c r="N2780" s="4" t="s">
        <v>6672</v>
      </c>
      <c r="P2780" s="4" t="s">
        <v>7623</v>
      </c>
      <c r="Q2780" s="4" t="s">
        <v>7632</v>
      </c>
      <c r="S2780" s="4">
        <v>1816</v>
      </c>
      <c r="V2780" s="4">
        <v>1853</v>
      </c>
      <c r="AS2780" s="4" t="s">
        <v>7633</v>
      </c>
    </row>
    <row r="2781" spans="1:45" s="1" customFormat="1" ht="14" hidden="1" x14ac:dyDescent="0.15">
      <c r="A2781" s="1" t="s">
        <v>7634</v>
      </c>
      <c r="B2781" s="1" t="s">
        <v>13332</v>
      </c>
      <c r="C2781" s="1" t="s">
        <v>3044</v>
      </c>
      <c r="D2781" s="2" t="s">
        <v>10440</v>
      </c>
      <c r="E2781" s="1" t="s">
        <v>7635</v>
      </c>
      <c r="F2781" s="1" t="s">
        <v>9985</v>
      </c>
      <c r="G2781" s="1" t="s">
        <v>13196</v>
      </c>
      <c r="H2781" s="1">
        <v>41.308273999999997</v>
      </c>
      <c r="I2781" s="1">
        <v>-72.927883499999993</v>
      </c>
      <c r="J2781" s="1">
        <v>-999.9</v>
      </c>
      <c r="K2781" s="18" t="s">
        <v>10887</v>
      </c>
      <c r="L2781" s="1" t="s">
        <v>7636</v>
      </c>
      <c r="N2781" s="1" t="s">
        <v>10887</v>
      </c>
      <c r="P2781" s="1" t="s">
        <v>7623</v>
      </c>
      <c r="Q2781" s="1" t="s">
        <v>7582</v>
      </c>
      <c r="S2781" s="1">
        <v>1778</v>
      </c>
      <c r="V2781" s="1">
        <v>1958</v>
      </c>
      <c r="Z2781" s="1" t="s">
        <v>2529</v>
      </c>
      <c r="AA2781" s="1">
        <v>1781</v>
      </c>
      <c r="AB2781" s="1">
        <v>2018</v>
      </c>
      <c r="AJ2781" s="1" t="s">
        <v>8555</v>
      </c>
      <c r="AK2781" s="1">
        <v>1781</v>
      </c>
      <c r="AL2781" s="1">
        <v>2018</v>
      </c>
      <c r="AS2781" s="1" t="s">
        <v>9196</v>
      </c>
    </row>
    <row r="2782" spans="1:45" ht="14" hidden="1" x14ac:dyDescent="0.15">
      <c r="A2782" s="4" t="s">
        <v>9197</v>
      </c>
      <c r="B2782" s="4" t="s">
        <v>6015</v>
      </c>
      <c r="C2782" s="4" t="s">
        <v>3044</v>
      </c>
      <c r="D2782" s="6" t="s">
        <v>10440</v>
      </c>
      <c r="E2782" s="4" t="s">
        <v>4276</v>
      </c>
      <c r="F2782" s="4" t="s">
        <v>9985</v>
      </c>
      <c r="G2782" s="4" t="s">
        <v>13198</v>
      </c>
      <c r="H2782" s="4">
        <v>38.907192299999998</v>
      </c>
      <c r="I2782" s="4">
        <v>-77.036870699999994</v>
      </c>
      <c r="J2782" s="4">
        <v>-999.9</v>
      </c>
      <c r="K2782" s="17" t="s">
        <v>10887</v>
      </c>
      <c r="L2782" s="4" t="s">
        <v>9198</v>
      </c>
      <c r="N2782" s="4" t="s">
        <v>254</v>
      </c>
      <c r="P2782" s="4" t="s">
        <v>7623</v>
      </c>
      <c r="Q2782" s="4" t="s">
        <v>9199</v>
      </c>
      <c r="S2782" s="4">
        <v>1818</v>
      </c>
      <c r="V2782" s="4">
        <v>1825</v>
      </c>
    </row>
    <row r="2783" spans="1:45" s="1" customFormat="1" ht="12.75" hidden="1" customHeight="1" x14ac:dyDescent="0.15">
      <c r="A2783" s="1" t="s">
        <v>9200</v>
      </c>
      <c r="B2783" s="1" t="s">
        <v>6015</v>
      </c>
      <c r="C2783" s="1" t="s">
        <v>3044</v>
      </c>
      <c r="D2783" s="2" t="s">
        <v>10440</v>
      </c>
      <c r="E2783" s="1" t="s">
        <v>4339</v>
      </c>
      <c r="F2783" s="1" t="s">
        <v>9985</v>
      </c>
      <c r="G2783" s="1" t="s">
        <v>13178</v>
      </c>
      <c r="H2783" s="1">
        <v>29.951065799999899</v>
      </c>
      <c r="I2783" s="1">
        <v>-90.071532300000001</v>
      </c>
      <c r="J2783" s="1">
        <v>-999.9</v>
      </c>
      <c r="K2783" s="18" t="s">
        <v>10887</v>
      </c>
      <c r="L2783" s="1" t="s">
        <v>9201</v>
      </c>
      <c r="N2783" s="1" t="s">
        <v>3418</v>
      </c>
      <c r="O2783" s="1" t="s">
        <v>3726</v>
      </c>
      <c r="P2783" s="1" t="s">
        <v>7623</v>
      </c>
      <c r="Q2783" s="1" t="s">
        <v>9202</v>
      </c>
      <c r="S2783" s="1">
        <v>1810</v>
      </c>
      <c r="V2783" s="1">
        <v>1810</v>
      </c>
      <c r="AS2783" s="1" t="s">
        <v>9203</v>
      </c>
    </row>
    <row r="2784" spans="1:45" ht="12.75" hidden="1" customHeight="1" x14ac:dyDescent="0.15">
      <c r="A2784" s="4" t="s">
        <v>9204</v>
      </c>
      <c r="B2784" s="4" t="s">
        <v>6015</v>
      </c>
      <c r="C2784" s="4" t="s">
        <v>3044</v>
      </c>
      <c r="D2784" s="6" t="s">
        <v>10440</v>
      </c>
      <c r="E2784" s="4" t="s">
        <v>9205</v>
      </c>
      <c r="F2784" s="4" t="s">
        <v>9985</v>
      </c>
      <c r="G2784" s="4" t="s">
        <v>13190</v>
      </c>
      <c r="H2784" s="4">
        <v>44.388860899999997</v>
      </c>
      <c r="I2784" s="4">
        <v>-68.798958200000001</v>
      </c>
      <c r="J2784" s="4">
        <v>-999.9</v>
      </c>
      <c r="K2784" s="17" t="s">
        <v>10887</v>
      </c>
      <c r="L2784" s="4" t="s">
        <v>9206</v>
      </c>
      <c r="N2784" s="4" t="s">
        <v>10887</v>
      </c>
      <c r="P2784" s="4" t="s">
        <v>7623</v>
      </c>
      <c r="Q2784" s="4" t="s">
        <v>6020</v>
      </c>
      <c r="S2784" s="4">
        <v>1810</v>
      </c>
      <c r="V2784" s="4">
        <v>1849</v>
      </c>
      <c r="AS2784" s="4" t="s">
        <v>6021</v>
      </c>
    </row>
    <row r="2785" spans="1:45" ht="14" hidden="1" x14ac:dyDescent="0.15">
      <c r="A2785" s="4" t="s">
        <v>6022</v>
      </c>
      <c r="B2785" s="4" t="s">
        <v>6015</v>
      </c>
      <c r="C2785" s="4" t="s">
        <v>3044</v>
      </c>
      <c r="D2785" s="6" t="s">
        <v>10440</v>
      </c>
      <c r="E2785" s="4" t="s">
        <v>5511</v>
      </c>
      <c r="F2785" s="4" t="s">
        <v>9985</v>
      </c>
      <c r="G2785" s="4" t="s">
        <v>13190</v>
      </c>
      <c r="H2785" s="4">
        <v>43.659099300000001</v>
      </c>
      <c r="I2785" s="4">
        <v>-70.256818899999899</v>
      </c>
      <c r="J2785" s="4">
        <v>-999.9</v>
      </c>
      <c r="K2785" s="17" t="s">
        <v>10887</v>
      </c>
      <c r="L2785" s="4" t="s">
        <v>6023</v>
      </c>
      <c r="M2785" s="4" t="s">
        <v>6024</v>
      </c>
      <c r="N2785" s="4" t="s">
        <v>10887</v>
      </c>
      <c r="P2785" s="4" t="s">
        <v>7623</v>
      </c>
      <c r="Q2785" s="4" t="s">
        <v>6025</v>
      </c>
      <c r="S2785" s="4">
        <v>1816</v>
      </c>
      <c r="V2785" s="4">
        <v>1843</v>
      </c>
      <c r="AS2785" s="4" t="s">
        <v>3454</v>
      </c>
    </row>
    <row r="2786" spans="1:45" ht="14" hidden="1" x14ac:dyDescent="0.15">
      <c r="A2786" s="4" t="s">
        <v>6028</v>
      </c>
      <c r="B2786" s="4" t="s">
        <v>6015</v>
      </c>
      <c r="C2786" s="4" t="s">
        <v>3044</v>
      </c>
      <c r="D2786" s="6" t="s">
        <v>10440</v>
      </c>
      <c r="E2786" s="4" t="s">
        <v>6029</v>
      </c>
      <c r="F2786" s="4" t="s">
        <v>9985</v>
      </c>
      <c r="G2786" s="4" t="s">
        <v>13173</v>
      </c>
      <c r="H2786" s="4">
        <v>-999.9</v>
      </c>
      <c r="I2786" s="4">
        <v>-999.9</v>
      </c>
      <c r="J2786" s="4">
        <v>-999.9</v>
      </c>
      <c r="K2786" s="17" t="s">
        <v>10887</v>
      </c>
      <c r="P2786" s="4" t="s">
        <v>7623</v>
      </c>
      <c r="Q2786" s="4" t="s">
        <v>6030</v>
      </c>
      <c r="S2786" s="4">
        <v>1753</v>
      </c>
      <c r="V2786" s="4">
        <v>1757</v>
      </c>
      <c r="AS2786" s="4" t="s">
        <v>7658</v>
      </c>
    </row>
    <row r="2787" spans="1:45" s="1" customFormat="1" ht="14" hidden="1" x14ac:dyDescent="0.15">
      <c r="A2787" s="1" t="s">
        <v>7659</v>
      </c>
      <c r="B2787" s="1" t="s">
        <v>6015</v>
      </c>
      <c r="C2787" s="1" t="s">
        <v>3044</v>
      </c>
      <c r="D2787" s="2" t="s">
        <v>10440</v>
      </c>
      <c r="E2787" s="1" t="s">
        <v>8275</v>
      </c>
      <c r="F2787" s="1" t="s">
        <v>9985</v>
      </c>
      <c r="G2787" s="1" t="s">
        <v>13171</v>
      </c>
      <c r="H2787" s="1">
        <v>42.658335600000001</v>
      </c>
      <c r="I2787" s="1">
        <v>-71.136795300000003</v>
      </c>
      <c r="J2787" s="1">
        <v>-999.9</v>
      </c>
      <c r="K2787" s="18" t="s">
        <v>10887</v>
      </c>
      <c r="L2787" s="1" t="s">
        <v>7660</v>
      </c>
      <c r="N2787" s="1" t="s">
        <v>9020</v>
      </c>
      <c r="O2787" s="1" t="s">
        <v>10571</v>
      </c>
      <c r="P2787" s="1" t="s">
        <v>4175</v>
      </c>
      <c r="Q2787" s="1" t="s">
        <v>4830</v>
      </c>
      <c r="S2787" s="1">
        <v>1798</v>
      </c>
      <c r="V2787" s="1">
        <v>1808</v>
      </c>
      <c r="AS2787" s="1" t="s">
        <v>4831</v>
      </c>
    </row>
    <row r="2788" spans="1:45" ht="14" hidden="1" x14ac:dyDescent="0.15">
      <c r="A2788" s="4" t="s">
        <v>4832</v>
      </c>
      <c r="B2788" s="4" t="s">
        <v>6015</v>
      </c>
      <c r="C2788" s="4" t="s">
        <v>3044</v>
      </c>
      <c r="D2788" s="6" t="s">
        <v>10440</v>
      </c>
      <c r="E2788" s="4" t="s">
        <v>10201</v>
      </c>
      <c r="F2788" s="4" t="s">
        <v>9985</v>
      </c>
      <c r="G2788" s="4" t="s">
        <v>13171</v>
      </c>
      <c r="H2788" s="4">
        <v>42.360082499999997</v>
      </c>
      <c r="I2788" s="4">
        <v>-71.058880099999996</v>
      </c>
      <c r="J2788" s="4">
        <v>-999.9</v>
      </c>
      <c r="K2788" s="17" t="s">
        <v>10887</v>
      </c>
      <c r="L2788" s="4" t="s">
        <v>4833</v>
      </c>
      <c r="N2788" s="4" t="s">
        <v>251</v>
      </c>
      <c r="P2788" s="4" t="s">
        <v>7623</v>
      </c>
      <c r="Q2788" s="4" t="s">
        <v>4834</v>
      </c>
      <c r="S2788" s="4">
        <v>1725</v>
      </c>
      <c r="V2788" s="4">
        <v>1726</v>
      </c>
      <c r="AS2788" s="4" t="s">
        <v>4835</v>
      </c>
    </row>
    <row r="2789" spans="1:45" ht="14" hidden="1" x14ac:dyDescent="0.15">
      <c r="A2789" s="4" t="s">
        <v>4836</v>
      </c>
      <c r="B2789" s="4" t="s">
        <v>6015</v>
      </c>
      <c r="C2789" s="4" t="s">
        <v>3044</v>
      </c>
      <c r="D2789" s="6" t="s">
        <v>10440</v>
      </c>
      <c r="E2789" s="4" t="s">
        <v>10201</v>
      </c>
      <c r="F2789" s="4" t="s">
        <v>9985</v>
      </c>
      <c r="G2789" s="4" t="s">
        <v>13171</v>
      </c>
      <c r="H2789" s="4">
        <v>42.360082499999997</v>
      </c>
      <c r="I2789" s="4">
        <v>-71.058880099999996</v>
      </c>
      <c r="J2789" s="4">
        <v>-999.9</v>
      </c>
      <c r="K2789" s="17" t="s">
        <v>10887</v>
      </c>
      <c r="L2789" s="4" t="s">
        <v>4837</v>
      </c>
      <c r="N2789" s="4" t="s">
        <v>11849</v>
      </c>
      <c r="P2789" s="4" t="s">
        <v>7623</v>
      </c>
      <c r="Q2789" s="4" t="s">
        <v>4838</v>
      </c>
      <c r="S2789" s="4">
        <v>1792</v>
      </c>
      <c r="V2789" s="4">
        <v>1808</v>
      </c>
      <c r="AS2789" s="4" t="s">
        <v>4839</v>
      </c>
    </row>
    <row r="2790" spans="1:45" ht="14" hidden="1" x14ac:dyDescent="0.15">
      <c r="A2790" s="4" t="s">
        <v>4840</v>
      </c>
      <c r="B2790" s="4" t="s">
        <v>6015</v>
      </c>
      <c r="C2790" s="4" t="s">
        <v>3044</v>
      </c>
      <c r="D2790" s="6" t="s">
        <v>10440</v>
      </c>
      <c r="E2790" s="4" t="s">
        <v>10201</v>
      </c>
      <c r="F2790" s="4" t="s">
        <v>9985</v>
      </c>
      <c r="G2790" s="4" t="s">
        <v>14862</v>
      </c>
      <c r="H2790" s="4">
        <v>42.357692299999997</v>
      </c>
      <c r="I2790" s="4">
        <v>-71.059367599999902</v>
      </c>
      <c r="J2790" s="4">
        <v>-999.9</v>
      </c>
      <c r="K2790" s="17" t="s">
        <v>10887</v>
      </c>
      <c r="N2790" s="4" t="s">
        <v>10887</v>
      </c>
      <c r="O2790" s="4" t="s">
        <v>3726</v>
      </c>
      <c r="P2790" s="4" t="s">
        <v>7623</v>
      </c>
      <c r="Q2790" s="4" t="s">
        <v>4841</v>
      </c>
      <c r="S2790" s="4">
        <v>1802</v>
      </c>
      <c r="V2790" s="4">
        <v>1804</v>
      </c>
      <c r="AS2790" s="4" t="s">
        <v>4842</v>
      </c>
    </row>
    <row r="2791" spans="1:45" ht="14" hidden="1" x14ac:dyDescent="0.15">
      <c r="A2791" s="4" t="s">
        <v>4843</v>
      </c>
      <c r="B2791" s="4" t="s">
        <v>6015</v>
      </c>
      <c r="C2791" s="4" t="s">
        <v>3044</v>
      </c>
      <c r="D2791" s="6" t="s">
        <v>10440</v>
      </c>
      <c r="E2791" s="4" t="s">
        <v>10201</v>
      </c>
      <c r="F2791" s="4" t="s">
        <v>9985</v>
      </c>
      <c r="G2791" s="4" t="s">
        <v>14862</v>
      </c>
      <c r="H2791" s="4">
        <v>42.360082499999997</v>
      </c>
      <c r="I2791" s="4">
        <v>-71.058880099999996</v>
      </c>
      <c r="J2791" s="4">
        <v>-999.9</v>
      </c>
      <c r="K2791" s="17" t="s">
        <v>10887</v>
      </c>
      <c r="L2791" s="4" t="s">
        <v>4844</v>
      </c>
      <c r="N2791" s="4" t="s">
        <v>10887</v>
      </c>
      <c r="O2791" s="4" t="s">
        <v>10571</v>
      </c>
      <c r="P2791" s="4" t="s">
        <v>7623</v>
      </c>
      <c r="Q2791" s="4" t="s">
        <v>4845</v>
      </c>
      <c r="S2791" s="4">
        <v>1809</v>
      </c>
      <c r="V2791" s="4">
        <v>1820</v>
      </c>
      <c r="AS2791" s="4" t="s">
        <v>4846</v>
      </c>
    </row>
    <row r="2792" spans="1:45" ht="12.75" hidden="1" customHeight="1" x14ac:dyDescent="0.15">
      <c r="A2792" s="4" t="s">
        <v>4847</v>
      </c>
      <c r="B2792" s="4" t="s">
        <v>6015</v>
      </c>
      <c r="C2792" s="4" t="s">
        <v>3044</v>
      </c>
      <c r="D2792" s="6" t="s">
        <v>10440</v>
      </c>
      <c r="E2792" s="4" t="s">
        <v>10201</v>
      </c>
      <c r="F2792" s="4" t="s">
        <v>9985</v>
      </c>
      <c r="G2792" s="4" t="s">
        <v>13171</v>
      </c>
      <c r="H2792" s="4">
        <v>42.360082499999997</v>
      </c>
      <c r="I2792" s="4">
        <v>-71.058880099999996</v>
      </c>
      <c r="J2792" s="4">
        <v>-999.9</v>
      </c>
      <c r="K2792" s="17" t="s">
        <v>10887</v>
      </c>
      <c r="L2792" s="4" t="s">
        <v>4848</v>
      </c>
      <c r="N2792" s="4" t="s">
        <v>9020</v>
      </c>
      <c r="O2792" s="4" t="s">
        <v>10571</v>
      </c>
      <c r="P2792" s="4" t="s">
        <v>7623</v>
      </c>
      <c r="Q2792" s="4" t="s">
        <v>4849</v>
      </c>
      <c r="S2792" s="4">
        <v>1818</v>
      </c>
      <c r="V2792" s="4">
        <v>1829</v>
      </c>
      <c r="AS2792" s="4" t="s">
        <v>4878</v>
      </c>
    </row>
    <row r="2793" spans="1:45" ht="14" hidden="1" x14ac:dyDescent="0.15">
      <c r="A2793" s="4" t="s">
        <v>4879</v>
      </c>
      <c r="B2793" s="4" t="s">
        <v>6015</v>
      </c>
      <c r="C2793" s="4" t="s">
        <v>3044</v>
      </c>
      <c r="D2793" s="6" t="s">
        <v>10440</v>
      </c>
      <c r="E2793" s="4" t="s">
        <v>10201</v>
      </c>
      <c r="F2793" s="4" t="s">
        <v>9985</v>
      </c>
      <c r="G2793" s="4" t="s">
        <v>13171</v>
      </c>
      <c r="H2793" s="4">
        <v>42.360082499999997</v>
      </c>
      <c r="I2793" s="4">
        <v>-71.058880099999996</v>
      </c>
      <c r="J2793" s="4">
        <v>-999.9</v>
      </c>
      <c r="K2793" s="17" t="s">
        <v>10887</v>
      </c>
      <c r="L2793" s="4" t="s">
        <v>4848</v>
      </c>
      <c r="N2793" s="4" t="s">
        <v>9020</v>
      </c>
      <c r="O2793" s="4" t="s">
        <v>10571</v>
      </c>
      <c r="P2793" s="4" t="s">
        <v>7623</v>
      </c>
      <c r="Q2793" s="4" t="s">
        <v>4849</v>
      </c>
      <c r="S2793" s="4">
        <v>1831</v>
      </c>
      <c r="V2793" s="4">
        <v>1835</v>
      </c>
      <c r="AS2793" s="4" t="s">
        <v>4878</v>
      </c>
    </row>
    <row r="2794" spans="1:45" ht="14" hidden="1" x14ac:dyDescent="0.15">
      <c r="A2794" s="4" t="s">
        <v>4880</v>
      </c>
      <c r="B2794" s="4" t="s">
        <v>6015</v>
      </c>
      <c r="C2794" s="4" t="s">
        <v>3044</v>
      </c>
      <c r="D2794" s="6" t="s">
        <v>10440</v>
      </c>
      <c r="E2794" s="4" t="s">
        <v>10201</v>
      </c>
      <c r="F2794" s="4" t="s">
        <v>9985</v>
      </c>
      <c r="G2794" s="4" t="s">
        <v>14862</v>
      </c>
      <c r="H2794" s="4">
        <v>42.378378499999997</v>
      </c>
      <c r="I2794" s="4">
        <v>-71.067112199999997</v>
      </c>
      <c r="J2794" s="4">
        <v>-999.9</v>
      </c>
      <c r="K2794" s="17" t="s">
        <v>10887</v>
      </c>
      <c r="L2794" s="4" t="s">
        <v>4881</v>
      </c>
      <c r="N2794" s="4" t="s">
        <v>10972</v>
      </c>
      <c r="O2794" s="4" t="s">
        <v>10571</v>
      </c>
      <c r="P2794" s="4" t="s">
        <v>7623</v>
      </c>
      <c r="Q2794" s="4" t="s">
        <v>4799</v>
      </c>
      <c r="S2794" s="4">
        <v>1818</v>
      </c>
      <c r="V2794" s="4">
        <v>1848</v>
      </c>
      <c r="AS2794" s="4" t="s">
        <v>7839</v>
      </c>
    </row>
    <row r="2795" spans="1:45" ht="14" hidden="1" x14ac:dyDescent="0.15">
      <c r="A2795" s="4" t="s">
        <v>7840</v>
      </c>
      <c r="B2795" s="4" t="s">
        <v>6015</v>
      </c>
      <c r="C2795" s="4" t="s">
        <v>3044</v>
      </c>
      <c r="D2795" s="6" t="s">
        <v>10440</v>
      </c>
      <c r="E2795" s="4" t="s">
        <v>10459</v>
      </c>
      <c r="F2795" s="4" t="s">
        <v>9985</v>
      </c>
      <c r="G2795" s="4" t="s">
        <v>13171</v>
      </c>
      <c r="H2795" s="4">
        <v>42.373615999999998</v>
      </c>
      <c r="I2795" s="4">
        <v>-71.109734000000003</v>
      </c>
      <c r="J2795" s="4">
        <v>-999.9</v>
      </c>
      <c r="K2795" s="17" t="s">
        <v>10887</v>
      </c>
      <c r="L2795" s="4" t="s">
        <v>7841</v>
      </c>
      <c r="N2795" s="4" t="s">
        <v>3421</v>
      </c>
      <c r="O2795" s="4" t="s">
        <v>10571</v>
      </c>
      <c r="P2795" s="4" t="s">
        <v>7623</v>
      </c>
      <c r="Q2795" s="4" t="s">
        <v>7842</v>
      </c>
      <c r="R2795" s="4" t="s">
        <v>14798</v>
      </c>
      <c r="S2795" s="4">
        <v>1780</v>
      </c>
      <c r="V2795" s="4">
        <v>1789</v>
      </c>
      <c r="AS2795" s="4" t="s">
        <v>14797</v>
      </c>
    </row>
    <row r="2796" spans="1:45" ht="14" hidden="1" x14ac:dyDescent="0.15">
      <c r="A2796" s="4" t="s">
        <v>7843</v>
      </c>
      <c r="B2796" s="4" t="s">
        <v>6015</v>
      </c>
      <c r="C2796" s="4" t="s">
        <v>3044</v>
      </c>
      <c r="D2796" s="6" t="s">
        <v>10440</v>
      </c>
      <c r="E2796" s="4" t="s">
        <v>10459</v>
      </c>
      <c r="F2796" s="4" t="s">
        <v>9985</v>
      </c>
      <c r="G2796" s="4" t="s">
        <v>13171</v>
      </c>
      <c r="H2796" s="4">
        <v>42.373615999999998</v>
      </c>
      <c r="I2796" s="4">
        <v>-71.109734000000003</v>
      </c>
      <c r="J2796" s="4">
        <v>-999.9</v>
      </c>
      <c r="K2796" s="17" t="s">
        <v>10887</v>
      </c>
      <c r="L2796" s="4" t="s">
        <v>7841</v>
      </c>
      <c r="N2796" s="4" t="s">
        <v>3418</v>
      </c>
      <c r="P2796" s="4" t="s">
        <v>7623</v>
      </c>
      <c r="Q2796" s="4" t="s">
        <v>7844</v>
      </c>
      <c r="R2796" s="4" t="s">
        <v>14891</v>
      </c>
      <c r="S2796" s="4">
        <v>1780</v>
      </c>
      <c r="V2796" s="4">
        <v>1781</v>
      </c>
      <c r="AS2796" s="4" t="s">
        <v>7845</v>
      </c>
    </row>
    <row r="2797" spans="1:45" ht="14" hidden="1" x14ac:dyDescent="0.15">
      <c r="A2797" s="4" t="s">
        <v>7846</v>
      </c>
      <c r="B2797" s="4" t="s">
        <v>6015</v>
      </c>
      <c r="C2797" s="4" t="s">
        <v>3044</v>
      </c>
      <c r="D2797" s="6" t="s">
        <v>10440</v>
      </c>
      <c r="E2797" s="4" t="s">
        <v>10459</v>
      </c>
      <c r="F2797" s="4" t="s">
        <v>9985</v>
      </c>
      <c r="G2797" s="4" t="s">
        <v>13171</v>
      </c>
      <c r="H2797" s="4">
        <v>42.373615999999998</v>
      </c>
      <c r="I2797" s="4">
        <v>-71.109734000000003</v>
      </c>
      <c r="J2797" s="4">
        <v>-999.9</v>
      </c>
      <c r="K2797" s="17" t="s">
        <v>10887</v>
      </c>
      <c r="L2797" s="4" t="s">
        <v>7847</v>
      </c>
      <c r="N2797" s="4" t="s">
        <v>222</v>
      </c>
      <c r="O2797" s="4" t="s">
        <v>10571</v>
      </c>
      <c r="P2797" s="4" t="s">
        <v>7623</v>
      </c>
      <c r="Q2797" s="4" t="s">
        <v>4841</v>
      </c>
      <c r="R2797" s="4" t="s">
        <v>14891</v>
      </c>
      <c r="S2797" s="4">
        <v>1782</v>
      </c>
      <c r="V2797" s="4">
        <v>1783</v>
      </c>
      <c r="AS2797" s="4" t="s">
        <v>7836</v>
      </c>
    </row>
    <row r="2798" spans="1:45" ht="14" hidden="1" x14ac:dyDescent="0.15">
      <c r="A2798" s="4" t="s">
        <v>7837</v>
      </c>
      <c r="B2798" s="4" t="s">
        <v>6015</v>
      </c>
      <c r="C2798" s="4" t="s">
        <v>3044</v>
      </c>
      <c r="D2798" s="6" t="s">
        <v>10440</v>
      </c>
      <c r="E2798" s="4" t="s">
        <v>10459</v>
      </c>
      <c r="F2798" s="4" t="s">
        <v>9985</v>
      </c>
      <c r="G2798" s="4" t="s">
        <v>13171</v>
      </c>
      <c r="H2798" s="4">
        <v>42.373615999999998</v>
      </c>
      <c r="I2798" s="4">
        <v>-71.109734000000003</v>
      </c>
      <c r="J2798" s="4">
        <v>-999.9</v>
      </c>
      <c r="K2798" s="17" t="s">
        <v>10887</v>
      </c>
      <c r="L2798" s="4" t="s">
        <v>7838</v>
      </c>
      <c r="N2798" s="4" t="s">
        <v>255</v>
      </c>
      <c r="O2798" s="4" t="s">
        <v>10571</v>
      </c>
      <c r="P2798" s="4" t="s">
        <v>7623</v>
      </c>
      <c r="Q2798" s="4" t="s">
        <v>10650</v>
      </c>
      <c r="S2798" s="4">
        <v>1790</v>
      </c>
      <c r="V2798" s="4">
        <v>1791</v>
      </c>
      <c r="AS2798" s="4" t="s">
        <v>10651</v>
      </c>
    </row>
    <row r="2799" spans="1:45" ht="14" hidden="1" x14ac:dyDescent="0.15">
      <c r="A2799" s="4" t="s">
        <v>10652</v>
      </c>
      <c r="B2799" s="4" t="s">
        <v>6015</v>
      </c>
      <c r="C2799" s="4" t="s">
        <v>3044</v>
      </c>
      <c r="D2799" s="6" t="s">
        <v>10440</v>
      </c>
      <c r="E2799" s="4" t="s">
        <v>10459</v>
      </c>
      <c r="F2799" s="4" t="s">
        <v>9985</v>
      </c>
      <c r="G2799" s="4" t="s">
        <v>13171</v>
      </c>
      <c r="H2799" s="4">
        <v>42.373615999999998</v>
      </c>
      <c r="I2799" s="4">
        <v>-71.109734000000003</v>
      </c>
      <c r="J2799" s="4">
        <v>-999.9</v>
      </c>
      <c r="K2799" s="17" t="s">
        <v>10887</v>
      </c>
      <c r="L2799" s="4" t="s">
        <v>10653</v>
      </c>
      <c r="N2799" s="4" t="s">
        <v>3418</v>
      </c>
      <c r="O2799" s="4" t="s">
        <v>10571</v>
      </c>
      <c r="P2799" s="4" t="s">
        <v>7623</v>
      </c>
      <c r="Q2799" s="4" t="s">
        <v>10654</v>
      </c>
      <c r="R2799" s="4" t="s">
        <v>14891</v>
      </c>
      <c r="S2799" s="4">
        <v>1790</v>
      </c>
      <c r="V2799" s="4">
        <v>1812</v>
      </c>
      <c r="AS2799" s="4" t="s">
        <v>10655</v>
      </c>
    </row>
    <row r="2800" spans="1:45" ht="14" hidden="1" x14ac:dyDescent="0.15">
      <c r="A2800" s="4" t="s">
        <v>10656</v>
      </c>
      <c r="B2800" s="4" t="s">
        <v>6015</v>
      </c>
      <c r="C2800" s="4" t="s">
        <v>3044</v>
      </c>
      <c r="D2800" s="6" t="s">
        <v>10440</v>
      </c>
      <c r="E2800" s="4" t="s">
        <v>10459</v>
      </c>
      <c r="F2800" s="4" t="s">
        <v>9985</v>
      </c>
      <c r="G2800" s="4" t="s">
        <v>13171</v>
      </c>
      <c r="H2800" s="4">
        <v>42.373615999999998</v>
      </c>
      <c r="I2800" s="4">
        <v>-71.109734000000003</v>
      </c>
      <c r="J2800" s="4">
        <v>-999.9</v>
      </c>
      <c r="K2800" s="17" t="s">
        <v>10887</v>
      </c>
      <c r="L2800" s="4" t="s">
        <v>10657</v>
      </c>
      <c r="N2800" s="4" t="s">
        <v>254</v>
      </c>
      <c r="O2800" s="4" t="s">
        <v>10571</v>
      </c>
      <c r="P2800" s="4" t="s">
        <v>7623</v>
      </c>
      <c r="Q2800" s="4" t="s">
        <v>10658</v>
      </c>
      <c r="S2800" s="4">
        <v>1790</v>
      </c>
      <c r="V2800" s="4">
        <v>1829</v>
      </c>
      <c r="AS2800" s="4" t="s">
        <v>10659</v>
      </c>
    </row>
    <row r="2801" spans="1:69" ht="14" hidden="1" x14ac:dyDescent="0.15">
      <c r="A2801" s="4" t="s">
        <v>10660</v>
      </c>
      <c r="B2801" s="4" t="s">
        <v>6015</v>
      </c>
      <c r="C2801" s="4" t="s">
        <v>3044</v>
      </c>
      <c r="D2801" s="6" t="s">
        <v>10440</v>
      </c>
      <c r="E2801" s="4" t="s">
        <v>11100</v>
      </c>
      <c r="F2801" s="4" t="s">
        <v>9985</v>
      </c>
      <c r="G2801" s="4" t="s">
        <v>13171</v>
      </c>
      <c r="H2801" s="4">
        <v>42.158432400000002</v>
      </c>
      <c r="I2801" s="4">
        <v>-71.144773200000003</v>
      </c>
      <c r="J2801" s="4">
        <v>-999.9</v>
      </c>
      <c r="K2801" s="17" t="s">
        <v>10887</v>
      </c>
      <c r="L2801" s="4" t="s">
        <v>7880</v>
      </c>
      <c r="N2801" s="4" t="s">
        <v>10887</v>
      </c>
      <c r="O2801" s="4" t="s">
        <v>10571</v>
      </c>
      <c r="P2801" s="4" t="s">
        <v>7623</v>
      </c>
      <c r="Q2801" s="4" t="s">
        <v>4952</v>
      </c>
      <c r="S2801" s="4">
        <v>1813</v>
      </c>
      <c r="V2801" s="4">
        <v>1883</v>
      </c>
      <c r="AS2801" s="4" t="s">
        <v>3691</v>
      </c>
    </row>
    <row r="2802" spans="1:69" s="8" customFormat="1" ht="12.75" hidden="1" customHeight="1" x14ac:dyDescent="0.15">
      <c r="A2802" s="4" t="s">
        <v>3692</v>
      </c>
      <c r="B2802" s="4" t="s">
        <v>6015</v>
      </c>
      <c r="C2802" s="4" t="s">
        <v>3044</v>
      </c>
      <c r="D2802" s="6" t="s">
        <v>10440</v>
      </c>
      <c r="E2802" s="4" t="s">
        <v>4455</v>
      </c>
      <c r="F2802" s="4" t="s">
        <v>9985</v>
      </c>
      <c r="G2802" s="4" t="s">
        <v>13171</v>
      </c>
      <c r="H2802" s="4">
        <v>42.679183199999997</v>
      </c>
      <c r="I2802" s="4">
        <v>-70.841155799999996</v>
      </c>
      <c r="J2802" s="4">
        <v>-999.9</v>
      </c>
      <c r="K2802" s="17" t="s">
        <v>10887</v>
      </c>
      <c r="L2802" s="4" t="s">
        <v>3693</v>
      </c>
      <c r="M2802" s="4"/>
      <c r="N2802" s="4" t="s">
        <v>256</v>
      </c>
      <c r="O2802" s="4" t="s">
        <v>10571</v>
      </c>
      <c r="P2802" s="4" t="s">
        <v>7623</v>
      </c>
      <c r="Q2802" s="4" t="s">
        <v>3694</v>
      </c>
      <c r="R2802" s="4"/>
      <c r="S2802" s="4">
        <v>1781</v>
      </c>
      <c r="T2802" s="4"/>
      <c r="U2802" s="4"/>
      <c r="V2802" s="4">
        <v>1783</v>
      </c>
      <c r="W2802" s="4"/>
      <c r="X2802" s="4"/>
      <c r="Y2802" s="4"/>
      <c r="Z2802" s="4"/>
      <c r="AA2802" s="4"/>
      <c r="AB2802" s="4"/>
      <c r="AC2802" s="4"/>
      <c r="AD2802" s="4"/>
      <c r="AE2802" s="4"/>
      <c r="AF2802" s="4"/>
      <c r="AG2802" s="4"/>
      <c r="AH2802" s="4"/>
      <c r="AI2802" s="4"/>
      <c r="AJ2802" s="4"/>
      <c r="AK2802" s="4"/>
      <c r="AL2802" s="4"/>
      <c r="AM2802" s="4"/>
      <c r="AN2802" s="4"/>
      <c r="AO2802" s="4"/>
      <c r="AP2802" s="4"/>
      <c r="AQ2802" s="4"/>
      <c r="AR2802" s="4"/>
      <c r="AS2802" s="4" t="s">
        <v>3695</v>
      </c>
      <c r="AT2802" s="4"/>
      <c r="AU2802" s="4"/>
      <c r="AV2802" s="4"/>
      <c r="AW2802" s="4"/>
      <c r="AX2802" s="4"/>
      <c r="AY2802" s="4"/>
      <c r="AZ2802" s="4"/>
      <c r="BA2802" s="4"/>
      <c r="BB2802" s="4"/>
      <c r="BC2802" s="4"/>
      <c r="BD2802" s="4"/>
      <c r="BE2802" s="4"/>
      <c r="BF2802" s="4"/>
      <c r="BG2802" s="4"/>
      <c r="BH2802" s="4"/>
      <c r="BI2802" s="4"/>
      <c r="BJ2802" s="4"/>
      <c r="BK2802" s="4"/>
      <c r="BL2802" s="4"/>
      <c r="BM2802" s="4"/>
      <c r="BN2802" s="4"/>
      <c r="BO2802" s="4"/>
      <c r="BP2802" s="4"/>
      <c r="BQ2802" s="4"/>
    </row>
    <row r="2803" spans="1:69" ht="12.75" hidden="1" customHeight="1" x14ac:dyDescent="0.15">
      <c r="A2803" s="4" t="s">
        <v>3696</v>
      </c>
      <c r="B2803" s="4" t="s">
        <v>6015</v>
      </c>
      <c r="C2803" s="4" t="s">
        <v>3044</v>
      </c>
      <c r="D2803" s="6" t="s">
        <v>10440</v>
      </c>
      <c r="E2803" s="4" t="s">
        <v>3697</v>
      </c>
      <c r="F2803" s="4" t="s">
        <v>9985</v>
      </c>
      <c r="G2803" s="4" t="s">
        <v>13171</v>
      </c>
      <c r="H2803" s="4">
        <v>42.538690000000003</v>
      </c>
      <c r="I2803" s="4">
        <v>-71.046563800000001</v>
      </c>
      <c r="J2803" s="4">
        <v>-999.9</v>
      </c>
      <c r="K2803" s="17" t="s">
        <v>10887</v>
      </c>
      <c r="L2803" s="4" t="s">
        <v>3698</v>
      </c>
      <c r="N2803" s="4" t="s">
        <v>236</v>
      </c>
      <c r="O2803" s="4" t="s">
        <v>10571</v>
      </c>
      <c r="P2803" s="4" t="s">
        <v>7623</v>
      </c>
      <c r="Q2803" s="4" t="s">
        <v>4957</v>
      </c>
      <c r="S2803" s="4">
        <v>1810</v>
      </c>
      <c r="V2803" s="4">
        <v>1879</v>
      </c>
      <c r="AS2803" s="4" t="s">
        <v>4958</v>
      </c>
    </row>
    <row r="2804" spans="1:69" ht="14" hidden="1" x14ac:dyDescent="0.15">
      <c r="A2804" s="4" t="s">
        <v>4959</v>
      </c>
      <c r="B2804" s="4" t="s">
        <v>6015</v>
      </c>
      <c r="C2804" s="4" t="s">
        <v>3044</v>
      </c>
      <c r="D2804" s="6" t="s">
        <v>10440</v>
      </c>
      <c r="E2804" s="4" t="s">
        <v>4960</v>
      </c>
      <c r="F2804" s="4" t="s">
        <v>9985</v>
      </c>
      <c r="G2804" s="4" t="s">
        <v>13171</v>
      </c>
      <c r="H2804" s="4">
        <v>42.499958200000002</v>
      </c>
      <c r="I2804" s="4">
        <v>-70.857802399999898</v>
      </c>
      <c r="J2804" s="4">
        <v>-999.9</v>
      </c>
      <c r="K2804" s="17" t="s">
        <v>10887</v>
      </c>
      <c r="L2804" s="4" t="s">
        <v>4961</v>
      </c>
      <c r="N2804" s="4" t="s">
        <v>10887</v>
      </c>
      <c r="O2804" s="4" t="s">
        <v>10571</v>
      </c>
      <c r="P2804" s="4" t="s">
        <v>7623</v>
      </c>
      <c r="Q2804" s="4" t="s">
        <v>4962</v>
      </c>
      <c r="AS2804" s="4" t="s">
        <v>4963</v>
      </c>
    </row>
    <row r="2805" spans="1:69" s="1" customFormat="1" ht="14" hidden="1" x14ac:dyDescent="0.15">
      <c r="A2805" s="1" t="s">
        <v>7848</v>
      </c>
      <c r="B2805" s="1" t="s">
        <v>6015</v>
      </c>
      <c r="C2805" s="1" t="s">
        <v>3044</v>
      </c>
      <c r="D2805" s="2" t="s">
        <v>10440</v>
      </c>
      <c r="E2805" s="1" t="s">
        <v>4335</v>
      </c>
      <c r="F2805" s="1" t="s">
        <v>9985</v>
      </c>
      <c r="G2805" s="1" t="s">
        <v>13171</v>
      </c>
      <c r="H2805" s="1">
        <v>41.636215200000002</v>
      </c>
      <c r="I2805" s="1">
        <v>-70.934205000000006</v>
      </c>
      <c r="J2805" s="1">
        <v>-999.9</v>
      </c>
      <c r="K2805" s="18" t="s">
        <v>10887</v>
      </c>
      <c r="L2805" s="1" t="s">
        <v>7849</v>
      </c>
      <c r="N2805" s="1" t="s">
        <v>3421</v>
      </c>
      <c r="P2805" s="1" t="s">
        <v>7623</v>
      </c>
      <c r="Q2805" s="1" t="s">
        <v>13371</v>
      </c>
      <c r="R2805" s="1" t="s">
        <v>15336</v>
      </c>
      <c r="S2805" s="1">
        <v>1812</v>
      </c>
      <c r="V2805" s="1">
        <v>1905</v>
      </c>
      <c r="Z2805" s="1" t="s">
        <v>2491</v>
      </c>
      <c r="AA2805" s="1">
        <v>1812</v>
      </c>
      <c r="AB2805" s="1">
        <v>2002</v>
      </c>
      <c r="AJ2805" s="1" t="s">
        <v>10920</v>
      </c>
      <c r="AK2805" s="1">
        <v>1812</v>
      </c>
      <c r="AL2805" s="1">
        <v>2002</v>
      </c>
      <c r="AP2805" s="1" t="s">
        <v>9566</v>
      </c>
      <c r="AQ2805" s="1">
        <v>1815</v>
      </c>
      <c r="AR2805" s="1">
        <v>1817</v>
      </c>
      <c r="AS2805" s="1" t="s">
        <v>5318</v>
      </c>
    </row>
    <row r="2806" spans="1:69" s="1" customFormat="1" ht="14" hidden="1" x14ac:dyDescent="0.15">
      <c r="A2806" s="1" t="s">
        <v>5319</v>
      </c>
      <c r="B2806" s="1" t="s">
        <v>6015</v>
      </c>
      <c r="C2806" s="1" t="s">
        <v>3044</v>
      </c>
      <c r="D2806" s="2" t="s">
        <v>10440</v>
      </c>
      <c r="E2806" s="1" t="s">
        <v>4347</v>
      </c>
      <c r="F2806" s="1" t="s">
        <v>9985</v>
      </c>
      <c r="G2806" s="1" t="s">
        <v>13171</v>
      </c>
      <c r="H2806" s="1">
        <v>42.764949700000003</v>
      </c>
      <c r="I2806" s="1">
        <v>-70.871452799999901</v>
      </c>
      <c r="J2806" s="1">
        <v>-999.9</v>
      </c>
      <c r="K2806" s="18" t="s">
        <v>10887</v>
      </c>
      <c r="L2806" s="1" t="s">
        <v>5320</v>
      </c>
      <c r="P2806" s="1" t="s">
        <v>7623</v>
      </c>
      <c r="Q2806" s="1" t="s">
        <v>5321</v>
      </c>
      <c r="S2806" s="1">
        <v>1762</v>
      </c>
      <c r="AS2806" s="1" t="s">
        <v>5295</v>
      </c>
    </row>
    <row r="2807" spans="1:69" ht="14" hidden="1" x14ac:dyDescent="0.15">
      <c r="A2807" s="4" t="s">
        <v>5296</v>
      </c>
      <c r="B2807" s="4" t="s">
        <v>6015</v>
      </c>
      <c r="C2807" s="4" t="s">
        <v>3044</v>
      </c>
      <c r="D2807" s="6" t="s">
        <v>10440</v>
      </c>
      <c r="E2807" s="4" t="s">
        <v>9391</v>
      </c>
      <c r="F2807" s="4" t="s">
        <v>9985</v>
      </c>
      <c r="G2807" s="4" t="s">
        <v>13171</v>
      </c>
      <c r="H2807" s="4">
        <v>42.519539999999999</v>
      </c>
      <c r="I2807" s="4">
        <v>-70.896715499999999</v>
      </c>
      <c r="J2807" s="4">
        <v>-999.9</v>
      </c>
      <c r="K2807" s="17" t="s">
        <v>10887</v>
      </c>
      <c r="L2807" s="4" t="s">
        <v>5297</v>
      </c>
      <c r="N2807" s="4" t="s">
        <v>3418</v>
      </c>
      <c r="O2807" s="4" t="s">
        <v>10571</v>
      </c>
      <c r="P2807" s="4" t="s">
        <v>7623</v>
      </c>
      <c r="Q2807" s="4" t="s">
        <v>5298</v>
      </c>
      <c r="S2807" s="4">
        <v>1754</v>
      </c>
      <c r="V2807" s="4">
        <v>1829</v>
      </c>
      <c r="AS2807" s="4" t="s">
        <v>5299</v>
      </c>
    </row>
    <row r="2808" spans="1:69" ht="14" hidden="1" x14ac:dyDescent="0.15">
      <c r="A2808" s="4" t="s">
        <v>5300</v>
      </c>
      <c r="B2808" s="4" t="s">
        <v>6015</v>
      </c>
      <c r="C2808" s="4" t="s">
        <v>3044</v>
      </c>
      <c r="D2808" s="6" t="s">
        <v>10440</v>
      </c>
      <c r="E2808" s="4" t="s">
        <v>9391</v>
      </c>
      <c r="F2808" s="4" t="s">
        <v>9985</v>
      </c>
      <c r="G2808" s="4" t="s">
        <v>13171</v>
      </c>
      <c r="H2808" s="4">
        <v>42.519539999999999</v>
      </c>
      <c r="I2808" s="4">
        <v>-70.896715499999999</v>
      </c>
      <c r="J2808" s="4">
        <v>-999.9</v>
      </c>
      <c r="K2808" s="17" t="s">
        <v>10887</v>
      </c>
      <c r="L2808" s="4" t="s">
        <v>5301</v>
      </c>
      <c r="N2808" s="4" t="s">
        <v>254</v>
      </c>
      <c r="O2808" s="4" t="s">
        <v>3726</v>
      </c>
      <c r="P2808" s="4" t="s">
        <v>7623</v>
      </c>
      <c r="Q2808" s="4" t="s">
        <v>4841</v>
      </c>
      <c r="S2808" s="4">
        <v>1800</v>
      </c>
      <c r="V2808" s="4">
        <v>1802</v>
      </c>
      <c r="AS2808" s="4" t="s">
        <v>4201</v>
      </c>
    </row>
    <row r="2809" spans="1:69" ht="12.75" hidden="1" customHeight="1" x14ac:dyDescent="0.15">
      <c r="A2809" s="4" t="s">
        <v>4202</v>
      </c>
      <c r="B2809" s="4" t="s">
        <v>6015</v>
      </c>
      <c r="C2809" s="4" t="s">
        <v>3044</v>
      </c>
      <c r="D2809" s="6" t="s">
        <v>10440</v>
      </c>
      <c r="E2809" s="4" t="s">
        <v>9391</v>
      </c>
      <c r="F2809" s="4" t="s">
        <v>9985</v>
      </c>
      <c r="G2809" s="4" t="s">
        <v>13171</v>
      </c>
      <c r="H2809" s="4">
        <v>42.519539999999999</v>
      </c>
      <c r="I2809" s="4">
        <v>-70.896715499999999</v>
      </c>
      <c r="J2809" s="4">
        <v>-999.9</v>
      </c>
      <c r="K2809" s="17" t="s">
        <v>10887</v>
      </c>
      <c r="L2809" s="4" t="s">
        <v>4203</v>
      </c>
      <c r="N2809" s="4" t="s">
        <v>3418</v>
      </c>
      <c r="O2809" s="4" t="s">
        <v>10571</v>
      </c>
      <c r="P2809" s="4" t="s">
        <v>7623</v>
      </c>
      <c r="Q2809" s="4" t="s">
        <v>4204</v>
      </c>
      <c r="S2809" s="4">
        <v>1802</v>
      </c>
      <c r="V2809" s="4">
        <v>1813</v>
      </c>
      <c r="AS2809" s="4" t="s">
        <v>5345</v>
      </c>
    </row>
    <row r="2810" spans="1:69" ht="14" hidden="1" x14ac:dyDescent="0.15">
      <c r="A2810" s="4" t="s">
        <v>5346</v>
      </c>
      <c r="B2810" s="4" t="s">
        <v>6015</v>
      </c>
      <c r="C2810" s="4" t="s">
        <v>3044</v>
      </c>
      <c r="D2810" s="6" t="s">
        <v>10440</v>
      </c>
      <c r="E2810" s="4" t="s">
        <v>4268</v>
      </c>
      <c r="F2810" s="4" t="s">
        <v>9985</v>
      </c>
      <c r="G2810" s="4" t="s">
        <v>13171</v>
      </c>
      <c r="H2810" s="4">
        <v>42.437037400000001</v>
      </c>
      <c r="I2810" s="4">
        <v>-71.505619899999999</v>
      </c>
      <c r="J2810" s="4">
        <v>-999.9</v>
      </c>
      <c r="K2810" s="17" t="s">
        <v>10887</v>
      </c>
      <c r="L2810" s="4" t="s">
        <v>4269</v>
      </c>
      <c r="N2810" s="4" t="s">
        <v>11849</v>
      </c>
      <c r="O2810" s="4" t="s">
        <v>9943</v>
      </c>
      <c r="P2810" s="4" t="s">
        <v>7623</v>
      </c>
      <c r="Q2810" s="4" t="s">
        <v>4270</v>
      </c>
      <c r="S2810" s="4">
        <v>1792</v>
      </c>
      <c r="V2810" s="4">
        <v>1803</v>
      </c>
      <c r="AS2810" s="4" t="s">
        <v>4218</v>
      </c>
    </row>
    <row r="2811" spans="1:69" ht="12.75" hidden="1" customHeight="1" x14ac:dyDescent="0.15">
      <c r="A2811" s="4" t="s">
        <v>4219</v>
      </c>
      <c r="B2811" s="4" t="s">
        <v>6015</v>
      </c>
      <c r="C2811" s="4" t="s">
        <v>3044</v>
      </c>
      <c r="D2811" s="6" t="s">
        <v>10440</v>
      </c>
      <c r="E2811" s="4" t="s">
        <v>4268</v>
      </c>
      <c r="F2811" s="4" t="s">
        <v>9985</v>
      </c>
      <c r="G2811" s="4" t="s">
        <v>13171</v>
      </c>
      <c r="H2811" s="4">
        <v>42.437037400000001</v>
      </c>
      <c r="I2811" s="4">
        <v>-71.505619899999999</v>
      </c>
      <c r="J2811" s="4">
        <v>-999.9</v>
      </c>
      <c r="K2811" s="17" t="s">
        <v>10887</v>
      </c>
      <c r="N2811" s="4" t="s">
        <v>11849</v>
      </c>
      <c r="O2811" s="4" t="s">
        <v>9943</v>
      </c>
      <c r="P2811" s="4" t="s">
        <v>7623</v>
      </c>
      <c r="Q2811" s="4" t="s">
        <v>4841</v>
      </c>
      <c r="S2811" s="4">
        <v>1808</v>
      </c>
      <c r="V2811" s="4">
        <v>1808</v>
      </c>
      <c r="AS2811" s="4" t="s">
        <v>4220</v>
      </c>
    </row>
    <row r="2812" spans="1:69" ht="12.75" hidden="1" customHeight="1" x14ac:dyDescent="0.15">
      <c r="A2812" s="4" t="s">
        <v>4221</v>
      </c>
      <c r="B2812" s="4" t="s">
        <v>6015</v>
      </c>
      <c r="C2812" s="4" t="s">
        <v>3044</v>
      </c>
      <c r="D2812" s="6" t="s">
        <v>10440</v>
      </c>
      <c r="E2812" s="4" t="s">
        <v>4222</v>
      </c>
      <c r="F2812" s="4" t="s">
        <v>9985</v>
      </c>
      <c r="G2812" s="4" t="s">
        <v>13171</v>
      </c>
      <c r="H2812" s="4">
        <v>42.376485199999998</v>
      </c>
      <c r="I2812" s="4">
        <v>-71.235611300000002</v>
      </c>
      <c r="J2812" s="4">
        <v>-999.9</v>
      </c>
      <c r="K2812" s="17" t="s">
        <v>10887</v>
      </c>
      <c r="L2812" s="4" t="s">
        <v>4223</v>
      </c>
      <c r="N2812" s="4" t="s">
        <v>254</v>
      </c>
      <c r="O2812" s="4" t="s">
        <v>9943</v>
      </c>
      <c r="P2812" s="4" t="s">
        <v>7623</v>
      </c>
      <c r="Q2812" s="4" t="s">
        <v>4841</v>
      </c>
      <c r="S2812" s="4">
        <v>1774</v>
      </c>
      <c r="V2812" s="4">
        <v>1786</v>
      </c>
      <c r="AS2812" s="4" t="s">
        <v>4224</v>
      </c>
    </row>
    <row r="2813" spans="1:69" ht="14" hidden="1" x14ac:dyDescent="0.15">
      <c r="A2813" s="4" t="s">
        <v>3140</v>
      </c>
      <c r="B2813" s="4" t="s">
        <v>6015</v>
      </c>
      <c r="C2813" s="4" t="s">
        <v>3044</v>
      </c>
      <c r="D2813" s="6" t="s">
        <v>10440</v>
      </c>
      <c r="E2813" s="4" t="s">
        <v>5515</v>
      </c>
      <c r="F2813" s="4" t="s">
        <v>9985</v>
      </c>
      <c r="G2813" s="4" t="s">
        <v>13188</v>
      </c>
      <c r="H2813" s="4">
        <v>42.331426999999898</v>
      </c>
      <c r="I2813" s="4">
        <v>-83.0457538</v>
      </c>
      <c r="J2813" s="4">
        <v>-999.9</v>
      </c>
      <c r="K2813" s="17" t="s">
        <v>10887</v>
      </c>
      <c r="L2813" s="4" t="s">
        <v>3141</v>
      </c>
      <c r="N2813" s="4" t="s">
        <v>254</v>
      </c>
      <c r="O2813" s="4" t="s">
        <v>10571</v>
      </c>
      <c r="P2813" s="4" t="s">
        <v>7623</v>
      </c>
      <c r="Q2813" s="4" t="s">
        <v>3142</v>
      </c>
      <c r="S2813" s="4">
        <v>1781</v>
      </c>
      <c r="V2813" s="4">
        <v>1786</v>
      </c>
      <c r="AS2813" s="4" t="s">
        <v>3143</v>
      </c>
    </row>
    <row r="2814" spans="1:69" ht="14" hidden="1" x14ac:dyDescent="0.15">
      <c r="A2814" s="4" t="s">
        <v>3144</v>
      </c>
      <c r="B2814" s="4" t="s">
        <v>6015</v>
      </c>
      <c r="C2814" s="4" t="s">
        <v>3044</v>
      </c>
      <c r="D2814" s="6" t="s">
        <v>10440</v>
      </c>
      <c r="E2814" s="4" t="s">
        <v>5515</v>
      </c>
      <c r="F2814" s="4" t="s">
        <v>9985</v>
      </c>
      <c r="G2814" s="4" t="s">
        <v>13188</v>
      </c>
      <c r="H2814" s="4">
        <v>42.331426999999898</v>
      </c>
      <c r="I2814" s="4">
        <v>-83.0457538</v>
      </c>
      <c r="J2814" s="4">
        <v>-999.9</v>
      </c>
      <c r="K2814" s="17" t="s">
        <v>10887</v>
      </c>
      <c r="N2814" s="4" t="s">
        <v>10887</v>
      </c>
      <c r="O2814" s="4" t="s">
        <v>10571</v>
      </c>
      <c r="P2814" s="4" t="s">
        <v>7623</v>
      </c>
      <c r="Q2814" s="4" t="s">
        <v>4841</v>
      </c>
      <c r="S2814" s="4">
        <v>1792</v>
      </c>
      <c r="V2814" s="4">
        <v>1793</v>
      </c>
      <c r="AS2814" s="4" t="s">
        <v>3145</v>
      </c>
    </row>
    <row r="2815" spans="1:69" s="1" customFormat="1" ht="14" hidden="1" x14ac:dyDescent="0.15">
      <c r="A2815" s="1" t="s">
        <v>3146</v>
      </c>
      <c r="B2815" s="1" t="s">
        <v>6015</v>
      </c>
      <c r="C2815" s="1" t="s">
        <v>3044</v>
      </c>
      <c r="D2815" s="2" t="s">
        <v>10440</v>
      </c>
      <c r="E2815" s="1" t="s">
        <v>3147</v>
      </c>
      <c r="F2815" s="1" t="s">
        <v>9985</v>
      </c>
      <c r="G2815" s="1" t="s">
        <v>13189</v>
      </c>
      <c r="H2815" s="1">
        <v>30.47</v>
      </c>
      <c r="I2815" s="1">
        <v>-91.5</v>
      </c>
      <c r="J2815" s="1">
        <v>-999.9</v>
      </c>
      <c r="K2815" s="18" t="s">
        <v>14048</v>
      </c>
      <c r="L2815" s="1" t="s">
        <v>3148</v>
      </c>
      <c r="N2815" s="1" t="s">
        <v>10887</v>
      </c>
      <c r="O2815" s="1" t="s">
        <v>10571</v>
      </c>
      <c r="P2815" s="1" t="s">
        <v>7623</v>
      </c>
      <c r="Q2815" s="1" t="s">
        <v>4302</v>
      </c>
      <c r="S2815" s="1">
        <v>1799</v>
      </c>
      <c r="V2815" s="1">
        <v>1800</v>
      </c>
      <c r="AS2815" s="1" t="s">
        <v>4303</v>
      </c>
    </row>
    <row r="2816" spans="1:69" ht="12.75" hidden="1" customHeight="1" x14ac:dyDescent="0.15">
      <c r="A2816" s="4" t="s">
        <v>4304</v>
      </c>
      <c r="B2816" s="4" t="s">
        <v>6015</v>
      </c>
      <c r="C2816" s="4" t="s">
        <v>3044</v>
      </c>
      <c r="D2816" s="6" t="s">
        <v>10440</v>
      </c>
      <c r="E2816" s="4" t="s">
        <v>4305</v>
      </c>
      <c r="F2816" s="4" t="s">
        <v>9985</v>
      </c>
      <c r="G2816" s="4" t="s">
        <v>13189</v>
      </c>
      <c r="H2816" s="4">
        <v>31.1973959</v>
      </c>
      <c r="I2816" s="4">
        <v>-91.0217703</v>
      </c>
      <c r="J2816" s="4">
        <v>-999.9</v>
      </c>
      <c r="K2816" s="17" t="s">
        <v>10887</v>
      </c>
      <c r="P2816" s="4" t="s">
        <v>7623</v>
      </c>
      <c r="Q2816" s="4" t="s">
        <v>4306</v>
      </c>
      <c r="S2816" s="4">
        <v>1811</v>
      </c>
      <c r="V2816" s="4">
        <v>1811</v>
      </c>
      <c r="AS2816" s="4" t="s">
        <v>4307</v>
      </c>
    </row>
    <row r="2817" spans="1:45" ht="12.75" hidden="1" customHeight="1" x14ac:dyDescent="0.15">
      <c r="A2817" s="4" t="s">
        <v>4309</v>
      </c>
      <c r="B2817" s="4" t="s">
        <v>6015</v>
      </c>
      <c r="C2817" s="4" t="s">
        <v>3044</v>
      </c>
      <c r="D2817" s="6" t="s">
        <v>10440</v>
      </c>
      <c r="E2817" s="4" t="s">
        <v>8765</v>
      </c>
      <c r="F2817" s="4" t="s">
        <v>9985</v>
      </c>
      <c r="G2817" s="4" t="s">
        <v>13187</v>
      </c>
      <c r="H2817" s="4">
        <v>43.075555999999999</v>
      </c>
      <c r="I2817" s="4">
        <v>-70.761388999999994</v>
      </c>
      <c r="J2817" s="4">
        <v>-999.9</v>
      </c>
      <c r="K2817" s="17" t="s">
        <v>10887</v>
      </c>
      <c r="L2817" s="4" t="s">
        <v>4310</v>
      </c>
      <c r="N2817" s="4" t="s">
        <v>10887</v>
      </c>
      <c r="O2817" s="4" t="s">
        <v>10571</v>
      </c>
      <c r="P2817" s="4" t="s">
        <v>7623</v>
      </c>
      <c r="Q2817" s="4" t="s">
        <v>4841</v>
      </c>
      <c r="S2817" s="4">
        <v>1778</v>
      </c>
      <c r="V2817" s="4">
        <v>1780</v>
      </c>
    </row>
    <row r="2818" spans="1:45" ht="14" hidden="1" x14ac:dyDescent="0.15">
      <c r="A2818" s="4" t="s">
        <v>4311</v>
      </c>
      <c r="B2818" s="4" t="s">
        <v>6015</v>
      </c>
      <c r="C2818" s="4" t="s">
        <v>3044</v>
      </c>
      <c r="D2818" s="6" t="s">
        <v>10440</v>
      </c>
      <c r="E2818" s="4" t="s">
        <v>5533</v>
      </c>
      <c r="F2818" s="4" t="s">
        <v>4312</v>
      </c>
      <c r="G2818" s="4" t="s">
        <v>4157</v>
      </c>
      <c r="H2818" s="4">
        <v>43.05</v>
      </c>
      <c r="I2818" s="4">
        <v>-71.083333333333329</v>
      </c>
      <c r="J2818" s="4">
        <v>-999.9</v>
      </c>
      <c r="K2818" s="17" t="s">
        <v>10887</v>
      </c>
      <c r="L2818" s="4" t="s">
        <v>4313</v>
      </c>
      <c r="N2818" s="4" t="s">
        <v>11782</v>
      </c>
      <c r="P2818" s="4" t="s">
        <v>7623</v>
      </c>
      <c r="Q2818" s="4" t="s">
        <v>4314</v>
      </c>
      <c r="S2818" s="4">
        <v>1796</v>
      </c>
      <c r="V2818" s="4">
        <v>1823</v>
      </c>
      <c r="AS2818" s="4" t="s">
        <v>4315</v>
      </c>
    </row>
    <row r="2819" spans="1:45" ht="14" hidden="1" x14ac:dyDescent="0.15">
      <c r="A2819" s="4" t="s">
        <v>4316</v>
      </c>
      <c r="B2819" s="4" t="s">
        <v>6015</v>
      </c>
      <c r="C2819" s="4" t="s">
        <v>3044</v>
      </c>
      <c r="D2819" s="6" t="s">
        <v>10440</v>
      </c>
      <c r="E2819" s="4" t="s">
        <v>10223</v>
      </c>
      <c r="F2819" s="4" t="s">
        <v>9985</v>
      </c>
      <c r="G2819" s="4" t="s">
        <v>13168</v>
      </c>
      <c r="H2819" s="4">
        <v>42.652579299999999</v>
      </c>
      <c r="I2819" s="4">
        <v>-73.756231700000001</v>
      </c>
      <c r="J2819" s="4">
        <v>-999.9</v>
      </c>
      <c r="K2819" s="17" t="s">
        <v>10887</v>
      </c>
      <c r="N2819" s="4" t="s">
        <v>10887</v>
      </c>
      <c r="O2819" s="4" t="s">
        <v>10571</v>
      </c>
      <c r="P2819" s="4" t="s">
        <v>7623</v>
      </c>
      <c r="Q2819" s="4" t="s">
        <v>4170</v>
      </c>
      <c r="S2819" s="4">
        <v>1813</v>
      </c>
      <c r="V2819" s="4">
        <v>1814</v>
      </c>
      <c r="AS2819" s="4" t="s">
        <v>4323</v>
      </c>
    </row>
    <row r="2820" spans="1:45" ht="12.75" hidden="1" customHeight="1" x14ac:dyDescent="0.15">
      <c r="A2820" s="4" t="s">
        <v>7079</v>
      </c>
      <c r="B2820" s="4" t="s">
        <v>6015</v>
      </c>
      <c r="C2820" s="4" t="s">
        <v>3044</v>
      </c>
      <c r="D2820" s="6" t="s">
        <v>10440</v>
      </c>
      <c r="E2820" s="4" t="s">
        <v>8752</v>
      </c>
      <c r="F2820" s="4" t="s">
        <v>9985</v>
      </c>
      <c r="G2820" s="4" t="s">
        <v>13168</v>
      </c>
      <c r="H2820" s="4">
        <v>42.7006303</v>
      </c>
      <c r="I2820" s="4">
        <v>-74.924320999999907</v>
      </c>
      <c r="J2820" s="4">
        <v>-999.9</v>
      </c>
      <c r="K2820" s="17" t="s">
        <v>10887</v>
      </c>
      <c r="L2820" s="4" t="s">
        <v>7080</v>
      </c>
      <c r="N2820" s="4" t="s">
        <v>10887</v>
      </c>
      <c r="O2820" s="4" t="s">
        <v>10571</v>
      </c>
      <c r="P2820" s="4" t="s">
        <v>7623</v>
      </c>
      <c r="Q2820" s="4" t="s">
        <v>7081</v>
      </c>
      <c r="S2820" s="4">
        <v>1812</v>
      </c>
      <c r="V2820" s="4">
        <v>1818</v>
      </c>
      <c r="AS2820" s="4" t="s">
        <v>7082</v>
      </c>
    </row>
    <row r="2821" spans="1:45" ht="14" hidden="1" x14ac:dyDescent="0.15">
      <c r="A2821" s="4" t="s">
        <v>7083</v>
      </c>
      <c r="B2821" s="4" t="s">
        <v>6015</v>
      </c>
      <c r="C2821" s="4" t="s">
        <v>3044</v>
      </c>
      <c r="D2821" s="6" t="s">
        <v>10440</v>
      </c>
      <c r="E2821" s="4" t="s">
        <v>4447</v>
      </c>
      <c r="F2821" s="4" t="s">
        <v>9985</v>
      </c>
      <c r="G2821" s="4" t="s">
        <v>13168</v>
      </c>
      <c r="H2821" s="4">
        <v>40.868153900000003</v>
      </c>
      <c r="I2821" s="4">
        <v>-73.425675999999996</v>
      </c>
      <c r="J2821" s="4">
        <v>-999.9</v>
      </c>
      <c r="K2821" s="17" t="s">
        <v>10887</v>
      </c>
      <c r="N2821" s="4" t="s">
        <v>10887</v>
      </c>
      <c r="P2821" s="4" t="s">
        <v>7623</v>
      </c>
      <c r="Q2821" s="4" t="s">
        <v>7084</v>
      </c>
      <c r="S2821" s="4">
        <v>1807</v>
      </c>
      <c r="V2821" s="4">
        <v>1824</v>
      </c>
      <c r="AS2821" s="4" t="s">
        <v>4325</v>
      </c>
    </row>
    <row r="2822" spans="1:45" ht="14" hidden="1" x14ac:dyDescent="0.15">
      <c r="A2822" s="4" t="s">
        <v>4326</v>
      </c>
      <c r="B2822" s="4" t="s">
        <v>6015</v>
      </c>
      <c r="C2822" s="4" t="s">
        <v>3044</v>
      </c>
      <c r="D2822" s="6" t="s">
        <v>10440</v>
      </c>
      <c r="E2822" s="4" t="s">
        <v>7145</v>
      </c>
      <c r="F2822" s="4" t="s">
        <v>9985</v>
      </c>
      <c r="G2822" s="4" t="s">
        <v>13168</v>
      </c>
      <c r="H2822" s="4">
        <v>-999.9</v>
      </c>
      <c r="I2822" s="4">
        <v>-999.9</v>
      </c>
      <c r="J2822" s="4">
        <v>-999.9</v>
      </c>
      <c r="K2822" s="17" t="s">
        <v>10887</v>
      </c>
      <c r="L2822" s="4" t="s">
        <v>4327</v>
      </c>
      <c r="P2822" s="4" t="s">
        <v>7623</v>
      </c>
      <c r="Q2822" s="4" t="s">
        <v>4328</v>
      </c>
      <c r="S2822" s="4">
        <v>1812</v>
      </c>
      <c r="V2822" s="4">
        <v>1812</v>
      </c>
      <c r="AS2822" s="4" t="s">
        <v>1654</v>
      </c>
    </row>
    <row r="2823" spans="1:45" ht="14" hidden="1" x14ac:dyDescent="0.15">
      <c r="A2823" s="4" t="s">
        <v>4329</v>
      </c>
      <c r="B2823" s="4" t="s">
        <v>6015</v>
      </c>
      <c r="C2823" s="4" t="s">
        <v>3044</v>
      </c>
      <c r="D2823" s="6" t="s">
        <v>10440</v>
      </c>
      <c r="E2823" s="4" t="s">
        <v>4292</v>
      </c>
      <c r="F2823" s="4" t="s">
        <v>9985</v>
      </c>
      <c r="G2823" s="4" t="s">
        <v>13168</v>
      </c>
      <c r="H2823" s="4">
        <v>41.655646500000003</v>
      </c>
      <c r="I2823" s="4">
        <v>-74.689328199999906</v>
      </c>
      <c r="J2823" s="4">
        <v>-999.9</v>
      </c>
      <c r="K2823" s="17" t="s">
        <v>10887</v>
      </c>
      <c r="N2823" s="4" t="s">
        <v>10887</v>
      </c>
      <c r="O2823" s="4" t="s">
        <v>10571</v>
      </c>
      <c r="P2823" s="4" t="s">
        <v>7623</v>
      </c>
      <c r="Q2823" s="4" t="s">
        <v>4328</v>
      </c>
      <c r="S2823" s="4">
        <v>1810</v>
      </c>
      <c r="V2823" s="4">
        <v>1814</v>
      </c>
      <c r="AS2823" s="4" t="s">
        <v>4205</v>
      </c>
    </row>
    <row r="2824" spans="1:45" s="1" customFormat="1" ht="14" hidden="1" x14ac:dyDescent="0.15">
      <c r="A2824" s="1" t="s">
        <v>4206</v>
      </c>
      <c r="B2824" s="1" t="s">
        <v>13373</v>
      </c>
      <c r="C2824" s="1" t="s">
        <v>3044</v>
      </c>
      <c r="D2824" s="2" t="s">
        <v>10440</v>
      </c>
      <c r="E2824" s="1" t="s">
        <v>4344</v>
      </c>
      <c r="F2824" s="1" t="s">
        <v>9985</v>
      </c>
      <c r="G2824" s="1" t="s">
        <v>4157</v>
      </c>
      <c r="H2824" s="1">
        <v>40.712775299999997</v>
      </c>
      <c r="I2824" s="1">
        <v>-74.005972799999995</v>
      </c>
      <c r="J2824" s="1">
        <v>-999.9</v>
      </c>
      <c r="K2824" s="18" t="s">
        <v>10887</v>
      </c>
      <c r="N2824" s="1" t="s">
        <v>254</v>
      </c>
      <c r="O2824" s="1" t="s">
        <v>10571</v>
      </c>
      <c r="P2824" s="1" t="s">
        <v>7623</v>
      </c>
      <c r="Q2824" s="1" t="s">
        <v>4324</v>
      </c>
      <c r="S2824" s="1">
        <v>1792</v>
      </c>
      <c r="V2824" s="1">
        <v>1815</v>
      </c>
      <c r="AS2824" s="1" t="s">
        <v>5518</v>
      </c>
    </row>
    <row r="2825" spans="1:45" s="1" customFormat="1" ht="12.75" hidden="1" customHeight="1" x14ac:dyDescent="0.15">
      <c r="A2825" s="1" t="s">
        <v>5519</v>
      </c>
      <c r="B2825" s="1" t="s">
        <v>13374</v>
      </c>
      <c r="C2825" s="1" t="s">
        <v>3044</v>
      </c>
      <c r="D2825" s="2" t="s">
        <v>10440</v>
      </c>
      <c r="E2825" s="1" t="s">
        <v>4344</v>
      </c>
      <c r="F2825" s="1" t="s">
        <v>9985</v>
      </c>
      <c r="G2825" s="1" t="s">
        <v>13168</v>
      </c>
      <c r="H2825" s="1">
        <v>40.712775299999997</v>
      </c>
      <c r="I2825" s="1">
        <v>-74.005972799999995</v>
      </c>
      <c r="J2825" s="1">
        <v>-999.9</v>
      </c>
      <c r="K2825" s="18" t="s">
        <v>10887</v>
      </c>
      <c r="N2825" s="1" t="s">
        <v>254</v>
      </c>
      <c r="P2825" s="1" t="s">
        <v>7623</v>
      </c>
      <c r="Q2825" s="1" t="s">
        <v>5520</v>
      </c>
      <c r="S2825" s="1">
        <v>1803</v>
      </c>
      <c r="V2825" s="1">
        <v>1827</v>
      </c>
      <c r="AS2825" s="1" t="s">
        <v>5521</v>
      </c>
    </row>
    <row r="2826" spans="1:45" ht="14" hidden="1" x14ac:dyDescent="0.15">
      <c r="A2826" s="4" t="s">
        <v>5522</v>
      </c>
      <c r="B2826" s="4" t="s">
        <v>6015</v>
      </c>
      <c r="C2826" s="4" t="s">
        <v>3044</v>
      </c>
      <c r="D2826" s="6" t="s">
        <v>10440</v>
      </c>
      <c r="E2826" s="4" t="s">
        <v>5523</v>
      </c>
      <c r="F2826" s="4" t="s">
        <v>9985</v>
      </c>
      <c r="G2826" s="4" t="s">
        <v>13168</v>
      </c>
      <c r="H2826" s="4">
        <v>43.279786100000003</v>
      </c>
      <c r="I2826" s="4">
        <v>-77.186092900000006</v>
      </c>
      <c r="J2826" s="4">
        <v>-999.9</v>
      </c>
      <c r="K2826" s="17" t="s">
        <v>10887</v>
      </c>
      <c r="N2826" s="4" t="s">
        <v>10887</v>
      </c>
      <c r="O2826" s="4" t="s">
        <v>10571</v>
      </c>
      <c r="P2826" s="4" t="s">
        <v>7623</v>
      </c>
      <c r="Q2826" s="4" t="s">
        <v>3187</v>
      </c>
      <c r="S2826" s="4">
        <v>1811</v>
      </c>
      <c r="V2826" s="4">
        <v>1812</v>
      </c>
      <c r="AS2826" s="4" t="s">
        <v>3188</v>
      </c>
    </row>
    <row r="2827" spans="1:45" hidden="1" x14ac:dyDescent="0.15">
      <c r="A2827" s="4" t="s">
        <v>3189</v>
      </c>
      <c r="B2827" s="4" t="s">
        <v>6015</v>
      </c>
      <c r="C2827" s="4" t="s">
        <v>3044</v>
      </c>
      <c r="D2827" s="4" t="s">
        <v>10440</v>
      </c>
      <c r="E2827" s="4" t="s">
        <v>8763</v>
      </c>
      <c r="F2827" s="4" t="s">
        <v>9985</v>
      </c>
      <c r="G2827" s="4" t="s">
        <v>13186</v>
      </c>
      <c r="H2827" s="4">
        <v>39.103118199999997</v>
      </c>
      <c r="I2827" s="4">
        <v>-84.512019600000002</v>
      </c>
      <c r="J2827" s="4">
        <v>-999.9</v>
      </c>
      <c r="K2827" s="17" t="s">
        <v>10887</v>
      </c>
      <c r="L2827" s="4" t="s">
        <v>3190</v>
      </c>
      <c r="M2827" s="4" t="s">
        <v>3191</v>
      </c>
      <c r="N2827" s="4" t="s">
        <v>254</v>
      </c>
      <c r="P2827" s="4" t="s">
        <v>7623</v>
      </c>
      <c r="Q2827" s="4" t="s">
        <v>3192</v>
      </c>
      <c r="S2827" s="4">
        <v>1790</v>
      </c>
      <c r="V2827" s="4">
        <v>1791</v>
      </c>
      <c r="AS2827" s="4" t="s">
        <v>3194</v>
      </c>
    </row>
    <row r="2828" spans="1:45" hidden="1" x14ac:dyDescent="0.15">
      <c r="A2828" s="4" t="s">
        <v>7102</v>
      </c>
      <c r="B2828" s="4" t="s">
        <v>6015</v>
      </c>
      <c r="C2828" s="4" t="s">
        <v>3044</v>
      </c>
      <c r="D2828" s="4" t="s">
        <v>10440</v>
      </c>
      <c r="E2828" s="4" t="s">
        <v>8763</v>
      </c>
      <c r="F2828" s="4" t="s">
        <v>9985</v>
      </c>
      <c r="G2828" s="4" t="s">
        <v>13186</v>
      </c>
      <c r="H2828" s="4">
        <v>39.103118199999997</v>
      </c>
      <c r="I2828" s="4">
        <v>-84.512019600000002</v>
      </c>
      <c r="J2828" s="4">
        <v>164.59200000000001</v>
      </c>
      <c r="K2828" s="17" t="s">
        <v>10887</v>
      </c>
      <c r="L2828" s="4" t="s">
        <v>7103</v>
      </c>
      <c r="N2828" s="4" t="s">
        <v>254</v>
      </c>
      <c r="O2828" s="4" t="s">
        <v>10571</v>
      </c>
      <c r="P2828" s="4" t="s">
        <v>7623</v>
      </c>
      <c r="Q2828" s="4" t="s">
        <v>1288</v>
      </c>
      <c r="S2828" s="4">
        <v>1814</v>
      </c>
      <c r="V2828" s="4">
        <v>1848</v>
      </c>
      <c r="AS2828" s="4" t="s">
        <v>7104</v>
      </c>
    </row>
    <row r="2829" spans="1:45" ht="14" hidden="1" x14ac:dyDescent="0.15">
      <c r="A2829" s="4" t="s">
        <v>7105</v>
      </c>
      <c r="B2829" s="4" t="s">
        <v>6015</v>
      </c>
      <c r="C2829" s="4" t="s">
        <v>3044</v>
      </c>
      <c r="D2829" s="6" t="s">
        <v>10440</v>
      </c>
      <c r="E2829" s="4" t="s">
        <v>7150</v>
      </c>
      <c r="F2829" s="4" t="s">
        <v>9985</v>
      </c>
      <c r="G2829" s="4" t="s">
        <v>13186</v>
      </c>
      <c r="H2829" s="4">
        <v>39.415351999999999</v>
      </c>
      <c r="I2829" s="4">
        <v>-81.454843600000004</v>
      </c>
      <c r="J2829" s="4">
        <v>-999.9</v>
      </c>
      <c r="K2829" s="17" t="s">
        <v>10887</v>
      </c>
      <c r="L2829" s="4" t="s">
        <v>7106</v>
      </c>
      <c r="N2829" s="4" t="s">
        <v>10887</v>
      </c>
      <c r="O2829" s="4" t="s">
        <v>10571</v>
      </c>
      <c r="P2829" s="4" t="s">
        <v>7623</v>
      </c>
      <c r="Q2829" s="4" t="s">
        <v>4841</v>
      </c>
      <c r="S2829" s="4">
        <v>1788</v>
      </c>
      <c r="V2829" s="4">
        <v>1791</v>
      </c>
      <c r="AS2829" s="4" t="s">
        <v>7107</v>
      </c>
    </row>
    <row r="2830" spans="1:45" ht="12.75" hidden="1" customHeight="1" x14ac:dyDescent="0.15">
      <c r="A2830" s="4" t="s">
        <v>7108</v>
      </c>
      <c r="B2830" s="4" t="s">
        <v>6015</v>
      </c>
      <c r="C2830" s="4" t="s">
        <v>3044</v>
      </c>
      <c r="D2830" s="6" t="s">
        <v>10440</v>
      </c>
      <c r="E2830" s="4" t="s">
        <v>7150</v>
      </c>
      <c r="F2830" s="4" t="s">
        <v>9985</v>
      </c>
      <c r="G2830" s="4" t="s">
        <v>13186</v>
      </c>
      <c r="H2830" s="4">
        <v>39.415351999999999</v>
      </c>
      <c r="I2830" s="4">
        <v>-81.454843600000004</v>
      </c>
      <c r="J2830" s="4">
        <v>-999.9</v>
      </c>
      <c r="K2830" s="17" t="s">
        <v>10887</v>
      </c>
      <c r="L2830" s="4" t="s">
        <v>7109</v>
      </c>
      <c r="M2830" s="4" t="s">
        <v>7110</v>
      </c>
      <c r="N2830" s="4" t="s">
        <v>11782</v>
      </c>
      <c r="P2830" s="4" t="s">
        <v>7623</v>
      </c>
      <c r="Q2830" s="4" t="s">
        <v>8710</v>
      </c>
      <c r="S2830" s="4">
        <v>1817</v>
      </c>
      <c r="V2830" s="4">
        <v>1823</v>
      </c>
      <c r="AS2830" s="4" t="s">
        <v>8711</v>
      </c>
    </row>
    <row r="2831" spans="1:45" ht="14" hidden="1" x14ac:dyDescent="0.15">
      <c r="A2831" s="4" t="s">
        <v>8712</v>
      </c>
      <c r="B2831" s="4" t="s">
        <v>6015</v>
      </c>
      <c r="C2831" s="4" t="s">
        <v>3044</v>
      </c>
      <c r="D2831" s="6" t="s">
        <v>10440</v>
      </c>
      <c r="E2831" s="4" t="s">
        <v>7150</v>
      </c>
      <c r="F2831" s="4" t="s">
        <v>9985</v>
      </c>
      <c r="G2831" s="4" t="s">
        <v>13186</v>
      </c>
      <c r="H2831" s="4">
        <v>39.415351999999999</v>
      </c>
      <c r="I2831" s="4">
        <v>-81.454843600000004</v>
      </c>
      <c r="J2831" s="4">
        <v>-999.9</v>
      </c>
      <c r="K2831" s="17" t="s">
        <v>10887</v>
      </c>
      <c r="L2831" s="4" t="s">
        <v>8713</v>
      </c>
      <c r="N2831" s="4" t="s">
        <v>10887</v>
      </c>
      <c r="O2831" s="4" t="s">
        <v>10793</v>
      </c>
      <c r="Q2831" s="4" t="s">
        <v>8714</v>
      </c>
      <c r="S2831" s="4">
        <v>1826</v>
      </c>
      <c r="V2831" s="4">
        <v>1859</v>
      </c>
    </row>
    <row r="2832" spans="1:45" ht="14" hidden="1" x14ac:dyDescent="0.15">
      <c r="A2832" s="4" t="s">
        <v>8715</v>
      </c>
      <c r="B2832" s="4" t="s">
        <v>6015</v>
      </c>
      <c r="C2832" s="4" t="s">
        <v>3044</v>
      </c>
      <c r="D2832" s="6" t="s">
        <v>10440</v>
      </c>
      <c r="E2832" s="4" t="s">
        <v>10670</v>
      </c>
      <c r="F2832" s="4" t="s">
        <v>9985</v>
      </c>
      <c r="G2832" s="4" t="s">
        <v>13170</v>
      </c>
      <c r="H2832" s="4">
        <v>40.037875499999998</v>
      </c>
      <c r="I2832" s="4">
        <v>-76.305514399999893</v>
      </c>
      <c r="J2832" s="4">
        <v>-999.9</v>
      </c>
      <c r="K2832" s="17" t="s">
        <v>10887</v>
      </c>
      <c r="N2832" s="4" t="s">
        <v>11849</v>
      </c>
      <c r="O2832" s="4" t="s">
        <v>8716</v>
      </c>
      <c r="P2832" s="4" t="s">
        <v>7623</v>
      </c>
      <c r="S2832" s="4">
        <v>1811</v>
      </c>
      <c r="V2832" s="4">
        <v>1829</v>
      </c>
      <c r="AS2832" s="4" t="s">
        <v>8717</v>
      </c>
    </row>
    <row r="2833" spans="1:45" s="1" customFormat="1" ht="12.75" hidden="1" customHeight="1" x14ac:dyDescent="0.15">
      <c r="A2833" s="1" t="s">
        <v>4350</v>
      </c>
      <c r="B2833" s="1" t="s">
        <v>6015</v>
      </c>
      <c r="C2833" s="1" t="s">
        <v>3044</v>
      </c>
      <c r="D2833" s="2" t="s">
        <v>10440</v>
      </c>
      <c r="E2833" s="1" t="s">
        <v>7767</v>
      </c>
      <c r="F2833" s="1" t="s">
        <v>9985</v>
      </c>
      <c r="G2833" s="1" t="s">
        <v>13170</v>
      </c>
      <c r="H2833" s="1">
        <v>39.9525839</v>
      </c>
      <c r="I2833" s="1">
        <v>-75.165221500000001</v>
      </c>
      <c r="J2833" s="1">
        <v>-999.9</v>
      </c>
      <c r="K2833" s="18" t="s">
        <v>10887</v>
      </c>
      <c r="L2833" s="1" t="s">
        <v>4351</v>
      </c>
      <c r="N2833" s="1" t="s">
        <v>10887</v>
      </c>
      <c r="O2833" s="1" t="s">
        <v>6401</v>
      </c>
      <c r="P2833" s="1" t="s">
        <v>7623</v>
      </c>
      <c r="Q2833" s="1" t="s">
        <v>4352</v>
      </c>
      <c r="S2833" s="1">
        <v>1731</v>
      </c>
      <c r="V2833" s="1">
        <v>1732</v>
      </c>
      <c r="AS2833" s="1" t="s">
        <v>4353</v>
      </c>
    </row>
    <row r="2834" spans="1:45" s="1" customFormat="1" ht="12.75" hidden="1" customHeight="1" x14ac:dyDescent="0.15">
      <c r="A2834" s="1" t="s">
        <v>4354</v>
      </c>
      <c r="B2834" s="1" t="s">
        <v>6015</v>
      </c>
      <c r="C2834" s="1" t="s">
        <v>3044</v>
      </c>
      <c r="D2834" s="2" t="s">
        <v>10440</v>
      </c>
      <c r="E2834" s="1" t="s">
        <v>7767</v>
      </c>
      <c r="F2834" s="1" t="s">
        <v>9985</v>
      </c>
      <c r="G2834" s="1" t="s">
        <v>15130</v>
      </c>
      <c r="H2834" s="1">
        <v>39.9525839</v>
      </c>
      <c r="I2834" s="1">
        <v>-75.165221500000001</v>
      </c>
      <c r="J2834" s="1">
        <v>-999.9</v>
      </c>
      <c r="K2834" s="18" t="s">
        <v>10887</v>
      </c>
      <c r="L2834" s="1" t="s">
        <v>8354</v>
      </c>
      <c r="N2834" s="1" t="s">
        <v>10887</v>
      </c>
      <c r="O2834" s="1" t="s">
        <v>6401</v>
      </c>
      <c r="P2834" s="1" t="s">
        <v>7623</v>
      </c>
      <c r="Q2834" s="1" t="s">
        <v>8422</v>
      </c>
      <c r="S2834" s="1">
        <v>1748</v>
      </c>
      <c r="V2834" s="1">
        <v>1750</v>
      </c>
      <c r="AS2834" s="1" t="s">
        <v>8423</v>
      </c>
    </row>
    <row r="2835" spans="1:45" s="1" customFormat="1" ht="14" hidden="1" x14ac:dyDescent="0.15">
      <c r="A2835" s="1" t="s">
        <v>8424</v>
      </c>
      <c r="B2835" s="1" t="s">
        <v>6015</v>
      </c>
      <c r="C2835" s="1" t="s">
        <v>3044</v>
      </c>
      <c r="D2835" s="2" t="s">
        <v>10440</v>
      </c>
      <c r="E2835" s="1" t="s">
        <v>7767</v>
      </c>
      <c r="F2835" s="1" t="s">
        <v>9985</v>
      </c>
      <c r="G2835" s="1" t="s">
        <v>13170</v>
      </c>
      <c r="H2835" s="1">
        <v>39.9525839</v>
      </c>
      <c r="I2835" s="1">
        <v>-75.165221500000001</v>
      </c>
      <c r="J2835" s="1">
        <v>-999.9</v>
      </c>
      <c r="K2835" s="18" t="s">
        <v>10887</v>
      </c>
      <c r="N2835" s="1" t="s">
        <v>10887</v>
      </c>
      <c r="P2835" s="1" t="s">
        <v>7623</v>
      </c>
      <c r="Q2835" s="1" t="s">
        <v>8425</v>
      </c>
      <c r="R2835" s="1" t="s">
        <v>2138</v>
      </c>
      <c r="S2835" s="1">
        <v>1758</v>
      </c>
      <c r="V2835" s="1">
        <v>1759</v>
      </c>
      <c r="Z2835" s="1" t="s">
        <v>2523</v>
      </c>
      <c r="AA2835" s="1">
        <v>1758</v>
      </c>
      <c r="AB2835" s="1">
        <v>2011</v>
      </c>
      <c r="AJ2835" s="1" t="s">
        <v>8541</v>
      </c>
      <c r="AK2835" s="1">
        <v>1758</v>
      </c>
      <c r="AL2835" s="1">
        <v>2011</v>
      </c>
    </row>
    <row r="2836" spans="1:45" s="1" customFormat="1" ht="14" hidden="1" x14ac:dyDescent="0.15">
      <c r="A2836" s="1" t="s">
        <v>8426</v>
      </c>
      <c r="B2836" s="1" t="s">
        <v>6015</v>
      </c>
      <c r="C2836" s="1" t="s">
        <v>3044</v>
      </c>
      <c r="D2836" s="2" t="s">
        <v>10440</v>
      </c>
      <c r="E2836" s="1" t="s">
        <v>7767</v>
      </c>
      <c r="F2836" s="1" t="s">
        <v>9985</v>
      </c>
      <c r="G2836" s="1" t="s">
        <v>13170</v>
      </c>
      <c r="H2836" s="1">
        <v>39.9525839</v>
      </c>
      <c r="I2836" s="1">
        <v>-75.165221500000001</v>
      </c>
      <c r="J2836" s="1">
        <v>-999.9</v>
      </c>
      <c r="K2836" s="18" t="s">
        <v>10887</v>
      </c>
      <c r="N2836" s="1" t="s">
        <v>10887</v>
      </c>
      <c r="P2836" s="1" t="s">
        <v>7623</v>
      </c>
      <c r="Q2836" s="1" t="s">
        <v>6823</v>
      </c>
      <c r="S2836" s="1">
        <v>1767</v>
      </c>
      <c r="V2836" s="1">
        <v>1778</v>
      </c>
    </row>
    <row r="2837" spans="1:45" s="1" customFormat="1" ht="14" hidden="1" x14ac:dyDescent="0.15">
      <c r="A2837" s="1" t="s">
        <v>6824</v>
      </c>
      <c r="B2837" s="1" t="s">
        <v>6015</v>
      </c>
      <c r="C2837" s="1" t="s">
        <v>3044</v>
      </c>
      <c r="D2837" s="2" t="s">
        <v>10440</v>
      </c>
      <c r="E2837" s="1" t="s">
        <v>7767</v>
      </c>
      <c r="F2837" s="1" t="s">
        <v>9985</v>
      </c>
      <c r="G2837" s="1" t="s">
        <v>13170</v>
      </c>
      <c r="H2837" s="1">
        <v>39.9525839</v>
      </c>
      <c r="I2837" s="1">
        <v>-75.165221500000001</v>
      </c>
      <c r="J2837" s="1">
        <v>-999.9</v>
      </c>
      <c r="K2837" s="18" t="s">
        <v>10887</v>
      </c>
      <c r="L2837" s="1" t="s">
        <v>6825</v>
      </c>
      <c r="N2837" s="1" t="s">
        <v>12990</v>
      </c>
      <c r="O2837" s="1" t="s">
        <v>6401</v>
      </c>
      <c r="P2837" s="1" t="s">
        <v>7623</v>
      </c>
      <c r="Q2837" s="1" t="s">
        <v>6826</v>
      </c>
      <c r="S2837" s="1">
        <v>1770</v>
      </c>
      <c r="V2837" s="1">
        <v>1771</v>
      </c>
      <c r="AS2837" s="1" t="s">
        <v>6827</v>
      </c>
    </row>
    <row r="2838" spans="1:45" s="1" customFormat="1" ht="14" hidden="1" x14ac:dyDescent="0.15">
      <c r="A2838" s="1" t="s">
        <v>6828</v>
      </c>
      <c r="B2838" s="1" t="s">
        <v>6015</v>
      </c>
      <c r="C2838" s="1" t="s">
        <v>3044</v>
      </c>
      <c r="D2838" s="2" t="s">
        <v>10440</v>
      </c>
      <c r="E2838" s="1" t="s">
        <v>7767</v>
      </c>
      <c r="F2838" s="1" t="s">
        <v>9985</v>
      </c>
      <c r="G2838" s="1" t="s">
        <v>13170</v>
      </c>
      <c r="H2838" s="1">
        <v>39.9525839</v>
      </c>
      <c r="I2838" s="1">
        <v>-75.165221500000001</v>
      </c>
      <c r="J2838" s="1">
        <v>-999.9</v>
      </c>
      <c r="K2838" s="18" t="s">
        <v>10887</v>
      </c>
      <c r="L2838" s="1" t="s">
        <v>6829</v>
      </c>
      <c r="P2838" s="1" t="s">
        <v>7623</v>
      </c>
      <c r="Q2838" s="1" t="s">
        <v>6830</v>
      </c>
      <c r="S2838" s="1">
        <v>1772</v>
      </c>
      <c r="V2838" s="1">
        <v>1791</v>
      </c>
      <c r="AS2838" s="1" t="s">
        <v>6831</v>
      </c>
    </row>
    <row r="2839" spans="1:45" s="1" customFormat="1" ht="12.75" hidden="1" customHeight="1" x14ac:dyDescent="0.15">
      <c r="A2839" s="1" t="s">
        <v>6832</v>
      </c>
      <c r="B2839" s="1" t="s">
        <v>6015</v>
      </c>
      <c r="C2839" s="1" t="s">
        <v>3044</v>
      </c>
      <c r="D2839" s="2" t="s">
        <v>10440</v>
      </c>
      <c r="E2839" s="1" t="s">
        <v>7767</v>
      </c>
      <c r="F2839" s="1" t="s">
        <v>9985</v>
      </c>
      <c r="G2839" s="1" t="s">
        <v>13170</v>
      </c>
      <c r="H2839" s="1">
        <v>39.9525839</v>
      </c>
      <c r="I2839" s="1">
        <v>-75.165221500000001</v>
      </c>
      <c r="J2839" s="1">
        <v>-999.9</v>
      </c>
      <c r="K2839" s="18" t="s">
        <v>10887</v>
      </c>
      <c r="L2839" s="1" t="s">
        <v>5278</v>
      </c>
      <c r="N2839" s="1" t="s">
        <v>3418</v>
      </c>
      <c r="O2839" s="1" t="s">
        <v>6401</v>
      </c>
      <c r="P2839" s="1" t="s">
        <v>7623</v>
      </c>
      <c r="Q2839" s="1" t="s">
        <v>14936</v>
      </c>
      <c r="R2839" s="1" t="s">
        <v>14901</v>
      </c>
      <c r="S2839" s="1">
        <v>1778</v>
      </c>
      <c r="V2839" s="1">
        <v>1805</v>
      </c>
      <c r="AS2839" s="1" t="s">
        <v>5279</v>
      </c>
    </row>
    <row r="2840" spans="1:45" s="1" customFormat="1" ht="14" hidden="1" x14ac:dyDescent="0.15">
      <c r="A2840" s="1" t="s">
        <v>5280</v>
      </c>
      <c r="B2840" s="1" t="s">
        <v>6015</v>
      </c>
      <c r="C2840" s="1" t="s">
        <v>3044</v>
      </c>
      <c r="D2840" s="2" t="s">
        <v>10440</v>
      </c>
      <c r="E2840" s="1" t="s">
        <v>7767</v>
      </c>
      <c r="F2840" s="1" t="s">
        <v>9985</v>
      </c>
      <c r="G2840" s="1" t="s">
        <v>13170</v>
      </c>
      <c r="H2840" s="1">
        <v>39.9525839</v>
      </c>
      <c r="I2840" s="1">
        <v>-75.165221500000001</v>
      </c>
      <c r="J2840" s="1">
        <v>-999.9</v>
      </c>
      <c r="K2840" s="18" t="s">
        <v>10887</v>
      </c>
      <c r="L2840" s="1" t="s">
        <v>5281</v>
      </c>
      <c r="O2840" s="1" t="s">
        <v>9943</v>
      </c>
      <c r="P2840" s="1" t="s">
        <v>7623</v>
      </c>
      <c r="Q2840" s="1" t="s">
        <v>5282</v>
      </c>
      <c r="S2840" s="1">
        <v>1793</v>
      </c>
      <c r="V2840" s="1">
        <v>1809</v>
      </c>
      <c r="AS2840" s="1" t="s">
        <v>5283</v>
      </c>
    </row>
    <row r="2841" spans="1:45" s="1" customFormat="1" ht="14" hidden="1" x14ac:dyDescent="0.15">
      <c r="A2841" s="1" t="s">
        <v>5284</v>
      </c>
      <c r="B2841" s="1" t="s">
        <v>6015</v>
      </c>
      <c r="C2841" s="1" t="s">
        <v>3044</v>
      </c>
      <c r="D2841" s="2" t="s">
        <v>10440</v>
      </c>
      <c r="E2841" s="1" t="s">
        <v>7767</v>
      </c>
      <c r="F2841" s="1" t="s">
        <v>9985</v>
      </c>
      <c r="G2841" s="1" t="s">
        <v>13170</v>
      </c>
      <c r="H2841" s="1">
        <v>39.9525839</v>
      </c>
      <c r="I2841" s="1">
        <v>-75.165221500000001</v>
      </c>
      <c r="J2841" s="1">
        <v>-999.9</v>
      </c>
      <c r="K2841" s="18" t="s">
        <v>10887</v>
      </c>
      <c r="L2841" s="1" t="s">
        <v>5285</v>
      </c>
      <c r="P2841" s="1" t="s">
        <v>7623</v>
      </c>
      <c r="Q2841" s="1" t="s">
        <v>5286</v>
      </c>
      <c r="S2841" s="1">
        <v>1798</v>
      </c>
      <c r="V2841" s="1">
        <v>1804</v>
      </c>
      <c r="AS2841" s="1" t="s">
        <v>5287</v>
      </c>
    </row>
    <row r="2842" spans="1:45" s="1" customFormat="1" ht="12.75" hidden="1" customHeight="1" x14ac:dyDescent="0.15">
      <c r="A2842" s="1" t="s">
        <v>5288</v>
      </c>
      <c r="B2842" s="1" t="s">
        <v>6015</v>
      </c>
      <c r="C2842" s="1" t="s">
        <v>3044</v>
      </c>
      <c r="D2842" s="2" t="s">
        <v>10440</v>
      </c>
      <c r="E2842" s="1" t="s">
        <v>7767</v>
      </c>
      <c r="F2842" s="1" t="s">
        <v>9985</v>
      </c>
      <c r="G2842" s="1" t="s">
        <v>13170</v>
      </c>
      <c r="H2842" s="1">
        <v>39.9525839</v>
      </c>
      <c r="I2842" s="1">
        <v>-75.165221500000001</v>
      </c>
      <c r="J2842" s="1">
        <v>-999.9</v>
      </c>
      <c r="K2842" s="18" t="s">
        <v>10887</v>
      </c>
      <c r="L2842" s="1" t="s">
        <v>5289</v>
      </c>
      <c r="P2842" s="1" t="s">
        <v>7623</v>
      </c>
      <c r="Q2842" s="1" t="s">
        <v>5290</v>
      </c>
      <c r="S2842" s="1">
        <v>1806</v>
      </c>
      <c r="V2842" s="1">
        <v>1810</v>
      </c>
    </row>
    <row r="2843" spans="1:45" ht="12.75" hidden="1" customHeight="1" x14ac:dyDescent="0.15">
      <c r="A2843" s="4" t="s">
        <v>5291</v>
      </c>
      <c r="B2843" s="4" t="s">
        <v>6015</v>
      </c>
      <c r="C2843" s="4" t="s">
        <v>3044</v>
      </c>
      <c r="D2843" s="6" t="s">
        <v>10440</v>
      </c>
      <c r="E2843" s="4" t="s">
        <v>4406</v>
      </c>
      <c r="F2843" s="4" t="s">
        <v>9985</v>
      </c>
      <c r="G2843" s="4" t="s">
        <v>13170</v>
      </c>
      <c r="H2843" s="4">
        <v>40.440624799999902</v>
      </c>
      <c r="I2843" s="4">
        <v>-79.995886400000003</v>
      </c>
      <c r="J2843" s="4">
        <v>-999.9</v>
      </c>
      <c r="K2843" s="17" t="s">
        <v>10887</v>
      </c>
      <c r="N2843" s="4" t="s">
        <v>10887</v>
      </c>
      <c r="O2843" s="4" t="s">
        <v>10571</v>
      </c>
      <c r="P2843" s="4" t="s">
        <v>7623</v>
      </c>
      <c r="Q2843" s="4" t="s">
        <v>8506</v>
      </c>
      <c r="S2843" s="4">
        <v>1787</v>
      </c>
      <c r="V2843" s="4">
        <v>1788</v>
      </c>
      <c r="AS2843" s="4" t="s">
        <v>8507</v>
      </c>
    </row>
    <row r="2844" spans="1:45" ht="12.75" hidden="1" customHeight="1" x14ac:dyDescent="0.15">
      <c r="A2844" s="4" t="s">
        <v>8508</v>
      </c>
      <c r="B2844" s="4" t="s">
        <v>6015</v>
      </c>
      <c r="C2844" s="4" t="s">
        <v>3044</v>
      </c>
      <c r="D2844" s="6" t="s">
        <v>10440</v>
      </c>
      <c r="E2844" s="4" t="s">
        <v>8509</v>
      </c>
      <c r="F2844" s="4" t="s">
        <v>9985</v>
      </c>
      <c r="G2844" s="4" t="s">
        <v>13170</v>
      </c>
      <c r="H2844" s="4">
        <v>40.853399000000003</v>
      </c>
      <c r="I2844" s="4">
        <v>-77.567495600000001</v>
      </c>
      <c r="J2844" s="4">
        <v>-999.9</v>
      </c>
      <c r="K2844" s="17" t="s">
        <v>10887</v>
      </c>
      <c r="L2844" s="4" t="s">
        <v>6833</v>
      </c>
      <c r="N2844" s="4" t="s">
        <v>3418</v>
      </c>
      <c r="P2844" s="4" t="s">
        <v>7623</v>
      </c>
      <c r="Q2844" s="4" t="s">
        <v>6834</v>
      </c>
      <c r="S2844" s="4">
        <v>1786</v>
      </c>
      <c r="V2844" s="4">
        <v>1789</v>
      </c>
      <c r="AS2844" s="4" t="s">
        <v>5322</v>
      </c>
    </row>
    <row r="2845" spans="1:45" s="1" customFormat="1" ht="12.75" hidden="1" customHeight="1" x14ac:dyDescent="0.15">
      <c r="A2845" s="1" t="s">
        <v>5323</v>
      </c>
      <c r="B2845" s="1" t="s">
        <v>6015</v>
      </c>
      <c r="C2845" s="1" t="s">
        <v>3044</v>
      </c>
      <c r="D2845" s="2" t="s">
        <v>10440</v>
      </c>
      <c r="E2845" s="1" t="s">
        <v>7767</v>
      </c>
      <c r="F2845" s="1" t="s">
        <v>9985</v>
      </c>
      <c r="G2845" s="1" t="s">
        <v>13170</v>
      </c>
      <c r="H2845" s="1">
        <v>39.9525839</v>
      </c>
      <c r="I2845" s="1">
        <v>-75.165221500000001</v>
      </c>
      <c r="J2845" s="1">
        <v>-999.9</v>
      </c>
      <c r="K2845" s="18" t="s">
        <v>10887</v>
      </c>
      <c r="L2845" s="1" t="s">
        <v>6833</v>
      </c>
      <c r="N2845" s="1" t="s">
        <v>3418</v>
      </c>
      <c r="P2845" s="1" t="s">
        <v>7623</v>
      </c>
      <c r="Q2845" s="1" t="s">
        <v>6834</v>
      </c>
      <c r="S2845" s="1">
        <v>1790</v>
      </c>
      <c r="V2845" s="1">
        <v>1800</v>
      </c>
      <c r="AS2845" s="1" t="s">
        <v>5322</v>
      </c>
    </row>
    <row r="2846" spans="1:45" s="1" customFormat="1" ht="12.75" hidden="1" customHeight="1" x14ac:dyDescent="0.15">
      <c r="A2846" s="1" t="s">
        <v>5324</v>
      </c>
      <c r="B2846" s="1" t="s">
        <v>6015</v>
      </c>
      <c r="C2846" s="1" t="s">
        <v>3044</v>
      </c>
      <c r="D2846" s="2" t="s">
        <v>10440</v>
      </c>
      <c r="E2846" s="1" t="s">
        <v>5489</v>
      </c>
      <c r="F2846" s="1" t="s">
        <v>9985</v>
      </c>
      <c r="G2846" s="1" t="s">
        <v>13192</v>
      </c>
      <c r="H2846" s="1">
        <v>41.490102399999998</v>
      </c>
      <c r="I2846" s="1">
        <v>-71.312828499999995</v>
      </c>
      <c r="J2846" s="1">
        <v>-999.9</v>
      </c>
      <c r="K2846" s="18" t="s">
        <v>10887</v>
      </c>
      <c r="L2846" s="1" t="s">
        <v>5325</v>
      </c>
      <c r="N2846" s="1" t="s">
        <v>254</v>
      </c>
      <c r="P2846" s="1" t="s">
        <v>7623</v>
      </c>
      <c r="Q2846" s="1" t="s">
        <v>5326</v>
      </c>
      <c r="S2846" s="1">
        <v>1763</v>
      </c>
      <c r="V2846" s="1">
        <v>1778</v>
      </c>
      <c r="AS2846" s="1" t="s">
        <v>5327</v>
      </c>
    </row>
    <row r="2847" spans="1:45" s="1" customFormat="1" ht="12.75" hidden="1" customHeight="1" x14ac:dyDescent="0.15">
      <c r="A2847" s="1" t="s">
        <v>5328</v>
      </c>
      <c r="B2847" s="1" t="s">
        <v>6015</v>
      </c>
      <c r="C2847" s="1" t="s">
        <v>3044</v>
      </c>
      <c r="D2847" s="2" t="s">
        <v>10440</v>
      </c>
      <c r="E2847" s="1" t="s">
        <v>5489</v>
      </c>
      <c r="F2847" s="1" t="s">
        <v>9985</v>
      </c>
      <c r="G2847" s="1" t="s">
        <v>15282</v>
      </c>
      <c r="H2847" s="1">
        <v>41.490102399999998</v>
      </c>
      <c r="I2847" s="1">
        <v>-71.312828499999995</v>
      </c>
      <c r="J2847" s="1">
        <v>-999.9</v>
      </c>
      <c r="K2847" s="18" t="s">
        <v>10887</v>
      </c>
      <c r="L2847" s="1" t="s">
        <v>5329</v>
      </c>
      <c r="N2847" s="1" t="s">
        <v>254</v>
      </c>
      <c r="O2847" s="1" t="s">
        <v>10571</v>
      </c>
      <c r="P2847" s="1" t="s">
        <v>7623</v>
      </c>
      <c r="Q2847" s="1" t="s">
        <v>5330</v>
      </c>
      <c r="S2847" s="1">
        <v>1816</v>
      </c>
      <c r="V2847" s="1">
        <v>1862</v>
      </c>
      <c r="AS2847" s="1" t="s">
        <v>6836</v>
      </c>
    </row>
    <row r="2848" spans="1:45" s="1" customFormat="1" ht="14" hidden="1" x14ac:dyDescent="0.15">
      <c r="A2848" s="1" t="s">
        <v>6837</v>
      </c>
      <c r="B2848" s="1" t="s">
        <v>6015</v>
      </c>
      <c r="C2848" s="1" t="s">
        <v>3044</v>
      </c>
      <c r="D2848" s="2" t="s">
        <v>10440</v>
      </c>
      <c r="E2848" s="1" t="s">
        <v>5489</v>
      </c>
      <c r="F2848" s="1" t="s">
        <v>9985</v>
      </c>
      <c r="G2848" s="1" t="s">
        <v>13192</v>
      </c>
      <c r="H2848" s="1">
        <v>41.490102399999998</v>
      </c>
      <c r="I2848" s="1">
        <v>-71.312828499999995</v>
      </c>
      <c r="J2848" s="1">
        <v>-999.9</v>
      </c>
      <c r="K2848" s="18" t="s">
        <v>10887</v>
      </c>
      <c r="L2848" s="1" t="s">
        <v>6838</v>
      </c>
      <c r="N2848" s="1" t="s">
        <v>254</v>
      </c>
      <c r="O2848" s="1" t="s">
        <v>6401</v>
      </c>
      <c r="P2848" s="1" t="s">
        <v>7623</v>
      </c>
      <c r="Q2848" s="1" t="s">
        <v>5340</v>
      </c>
      <c r="S2848" s="1">
        <v>1817</v>
      </c>
      <c r="V2848" s="1">
        <v>1818</v>
      </c>
      <c r="AS2848" s="1" t="s">
        <v>5341</v>
      </c>
    </row>
    <row r="2849" spans="1:69" ht="14" hidden="1" x14ac:dyDescent="0.15">
      <c r="A2849" s="4" t="s">
        <v>5342</v>
      </c>
      <c r="B2849" s="4" t="s">
        <v>6015</v>
      </c>
      <c r="C2849" s="4" t="s">
        <v>3044</v>
      </c>
      <c r="D2849" s="6" t="s">
        <v>10440</v>
      </c>
      <c r="E2849" s="4" t="s">
        <v>8204</v>
      </c>
      <c r="F2849" s="4" t="s">
        <v>9985</v>
      </c>
      <c r="G2849" s="4" t="s">
        <v>13183</v>
      </c>
      <c r="H2849" s="4">
        <v>32.431581299999998</v>
      </c>
      <c r="I2849" s="4">
        <v>-80.669828600000002</v>
      </c>
      <c r="J2849" s="4">
        <v>-999.9</v>
      </c>
      <c r="K2849" s="17" t="s">
        <v>10887</v>
      </c>
      <c r="L2849" s="4" t="s">
        <v>5343</v>
      </c>
      <c r="N2849" s="4" t="s">
        <v>3418</v>
      </c>
      <c r="P2849" s="4" t="s">
        <v>7623</v>
      </c>
      <c r="Q2849" s="4" t="s">
        <v>5344</v>
      </c>
      <c r="S2849" s="4">
        <v>1788</v>
      </c>
      <c r="V2849" s="4">
        <v>1790</v>
      </c>
      <c r="AS2849" s="4" t="s">
        <v>4300</v>
      </c>
    </row>
    <row r="2850" spans="1:69" ht="12.75" hidden="1" customHeight="1" x14ac:dyDescent="0.15">
      <c r="A2850" s="4" t="s">
        <v>5458</v>
      </c>
      <c r="B2850" s="4" t="s">
        <v>6015</v>
      </c>
      <c r="C2850" s="4" t="s">
        <v>3044</v>
      </c>
      <c r="D2850" s="6" t="s">
        <v>10440</v>
      </c>
      <c r="E2850" s="4" t="s">
        <v>9558</v>
      </c>
      <c r="F2850" s="4" t="s">
        <v>9985</v>
      </c>
      <c r="G2850" s="4" t="s">
        <v>14799</v>
      </c>
      <c r="H2850" s="4">
        <v>32.776474899999997</v>
      </c>
      <c r="I2850" s="4">
        <v>-79.931051199999999</v>
      </c>
      <c r="J2850" s="4">
        <v>-999.9</v>
      </c>
      <c r="K2850" s="17" t="s">
        <v>10887</v>
      </c>
      <c r="L2850" s="4" t="s">
        <v>5459</v>
      </c>
      <c r="N2850" s="4" t="s">
        <v>10887</v>
      </c>
      <c r="O2850" s="4" t="s">
        <v>10571</v>
      </c>
      <c r="P2850" s="4" t="s">
        <v>7623</v>
      </c>
      <c r="Q2850" s="4" t="s">
        <v>4319</v>
      </c>
      <c r="S2850" s="4">
        <v>1737</v>
      </c>
      <c r="V2850" s="4">
        <v>1748</v>
      </c>
      <c r="AS2850" s="4" t="s">
        <v>4320</v>
      </c>
    </row>
    <row r="2851" spans="1:69" ht="14" hidden="1" x14ac:dyDescent="0.15">
      <c r="A2851" s="4" t="s">
        <v>4321</v>
      </c>
      <c r="B2851" s="4" t="s">
        <v>6015</v>
      </c>
      <c r="C2851" s="4" t="s">
        <v>3044</v>
      </c>
      <c r="D2851" s="6" t="s">
        <v>10440</v>
      </c>
      <c r="E2851" s="4" t="s">
        <v>9558</v>
      </c>
      <c r="F2851" s="4" t="s">
        <v>9985</v>
      </c>
      <c r="G2851" s="4" t="s">
        <v>14799</v>
      </c>
      <c r="H2851" s="4">
        <v>32.776474899999997</v>
      </c>
      <c r="I2851" s="4">
        <v>-79.931051199999999</v>
      </c>
      <c r="J2851" s="4">
        <v>-999.9</v>
      </c>
      <c r="K2851" s="17" t="s">
        <v>10887</v>
      </c>
      <c r="L2851" s="4" t="s">
        <v>15717</v>
      </c>
      <c r="N2851" s="4" t="s">
        <v>10887</v>
      </c>
      <c r="O2851" s="4" t="s">
        <v>10571</v>
      </c>
      <c r="P2851" s="4" t="s">
        <v>7623</v>
      </c>
      <c r="Q2851" s="4" t="s">
        <v>4322</v>
      </c>
      <c r="S2851" s="4">
        <v>1818</v>
      </c>
      <c r="V2851" s="4">
        <v>1824</v>
      </c>
      <c r="AS2851" s="4" t="s">
        <v>5437</v>
      </c>
    </row>
    <row r="2852" spans="1:69" ht="14" hidden="1" x14ac:dyDescent="0.15">
      <c r="A2852" s="4" t="s">
        <v>5438</v>
      </c>
      <c r="B2852" s="4" t="s">
        <v>6015</v>
      </c>
      <c r="C2852" s="4" t="s">
        <v>3044</v>
      </c>
      <c r="D2852" s="6" t="s">
        <v>10440</v>
      </c>
      <c r="E2852" s="4" t="s">
        <v>5439</v>
      </c>
      <c r="F2852" s="4" t="s">
        <v>9985</v>
      </c>
      <c r="G2852" s="4" t="s">
        <v>13183</v>
      </c>
      <c r="H2852" s="4">
        <v>34.778211800000001</v>
      </c>
      <c r="I2852" s="4">
        <v>-79.791728599999999</v>
      </c>
      <c r="J2852" s="4">
        <v>-999.9</v>
      </c>
      <c r="K2852" s="17" t="s">
        <v>10887</v>
      </c>
      <c r="L2852" s="4" t="s">
        <v>5440</v>
      </c>
      <c r="N2852" s="4" t="s">
        <v>11849</v>
      </c>
      <c r="P2852" s="4" t="s">
        <v>7623</v>
      </c>
      <c r="Q2852" s="4" t="s">
        <v>5441</v>
      </c>
      <c r="AS2852" s="4" t="s">
        <v>5442</v>
      </c>
    </row>
    <row r="2853" spans="1:69" ht="12.75" hidden="1" customHeight="1" x14ac:dyDescent="0.15">
      <c r="A2853" s="4" t="s">
        <v>5443</v>
      </c>
      <c r="B2853" s="4" t="s">
        <v>6015</v>
      </c>
      <c r="C2853" s="4" t="s">
        <v>3044</v>
      </c>
      <c r="D2853" s="6" t="s">
        <v>10440</v>
      </c>
      <c r="E2853" s="4" t="s">
        <v>5444</v>
      </c>
      <c r="F2853" s="4" t="s">
        <v>9985</v>
      </c>
      <c r="G2853" s="4" t="s">
        <v>13182</v>
      </c>
      <c r="H2853" s="4">
        <v>42.878134500000002</v>
      </c>
      <c r="I2853" s="4">
        <v>-73.196774099999899</v>
      </c>
      <c r="J2853" s="4">
        <v>-999.9</v>
      </c>
      <c r="K2853" s="17" t="s">
        <v>10887</v>
      </c>
      <c r="L2853" s="4" t="s">
        <v>5445</v>
      </c>
      <c r="N2853" s="4" t="s">
        <v>10887</v>
      </c>
      <c r="P2853" s="4" t="s">
        <v>7623</v>
      </c>
      <c r="Q2853" s="4" t="s">
        <v>5446</v>
      </c>
      <c r="S2853" s="4">
        <v>1805</v>
      </c>
      <c r="V2853" s="4">
        <v>1837</v>
      </c>
      <c r="AS2853" s="4" t="s">
        <v>5447</v>
      </c>
    </row>
    <row r="2854" spans="1:69" ht="14" hidden="1" x14ac:dyDescent="0.15">
      <c r="A2854" s="4" t="s">
        <v>5448</v>
      </c>
      <c r="B2854" s="4" t="s">
        <v>6015</v>
      </c>
      <c r="C2854" s="4" t="s">
        <v>3044</v>
      </c>
      <c r="D2854" s="6" t="s">
        <v>10440</v>
      </c>
      <c r="E2854" s="4" t="s">
        <v>3241</v>
      </c>
      <c r="F2854" s="4" t="s">
        <v>9985</v>
      </c>
      <c r="G2854" s="4" t="s">
        <v>13182</v>
      </c>
      <c r="H2854" s="4">
        <v>44.015337099999897</v>
      </c>
      <c r="I2854" s="4">
        <v>-73.167339999999896</v>
      </c>
      <c r="J2854" s="4">
        <v>-999.9</v>
      </c>
      <c r="K2854" s="17" t="s">
        <v>10887</v>
      </c>
      <c r="L2854" s="4" t="s">
        <v>5449</v>
      </c>
      <c r="N2854" s="4" t="s">
        <v>10887</v>
      </c>
      <c r="O2854" s="4" t="s">
        <v>10571</v>
      </c>
      <c r="P2854" s="4" t="s">
        <v>7623</v>
      </c>
      <c r="Q2854" s="4" t="s">
        <v>5450</v>
      </c>
      <c r="S2854" s="4">
        <v>1812</v>
      </c>
      <c r="V2854" s="4">
        <v>1814</v>
      </c>
      <c r="AS2854" s="4" t="s">
        <v>5451</v>
      </c>
      <c r="AV2854" s="8"/>
      <c r="AW2854" s="8"/>
      <c r="AX2854" s="8"/>
      <c r="AY2854" s="8"/>
      <c r="AZ2854" s="8"/>
      <c r="BA2854" s="8"/>
      <c r="BB2854" s="8"/>
      <c r="BC2854" s="8"/>
      <c r="BD2854" s="8"/>
      <c r="BE2854" s="8"/>
      <c r="BF2854" s="8"/>
      <c r="BG2854" s="8"/>
      <c r="BH2854" s="8"/>
      <c r="BI2854" s="8"/>
      <c r="BJ2854" s="8"/>
      <c r="BK2854" s="8"/>
      <c r="BL2854" s="8"/>
      <c r="BM2854" s="8"/>
      <c r="BN2854" s="8"/>
      <c r="BO2854" s="8"/>
      <c r="BP2854" s="8"/>
      <c r="BQ2854" s="8"/>
    </row>
    <row r="2855" spans="1:69" ht="12.75" hidden="1" customHeight="1" x14ac:dyDescent="0.15">
      <c r="A2855" s="4" t="s">
        <v>5452</v>
      </c>
      <c r="B2855" s="4" t="s">
        <v>6015</v>
      </c>
      <c r="C2855" s="4" t="s">
        <v>3044</v>
      </c>
      <c r="D2855" s="6" t="s">
        <v>10440</v>
      </c>
      <c r="E2855" s="4" t="s">
        <v>5620</v>
      </c>
      <c r="F2855" s="4" t="s">
        <v>9985</v>
      </c>
      <c r="G2855" s="4" t="s">
        <v>13182</v>
      </c>
      <c r="H2855" s="4">
        <v>43.610623699999898</v>
      </c>
      <c r="I2855" s="4">
        <v>-72.972606499999898</v>
      </c>
      <c r="J2855" s="4">
        <v>-999.9</v>
      </c>
      <c r="K2855" s="17" t="s">
        <v>10887</v>
      </c>
      <c r="L2855" s="4" t="s">
        <v>3469</v>
      </c>
      <c r="N2855" s="4" t="s">
        <v>9020</v>
      </c>
      <c r="P2855" s="4" t="s">
        <v>7623</v>
      </c>
      <c r="Q2855" s="4" t="s">
        <v>5453</v>
      </c>
      <c r="S2855" s="4">
        <v>1789</v>
      </c>
      <c r="V2855" s="4">
        <v>1789</v>
      </c>
      <c r="AS2855" s="4" t="s">
        <v>5454</v>
      </c>
    </row>
    <row r="2856" spans="1:69" ht="12.75" hidden="1" customHeight="1" x14ac:dyDescent="0.15">
      <c r="A2856" s="4" t="s">
        <v>5455</v>
      </c>
      <c r="B2856" s="4" t="s">
        <v>6015</v>
      </c>
      <c r="C2856" s="4" t="s">
        <v>3044</v>
      </c>
      <c r="D2856" s="6" t="s">
        <v>10440</v>
      </c>
      <c r="E2856" s="4" t="s">
        <v>6801</v>
      </c>
      <c r="F2856" s="4" t="s">
        <v>1284</v>
      </c>
      <c r="G2856" s="4" t="s">
        <v>13180</v>
      </c>
      <c r="H2856" s="4">
        <v>38.029305899999997</v>
      </c>
      <c r="I2856" s="4">
        <v>-78.476678100000001</v>
      </c>
      <c r="J2856" s="4">
        <v>-999.9</v>
      </c>
      <c r="K2856" s="17" t="s">
        <v>10887</v>
      </c>
      <c r="L2856" s="4" t="s">
        <v>5456</v>
      </c>
      <c r="P2856" s="4" t="s">
        <v>7623</v>
      </c>
      <c r="Q2856" s="4" t="s">
        <v>5460</v>
      </c>
      <c r="S2856" s="4">
        <v>1772</v>
      </c>
      <c r="V2856" s="4">
        <v>1820</v>
      </c>
      <c r="AS2856" s="4" t="s">
        <v>5537</v>
      </c>
    </row>
    <row r="2857" spans="1:69" ht="14" hidden="1" x14ac:dyDescent="0.15">
      <c r="A2857" s="4" t="s">
        <v>5538</v>
      </c>
      <c r="B2857" s="4" t="s">
        <v>6015</v>
      </c>
      <c r="C2857" s="4" t="s">
        <v>3044</v>
      </c>
      <c r="D2857" s="6" t="s">
        <v>10440</v>
      </c>
      <c r="E2857" s="4" t="s">
        <v>7808</v>
      </c>
      <c r="F2857" s="4" t="s">
        <v>9985</v>
      </c>
      <c r="G2857" s="4" t="s">
        <v>13180</v>
      </c>
      <c r="H2857" s="4">
        <v>37.270702200000002</v>
      </c>
      <c r="I2857" s="4">
        <v>-76.707457099999999</v>
      </c>
      <c r="J2857" s="4">
        <v>-999.9</v>
      </c>
      <c r="K2857" s="17" t="s">
        <v>10887</v>
      </c>
      <c r="L2857" s="4" t="s">
        <v>5539</v>
      </c>
      <c r="N2857" s="4" t="s">
        <v>6342</v>
      </c>
      <c r="O2857" s="4" t="s">
        <v>3726</v>
      </c>
      <c r="P2857" s="4" t="s">
        <v>7623</v>
      </c>
      <c r="Q2857" s="4" t="s">
        <v>5540</v>
      </c>
      <c r="S2857" s="4">
        <v>1777</v>
      </c>
      <c r="V2857" s="4">
        <v>1778</v>
      </c>
      <c r="AS2857" s="4" t="s">
        <v>5541</v>
      </c>
    </row>
    <row r="2858" spans="1:69" ht="14" hidden="1" x14ac:dyDescent="0.15">
      <c r="A2858" s="4" t="s">
        <v>5542</v>
      </c>
      <c r="B2858" s="4" t="s">
        <v>6015</v>
      </c>
      <c r="C2858" s="4" t="s">
        <v>3044</v>
      </c>
      <c r="D2858" s="6" t="s">
        <v>10440</v>
      </c>
      <c r="E2858" s="4" t="s">
        <v>7808</v>
      </c>
      <c r="F2858" s="4" t="s">
        <v>9985</v>
      </c>
      <c r="G2858" s="4" t="s">
        <v>13180</v>
      </c>
      <c r="H2858" s="4">
        <v>37.270702200000002</v>
      </c>
      <c r="I2858" s="4">
        <v>-76.707457099999999</v>
      </c>
      <c r="J2858" s="4">
        <v>-999.9</v>
      </c>
      <c r="K2858" s="17" t="s">
        <v>10887</v>
      </c>
      <c r="L2858" s="4" t="s">
        <v>5539</v>
      </c>
      <c r="P2858" s="4" t="s">
        <v>7623</v>
      </c>
      <c r="Q2858" s="4" t="s">
        <v>5543</v>
      </c>
      <c r="S2858" s="4">
        <v>1784</v>
      </c>
      <c r="V2858" s="4">
        <v>1793</v>
      </c>
      <c r="AS2858" s="4" t="s">
        <v>5544</v>
      </c>
    </row>
    <row r="2859" spans="1:69" ht="14" hidden="1" x14ac:dyDescent="0.15">
      <c r="A2859" s="4" t="s">
        <v>5545</v>
      </c>
      <c r="B2859" s="4" t="s">
        <v>6015</v>
      </c>
      <c r="C2859" s="4" t="s">
        <v>3043</v>
      </c>
      <c r="D2859" s="6" t="s">
        <v>7735</v>
      </c>
      <c r="E2859" s="4" t="s">
        <v>5546</v>
      </c>
      <c r="F2859" s="4" t="s">
        <v>9985</v>
      </c>
      <c r="H2859" s="4">
        <v>-29.907777800000002</v>
      </c>
      <c r="I2859" s="4">
        <v>-71.254166666666606</v>
      </c>
      <c r="J2859" s="4">
        <v>28</v>
      </c>
      <c r="K2859" s="17" t="s">
        <v>14048</v>
      </c>
      <c r="N2859" s="4" t="s">
        <v>9045</v>
      </c>
      <c r="S2859" s="4">
        <v>1849</v>
      </c>
      <c r="V2859" s="4">
        <v>1855</v>
      </c>
      <c r="AS2859" s="4" t="s">
        <v>5547</v>
      </c>
    </row>
    <row r="2860" spans="1:69" ht="12.75" hidden="1" customHeight="1" x14ac:dyDescent="0.15">
      <c r="A2860" s="4" t="s">
        <v>5548</v>
      </c>
      <c r="B2860" s="4" t="s">
        <v>6015</v>
      </c>
      <c r="C2860" s="4" t="s">
        <v>3043</v>
      </c>
      <c r="D2860" s="6" t="s">
        <v>7735</v>
      </c>
      <c r="E2860" s="4" t="s">
        <v>7736</v>
      </c>
      <c r="F2860" s="4" t="s">
        <v>9985</v>
      </c>
      <c r="H2860" s="4">
        <v>-33.450000000000003</v>
      </c>
      <c r="I2860" s="4">
        <v>-70.666667000000004</v>
      </c>
      <c r="J2860" s="4">
        <v>522</v>
      </c>
      <c r="K2860" s="17" t="s">
        <v>14048</v>
      </c>
      <c r="N2860" s="4" t="s">
        <v>12510</v>
      </c>
      <c r="S2860" s="4">
        <v>1849</v>
      </c>
      <c r="AS2860" s="4" t="s">
        <v>5547</v>
      </c>
    </row>
    <row r="2861" spans="1:69" hidden="1" x14ac:dyDescent="0.15">
      <c r="A2861" s="4" t="s">
        <v>5549</v>
      </c>
      <c r="B2861" s="4" t="s">
        <v>6015</v>
      </c>
      <c r="C2861" s="4" t="s">
        <v>3046</v>
      </c>
      <c r="D2861" s="4" t="s">
        <v>10885</v>
      </c>
      <c r="E2861" s="4" t="s">
        <v>5550</v>
      </c>
      <c r="F2861" s="4" t="s">
        <v>9985</v>
      </c>
      <c r="H2861" s="4">
        <v>41.1</v>
      </c>
      <c r="I2861" s="4">
        <v>15</v>
      </c>
      <c r="J2861" s="4">
        <v>-999.9</v>
      </c>
      <c r="K2861" s="21" t="s">
        <v>14048</v>
      </c>
      <c r="N2861" s="4" t="s">
        <v>10887</v>
      </c>
      <c r="P2861" s="4" t="s">
        <v>5551</v>
      </c>
      <c r="Q2861" s="4" t="s">
        <v>5552</v>
      </c>
      <c r="S2861" s="4">
        <v>1796</v>
      </c>
      <c r="T2861" s="4">
        <v>1</v>
      </c>
      <c r="V2861" s="4">
        <v>1796</v>
      </c>
      <c r="W2861" s="4">
        <v>12</v>
      </c>
    </row>
    <row r="2862" spans="1:69" hidden="1" x14ac:dyDescent="0.15">
      <c r="A2862" s="4" t="s">
        <v>5553</v>
      </c>
      <c r="B2862" s="4" t="s">
        <v>1686</v>
      </c>
      <c r="C2862" s="4" t="s">
        <v>3046</v>
      </c>
      <c r="D2862" s="4" t="s">
        <v>10885</v>
      </c>
      <c r="E2862" s="4" t="s">
        <v>10505</v>
      </c>
      <c r="F2862" s="4" t="s">
        <v>11307</v>
      </c>
      <c r="G2862" s="4" t="s">
        <v>13199</v>
      </c>
      <c r="H2862" s="4">
        <v>43.8</v>
      </c>
      <c r="I2862" s="4">
        <v>11.2</v>
      </c>
      <c r="J2862" s="4">
        <v>-999.9</v>
      </c>
      <c r="K2862" s="21" t="s">
        <v>14048</v>
      </c>
      <c r="L2862" s="4" t="s">
        <v>8695</v>
      </c>
      <c r="N2862" s="4" t="s">
        <v>252</v>
      </c>
      <c r="O2862" s="4" t="s">
        <v>6401</v>
      </c>
      <c r="P2862" s="4" t="s">
        <v>5551</v>
      </c>
      <c r="Q2862" s="4" t="s">
        <v>8696</v>
      </c>
      <c r="S2862" s="4">
        <v>1807</v>
      </c>
      <c r="V2862" s="4">
        <v>1809</v>
      </c>
      <c r="AS2862" s="4" t="s">
        <v>8697</v>
      </c>
    </row>
    <row r="2863" spans="1:69" ht="12.75" hidden="1" customHeight="1" x14ac:dyDescent="0.15">
      <c r="A2863" s="4" t="s">
        <v>8698</v>
      </c>
      <c r="B2863" s="4" t="s">
        <v>1685</v>
      </c>
      <c r="C2863" s="4" t="s">
        <v>3046</v>
      </c>
      <c r="D2863" s="4" t="s">
        <v>10885</v>
      </c>
      <c r="E2863" s="4" t="s">
        <v>10505</v>
      </c>
      <c r="F2863" s="4" t="s">
        <v>11307</v>
      </c>
      <c r="H2863" s="4">
        <v>43.8</v>
      </c>
      <c r="I2863" s="4">
        <v>11.2</v>
      </c>
      <c r="J2863" s="4">
        <v>-999.9</v>
      </c>
      <c r="K2863" s="21" t="s">
        <v>14048</v>
      </c>
      <c r="L2863" s="4" t="s">
        <v>8699</v>
      </c>
      <c r="N2863" s="4" t="s">
        <v>252</v>
      </c>
      <c r="P2863" s="4" t="s">
        <v>5551</v>
      </c>
      <c r="Q2863" s="4" t="s">
        <v>8700</v>
      </c>
      <c r="R2863" s="4" t="s">
        <v>8701</v>
      </c>
      <c r="S2863" s="4">
        <v>1797</v>
      </c>
      <c r="V2863" s="4">
        <v>1806</v>
      </c>
      <c r="AS2863" s="4" t="s">
        <v>8702</v>
      </c>
    </row>
    <row r="2864" spans="1:69" hidden="1" x14ac:dyDescent="0.15">
      <c r="A2864" s="4" t="s">
        <v>8703</v>
      </c>
      <c r="B2864" s="4" t="s">
        <v>1681</v>
      </c>
      <c r="C2864" s="4" t="s">
        <v>3046</v>
      </c>
      <c r="D2864" s="4" t="s">
        <v>10885</v>
      </c>
      <c r="E2864" s="4" t="s">
        <v>10505</v>
      </c>
      <c r="F2864" s="4" t="s">
        <v>11307</v>
      </c>
      <c r="H2864" s="4">
        <v>43.8</v>
      </c>
      <c r="I2864" s="4">
        <v>11.2</v>
      </c>
      <c r="J2864" s="4">
        <v>-999.9</v>
      </c>
      <c r="K2864" s="21" t="s">
        <v>14048</v>
      </c>
      <c r="L2864" s="4" t="s">
        <v>8704</v>
      </c>
      <c r="N2864" s="4" t="s">
        <v>222</v>
      </c>
      <c r="Q2864" s="4" t="s">
        <v>8705</v>
      </c>
      <c r="S2864" s="4">
        <v>1775</v>
      </c>
      <c r="V2864" s="4">
        <v>1794</v>
      </c>
      <c r="AS2864" s="4" t="s">
        <v>8706</v>
      </c>
    </row>
    <row r="2865" spans="1:24" ht="12.75" hidden="1" customHeight="1" x14ac:dyDescent="0.15">
      <c r="A2865" s="4" t="s">
        <v>8707</v>
      </c>
      <c r="B2865" s="4" t="s">
        <v>1683</v>
      </c>
      <c r="C2865" s="4" t="s">
        <v>3046</v>
      </c>
      <c r="D2865" s="4" t="s">
        <v>10885</v>
      </c>
      <c r="E2865" s="4" t="s">
        <v>10505</v>
      </c>
      <c r="F2865" s="4" t="s">
        <v>11307</v>
      </c>
      <c r="H2865" s="4">
        <v>43.8</v>
      </c>
      <c r="I2865" s="4">
        <v>11.2</v>
      </c>
      <c r="J2865" s="4">
        <v>-999.9</v>
      </c>
      <c r="K2865" s="21" t="s">
        <v>14048</v>
      </c>
      <c r="N2865" s="4" t="s">
        <v>3421</v>
      </c>
      <c r="O2865" s="4" t="s">
        <v>3726</v>
      </c>
      <c r="P2865" s="4" t="s">
        <v>5551</v>
      </c>
      <c r="Q2865" s="4" t="s">
        <v>8708</v>
      </c>
      <c r="R2865" s="4" t="s">
        <v>12013</v>
      </c>
      <c r="S2865" s="4">
        <v>1785</v>
      </c>
      <c r="V2865" s="4">
        <v>1788</v>
      </c>
    </row>
    <row r="2866" spans="1:24" hidden="1" x14ac:dyDescent="0.15">
      <c r="A2866" s="4" t="s">
        <v>8709</v>
      </c>
      <c r="B2866" s="4" t="s">
        <v>1682</v>
      </c>
      <c r="C2866" s="4" t="s">
        <v>3046</v>
      </c>
      <c r="D2866" s="4" t="s">
        <v>10885</v>
      </c>
      <c r="E2866" s="4" t="s">
        <v>10505</v>
      </c>
      <c r="F2866" s="4" t="s">
        <v>11307</v>
      </c>
      <c r="H2866" s="4">
        <v>43.8</v>
      </c>
      <c r="I2866" s="4">
        <v>11.2</v>
      </c>
      <c r="J2866" s="4">
        <v>-999.9</v>
      </c>
      <c r="K2866" s="21" t="s">
        <v>14048</v>
      </c>
      <c r="L2866" s="4" t="s">
        <v>10077</v>
      </c>
      <c r="N2866" s="4" t="s">
        <v>10887</v>
      </c>
      <c r="P2866" s="4" t="s">
        <v>5551</v>
      </c>
      <c r="Q2866" s="4" t="s">
        <v>10078</v>
      </c>
      <c r="R2866" s="4" t="s">
        <v>12013</v>
      </c>
      <c r="S2866" s="4">
        <v>1782</v>
      </c>
      <c r="V2866" s="4">
        <v>1784</v>
      </c>
    </row>
    <row r="2867" spans="1:24" hidden="1" x14ac:dyDescent="0.15">
      <c r="A2867" s="4" t="s">
        <v>10079</v>
      </c>
      <c r="B2867" s="4" t="s">
        <v>1680</v>
      </c>
      <c r="C2867" s="4" t="s">
        <v>3046</v>
      </c>
      <c r="D2867" s="4" t="s">
        <v>10885</v>
      </c>
      <c r="E2867" s="4" t="s">
        <v>10505</v>
      </c>
      <c r="F2867" s="4" t="s">
        <v>11307</v>
      </c>
      <c r="G2867" s="4" t="s">
        <v>13200</v>
      </c>
      <c r="H2867" s="4">
        <v>43.8</v>
      </c>
      <c r="I2867" s="4">
        <v>11.2</v>
      </c>
      <c r="J2867" s="4">
        <v>-999.9</v>
      </c>
      <c r="K2867" s="21" t="s">
        <v>14048</v>
      </c>
      <c r="L2867" s="4" t="s">
        <v>10080</v>
      </c>
      <c r="M2867" s="4" t="s">
        <v>10081</v>
      </c>
      <c r="N2867" s="4" t="s">
        <v>10887</v>
      </c>
      <c r="O2867" s="4" t="s">
        <v>10571</v>
      </c>
      <c r="Q2867" s="4" t="s">
        <v>10082</v>
      </c>
      <c r="S2867" s="4">
        <v>1756</v>
      </c>
      <c r="T2867" s="4">
        <v>11</v>
      </c>
      <c r="U2867" s="4">
        <v>1</v>
      </c>
      <c r="V2867" s="4">
        <v>1765</v>
      </c>
      <c r="W2867" s="4">
        <v>6</v>
      </c>
      <c r="X2867" s="4">
        <v>17</v>
      </c>
    </row>
    <row r="2868" spans="1:24" hidden="1" x14ac:dyDescent="0.15">
      <c r="A2868" s="4" t="s">
        <v>10083</v>
      </c>
      <c r="B2868" s="4" t="s">
        <v>6015</v>
      </c>
      <c r="C2868" s="4" t="s">
        <v>3046</v>
      </c>
      <c r="D2868" s="4" t="s">
        <v>10885</v>
      </c>
      <c r="E2868" s="4" t="s">
        <v>10084</v>
      </c>
      <c r="F2868" s="4" t="s">
        <v>13203</v>
      </c>
      <c r="H2868" s="4">
        <v>43.9</v>
      </c>
      <c r="I2868" s="4">
        <v>10.5</v>
      </c>
      <c r="J2868" s="4">
        <v>-999.9</v>
      </c>
      <c r="K2868" s="21" t="s">
        <v>14048</v>
      </c>
      <c r="N2868" s="4" t="s">
        <v>10887</v>
      </c>
      <c r="O2868" s="4" t="s">
        <v>10085</v>
      </c>
      <c r="P2868" s="4" t="s">
        <v>5551</v>
      </c>
      <c r="Q2868" s="4" t="s">
        <v>10086</v>
      </c>
      <c r="S2868" s="4">
        <v>1762</v>
      </c>
      <c r="V2868" s="4">
        <v>1763</v>
      </c>
    </row>
    <row r="2869" spans="1:24" hidden="1" x14ac:dyDescent="0.15">
      <c r="A2869" s="4" t="s">
        <v>10087</v>
      </c>
      <c r="B2869" s="4" t="s">
        <v>6015</v>
      </c>
      <c r="C2869" s="4" t="s">
        <v>3046</v>
      </c>
      <c r="D2869" s="4" t="s">
        <v>10885</v>
      </c>
      <c r="E2869" s="4" t="s">
        <v>10088</v>
      </c>
      <c r="F2869" s="4" t="s">
        <v>13204</v>
      </c>
      <c r="H2869" s="4">
        <v>41.2</v>
      </c>
      <c r="I2869" s="4">
        <v>16.5</v>
      </c>
      <c r="J2869" s="4">
        <v>-999.9</v>
      </c>
      <c r="K2869" s="21" t="s">
        <v>14048</v>
      </c>
      <c r="L2869" s="4" t="s">
        <v>10089</v>
      </c>
      <c r="N2869" s="4" t="s">
        <v>11782</v>
      </c>
      <c r="P2869" s="4" t="s">
        <v>5551</v>
      </c>
      <c r="Q2869" s="4" t="s">
        <v>10090</v>
      </c>
      <c r="S2869" s="4">
        <v>1789</v>
      </c>
      <c r="V2869" s="4">
        <v>1809</v>
      </c>
    </row>
    <row r="2870" spans="1:24" s="1" customFormat="1" hidden="1" x14ac:dyDescent="0.15">
      <c r="A2870" s="1" t="s">
        <v>10091</v>
      </c>
      <c r="B2870" s="1" t="s">
        <v>6015</v>
      </c>
      <c r="C2870" s="1" t="s">
        <v>3046</v>
      </c>
      <c r="D2870" s="1" t="s">
        <v>10885</v>
      </c>
      <c r="E2870" s="1" t="s">
        <v>4238</v>
      </c>
      <c r="F2870" s="1" t="s">
        <v>13205</v>
      </c>
      <c r="G2870" s="1" t="s">
        <v>13201</v>
      </c>
      <c r="H2870" s="1">
        <v>40.9</v>
      </c>
      <c r="I2870" s="1">
        <v>14.2</v>
      </c>
      <c r="J2870" s="1">
        <v>-999.9</v>
      </c>
      <c r="K2870" s="22" t="s">
        <v>14048</v>
      </c>
      <c r="L2870" s="1" t="s">
        <v>10092</v>
      </c>
      <c r="N2870" s="1" t="s">
        <v>10887</v>
      </c>
      <c r="O2870" s="1" t="s">
        <v>6401</v>
      </c>
      <c r="P2870" s="1" t="s">
        <v>5551</v>
      </c>
      <c r="Q2870" s="1" t="s">
        <v>10093</v>
      </c>
      <c r="S2870" s="1">
        <v>1826</v>
      </c>
      <c r="T2870" s="1">
        <v>7</v>
      </c>
      <c r="V2870" s="1">
        <v>1830</v>
      </c>
      <c r="W2870" s="1">
        <v>2</v>
      </c>
    </row>
    <row r="2871" spans="1:24" s="1" customFormat="1" ht="12.75" hidden="1" customHeight="1" x14ac:dyDescent="0.15">
      <c r="A2871" s="1" t="s">
        <v>10094</v>
      </c>
      <c r="B2871" s="1" t="s">
        <v>6015</v>
      </c>
      <c r="C2871" s="1" t="s">
        <v>3046</v>
      </c>
      <c r="D2871" s="1" t="s">
        <v>10885</v>
      </c>
      <c r="E2871" s="1" t="s">
        <v>4238</v>
      </c>
      <c r="F2871" s="1" t="s">
        <v>13205</v>
      </c>
      <c r="G2871" s="1" t="s">
        <v>13201</v>
      </c>
      <c r="H2871" s="1">
        <v>40.9</v>
      </c>
      <c r="I2871" s="1">
        <v>14.2</v>
      </c>
      <c r="J2871" s="1">
        <v>-999.9</v>
      </c>
      <c r="K2871" s="22" t="s">
        <v>14048</v>
      </c>
      <c r="L2871" s="1" t="s">
        <v>10095</v>
      </c>
      <c r="N2871" s="1" t="s">
        <v>11782</v>
      </c>
      <c r="O2871" s="1" t="s">
        <v>10571</v>
      </c>
      <c r="P2871" s="1" t="s">
        <v>5551</v>
      </c>
      <c r="Q2871" s="1" t="s">
        <v>10096</v>
      </c>
      <c r="S2871" s="1">
        <v>1815</v>
      </c>
      <c r="V2871" s="1">
        <v>1817</v>
      </c>
    </row>
    <row r="2872" spans="1:24" s="1" customFormat="1" hidden="1" x14ac:dyDescent="0.15">
      <c r="A2872" s="1" t="s">
        <v>10097</v>
      </c>
      <c r="B2872" s="1" t="s">
        <v>6015</v>
      </c>
      <c r="C2872" s="1" t="s">
        <v>3046</v>
      </c>
      <c r="D2872" s="1" t="s">
        <v>10885</v>
      </c>
      <c r="E2872" s="1" t="s">
        <v>4238</v>
      </c>
      <c r="F2872" s="1" t="s">
        <v>13205</v>
      </c>
      <c r="H2872" s="1">
        <v>40.9</v>
      </c>
      <c r="I2872" s="1">
        <v>14.2</v>
      </c>
      <c r="J2872" s="1">
        <v>-999.9</v>
      </c>
      <c r="K2872" s="22" t="s">
        <v>14048</v>
      </c>
      <c r="N2872" s="1" t="s">
        <v>10887</v>
      </c>
      <c r="P2872" s="1" t="s">
        <v>5551</v>
      </c>
      <c r="Q2872" s="1" t="s">
        <v>10098</v>
      </c>
      <c r="S2872" s="1">
        <v>1814</v>
      </c>
      <c r="T2872" s="1">
        <v>1</v>
      </c>
      <c r="V2872" s="1">
        <v>1814</v>
      </c>
      <c r="W2872" s="1">
        <v>3</v>
      </c>
    </row>
    <row r="2873" spans="1:24" s="1" customFormat="1" ht="12.75" hidden="1" customHeight="1" x14ac:dyDescent="0.15">
      <c r="A2873" s="1" t="s">
        <v>10099</v>
      </c>
      <c r="B2873" s="1" t="s">
        <v>6015</v>
      </c>
      <c r="C2873" s="1" t="s">
        <v>3046</v>
      </c>
      <c r="D2873" s="1" t="s">
        <v>10885</v>
      </c>
      <c r="E2873" s="1" t="s">
        <v>4238</v>
      </c>
      <c r="F2873" s="1" t="s">
        <v>13205</v>
      </c>
      <c r="H2873" s="1">
        <v>40.9</v>
      </c>
      <c r="I2873" s="1">
        <v>14.2</v>
      </c>
      <c r="J2873" s="1">
        <v>-999.9</v>
      </c>
      <c r="K2873" s="22" t="s">
        <v>14048</v>
      </c>
      <c r="L2873" s="1" t="s">
        <v>10100</v>
      </c>
      <c r="N2873" s="1" t="s">
        <v>10887</v>
      </c>
      <c r="P2873" s="1" t="s">
        <v>5551</v>
      </c>
      <c r="Q2873" s="1" t="s">
        <v>10096</v>
      </c>
      <c r="R2873" s="1" t="s">
        <v>10101</v>
      </c>
      <c r="S2873" s="1">
        <v>1807</v>
      </c>
      <c r="T2873" s="1">
        <v>1</v>
      </c>
      <c r="V2873" s="1">
        <v>1807</v>
      </c>
      <c r="W2873" s="1">
        <v>3</v>
      </c>
    </row>
    <row r="2874" spans="1:24" s="1" customFormat="1" ht="12.75" hidden="1" customHeight="1" x14ac:dyDescent="0.15">
      <c r="A2874" s="1" t="s">
        <v>10102</v>
      </c>
      <c r="B2874" s="1" t="s">
        <v>6015</v>
      </c>
      <c r="C2874" s="1" t="s">
        <v>3046</v>
      </c>
      <c r="D2874" s="1" t="s">
        <v>10885</v>
      </c>
      <c r="E2874" s="1" t="s">
        <v>4238</v>
      </c>
      <c r="F2874" s="1" t="s">
        <v>13205</v>
      </c>
      <c r="H2874" s="1">
        <v>40.9</v>
      </c>
      <c r="I2874" s="1">
        <v>14.2</v>
      </c>
      <c r="J2874" s="1">
        <v>-999.9</v>
      </c>
      <c r="K2874" s="22" t="s">
        <v>14048</v>
      </c>
      <c r="L2874" s="1" t="s">
        <v>10103</v>
      </c>
      <c r="N2874" s="1" t="s">
        <v>11782</v>
      </c>
      <c r="P2874" s="1" t="s">
        <v>5551</v>
      </c>
      <c r="Q2874" s="1" t="s">
        <v>10104</v>
      </c>
      <c r="S2874" s="1">
        <v>1827</v>
      </c>
      <c r="T2874" s="1">
        <v>1</v>
      </c>
      <c r="V2874" s="1">
        <v>1827</v>
      </c>
      <c r="W2874" s="1">
        <v>9</v>
      </c>
    </row>
    <row r="2875" spans="1:24" hidden="1" x14ac:dyDescent="0.15">
      <c r="A2875" s="4" t="s">
        <v>10105</v>
      </c>
      <c r="B2875" s="4" t="s">
        <v>6015</v>
      </c>
      <c r="C2875" s="4" t="s">
        <v>3046</v>
      </c>
      <c r="D2875" s="4" t="s">
        <v>10885</v>
      </c>
      <c r="E2875" s="4" t="s">
        <v>5569</v>
      </c>
      <c r="F2875" s="4" t="s">
        <v>9985</v>
      </c>
      <c r="H2875" s="4">
        <v>40.4</v>
      </c>
      <c r="I2875" s="4">
        <v>16</v>
      </c>
      <c r="J2875" s="4">
        <v>-999.9</v>
      </c>
      <c r="K2875" s="21" t="s">
        <v>14048</v>
      </c>
      <c r="L2875" s="4" t="s">
        <v>10103</v>
      </c>
      <c r="N2875" s="4" t="s">
        <v>11782</v>
      </c>
      <c r="P2875" s="4" t="s">
        <v>5551</v>
      </c>
      <c r="Q2875" s="4" t="s">
        <v>8719</v>
      </c>
      <c r="S2875" s="4">
        <v>1812</v>
      </c>
      <c r="V2875" s="4">
        <v>1819</v>
      </c>
    </row>
    <row r="2876" spans="1:24" hidden="1" x14ac:dyDescent="0.15">
      <c r="A2876" s="4" t="s">
        <v>6016</v>
      </c>
      <c r="B2876" s="4" t="s">
        <v>6015</v>
      </c>
      <c r="C2876" s="4" t="s">
        <v>3046</v>
      </c>
      <c r="D2876" s="4" t="s">
        <v>10885</v>
      </c>
      <c r="E2876" s="4" t="s">
        <v>12364</v>
      </c>
      <c r="F2876" s="4" t="s">
        <v>13206</v>
      </c>
      <c r="G2876" s="4" t="s">
        <v>13202</v>
      </c>
      <c r="H2876" s="4">
        <v>43.7</v>
      </c>
      <c r="I2876" s="4">
        <v>10.4</v>
      </c>
      <c r="J2876" s="4">
        <v>-999.9</v>
      </c>
      <c r="K2876" s="21" t="s">
        <v>14048</v>
      </c>
      <c r="L2876" s="4" t="s">
        <v>6017</v>
      </c>
      <c r="N2876" s="4" t="s">
        <v>10972</v>
      </c>
      <c r="O2876" s="4" t="s">
        <v>6401</v>
      </c>
      <c r="P2876" s="4" t="s">
        <v>5551</v>
      </c>
      <c r="Q2876" s="4" t="s">
        <v>6018</v>
      </c>
      <c r="S2876" s="4">
        <v>1775</v>
      </c>
      <c r="V2876" s="4">
        <v>1779</v>
      </c>
    </row>
    <row r="2877" spans="1:24" ht="12.75" hidden="1" customHeight="1" x14ac:dyDescent="0.15">
      <c r="A2877" s="4" t="s">
        <v>6019</v>
      </c>
      <c r="B2877" s="4" t="s">
        <v>6015</v>
      </c>
      <c r="C2877" s="4" t="s">
        <v>3046</v>
      </c>
      <c r="D2877" s="4" t="s">
        <v>10885</v>
      </c>
      <c r="E2877" s="4" t="s">
        <v>11433</v>
      </c>
      <c r="F2877" s="4" t="s">
        <v>13207</v>
      </c>
      <c r="H2877" s="4">
        <v>41.9</v>
      </c>
      <c r="I2877" s="4">
        <v>12.4</v>
      </c>
      <c r="J2877" s="4">
        <v>-999.9</v>
      </c>
      <c r="K2877" s="21" t="s">
        <v>14048</v>
      </c>
      <c r="L2877" s="4" t="s">
        <v>4590</v>
      </c>
      <c r="N2877" s="4" t="s">
        <v>3421</v>
      </c>
      <c r="O2877" s="4" t="s">
        <v>6401</v>
      </c>
      <c r="P2877" s="4" t="s">
        <v>5551</v>
      </c>
      <c r="Q2877" s="4" t="s">
        <v>3466</v>
      </c>
      <c r="S2877" s="4">
        <v>1745</v>
      </c>
      <c r="T2877" s="4">
        <v>1</v>
      </c>
      <c r="U2877" s="4">
        <v>1</v>
      </c>
      <c r="V2877" s="4">
        <v>1746</v>
      </c>
      <c r="W2877" s="4">
        <v>7</v>
      </c>
      <c r="X2877" s="4">
        <v>1</v>
      </c>
    </row>
    <row r="2878" spans="1:24" hidden="1" x14ac:dyDescent="0.15">
      <c r="A2878" s="4" t="s">
        <v>4591</v>
      </c>
      <c r="B2878" s="4" t="s">
        <v>6015</v>
      </c>
      <c r="C2878" s="4" t="s">
        <v>3046</v>
      </c>
      <c r="D2878" s="4" t="s">
        <v>10885</v>
      </c>
      <c r="E2878" s="4" t="s">
        <v>5550</v>
      </c>
      <c r="F2878" s="4" t="s">
        <v>9985</v>
      </c>
      <c r="H2878" s="4">
        <v>41.1</v>
      </c>
      <c r="I2878" s="4">
        <v>15</v>
      </c>
      <c r="J2878" s="4">
        <v>-999.9</v>
      </c>
      <c r="K2878" s="21" t="s">
        <v>14048</v>
      </c>
      <c r="L2878" s="4" t="s">
        <v>4592</v>
      </c>
      <c r="N2878" s="4" t="s">
        <v>11849</v>
      </c>
      <c r="P2878" s="4" t="s">
        <v>5551</v>
      </c>
      <c r="Q2878" s="4" t="s">
        <v>4593</v>
      </c>
      <c r="S2878" s="4">
        <v>1791</v>
      </c>
      <c r="T2878" s="4">
        <v>4</v>
      </c>
      <c r="V2878" s="4">
        <v>1802</v>
      </c>
      <c r="W2878" s="4">
        <v>3</v>
      </c>
    </row>
    <row r="2879" spans="1:24" hidden="1" x14ac:dyDescent="0.15">
      <c r="A2879" s="4" t="s">
        <v>4594</v>
      </c>
      <c r="B2879" s="4" t="s">
        <v>6015</v>
      </c>
      <c r="C2879" s="4" t="s">
        <v>3046</v>
      </c>
      <c r="D2879" s="4" t="s">
        <v>10885</v>
      </c>
      <c r="E2879" s="4" t="s">
        <v>4595</v>
      </c>
      <c r="F2879" s="4" t="s">
        <v>9985</v>
      </c>
      <c r="H2879" s="4">
        <v>46.1</v>
      </c>
      <c r="I2879" s="4">
        <v>12.2</v>
      </c>
      <c r="J2879" s="4">
        <v>-999.9</v>
      </c>
      <c r="K2879" s="21" t="s">
        <v>14048</v>
      </c>
      <c r="L2879" s="4" t="s">
        <v>4596</v>
      </c>
      <c r="N2879" s="4" t="s">
        <v>11849</v>
      </c>
      <c r="P2879" s="4" t="s">
        <v>5551</v>
      </c>
      <c r="Q2879" s="4" t="s">
        <v>4597</v>
      </c>
      <c r="S2879" s="4">
        <v>1784</v>
      </c>
      <c r="V2879" s="4">
        <v>1788</v>
      </c>
    </row>
    <row r="2880" spans="1:24" hidden="1" x14ac:dyDescent="0.15">
      <c r="A2880" s="4" t="s">
        <v>4598</v>
      </c>
      <c r="B2880" s="4" t="s">
        <v>6015</v>
      </c>
      <c r="C2880" s="4" t="s">
        <v>3046</v>
      </c>
      <c r="D2880" s="4" t="s">
        <v>10885</v>
      </c>
      <c r="E2880" s="4" t="s">
        <v>4599</v>
      </c>
      <c r="F2880" s="4" t="s">
        <v>9985</v>
      </c>
      <c r="H2880" s="4">
        <v>45.7</v>
      </c>
      <c r="I2880" s="4">
        <v>9.6</v>
      </c>
      <c r="J2880" s="4">
        <v>-999.9</v>
      </c>
      <c r="K2880" s="21" t="s">
        <v>14048</v>
      </c>
      <c r="L2880" s="4" t="s">
        <v>4600</v>
      </c>
      <c r="N2880" s="4" t="s">
        <v>11849</v>
      </c>
      <c r="P2880" s="4" t="s">
        <v>5551</v>
      </c>
      <c r="Q2880" s="4" t="s">
        <v>4601</v>
      </c>
      <c r="S2880" s="4">
        <v>1783</v>
      </c>
      <c r="V2880" s="4">
        <v>1785</v>
      </c>
    </row>
    <row r="2881" spans="1:69" hidden="1" x14ac:dyDescent="0.15">
      <c r="A2881" s="4" t="s">
        <v>4602</v>
      </c>
      <c r="B2881" s="4" t="s">
        <v>6015</v>
      </c>
      <c r="C2881" s="4" t="s">
        <v>3046</v>
      </c>
      <c r="D2881" s="4" t="s">
        <v>10885</v>
      </c>
      <c r="E2881" s="4" t="s">
        <v>12364</v>
      </c>
      <c r="F2881" s="4" t="s">
        <v>9672</v>
      </c>
      <c r="H2881" s="4">
        <v>43.7</v>
      </c>
      <c r="I2881" s="4">
        <v>10.5</v>
      </c>
      <c r="J2881" s="4">
        <v>-999.9</v>
      </c>
      <c r="K2881" s="21" t="s">
        <v>14048</v>
      </c>
      <c r="L2881" s="4" t="s">
        <v>4603</v>
      </c>
      <c r="N2881" s="4" t="s">
        <v>11849</v>
      </c>
      <c r="P2881" s="4" t="s">
        <v>5551</v>
      </c>
      <c r="Q2881" s="4" t="s">
        <v>4604</v>
      </c>
      <c r="S2881" s="4">
        <v>1822</v>
      </c>
      <c r="V2881" s="4">
        <v>1829</v>
      </c>
    </row>
    <row r="2882" spans="1:69" hidden="1" x14ac:dyDescent="0.15">
      <c r="A2882" s="4" t="s">
        <v>4605</v>
      </c>
      <c r="B2882" s="4" t="s">
        <v>6015</v>
      </c>
      <c r="C2882" s="4" t="s">
        <v>3046</v>
      </c>
      <c r="D2882" s="4" t="s">
        <v>10885</v>
      </c>
      <c r="E2882" s="4" t="s">
        <v>4606</v>
      </c>
      <c r="F2882" s="4" t="s">
        <v>9985</v>
      </c>
      <c r="H2882" s="4">
        <v>45.7</v>
      </c>
      <c r="I2882" s="4">
        <v>12</v>
      </c>
      <c r="J2882" s="4">
        <v>-999.9</v>
      </c>
      <c r="K2882" s="21" t="s">
        <v>14048</v>
      </c>
      <c r="L2882" s="4" t="s">
        <v>4607</v>
      </c>
      <c r="N2882" s="4" t="s">
        <v>11849</v>
      </c>
      <c r="P2882" s="4" t="s">
        <v>5551</v>
      </c>
      <c r="Q2882" s="4" t="s">
        <v>4608</v>
      </c>
      <c r="S2882" s="4">
        <v>1782</v>
      </c>
      <c r="V2882" s="4">
        <v>1790</v>
      </c>
    </row>
    <row r="2883" spans="1:69" hidden="1" x14ac:dyDescent="0.15">
      <c r="A2883" s="4" t="s">
        <v>4609</v>
      </c>
      <c r="B2883" s="4" t="s">
        <v>6015</v>
      </c>
      <c r="C2883" s="4" t="s">
        <v>3046</v>
      </c>
      <c r="D2883" s="4" t="s">
        <v>10885</v>
      </c>
      <c r="E2883" s="4" t="s">
        <v>4610</v>
      </c>
      <c r="F2883" s="4" t="s">
        <v>9985</v>
      </c>
      <c r="H2883" s="4">
        <v>46</v>
      </c>
      <c r="I2883" s="4">
        <v>12.2</v>
      </c>
      <c r="J2883" s="4">
        <v>-999.9</v>
      </c>
      <c r="K2883" s="21" t="s">
        <v>14048</v>
      </c>
      <c r="L2883" s="4" t="s">
        <v>4611</v>
      </c>
      <c r="N2883" s="4" t="s">
        <v>11849</v>
      </c>
      <c r="P2883" s="4" t="s">
        <v>5551</v>
      </c>
      <c r="Q2883" s="4" t="s">
        <v>5958</v>
      </c>
      <c r="S2883" s="4">
        <v>1785</v>
      </c>
      <c r="V2883" s="4">
        <v>1788</v>
      </c>
    </row>
    <row r="2884" spans="1:69" hidden="1" x14ac:dyDescent="0.15">
      <c r="A2884" s="4" t="s">
        <v>5959</v>
      </c>
      <c r="B2884" s="4" t="s">
        <v>6015</v>
      </c>
      <c r="C2884" s="4" t="s">
        <v>3046</v>
      </c>
      <c r="D2884" s="4" t="s">
        <v>10885</v>
      </c>
      <c r="E2884" s="4" t="s">
        <v>5960</v>
      </c>
      <c r="F2884" s="4" t="s">
        <v>9985</v>
      </c>
      <c r="H2884" s="4">
        <v>45.5</v>
      </c>
      <c r="I2884" s="4">
        <v>10</v>
      </c>
      <c r="J2884" s="4">
        <v>-999.9</v>
      </c>
      <c r="K2884" s="21" t="s">
        <v>14048</v>
      </c>
      <c r="L2884" s="4" t="s">
        <v>5961</v>
      </c>
      <c r="N2884" s="4" t="s">
        <v>11849</v>
      </c>
      <c r="P2884" s="4" t="s">
        <v>5551</v>
      </c>
      <c r="Q2884" s="4" t="s">
        <v>5962</v>
      </c>
      <c r="S2884" s="4">
        <v>1784</v>
      </c>
      <c r="V2884" s="4">
        <v>1785</v>
      </c>
    </row>
    <row r="2885" spans="1:69" hidden="1" x14ac:dyDescent="0.15">
      <c r="A2885" s="4" t="s">
        <v>5963</v>
      </c>
      <c r="B2885" s="4" t="s">
        <v>6015</v>
      </c>
      <c r="C2885" s="4" t="s">
        <v>3046</v>
      </c>
      <c r="D2885" s="4" t="s">
        <v>10885</v>
      </c>
      <c r="E2885" s="4" t="s">
        <v>5964</v>
      </c>
      <c r="F2885" s="4" t="s">
        <v>9985</v>
      </c>
      <c r="H2885" s="4">
        <v>45.2</v>
      </c>
      <c r="I2885" s="4">
        <v>11.6</v>
      </c>
      <c r="J2885" s="4">
        <v>-999.9</v>
      </c>
      <c r="K2885" s="21" t="s">
        <v>14048</v>
      </c>
      <c r="L2885" s="4" t="s">
        <v>5965</v>
      </c>
      <c r="N2885" s="4" t="s">
        <v>11849</v>
      </c>
      <c r="P2885" s="4" t="s">
        <v>5551</v>
      </c>
      <c r="Q2885" s="4" t="s">
        <v>5966</v>
      </c>
      <c r="S2885" s="4">
        <v>1784</v>
      </c>
      <c r="V2885" s="4">
        <v>1784</v>
      </c>
    </row>
    <row r="2886" spans="1:69" ht="12.75" hidden="1" customHeight="1" x14ac:dyDescent="0.15">
      <c r="A2886" s="4" t="s">
        <v>5967</v>
      </c>
      <c r="B2886" s="4" t="s">
        <v>6015</v>
      </c>
      <c r="C2886" s="4" t="s">
        <v>3046</v>
      </c>
      <c r="D2886" s="4" t="s">
        <v>10885</v>
      </c>
      <c r="E2886" s="4" t="s">
        <v>5968</v>
      </c>
      <c r="F2886" s="4" t="s">
        <v>9985</v>
      </c>
      <c r="H2886" s="4">
        <v>46</v>
      </c>
      <c r="I2886" s="4">
        <v>11.9</v>
      </c>
      <c r="J2886" s="4">
        <v>-999.9</v>
      </c>
      <c r="K2886" s="21" t="s">
        <v>14048</v>
      </c>
      <c r="L2886" s="4" t="s">
        <v>5969</v>
      </c>
      <c r="N2886" s="4" t="s">
        <v>11849</v>
      </c>
      <c r="P2886" s="4" t="s">
        <v>5551</v>
      </c>
      <c r="Q2886" s="4" t="s">
        <v>5970</v>
      </c>
      <c r="S2886" s="4">
        <v>1784</v>
      </c>
      <c r="V2886" s="4">
        <v>1795</v>
      </c>
    </row>
    <row r="2887" spans="1:69" hidden="1" x14ac:dyDescent="0.15">
      <c r="A2887" s="4" t="s">
        <v>5971</v>
      </c>
      <c r="B2887" s="4" t="s">
        <v>6015</v>
      </c>
      <c r="C2887" s="4" t="s">
        <v>3046</v>
      </c>
      <c r="D2887" s="4" t="s">
        <v>10885</v>
      </c>
      <c r="E2887" s="4" t="s">
        <v>5972</v>
      </c>
      <c r="F2887" s="4" t="s">
        <v>9985</v>
      </c>
      <c r="H2887" s="4">
        <v>44.8</v>
      </c>
      <c r="I2887" s="4">
        <v>11.6</v>
      </c>
      <c r="J2887" s="4">
        <v>-999.9</v>
      </c>
      <c r="K2887" s="21" t="s">
        <v>14048</v>
      </c>
      <c r="L2887" s="4" t="s">
        <v>5973</v>
      </c>
      <c r="N2887" s="4" t="s">
        <v>11849</v>
      </c>
      <c r="P2887" s="4" t="s">
        <v>5551</v>
      </c>
      <c r="Q2887" s="4" t="s">
        <v>5974</v>
      </c>
      <c r="S2887" s="4">
        <v>1791</v>
      </c>
      <c r="V2887" s="4">
        <v>1793</v>
      </c>
    </row>
    <row r="2888" spans="1:69" hidden="1" x14ac:dyDescent="0.15">
      <c r="A2888" s="4" t="s">
        <v>5975</v>
      </c>
      <c r="B2888" s="4" t="s">
        <v>6015</v>
      </c>
      <c r="C2888" s="4" t="s">
        <v>3046</v>
      </c>
      <c r="D2888" s="4" t="s">
        <v>10885</v>
      </c>
      <c r="E2888" s="4" t="s">
        <v>5976</v>
      </c>
      <c r="F2888" s="4" t="s">
        <v>9985</v>
      </c>
      <c r="H2888" s="4">
        <v>44.6</v>
      </c>
      <c r="I2888" s="4">
        <v>7.8</v>
      </c>
      <c r="J2888" s="4">
        <v>-999.9</v>
      </c>
      <c r="K2888" s="21" t="s">
        <v>14048</v>
      </c>
      <c r="N2888" s="4" t="s">
        <v>11849</v>
      </c>
      <c r="P2888" s="4" t="s">
        <v>5551</v>
      </c>
      <c r="Q2888" s="4" t="s">
        <v>5977</v>
      </c>
      <c r="S2888" s="4">
        <v>1786</v>
      </c>
      <c r="V2888" s="4">
        <v>1786</v>
      </c>
      <c r="AV2888" s="8"/>
      <c r="AW2888" s="8"/>
      <c r="AX2888" s="8"/>
      <c r="AY2888" s="8"/>
      <c r="AZ2888" s="8"/>
      <c r="BA2888" s="8"/>
      <c r="BB2888" s="8"/>
      <c r="BC2888" s="8"/>
      <c r="BD2888" s="8"/>
      <c r="BE2888" s="8"/>
      <c r="BF2888" s="8"/>
      <c r="BG2888" s="8"/>
      <c r="BH2888" s="8"/>
      <c r="BI2888" s="8"/>
      <c r="BJ2888" s="8"/>
      <c r="BK2888" s="8"/>
      <c r="BL2888" s="8"/>
      <c r="BM2888" s="8"/>
      <c r="BN2888" s="8"/>
      <c r="BO2888" s="8"/>
      <c r="BP2888" s="8"/>
      <c r="BQ2888" s="8"/>
    </row>
    <row r="2889" spans="1:69" hidden="1" x14ac:dyDescent="0.15">
      <c r="A2889" s="4" t="s">
        <v>5978</v>
      </c>
      <c r="B2889" s="4" t="s">
        <v>6015</v>
      </c>
      <c r="C2889" s="4" t="s">
        <v>3046</v>
      </c>
      <c r="D2889" s="4" t="s">
        <v>10885</v>
      </c>
      <c r="E2889" s="4" t="s">
        <v>5979</v>
      </c>
      <c r="F2889" s="4" t="s">
        <v>9985</v>
      </c>
      <c r="H2889" s="4">
        <v>43.6</v>
      </c>
      <c r="I2889" s="4">
        <v>12.7</v>
      </c>
      <c r="J2889" s="4">
        <v>-999.9</v>
      </c>
      <c r="K2889" s="21" t="s">
        <v>14048</v>
      </c>
      <c r="N2889" s="4" t="s">
        <v>11849</v>
      </c>
      <c r="P2889" s="4" t="s">
        <v>5551</v>
      </c>
      <c r="Q2889" s="4" t="s">
        <v>5980</v>
      </c>
      <c r="S2889" s="4">
        <v>1783</v>
      </c>
      <c r="V2889" s="4">
        <v>1792</v>
      </c>
    </row>
    <row r="2890" spans="1:69" hidden="1" x14ac:dyDescent="0.15">
      <c r="A2890" s="4" t="s">
        <v>5981</v>
      </c>
      <c r="B2890" s="4" t="s">
        <v>6015</v>
      </c>
      <c r="C2890" s="4" t="s">
        <v>3046</v>
      </c>
      <c r="D2890" s="4" t="s">
        <v>10885</v>
      </c>
      <c r="E2890" s="4" t="s">
        <v>5982</v>
      </c>
      <c r="F2890" s="4" t="s">
        <v>9985</v>
      </c>
      <c r="H2890" s="4">
        <v>44.1</v>
      </c>
      <c r="I2890" s="4">
        <v>10.4</v>
      </c>
      <c r="J2890" s="4">
        <v>-999.9</v>
      </c>
      <c r="K2890" s="21" t="s">
        <v>14048</v>
      </c>
      <c r="N2890" s="4" t="s">
        <v>11849</v>
      </c>
      <c r="P2890" s="4" t="s">
        <v>5551</v>
      </c>
    </row>
    <row r="2891" spans="1:69" hidden="1" x14ac:dyDescent="0.15">
      <c r="A2891" s="4" t="s">
        <v>5983</v>
      </c>
      <c r="B2891" s="4" t="s">
        <v>6015</v>
      </c>
      <c r="C2891" s="4" t="s">
        <v>3046</v>
      </c>
      <c r="D2891" s="4" t="s">
        <v>10885</v>
      </c>
      <c r="E2891" s="4" t="s">
        <v>5984</v>
      </c>
      <c r="F2891" s="4" t="s">
        <v>9985</v>
      </c>
      <c r="H2891" s="4">
        <v>41.4</v>
      </c>
      <c r="I2891" s="4">
        <v>13.4</v>
      </c>
      <c r="J2891" s="4">
        <v>-999.9</v>
      </c>
      <c r="K2891" s="21" t="s">
        <v>14048</v>
      </c>
      <c r="N2891" s="4" t="s">
        <v>11849</v>
      </c>
      <c r="P2891" s="4" t="s">
        <v>5551</v>
      </c>
      <c r="Q2891" s="4" t="s">
        <v>5985</v>
      </c>
      <c r="S2891" s="4">
        <v>1796</v>
      </c>
      <c r="V2891" s="4">
        <v>1796</v>
      </c>
    </row>
    <row r="2892" spans="1:69" hidden="1" x14ac:dyDescent="0.15">
      <c r="A2892" s="4" t="s">
        <v>5986</v>
      </c>
      <c r="B2892" s="4" t="s">
        <v>6015</v>
      </c>
      <c r="C2892" s="4" t="s">
        <v>3046</v>
      </c>
      <c r="D2892" s="4" t="s">
        <v>10885</v>
      </c>
      <c r="E2892" s="4" t="s">
        <v>7124</v>
      </c>
      <c r="F2892" s="4" t="s">
        <v>13208</v>
      </c>
      <c r="H2892" s="4">
        <v>43.6</v>
      </c>
      <c r="I2892" s="4">
        <v>10.3</v>
      </c>
      <c r="J2892" s="4">
        <v>-999.9</v>
      </c>
      <c r="K2892" s="21" t="s">
        <v>14048</v>
      </c>
      <c r="N2892" s="4" t="s">
        <v>11849</v>
      </c>
      <c r="P2892" s="4" t="s">
        <v>5551</v>
      </c>
      <c r="Q2892" s="4" t="s">
        <v>5987</v>
      </c>
      <c r="R2892" s="4" t="s">
        <v>5988</v>
      </c>
      <c r="S2892" s="4">
        <v>1721</v>
      </c>
      <c r="T2892" s="4">
        <v>5</v>
      </c>
      <c r="V2892" s="4">
        <v>1736</v>
      </c>
      <c r="W2892" s="4">
        <v>5</v>
      </c>
    </row>
    <row r="2893" spans="1:69" hidden="1" x14ac:dyDescent="0.15">
      <c r="A2893" s="4" t="s">
        <v>5989</v>
      </c>
      <c r="B2893" s="4" t="s">
        <v>6015</v>
      </c>
      <c r="C2893" s="4" t="s">
        <v>3046</v>
      </c>
      <c r="D2893" s="4" t="s">
        <v>10885</v>
      </c>
      <c r="E2893" s="4" t="s">
        <v>5990</v>
      </c>
      <c r="F2893" s="4" t="s">
        <v>9985</v>
      </c>
      <c r="H2893" s="4">
        <v>43.3</v>
      </c>
      <c r="I2893" s="4">
        <v>13.3</v>
      </c>
      <c r="J2893" s="4">
        <v>-999.9</v>
      </c>
      <c r="K2893" s="21" t="s">
        <v>14048</v>
      </c>
      <c r="L2893" s="4" t="s">
        <v>5991</v>
      </c>
      <c r="N2893" s="4" t="s">
        <v>11849</v>
      </c>
      <c r="P2893" s="4" t="s">
        <v>5551</v>
      </c>
      <c r="Q2893" s="4" t="s">
        <v>5992</v>
      </c>
      <c r="S2893" s="4">
        <v>1807</v>
      </c>
      <c r="V2893" s="4">
        <v>1810</v>
      </c>
    </row>
    <row r="2894" spans="1:69" hidden="1" x14ac:dyDescent="0.15">
      <c r="A2894" s="4" t="s">
        <v>5993</v>
      </c>
      <c r="B2894" s="4" t="s">
        <v>6015</v>
      </c>
      <c r="C2894" s="4" t="s">
        <v>3046</v>
      </c>
      <c r="D2894" s="4" t="s">
        <v>10885</v>
      </c>
      <c r="E2894" s="4" t="s">
        <v>3350</v>
      </c>
      <c r="F2894" s="4" t="s">
        <v>9985</v>
      </c>
      <c r="H2894" s="4">
        <v>45.4</v>
      </c>
      <c r="I2894" s="4">
        <v>12.3</v>
      </c>
      <c r="J2894" s="4">
        <v>-999.9</v>
      </c>
      <c r="K2894" s="21" t="s">
        <v>14048</v>
      </c>
      <c r="N2894" s="4" t="s">
        <v>11849</v>
      </c>
      <c r="P2894" s="4" t="s">
        <v>5551</v>
      </c>
      <c r="Q2894" s="4" t="s">
        <v>3351</v>
      </c>
      <c r="S2894" s="4">
        <v>1806</v>
      </c>
      <c r="V2894" s="4">
        <v>1809</v>
      </c>
    </row>
    <row r="2895" spans="1:69" hidden="1" x14ac:dyDescent="0.15">
      <c r="A2895" s="4" t="s">
        <v>3352</v>
      </c>
      <c r="B2895" s="4" t="s">
        <v>6015</v>
      </c>
      <c r="C2895" s="4" t="s">
        <v>3046</v>
      </c>
      <c r="D2895" s="4" t="s">
        <v>10885</v>
      </c>
      <c r="E2895" s="4" t="s">
        <v>3353</v>
      </c>
      <c r="F2895" s="4" t="s">
        <v>9985</v>
      </c>
      <c r="H2895" s="4">
        <v>45.7</v>
      </c>
      <c r="I2895" s="4">
        <v>12</v>
      </c>
      <c r="J2895" s="4">
        <v>-999.9</v>
      </c>
      <c r="K2895" s="21" t="s">
        <v>14048</v>
      </c>
      <c r="L2895" s="4" t="s">
        <v>3354</v>
      </c>
      <c r="N2895" s="4" t="s">
        <v>11849</v>
      </c>
      <c r="P2895" s="4" t="s">
        <v>5551</v>
      </c>
      <c r="Q2895" s="4" t="s">
        <v>3355</v>
      </c>
      <c r="S2895" s="4">
        <v>1784</v>
      </c>
      <c r="V2895" s="4">
        <v>1789</v>
      </c>
    </row>
    <row r="2896" spans="1:69" s="1" customFormat="1" hidden="1" x14ac:dyDescent="0.15">
      <c r="A2896" s="1" t="s">
        <v>3356</v>
      </c>
      <c r="B2896" s="1" t="s">
        <v>6015</v>
      </c>
      <c r="C2896" s="1" t="s">
        <v>3046</v>
      </c>
      <c r="D2896" s="1" t="s">
        <v>10885</v>
      </c>
      <c r="E2896" s="1" t="s">
        <v>4238</v>
      </c>
      <c r="F2896" s="1" t="s">
        <v>13205</v>
      </c>
      <c r="H2896" s="1">
        <v>40.9</v>
      </c>
      <c r="I2896" s="1">
        <v>14.2</v>
      </c>
      <c r="J2896" s="1">
        <v>-999.9</v>
      </c>
      <c r="K2896" s="22" t="s">
        <v>14048</v>
      </c>
      <c r="N2896" s="1" t="s">
        <v>11849</v>
      </c>
      <c r="P2896" s="1" t="s">
        <v>5551</v>
      </c>
      <c r="Q2896" s="1" t="s">
        <v>3357</v>
      </c>
      <c r="R2896" s="1" t="s">
        <v>5988</v>
      </c>
      <c r="S2896" s="1">
        <v>1796</v>
      </c>
      <c r="V2896" s="1">
        <v>1796</v>
      </c>
    </row>
    <row r="2897" spans="1:45" s="1" customFormat="1" hidden="1" x14ac:dyDescent="0.15">
      <c r="A2897" s="1" t="s">
        <v>3358</v>
      </c>
      <c r="B2897" s="1" t="s">
        <v>6015</v>
      </c>
      <c r="C2897" s="1" t="s">
        <v>3046</v>
      </c>
      <c r="D2897" s="1" t="s">
        <v>10885</v>
      </c>
      <c r="E2897" s="1" t="s">
        <v>4238</v>
      </c>
      <c r="F2897" s="1" t="s">
        <v>13205</v>
      </c>
      <c r="H2897" s="1">
        <v>40.9</v>
      </c>
      <c r="I2897" s="1">
        <v>14.2</v>
      </c>
      <c r="J2897" s="1">
        <v>-999.9</v>
      </c>
      <c r="K2897" s="22" t="s">
        <v>14048</v>
      </c>
      <c r="L2897" s="1" t="s">
        <v>3359</v>
      </c>
      <c r="N2897" s="1" t="s">
        <v>11849</v>
      </c>
      <c r="P2897" s="1" t="s">
        <v>5551</v>
      </c>
      <c r="Q2897" s="1" t="s">
        <v>3360</v>
      </c>
      <c r="R2897" s="1" t="s">
        <v>5988</v>
      </c>
      <c r="S2897" s="1">
        <v>1800</v>
      </c>
      <c r="V2897" s="1">
        <v>1804</v>
      </c>
    </row>
    <row r="2898" spans="1:45" ht="12.75" hidden="1" customHeight="1" x14ac:dyDescent="0.15">
      <c r="A2898" s="4" t="s">
        <v>3361</v>
      </c>
      <c r="B2898" s="4" t="s">
        <v>6015</v>
      </c>
      <c r="C2898" s="4" t="s">
        <v>3046</v>
      </c>
      <c r="D2898" s="4" t="s">
        <v>10885</v>
      </c>
      <c r="E2898" s="4" t="s">
        <v>3362</v>
      </c>
      <c r="F2898" s="4" t="s">
        <v>13209</v>
      </c>
      <c r="H2898" s="4">
        <v>45.4</v>
      </c>
      <c r="I2898" s="4">
        <v>8.6</v>
      </c>
      <c r="J2898" s="4">
        <v>-999.9</v>
      </c>
      <c r="K2898" s="21" t="s">
        <v>14048</v>
      </c>
      <c r="L2898" s="4" t="s">
        <v>3363</v>
      </c>
      <c r="N2898" s="4" t="s">
        <v>11849</v>
      </c>
      <c r="P2898" s="4" t="s">
        <v>5551</v>
      </c>
      <c r="Q2898" s="4" t="s">
        <v>3364</v>
      </c>
      <c r="S2898" s="4">
        <v>1791</v>
      </c>
      <c r="V2898" s="4">
        <v>1791</v>
      </c>
    </row>
    <row r="2899" spans="1:45" s="1" customFormat="1" hidden="1" x14ac:dyDescent="0.15">
      <c r="A2899" s="1" t="s">
        <v>3365</v>
      </c>
      <c r="B2899" s="1" t="s">
        <v>6015</v>
      </c>
      <c r="C2899" s="1" t="s">
        <v>3046</v>
      </c>
      <c r="D2899" s="1" t="s">
        <v>10885</v>
      </c>
      <c r="E2899" s="1" t="s">
        <v>10338</v>
      </c>
      <c r="F2899" s="1" t="s">
        <v>13210</v>
      </c>
      <c r="H2899" s="1">
        <v>44.8</v>
      </c>
      <c r="I2899" s="1">
        <v>10.3</v>
      </c>
      <c r="J2899" s="1">
        <v>-999.9</v>
      </c>
      <c r="K2899" s="22" t="s">
        <v>14048</v>
      </c>
      <c r="L2899" s="1" t="s">
        <v>3366</v>
      </c>
      <c r="N2899" s="1" t="s">
        <v>11849</v>
      </c>
      <c r="P2899" s="1" t="s">
        <v>5551</v>
      </c>
      <c r="Q2899" s="1" t="s">
        <v>7637</v>
      </c>
      <c r="S2899" s="1">
        <v>1788</v>
      </c>
      <c r="V2899" s="1">
        <v>1802</v>
      </c>
    </row>
    <row r="2900" spans="1:45" hidden="1" x14ac:dyDescent="0.15">
      <c r="A2900" s="4" t="s">
        <v>7638</v>
      </c>
      <c r="B2900" s="4" t="s">
        <v>6015</v>
      </c>
      <c r="C2900" s="4" t="s">
        <v>3046</v>
      </c>
      <c r="D2900" s="4" t="s">
        <v>7639</v>
      </c>
      <c r="E2900" s="4" t="s">
        <v>7640</v>
      </c>
      <c r="F2900" s="4" t="s">
        <v>13211</v>
      </c>
      <c r="H2900" s="4">
        <v>45.5</v>
      </c>
      <c r="I2900" s="4">
        <v>13.7</v>
      </c>
      <c r="J2900" s="4">
        <v>-999.9</v>
      </c>
      <c r="K2900" s="21" t="s">
        <v>14048</v>
      </c>
      <c r="L2900" s="4" t="s">
        <v>7641</v>
      </c>
      <c r="N2900" s="4" t="s">
        <v>11849</v>
      </c>
      <c r="P2900" s="4" t="s">
        <v>5551</v>
      </c>
      <c r="Q2900" s="4" t="s">
        <v>7642</v>
      </c>
      <c r="S2900" s="4">
        <v>1785</v>
      </c>
      <c r="V2900" s="4">
        <v>1808</v>
      </c>
    </row>
    <row r="2901" spans="1:45" ht="12.75" hidden="1" customHeight="1" x14ac:dyDescent="0.15">
      <c r="A2901" s="4" t="s">
        <v>7643</v>
      </c>
      <c r="B2901" s="4" t="s">
        <v>6015</v>
      </c>
      <c r="C2901" s="4" t="s">
        <v>3046</v>
      </c>
      <c r="D2901" s="4" t="s">
        <v>10885</v>
      </c>
      <c r="E2901" s="4" t="s">
        <v>12364</v>
      </c>
      <c r="F2901" s="4" t="s">
        <v>13206</v>
      </c>
      <c r="H2901" s="4">
        <v>43.7</v>
      </c>
      <c r="I2901" s="4">
        <v>10.4</v>
      </c>
      <c r="J2901" s="4">
        <v>-999.9</v>
      </c>
      <c r="K2901" s="21" t="s">
        <v>14048</v>
      </c>
      <c r="L2901" s="4" t="s">
        <v>7644</v>
      </c>
      <c r="N2901" s="4" t="s">
        <v>11849</v>
      </c>
      <c r="P2901" s="4" t="s">
        <v>5551</v>
      </c>
      <c r="Q2901" s="4" t="s">
        <v>7645</v>
      </c>
      <c r="S2901" s="4">
        <v>1801</v>
      </c>
      <c r="V2901" s="4">
        <v>1807</v>
      </c>
    </row>
    <row r="2902" spans="1:45" ht="12.75" hidden="1" customHeight="1" x14ac:dyDescent="0.15">
      <c r="A2902" s="4" t="s">
        <v>7646</v>
      </c>
      <c r="B2902" s="4" t="s">
        <v>6015</v>
      </c>
      <c r="C2902" s="4" t="s">
        <v>3046</v>
      </c>
      <c r="D2902" s="4" t="s">
        <v>10885</v>
      </c>
      <c r="E2902" s="4" t="s">
        <v>12364</v>
      </c>
      <c r="F2902" s="4" t="s">
        <v>13206</v>
      </c>
      <c r="H2902" s="4">
        <v>43.7</v>
      </c>
      <c r="I2902" s="4">
        <v>10.4</v>
      </c>
      <c r="J2902" s="4">
        <v>-999.9</v>
      </c>
      <c r="K2902" s="21" t="s">
        <v>14048</v>
      </c>
      <c r="N2902" s="4" t="s">
        <v>11849</v>
      </c>
      <c r="P2902" s="4" t="s">
        <v>5551</v>
      </c>
      <c r="Q2902" s="4" t="s">
        <v>7647</v>
      </c>
      <c r="R2902" s="4" t="s">
        <v>5988</v>
      </c>
      <c r="S2902" s="4">
        <v>1721</v>
      </c>
      <c r="T2902" s="4">
        <v>5</v>
      </c>
      <c r="V2902" s="4">
        <v>1736</v>
      </c>
      <c r="W2902" s="4">
        <v>5</v>
      </c>
    </row>
    <row r="2903" spans="1:45" hidden="1" x14ac:dyDescent="0.15">
      <c r="A2903" s="4" t="s">
        <v>7648</v>
      </c>
      <c r="B2903" s="4" t="s">
        <v>6015</v>
      </c>
      <c r="C2903" s="4" t="s">
        <v>3046</v>
      </c>
      <c r="D2903" s="4" t="s">
        <v>10885</v>
      </c>
      <c r="E2903" s="4" t="s">
        <v>11433</v>
      </c>
      <c r="F2903" s="4" t="s">
        <v>13207</v>
      </c>
      <c r="H2903" s="4">
        <v>41.9</v>
      </c>
      <c r="I2903" s="4">
        <v>12.4</v>
      </c>
      <c r="J2903" s="4">
        <v>-999.9</v>
      </c>
      <c r="K2903" s="21" t="s">
        <v>14048</v>
      </c>
      <c r="L2903" s="4" t="s">
        <v>4590</v>
      </c>
      <c r="N2903" s="4" t="s">
        <v>11849</v>
      </c>
      <c r="P2903" s="4" t="s">
        <v>5551</v>
      </c>
      <c r="Q2903" s="4" t="s">
        <v>7649</v>
      </c>
      <c r="R2903" s="4" t="s">
        <v>5988</v>
      </c>
      <c r="S2903" s="4">
        <v>1735</v>
      </c>
      <c r="V2903" s="4">
        <v>1745</v>
      </c>
    </row>
    <row r="2904" spans="1:45" hidden="1" x14ac:dyDescent="0.15">
      <c r="A2904" s="4" t="s">
        <v>7650</v>
      </c>
      <c r="B2904" s="4" t="s">
        <v>6015</v>
      </c>
      <c r="C2904" s="4" t="s">
        <v>3046</v>
      </c>
      <c r="D2904" s="4" t="s">
        <v>10885</v>
      </c>
      <c r="E2904" s="4" t="s">
        <v>7651</v>
      </c>
      <c r="F2904" s="4" t="s">
        <v>10839</v>
      </c>
      <c r="H2904" s="4">
        <v>45.6</v>
      </c>
      <c r="I2904" s="4">
        <v>10.5</v>
      </c>
      <c r="J2904" s="4">
        <v>-999.9</v>
      </c>
      <c r="K2904" s="21" t="s">
        <v>14048</v>
      </c>
      <c r="L2904" s="4" t="s">
        <v>7652</v>
      </c>
      <c r="N2904" s="4" t="s">
        <v>11849</v>
      </c>
      <c r="P2904" s="4" t="s">
        <v>5551</v>
      </c>
      <c r="Q2904" s="4" t="s">
        <v>7653</v>
      </c>
      <c r="S2904" s="4">
        <v>1783</v>
      </c>
      <c r="V2904" s="4">
        <v>1785</v>
      </c>
    </row>
    <row r="2905" spans="1:45" ht="12.75" hidden="1" customHeight="1" x14ac:dyDescent="0.15">
      <c r="A2905" s="4" t="s">
        <v>7654</v>
      </c>
      <c r="B2905" s="4" t="s">
        <v>6015</v>
      </c>
      <c r="C2905" s="4" t="s">
        <v>3046</v>
      </c>
      <c r="D2905" s="4" t="s">
        <v>10885</v>
      </c>
      <c r="E2905" s="4" t="s">
        <v>7655</v>
      </c>
      <c r="F2905" s="4" t="s">
        <v>9985</v>
      </c>
      <c r="H2905" s="4">
        <v>45.7</v>
      </c>
      <c r="I2905" s="4">
        <v>11.3</v>
      </c>
      <c r="J2905" s="4">
        <v>-999.9</v>
      </c>
      <c r="K2905" s="21" t="s">
        <v>14048</v>
      </c>
      <c r="L2905" s="4" t="s">
        <v>7656</v>
      </c>
      <c r="N2905" s="4" t="s">
        <v>11849</v>
      </c>
      <c r="P2905" s="4" t="s">
        <v>5551</v>
      </c>
      <c r="Q2905" s="4" t="s">
        <v>5994</v>
      </c>
      <c r="S2905" s="4">
        <v>1785</v>
      </c>
      <c r="V2905" s="4">
        <v>1809</v>
      </c>
    </row>
    <row r="2906" spans="1:45" ht="12.75" hidden="1" customHeight="1" x14ac:dyDescent="0.15">
      <c r="A2906" s="4" t="s">
        <v>5995</v>
      </c>
      <c r="B2906" s="4" t="s">
        <v>6015</v>
      </c>
      <c r="C2906" s="4" t="s">
        <v>3046</v>
      </c>
      <c r="D2906" s="4" t="s">
        <v>10885</v>
      </c>
      <c r="E2906" s="4" t="s">
        <v>5996</v>
      </c>
      <c r="F2906" s="4" t="s">
        <v>9985</v>
      </c>
      <c r="H2906" s="4">
        <v>46.1</v>
      </c>
      <c r="I2906" s="4">
        <v>12.9</v>
      </c>
      <c r="J2906" s="4">
        <v>-999.9</v>
      </c>
      <c r="K2906" s="21" t="s">
        <v>14048</v>
      </c>
      <c r="N2906" s="4" t="s">
        <v>11849</v>
      </c>
      <c r="P2906" s="4" t="s">
        <v>5551</v>
      </c>
      <c r="Q2906" s="4" t="s">
        <v>5997</v>
      </c>
      <c r="S2906" s="4">
        <v>1790</v>
      </c>
      <c r="V2906" s="4">
        <v>1796</v>
      </c>
    </row>
    <row r="2907" spans="1:45" s="1" customFormat="1" ht="12.75" hidden="1" customHeight="1" x14ac:dyDescent="0.15">
      <c r="A2907" s="1" t="s">
        <v>5998</v>
      </c>
      <c r="B2907" s="1" t="s">
        <v>6015</v>
      </c>
      <c r="C2907" s="1" t="s">
        <v>3046</v>
      </c>
      <c r="D2907" s="1" t="s">
        <v>10885</v>
      </c>
      <c r="E2907" s="1" t="s">
        <v>5999</v>
      </c>
      <c r="F2907" s="1" t="s">
        <v>9985</v>
      </c>
      <c r="H2907" s="1">
        <v>42.7</v>
      </c>
      <c r="I2907" s="1">
        <v>13.7</v>
      </c>
      <c r="J2907" s="1">
        <v>-999.9</v>
      </c>
      <c r="K2907" s="22" t="s">
        <v>14048</v>
      </c>
      <c r="N2907" s="1" t="s">
        <v>11849</v>
      </c>
      <c r="P2907" s="1" t="s">
        <v>5551</v>
      </c>
      <c r="Q2907" s="1" t="s">
        <v>6000</v>
      </c>
      <c r="S2907" s="1">
        <v>1793</v>
      </c>
      <c r="V2907" s="1">
        <v>1794</v>
      </c>
    </row>
    <row r="2908" spans="1:45" ht="12.75" hidden="1" customHeight="1" x14ac:dyDescent="0.15">
      <c r="A2908" s="4" t="s">
        <v>6001</v>
      </c>
      <c r="B2908" s="4" t="s">
        <v>6015</v>
      </c>
      <c r="C2908" s="4" t="s">
        <v>3046</v>
      </c>
      <c r="D2908" s="4" t="s">
        <v>10885</v>
      </c>
      <c r="E2908" s="4" t="s">
        <v>6002</v>
      </c>
      <c r="F2908" s="4" t="s">
        <v>13212</v>
      </c>
      <c r="H2908" s="4">
        <v>45.8</v>
      </c>
      <c r="I2908" s="4">
        <v>12</v>
      </c>
      <c r="J2908" s="4">
        <v>-999.9</v>
      </c>
      <c r="K2908" s="21" t="s">
        <v>14048</v>
      </c>
      <c r="L2908" s="4" t="s">
        <v>6003</v>
      </c>
      <c r="N2908" s="4" t="s">
        <v>11849</v>
      </c>
      <c r="P2908" s="4" t="s">
        <v>5551</v>
      </c>
      <c r="Q2908" s="4" t="s">
        <v>6004</v>
      </c>
      <c r="S2908" s="4">
        <v>1783</v>
      </c>
      <c r="V2908" s="4">
        <v>1809</v>
      </c>
    </row>
    <row r="2909" spans="1:45" ht="12.75" hidden="1" customHeight="1" x14ac:dyDescent="0.15">
      <c r="A2909" s="4" t="s">
        <v>6005</v>
      </c>
      <c r="B2909" s="4" t="s">
        <v>6015</v>
      </c>
      <c r="C2909" s="4" t="s">
        <v>3046</v>
      </c>
      <c r="D2909" s="4" t="s">
        <v>10885</v>
      </c>
      <c r="E2909" s="4" t="s">
        <v>6006</v>
      </c>
      <c r="F2909" s="4" t="s">
        <v>13213</v>
      </c>
      <c r="H2909" s="4">
        <v>45.9</v>
      </c>
      <c r="I2909" s="4">
        <v>11.05</v>
      </c>
      <c r="J2909" s="4">
        <v>-999.9</v>
      </c>
      <c r="K2909" s="21" t="s">
        <v>14048</v>
      </c>
      <c r="L2909" s="4" t="s">
        <v>6007</v>
      </c>
      <c r="M2909" s="4" t="s">
        <v>6008</v>
      </c>
      <c r="N2909" s="4" t="s">
        <v>12990</v>
      </c>
      <c r="O2909" s="4" t="s">
        <v>6009</v>
      </c>
      <c r="Q2909" s="4" t="s">
        <v>6010</v>
      </c>
      <c r="S2909" s="4">
        <v>1800</v>
      </c>
      <c r="V2909" s="4">
        <v>1839</v>
      </c>
      <c r="AS2909" s="4" t="s">
        <v>6011</v>
      </c>
    </row>
    <row r="2910" spans="1:45" hidden="1" x14ac:dyDescent="0.15">
      <c r="A2910" s="4" t="s">
        <v>6012</v>
      </c>
      <c r="B2910" s="4" t="s">
        <v>6015</v>
      </c>
      <c r="C2910" s="4" t="s">
        <v>3042</v>
      </c>
      <c r="D2910" s="4" t="s">
        <v>12050</v>
      </c>
      <c r="E2910" s="4" t="s">
        <v>5640</v>
      </c>
      <c r="F2910" s="4" t="s">
        <v>9985</v>
      </c>
      <c r="H2910" s="20">
        <v>7.2833333333333332</v>
      </c>
      <c r="I2910" s="9">
        <v>80.816666666666663</v>
      </c>
      <c r="J2910" s="4">
        <v>512.06400000000008</v>
      </c>
      <c r="K2910" s="21" t="s">
        <v>14048</v>
      </c>
      <c r="L2910" s="4" t="s">
        <v>6013</v>
      </c>
      <c r="N2910" s="4" t="s">
        <v>10887</v>
      </c>
      <c r="O2910" s="4" t="s">
        <v>10571</v>
      </c>
      <c r="P2910" s="4" t="s">
        <v>1896</v>
      </c>
      <c r="Q2910" s="4" t="s">
        <v>6014</v>
      </c>
      <c r="S2910" s="4">
        <v>1833</v>
      </c>
      <c r="V2910" s="4">
        <v>1835</v>
      </c>
    </row>
    <row r="2911" spans="1:45" hidden="1" x14ac:dyDescent="0.15">
      <c r="A2911" s="4" t="s">
        <v>6032</v>
      </c>
      <c r="B2911" s="4" t="s">
        <v>6015</v>
      </c>
      <c r="C2911" s="4" t="s">
        <v>3046</v>
      </c>
      <c r="D2911" s="4" t="s">
        <v>12536</v>
      </c>
      <c r="E2911" s="4" t="s">
        <v>10670</v>
      </c>
      <c r="F2911" s="4" t="s">
        <v>9985</v>
      </c>
      <c r="H2911" s="9">
        <v>54.050000000000004</v>
      </c>
      <c r="I2911" s="9">
        <v>-2.8</v>
      </c>
      <c r="J2911" s="4">
        <v>-999.9</v>
      </c>
      <c r="K2911" s="21" t="s">
        <v>14048</v>
      </c>
      <c r="L2911" s="4" t="s">
        <v>14411</v>
      </c>
      <c r="N2911" s="4" t="s">
        <v>10887</v>
      </c>
      <c r="P2911" s="4" t="s">
        <v>1896</v>
      </c>
      <c r="Q2911" s="4" t="s">
        <v>4696</v>
      </c>
      <c r="R2911" s="4" t="s">
        <v>11056</v>
      </c>
      <c r="S2911" s="4">
        <v>1816</v>
      </c>
      <c r="V2911" s="4">
        <v>1821</v>
      </c>
    </row>
    <row r="2912" spans="1:45" ht="140" hidden="1" x14ac:dyDescent="0.15">
      <c r="A2912" s="4" t="s">
        <v>4697</v>
      </c>
      <c r="B2912" s="4" t="s">
        <v>6015</v>
      </c>
      <c r="C2912" s="4" t="s">
        <v>3040</v>
      </c>
      <c r="D2912" s="4" t="s">
        <v>9935</v>
      </c>
      <c r="E2912" s="4" t="s">
        <v>10530</v>
      </c>
      <c r="F2912" s="4" t="s">
        <v>9985</v>
      </c>
      <c r="H2912" s="9">
        <v>32.63333333333334</v>
      </c>
      <c r="I2912" s="9">
        <v>-16.93333333333333</v>
      </c>
      <c r="J2912" s="4">
        <v>4.8768000000000002</v>
      </c>
      <c r="K2912" s="21" t="s">
        <v>10887</v>
      </c>
      <c r="L2912" s="4" t="s">
        <v>3652</v>
      </c>
      <c r="N2912" s="4" t="s">
        <v>10887</v>
      </c>
      <c r="P2912" s="4" t="s">
        <v>1896</v>
      </c>
      <c r="Q2912" s="6" t="s">
        <v>14843</v>
      </c>
      <c r="S2912" s="4">
        <v>1824</v>
      </c>
      <c r="V2912" s="4">
        <v>1829</v>
      </c>
    </row>
    <row r="2913" spans="1:45" ht="12.75" hidden="1" customHeight="1" x14ac:dyDescent="0.15">
      <c r="A2913" s="4" t="s">
        <v>4698</v>
      </c>
      <c r="B2913" s="4" t="s">
        <v>6015</v>
      </c>
      <c r="C2913" s="4" t="s">
        <v>3044</v>
      </c>
      <c r="D2913" s="6" t="s">
        <v>10440</v>
      </c>
      <c r="E2913" s="6" t="s">
        <v>8413</v>
      </c>
      <c r="F2913" s="4" t="s">
        <v>9985</v>
      </c>
      <c r="G2913" s="4" t="s">
        <v>13170</v>
      </c>
      <c r="H2913" s="20">
        <v>39.583333333333336</v>
      </c>
      <c r="I2913" s="9">
        <v>-75.566666666666677</v>
      </c>
      <c r="J2913" s="4">
        <v>421.84320000000002</v>
      </c>
      <c r="K2913" s="21" t="s">
        <v>14048</v>
      </c>
      <c r="L2913" s="4" t="s">
        <v>15653</v>
      </c>
      <c r="N2913" s="4" t="s">
        <v>10887</v>
      </c>
      <c r="P2913" s="4" t="s">
        <v>1898</v>
      </c>
      <c r="Q2913" s="4" t="s">
        <v>1898</v>
      </c>
      <c r="S2913" s="4">
        <v>1837</v>
      </c>
      <c r="V2913" s="4">
        <v>1837</v>
      </c>
      <c r="AS2913" s="4" t="s">
        <v>14738</v>
      </c>
    </row>
    <row r="2914" spans="1:45" ht="224" hidden="1" x14ac:dyDescent="0.15">
      <c r="A2914" s="4" t="s">
        <v>4699</v>
      </c>
      <c r="B2914" s="4" t="s">
        <v>6015</v>
      </c>
      <c r="C2914" s="4" t="s">
        <v>3046</v>
      </c>
      <c r="D2914" s="4" t="s">
        <v>12536</v>
      </c>
      <c r="E2914" s="4" t="s">
        <v>9594</v>
      </c>
      <c r="F2914" s="4" t="s">
        <v>9985</v>
      </c>
      <c r="H2914" s="9">
        <v>50.366666666666667</v>
      </c>
      <c r="I2914" s="9">
        <v>-4.1166666666666698</v>
      </c>
      <c r="J2914" s="4">
        <v>-999.9</v>
      </c>
      <c r="K2914" s="21" t="s">
        <v>14048</v>
      </c>
      <c r="L2914" s="4" t="s">
        <v>4700</v>
      </c>
      <c r="N2914" s="4" t="s">
        <v>10887</v>
      </c>
      <c r="O2914" s="4" t="s">
        <v>12067</v>
      </c>
      <c r="P2914" s="4" t="s">
        <v>764</v>
      </c>
      <c r="Q2914" s="6" t="s">
        <v>14220</v>
      </c>
      <c r="S2914" s="4">
        <v>1833</v>
      </c>
      <c r="V2914" s="4">
        <v>1837</v>
      </c>
    </row>
    <row r="2915" spans="1:45" ht="14" hidden="1" x14ac:dyDescent="0.15">
      <c r="A2915" s="4" t="s">
        <v>7661</v>
      </c>
      <c r="B2915" s="4" t="s">
        <v>6015</v>
      </c>
      <c r="C2915" s="4" t="s">
        <v>3045</v>
      </c>
      <c r="D2915" s="6" t="s">
        <v>10440</v>
      </c>
      <c r="E2915" s="4" t="s">
        <v>4440</v>
      </c>
      <c r="F2915" s="4" t="s">
        <v>9985</v>
      </c>
      <c r="G2915" s="4" t="s">
        <v>2720</v>
      </c>
      <c r="H2915" s="9">
        <v>21.266666666666666</v>
      </c>
      <c r="I2915" s="9">
        <v>-157.98333333333335</v>
      </c>
      <c r="J2915" s="4">
        <v>-999.9</v>
      </c>
      <c r="K2915" s="21" t="s">
        <v>14048</v>
      </c>
      <c r="L2915" s="4" t="s">
        <v>7662</v>
      </c>
      <c r="N2915" s="4" t="s">
        <v>10887</v>
      </c>
      <c r="O2915" s="4" t="s">
        <v>10571</v>
      </c>
      <c r="P2915" s="4" t="s">
        <v>1896</v>
      </c>
      <c r="Q2915" s="4" t="s">
        <v>7663</v>
      </c>
      <c r="S2915" s="4">
        <v>1836</v>
      </c>
      <c r="V2915" s="4">
        <v>1839</v>
      </c>
    </row>
    <row r="2916" spans="1:45" ht="12.75" hidden="1" customHeight="1" x14ac:dyDescent="0.15">
      <c r="A2916" s="4" t="s">
        <v>7664</v>
      </c>
      <c r="B2916" s="4" t="s">
        <v>6015</v>
      </c>
      <c r="C2916" s="4" t="s">
        <v>3046</v>
      </c>
      <c r="D2916" s="4" t="s">
        <v>13718</v>
      </c>
      <c r="E2916" s="4" t="s">
        <v>13093</v>
      </c>
      <c r="F2916" s="4" t="s">
        <v>5462</v>
      </c>
      <c r="H2916" s="9">
        <v>53.35</v>
      </c>
      <c r="I2916" s="9">
        <v>-6.1833333333333336</v>
      </c>
      <c r="J2916" s="4">
        <v>-999.9</v>
      </c>
      <c r="K2916" s="21" t="s">
        <v>14048</v>
      </c>
      <c r="L2916" s="4" t="s">
        <v>7665</v>
      </c>
      <c r="N2916" s="4" t="s">
        <v>10887</v>
      </c>
      <c r="O2916" s="4" t="s">
        <v>4701</v>
      </c>
      <c r="P2916" s="4" t="s">
        <v>1896</v>
      </c>
      <c r="Q2916" s="4" t="s">
        <v>14195</v>
      </c>
      <c r="S2916" s="4">
        <v>1792</v>
      </c>
      <c r="V2916" s="4">
        <v>1808</v>
      </c>
    </row>
    <row r="2917" spans="1:45" ht="42" hidden="1" x14ac:dyDescent="0.15">
      <c r="A2917" s="4" t="s">
        <v>7666</v>
      </c>
      <c r="B2917" s="4" t="s">
        <v>6015</v>
      </c>
      <c r="C2917" s="4" t="s">
        <v>3044</v>
      </c>
      <c r="D2917" s="6" t="s">
        <v>10440</v>
      </c>
      <c r="E2917" s="4" t="s">
        <v>5511</v>
      </c>
      <c r="F2917" s="6" t="s">
        <v>4364</v>
      </c>
      <c r="G2917" s="4" t="s">
        <v>13190</v>
      </c>
      <c r="H2917" s="20">
        <v>43.65</v>
      </c>
      <c r="I2917" s="9">
        <v>-70.333333333333343</v>
      </c>
      <c r="J2917" s="4">
        <v>-999.9</v>
      </c>
      <c r="K2917" s="21" t="s">
        <v>14048</v>
      </c>
      <c r="L2917" s="4" t="s">
        <v>3324</v>
      </c>
      <c r="N2917" s="4" t="s">
        <v>10887</v>
      </c>
      <c r="O2917" s="4" t="s">
        <v>10571</v>
      </c>
      <c r="P2917" s="4" t="s">
        <v>1898</v>
      </c>
      <c r="Q2917" s="4" t="s">
        <v>6033</v>
      </c>
      <c r="S2917" s="4">
        <v>1837</v>
      </c>
      <c r="V2917" s="4">
        <v>1838</v>
      </c>
    </row>
    <row r="2918" spans="1:45" hidden="1" x14ac:dyDescent="0.15">
      <c r="A2918" s="4" t="s">
        <v>6035</v>
      </c>
      <c r="B2918" s="4" t="s">
        <v>6015</v>
      </c>
      <c r="C2918" s="4" t="s">
        <v>3042</v>
      </c>
      <c r="D2918" s="4" t="s">
        <v>6902</v>
      </c>
      <c r="E2918" s="4" t="s">
        <v>5663</v>
      </c>
      <c r="F2918" s="4" t="s">
        <v>14404</v>
      </c>
      <c r="H2918" s="9">
        <v>50</v>
      </c>
      <c r="I2918" s="9">
        <v>60</v>
      </c>
      <c r="J2918" s="4">
        <v>-999.9</v>
      </c>
      <c r="K2918" s="21" t="s">
        <v>14048</v>
      </c>
      <c r="L2918" s="4" t="s">
        <v>14405</v>
      </c>
      <c r="N2918" s="4" t="s">
        <v>10887</v>
      </c>
      <c r="O2918" s="4" t="s">
        <v>3726</v>
      </c>
      <c r="P2918" s="4" t="s">
        <v>1896</v>
      </c>
      <c r="Q2918" s="4" t="s">
        <v>6036</v>
      </c>
      <c r="S2918" s="4">
        <v>1839</v>
      </c>
      <c r="V2918" s="4">
        <v>1841</v>
      </c>
    </row>
    <row r="2919" spans="1:45" s="1" customFormat="1" ht="98" hidden="1" x14ac:dyDescent="0.15">
      <c r="A2919" s="1" t="s">
        <v>6037</v>
      </c>
      <c r="B2919" s="1" t="s">
        <v>6015</v>
      </c>
      <c r="C2919" s="1" t="s">
        <v>3046</v>
      </c>
      <c r="D2919" s="1" t="s">
        <v>14877</v>
      </c>
      <c r="E2919" s="1" t="s">
        <v>5888</v>
      </c>
      <c r="F2919" s="1" t="s">
        <v>9985</v>
      </c>
      <c r="G2919" s="1" t="s">
        <v>3514</v>
      </c>
      <c r="H2919" s="3">
        <v>62.033333333333339</v>
      </c>
      <c r="I2919" s="3">
        <v>-6.7666666666666666</v>
      </c>
      <c r="J2919" s="1">
        <v>-999.9</v>
      </c>
      <c r="K2919" s="22" t="s">
        <v>14048</v>
      </c>
      <c r="L2919" s="1" t="s">
        <v>3597</v>
      </c>
      <c r="N2919" s="1" t="s">
        <v>10887</v>
      </c>
      <c r="P2919" s="1" t="s">
        <v>1896</v>
      </c>
      <c r="Q2919" s="2" t="s">
        <v>3598</v>
      </c>
      <c r="S2919" s="1">
        <v>1821</v>
      </c>
      <c r="V2919" s="1">
        <v>1821</v>
      </c>
    </row>
    <row r="2920" spans="1:45" hidden="1" x14ac:dyDescent="0.15">
      <c r="A2920" s="4" t="s">
        <v>3599</v>
      </c>
      <c r="B2920" s="4" t="s">
        <v>6015</v>
      </c>
      <c r="C2920" s="4" t="s">
        <v>3042</v>
      </c>
      <c r="D2920" s="4" t="s">
        <v>12050</v>
      </c>
      <c r="E2920" s="4" t="s">
        <v>9710</v>
      </c>
      <c r="F2920" s="4" t="s">
        <v>9985</v>
      </c>
      <c r="H2920" s="9">
        <v>6.95</v>
      </c>
      <c r="I2920" s="9">
        <v>80</v>
      </c>
      <c r="J2920" s="4">
        <v>-999.9</v>
      </c>
      <c r="K2920" s="21" t="s">
        <v>14048</v>
      </c>
      <c r="N2920" s="4" t="s">
        <v>10887</v>
      </c>
      <c r="O2920" s="4" t="s">
        <v>10571</v>
      </c>
      <c r="P2920" s="4" t="s">
        <v>1896</v>
      </c>
      <c r="Q2920" s="4" t="s">
        <v>3600</v>
      </c>
      <c r="S2920" s="4">
        <v>1815</v>
      </c>
      <c r="V2920" s="4">
        <v>1815</v>
      </c>
    </row>
    <row r="2921" spans="1:45" ht="70" hidden="1" x14ac:dyDescent="0.15">
      <c r="A2921" s="4" t="s">
        <v>3601</v>
      </c>
      <c r="B2921" s="4" t="s">
        <v>6015</v>
      </c>
      <c r="C2921" s="4" t="s">
        <v>3044</v>
      </c>
      <c r="D2921" s="6" t="s">
        <v>10440</v>
      </c>
      <c r="E2921" s="6" t="s">
        <v>5470</v>
      </c>
      <c r="F2921" s="4" t="s">
        <v>9985</v>
      </c>
      <c r="G2921" s="4" t="s">
        <v>13190</v>
      </c>
      <c r="H2921" s="9">
        <v>44.9</v>
      </c>
      <c r="I2921" s="9">
        <v>-66.966666666666669</v>
      </c>
      <c r="J2921" s="4">
        <v>-999.9</v>
      </c>
      <c r="K2921" s="21" t="s">
        <v>14048</v>
      </c>
      <c r="N2921" s="4" t="s">
        <v>10887</v>
      </c>
      <c r="P2921" s="4" t="s">
        <v>1898</v>
      </c>
      <c r="Q2921" s="6" t="s">
        <v>3602</v>
      </c>
      <c r="S2921" s="4">
        <v>1833</v>
      </c>
      <c r="V2921" s="4">
        <v>1834</v>
      </c>
    </row>
    <row r="2922" spans="1:45" s="1" customFormat="1" ht="98" hidden="1" x14ac:dyDescent="0.15">
      <c r="A2922" s="1" t="s">
        <v>3603</v>
      </c>
      <c r="B2922" s="1" t="s">
        <v>6015</v>
      </c>
      <c r="C2922" s="1" t="s">
        <v>3046</v>
      </c>
      <c r="D2922" s="1" t="s">
        <v>14877</v>
      </c>
      <c r="E2922" s="1" t="s">
        <v>5888</v>
      </c>
      <c r="F2922" s="1" t="s">
        <v>9985</v>
      </c>
      <c r="G2922" s="1" t="s">
        <v>3514</v>
      </c>
      <c r="H2922" s="3">
        <v>62.033333333333339</v>
      </c>
      <c r="I2922" s="3">
        <v>-6.7666666666666666</v>
      </c>
      <c r="J2922" s="1">
        <v>-999.9</v>
      </c>
      <c r="K2922" s="22" t="s">
        <v>14048</v>
      </c>
      <c r="L2922" s="1" t="s">
        <v>3597</v>
      </c>
      <c r="N2922" s="1" t="s">
        <v>10887</v>
      </c>
      <c r="P2922" s="1" t="s">
        <v>1896</v>
      </c>
      <c r="Q2922" s="2" t="s">
        <v>3598</v>
      </c>
      <c r="S2922" s="1">
        <v>1788</v>
      </c>
      <c r="V2922" s="1">
        <v>1788</v>
      </c>
    </row>
    <row r="2923" spans="1:45" s="1" customFormat="1" ht="98" hidden="1" x14ac:dyDescent="0.15">
      <c r="A2923" s="1" t="s">
        <v>4850</v>
      </c>
      <c r="B2923" s="1" t="s">
        <v>6015</v>
      </c>
      <c r="C2923" s="1" t="s">
        <v>3046</v>
      </c>
      <c r="D2923" s="1" t="s">
        <v>14877</v>
      </c>
      <c r="E2923" s="1" t="s">
        <v>5888</v>
      </c>
      <c r="F2923" s="1" t="s">
        <v>9985</v>
      </c>
      <c r="G2923" s="1" t="s">
        <v>3514</v>
      </c>
      <c r="H2923" s="3">
        <v>62.033333333333339</v>
      </c>
      <c r="I2923" s="3">
        <v>-6.7666666666666666</v>
      </c>
      <c r="J2923" s="1">
        <v>-999.9</v>
      </c>
      <c r="K2923" s="22" t="s">
        <v>14048</v>
      </c>
      <c r="L2923" s="1" t="s">
        <v>3597</v>
      </c>
      <c r="N2923" s="1" t="s">
        <v>10887</v>
      </c>
      <c r="P2923" s="1" t="s">
        <v>1896</v>
      </c>
      <c r="Q2923" s="2" t="s">
        <v>3598</v>
      </c>
      <c r="S2923" s="1">
        <v>1799</v>
      </c>
      <c r="V2923" s="1">
        <v>1799</v>
      </c>
    </row>
    <row r="2924" spans="1:45" s="1" customFormat="1" hidden="1" x14ac:dyDescent="0.15">
      <c r="A2924" s="1" t="s">
        <v>4852</v>
      </c>
      <c r="B2924" s="1" t="s">
        <v>6015</v>
      </c>
      <c r="C2924" s="1" t="s">
        <v>3044</v>
      </c>
      <c r="D2924" s="1" t="s">
        <v>14880</v>
      </c>
      <c r="E2924" s="31" t="s">
        <v>6878</v>
      </c>
      <c r="F2924" s="1" t="s">
        <v>9985</v>
      </c>
      <c r="H2924" s="1">
        <v>17.13</v>
      </c>
      <c r="I2924" s="1">
        <v>-61.8</v>
      </c>
      <c r="J2924" s="1">
        <v>1873.9104</v>
      </c>
      <c r="K2924" s="22" t="s">
        <v>10887</v>
      </c>
      <c r="N2924" s="1" t="s">
        <v>10887</v>
      </c>
      <c r="P2924" s="1" t="s">
        <v>15213</v>
      </c>
      <c r="Q2924" s="1" t="s">
        <v>4853</v>
      </c>
      <c r="S2924" s="1">
        <v>1833</v>
      </c>
      <c r="V2924" s="1">
        <v>1834</v>
      </c>
    </row>
    <row r="2925" spans="1:45" hidden="1" x14ac:dyDescent="0.15">
      <c r="A2925" s="4" t="s">
        <v>4854</v>
      </c>
      <c r="B2925" s="4" t="s">
        <v>6015</v>
      </c>
      <c r="C2925" s="4" t="s">
        <v>3044</v>
      </c>
      <c r="D2925" s="15" t="s">
        <v>6915</v>
      </c>
      <c r="E2925" s="15" t="s">
        <v>6915</v>
      </c>
      <c r="F2925" s="4" t="s">
        <v>15243</v>
      </c>
      <c r="H2925" s="4">
        <v>17.5</v>
      </c>
      <c r="I2925" s="4">
        <v>-88.1</v>
      </c>
      <c r="J2925" s="4">
        <v>-999.9</v>
      </c>
      <c r="K2925" s="21" t="s">
        <v>14048</v>
      </c>
      <c r="N2925" s="4" t="s">
        <v>10887</v>
      </c>
      <c r="P2925" s="4" t="s">
        <v>1115</v>
      </c>
      <c r="Q2925" s="4" t="s">
        <v>1777</v>
      </c>
    </row>
    <row r="2926" spans="1:45" hidden="1" x14ac:dyDescent="0.15">
      <c r="A2926" s="4" t="s">
        <v>4855</v>
      </c>
      <c r="B2926" s="4" t="s">
        <v>6015</v>
      </c>
      <c r="C2926" s="4" t="s">
        <v>3044</v>
      </c>
      <c r="D2926" s="15" t="s">
        <v>4856</v>
      </c>
      <c r="E2926" s="15" t="s">
        <v>4856</v>
      </c>
      <c r="F2926" s="4" t="s">
        <v>9985</v>
      </c>
      <c r="H2926" s="4">
        <v>13.193887</v>
      </c>
      <c r="I2926" s="4">
        <v>-59.543197999999897</v>
      </c>
      <c r="J2926" s="4">
        <v>-999.9</v>
      </c>
      <c r="K2926" s="21" t="s">
        <v>10887</v>
      </c>
      <c r="L2926" s="4" t="s">
        <v>4857</v>
      </c>
      <c r="N2926" s="4" t="s">
        <v>10887</v>
      </c>
      <c r="O2926" s="4" t="s">
        <v>4858</v>
      </c>
      <c r="P2926" s="4" t="s">
        <v>1896</v>
      </c>
      <c r="Q2926" s="4" t="s">
        <v>4859</v>
      </c>
      <c r="S2926" s="4">
        <v>1841</v>
      </c>
      <c r="V2926" s="4">
        <v>1846</v>
      </c>
    </row>
    <row r="2927" spans="1:45" ht="14" hidden="1" x14ac:dyDescent="0.15">
      <c r="A2927" s="4" t="s">
        <v>4861</v>
      </c>
      <c r="B2927" s="4" t="s">
        <v>6015</v>
      </c>
      <c r="C2927" s="4" t="s">
        <v>3044</v>
      </c>
      <c r="D2927" s="6" t="s">
        <v>10440</v>
      </c>
      <c r="E2927" s="15" t="s">
        <v>2588</v>
      </c>
      <c r="F2927" s="4" t="s">
        <v>9985</v>
      </c>
      <c r="G2927" s="4" t="s">
        <v>15239</v>
      </c>
      <c r="H2927" s="14">
        <v>41.661129000000003</v>
      </c>
      <c r="I2927" s="4">
        <v>-91.530167000000006</v>
      </c>
      <c r="J2927" s="4">
        <v>-999.9</v>
      </c>
      <c r="K2927" s="21" t="s">
        <v>10887</v>
      </c>
      <c r="N2927" s="4" t="s">
        <v>10887</v>
      </c>
      <c r="P2927" s="4" t="s">
        <v>1896</v>
      </c>
      <c r="Q2927" s="4" t="s">
        <v>4168</v>
      </c>
      <c r="S2927" s="4">
        <v>1841</v>
      </c>
      <c r="V2927" s="4">
        <v>1844</v>
      </c>
    </row>
    <row r="2928" spans="1:45" ht="12.75" hidden="1" customHeight="1" x14ac:dyDescent="0.15">
      <c r="A2928" s="4" t="s">
        <v>4862</v>
      </c>
      <c r="B2928" s="4" t="s">
        <v>6015</v>
      </c>
      <c r="C2928" s="4" t="s">
        <v>3046</v>
      </c>
      <c r="D2928" s="4" t="s">
        <v>10877</v>
      </c>
      <c r="E2928" s="15" t="s">
        <v>9637</v>
      </c>
      <c r="F2928" s="4" t="s">
        <v>9985</v>
      </c>
      <c r="H2928" s="4">
        <v>49.627467000000003</v>
      </c>
      <c r="I2928" s="4">
        <v>19.841247599999999</v>
      </c>
      <c r="J2928" s="4">
        <v>475.488</v>
      </c>
      <c r="K2928" s="21" t="s">
        <v>10887</v>
      </c>
      <c r="L2928" s="4" t="s">
        <v>4863</v>
      </c>
      <c r="N2928" s="4" t="s">
        <v>10887</v>
      </c>
      <c r="O2928" s="4" t="s">
        <v>4851</v>
      </c>
      <c r="P2928" s="4" t="s">
        <v>1896</v>
      </c>
      <c r="Q2928" s="4" t="s">
        <v>1778</v>
      </c>
      <c r="R2928" s="4" t="s">
        <v>13370</v>
      </c>
      <c r="S2928" s="4">
        <v>1828</v>
      </c>
      <c r="V2928" s="4">
        <v>1828</v>
      </c>
    </row>
    <row r="2929" spans="1:45" hidden="1" x14ac:dyDescent="0.15">
      <c r="A2929" s="4" t="s">
        <v>4864</v>
      </c>
      <c r="B2929" s="4" t="s">
        <v>6015</v>
      </c>
      <c r="C2929" s="4" t="s">
        <v>3043</v>
      </c>
      <c r="D2929" s="4" t="s">
        <v>9213</v>
      </c>
      <c r="E2929" s="4" t="s">
        <v>9217</v>
      </c>
      <c r="F2929" s="4" t="s">
        <v>9985</v>
      </c>
      <c r="G2929" s="4" t="s">
        <v>4865</v>
      </c>
      <c r="H2929" s="4">
        <v>-12.05</v>
      </c>
      <c r="I2929" s="4">
        <v>-77</v>
      </c>
      <c r="J2929" s="4">
        <v>-999.9</v>
      </c>
      <c r="K2929" s="21" t="s">
        <v>14048</v>
      </c>
      <c r="L2929" s="4" t="s">
        <v>4866</v>
      </c>
      <c r="N2929" s="4" t="s">
        <v>10887</v>
      </c>
      <c r="P2929" s="4" t="s">
        <v>15213</v>
      </c>
      <c r="Q2929" s="4" t="s">
        <v>3036</v>
      </c>
      <c r="AS2929" s="4" t="s">
        <v>3035</v>
      </c>
    </row>
    <row r="2930" spans="1:45" ht="14" hidden="1" x14ac:dyDescent="0.15">
      <c r="A2930" s="4" t="s">
        <v>4867</v>
      </c>
      <c r="B2930" s="4" t="s">
        <v>6015</v>
      </c>
      <c r="C2930" s="4" t="s">
        <v>3044</v>
      </c>
      <c r="D2930" s="6" t="s">
        <v>10440</v>
      </c>
      <c r="E2930" s="15" t="s">
        <v>10459</v>
      </c>
      <c r="F2930" s="4" t="s">
        <v>9985</v>
      </c>
      <c r="G2930" s="4" t="s">
        <v>13171</v>
      </c>
      <c r="H2930" s="4">
        <v>42.42</v>
      </c>
      <c r="I2930" s="4">
        <v>-71.38</v>
      </c>
      <c r="J2930" s="4">
        <v>-999.9</v>
      </c>
      <c r="K2930" s="21" t="s">
        <v>10887</v>
      </c>
      <c r="L2930" s="4" t="s">
        <v>11903</v>
      </c>
      <c r="N2930" s="4" t="s">
        <v>10887</v>
      </c>
      <c r="O2930" s="4" t="s">
        <v>4868</v>
      </c>
      <c r="P2930" s="4" t="s">
        <v>1896</v>
      </c>
      <c r="Q2930" s="4" t="s">
        <v>3090</v>
      </c>
      <c r="S2930" s="4">
        <v>1841</v>
      </c>
      <c r="V2930" s="4">
        <v>1844</v>
      </c>
    </row>
    <row r="2931" spans="1:45" hidden="1" x14ac:dyDescent="0.15">
      <c r="A2931" s="4" t="s">
        <v>4869</v>
      </c>
      <c r="B2931" s="4" t="s">
        <v>6015</v>
      </c>
      <c r="C2931" s="4" t="s">
        <v>3044</v>
      </c>
      <c r="D2931" s="4" t="s">
        <v>15129</v>
      </c>
      <c r="E2931" s="15" t="s">
        <v>4870</v>
      </c>
      <c r="F2931" s="4" t="s">
        <v>9985</v>
      </c>
      <c r="H2931" s="4">
        <v>10.4805937</v>
      </c>
      <c r="I2931" s="4">
        <v>-66.903606299999893</v>
      </c>
      <c r="J2931" s="4">
        <v>832.10400000000004</v>
      </c>
      <c r="K2931" s="21" t="s">
        <v>10887</v>
      </c>
      <c r="L2931" s="4" t="s">
        <v>2226</v>
      </c>
      <c r="N2931" s="4" t="s">
        <v>10887</v>
      </c>
      <c r="O2931" s="4" t="s">
        <v>4871</v>
      </c>
      <c r="P2931" s="4" t="s">
        <v>1896</v>
      </c>
      <c r="Q2931" s="4" t="s">
        <v>2238</v>
      </c>
      <c r="S2931" s="4">
        <v>1821</v>
      </c>
      <c r="V2931" s="4">
        <v>1822</v>
      </c>
      <c r="Y2931" s="4">
        <v>0.75</v>
      </c>
    </row>
    <row r="2932" spans="1:45" hidden="1" x14ac:dyDescent="0.15">
      <c r="A2932" s="4" t="s">
        <v>4873</v>
      </c>
      <c r="B2932" s="4" t="s">
        <v>6015</v>
      </c>
      <c r="C2932" s="4" t="s">
        <v>3045</v>
      </c>
      <c r="D2932" s="4" t="s">
        <v>6932</v>
      </c>
      <c r="E2932" s="15" t="s">
        <v>4874</v>
      </c>
      <c r="F2932" s="4" t="s">
        <v>9985</v>
      </c>
      <c r="H2932" s="4">
        <v>-41.055862099999999</v>
      </c>
      <c r="I2932" s="4">
        <v>145.0264296</v>
      </c>
      <c r="J2932" s="4">
        <v>-999.9</v>
      </c>
      <c r="K2932" s="21" t="s">
        <v>10887</v>
      </c>
      <c r="N2932" s="4" t="s">
        <v>10887</v>
      </c>
      <c r="P2932" s="4" t="s">
        <v>1896</v>
      </c>
      <c r="Q2932" s="4" t="s">
        <v>1789</v>
      </c>
      <c r="S2932" s="4">
        <v>1838</v>
      </c>
      <c r="V2932" s="4">
        <v>1842</v>
      </c>
    </row>
    <row r="2933" spans="1:45" hidden="1" x14ac:dyDescent="0.15">
      <c r="A2933" s="4" t="s">
        <v>4875</v>
      </c>
      <c r="B2933" s="4" t="s">
        <v>6015</v>
      </c>
      <c r="C2933" s="4" t="s">
        <v>3044</v>
      </c>
      <c r="D2933" s="4" t="s">
        <v>10440</v>
      </c>
      <c r="E2933" s="15" t="s">
        <v>4876</v>
      </c>
      <c r="F2933" s="4" t="s">
        <v>9985</v>
      </c>
      <c r="G2933" s="4" t="s">
        <v>13171</v>
      </c>
      <c r="H2933" s="4">
        <v>41</v>
      </c>
      <c r="I2933" s="4">
        <v>-69.650000000000006</v>
      </c>
      <c r="J2933" s="4">
        <v>4.8768000000000002</v>
      </c>
      <c r="K2933" s="21" t="s">
        <v>14048</v>
      </c>
      <c r="N2933" s="4" t="s">
        <v>10887</v>
      </c>
      <c r="P2933" s="4" t="s">
        <v>1896</v>
      </c>
      <c r="Q2933" s="4" t="s">
        <v>3101</v>
      </c>
      <c r="S2933" s="4">
        <v>1827</v>
      </c>
      <c r="V2933" s="4">
        <v>1839</v>
      </c>
    </row>
    <row r="2934" spans="1:45" hidden="1" x14ac:dyDescent="0.15">
      <c r="A2934" s="4" t="s">
        <v>4877</v>
      </c>
      <c r="B2934" s="4" t="s">
        <v>6015</v>
      </c>
      <c r="C2934" s="4" t="s">
        <v>3044</v>
      </c>
      <c r="D2934" s="4" t="s">
        <v>10440</v>
      </c>
      <c r="E2934" s="15" t="s">
        <v>3629</v>
      </c>
      <c r="F2934" s="4" t="s">
        <v>9985</v>
      </c>
      <c r="G2934" s="4" t="s">
        <v>4157</v>
      </c>
      <c r="H2934" s="4">
        <v>42.63333333333334</v>
      </c>
      <c r="I2934" s="4">
        <v>-76.180484299999904</v>
      </c>
      <c r="J2934" s="4">
        <v>334.06080000000003</v>
      </c>
      <c r="K2934" s="21" t="s">
        <v>10887</v>
      </c>
      <c r="L2934" s="4" t="s">
        <v>7627</v>
      </c>
      <c r="N2934" s="4" t="s">
        <v>10887</v>
      </c>
      <c r="P2934" s="4" t="s">
        <v>1896</v>
      </c>
      <c r="Q2934" s="4" t="s">
        <v>7627</v>
      </c>
      <c r="S2934" s="4">
        <v>1832</v>
      </c>
      <c r="V2934" s="4">
        <v>1844</v>
      </c>
    </row>
    <row r="2935" spans="1:45" hidden="1" x14ac:dyDescent="0.15">
      <c r="A2935" s="4" t="s">
        <v>3631</v>
      </c>
      <c r="B2935" s="4" t="s">
        <v>6015</v>
      </c>
      <c r="C2935" s="4" t="s">
        <v>3044</v>
      </c>
      <c r="D2935" s="4" t="s">
        <v>14937</v>
      </c>
      <c r="E2935" s="4" t="s">
        <v>14937</v>
      </c>
      <c r="F2935" s="4" t="s">
        <v>3632</v>
      </c>
      <c r="H2935" s="4">
        <v>12.16957</v>
      </c>
      <c r="I2935" s="4">
        <v>-68.990020000000001</v>
      </c>
      <c r="J2935" s="4">
        <v>-999.9</v>
      </c>
      <c r="K2935" s="21" t="s">
        <v>10887</v>
      </c>
      <c r="L2935" s="4" t="s">
        <v>2227</v>
      </c>
      <c r="N2935" s="4" t="s">
        <v>10887</v>
      </c>
      <c r="O2935" s="4" t="s">
        <v>4871</v>
      </c>
      <c r="P2935" s="4" t="s">
        <v>1896</v>
      </c>
      <c r="Q2935" s="4" t="s">
        <v>3100</v>
      </c>
      <c r="S2935" s="4">
        <v>1756</v>
      </c>
      <c r="V2935" s="4">
        <v>1757</v>
      </c>
      <c r="Y2935" s="4">
        <v>0.67</v>
      </c>
    </row>
    <row r="2936" spans="1:45" s="1" customFormat="1" ht="12.75" hidden="1" customHeight="1" x14ac:dyDescent="0.15">
      <c r="A2936" s="1" t="s">
        <v>3633</v>
      </c>
      <c r="B2936" s="1" t="s">
        <v>6015</v>
      </c>
      <c r="C2936" s="1" t="s">
        <v>3043</v>
      </c>
      <c r="D2936" s="1" t="s">
        <v>7783</v>
      </c>
      <c r="E2936" s="31" t="s">
        <v>2579</v>
      </c>
      <c r="F2936" s="31" t="s">
        <v>3634</v>
      </c>
      <c r="H2936" s="1">
        <v>6.5464259999999896</v>
      </c>
      <c r="I2936" s="1">
        <v>-58.098204600000003</v>
      </c>
      <c r="J2936" s="1">
        <v>10.972800000000001</v>
      </c>
      <c r="K2936" s="22" t="s">
        <v>10887</v>
      </c>
      <c r="N2936" s="1" t="s">
        <v>10887</v>
      </c>
      <c r="P2936" s="1" t="s">
        <v>1896</v>
      </c>
      <c r="Q2936" s="1" t="s">
        <v>1776</v>
      </c>
      <c r="S2936" s="1">
        <v>1843</v>
      </c>
      <c r="V2936" s="1">
        <v>1843</v>
      </c>
    </row>
    <row r="2937" spans="1:45" hidden="1" x14ac:dyDescent="0.15">
      <c r="A2937" s="4" t="s">
        <v>3635</v>
      </c>
      <c r="B2937" s="4" t="s">
        <v>6015</v>
      </c>
      <c r="C2937" s="4" t="s">
        <v>3044</v>
      </c>
      <c r="D2937" s="4" t="s">
        <v>10440</v>
      </c>
      <c r="E2937" s="15" t="s">
        <v>4951</v>
      </c>
      <c r="F2937" s="4" t="s">
        <v>9985</v>
      </c>
      <c r="G2937" s="4" t="s">
        <v>4157</v>
      </c>
      <c r="H2937" s="4">
        <v>43.701997192</v>
      </c>
      <c r="I2937" s="4">
        <v>-72.286332188000003</v>
      </c>
      <c r="J2937" s="4">
        <v>-999.9</v>
      </c>
      <c r="K2937" s="21" t="s">
        <v>10887</v>
      </c>
      <c r="N2937" s="4" t="s">
        <v>10887</v>
      </c>
      <c r="O2937" s="4" t="s">
        <v>3636</v>
      </c>
      <c r="P2937" s="4" t="s">
        <v>1896</v>
      </c>
      <c r="Q2937" s="4" t="s">
        <v>3089</v>
      </c>
    </row>
    <row r="2938" spans="1:45" ht="12.75" hidden="1" customHeight="1" x14ac:dyDescent="0.15">
      <c r="A2938" s="4" t="s">
        <v>3638</v>
      </c>
      <c r="B2938" s="4" t="s">
        <v>6015</v>
      </c>
      <c r="C2938" s="4" t="s">
        <v>3044</v>
      </c>
      <c r="D2938" s="4" t="s">
        <v>10440</v>
      </c>
      <c r="E2938" s="15" t="s">
        <v>3639</v>
      </c>
      <c r="F2938" s="4" t="s">
        <v>9985</v>
      </c>
      <c r="G2938" s="4" t="s">
        <v>4157</v>
      </c>
      <c r="H2938" s="4">
        <v>40.61666666666666</v>
      </c>
      <c r="I2938" s="4">
        <v>-73.3</v>
      </c>
      <c r="J2938" s="4">
        <v>12.192</v>
      </c>
      <c r="K2938" s="21" t="s">
        <v>14048</v>
      </c>
      <c r="L2938" s="4" t="s">
        <v>2228</v>
      </c>
      <c r="N2938" s="4" t="s">
        <v>10887</v>
      </c>
      <c r="P2938" s="4" t="s">
        <v>1896</v>
      </c>
      <c r="S2938" s="4">
        <v>1826</v>
      </c>
      <c r="V2938" s="4">
        <v>1839</v>
      </c>
    </row>
    <row r="2939" spans="1:45" hidden="1" x14ac:dyDescent="0.15">
      <c r="A2939" s="4" t="s">
        <v>3640</v>
      </c>
      <c r="B2939" s="4" t="s">
        <v>6015</v>
      </c>
      <c r="C2939" s="4" t="s">
        <v>3044</v>
      </c>
      <c r="D2939" s="4" t="s">
        <v>10440</v>
      </c>
      <c r="E2939" s="15" t="s">
        <v>8</v>
      </c>
      <c r="F2939" s="15" t="s">
        <v>3641</v>
      </c>
      <c r="G2939" s="4" t="s">
        <v>14866</v>
      </c>
      <c r="H2939" s="4">
        <v>47.24</v>
      </c>
      <c r="I2939" s="4">
        <v>-101.2521</v>
      </c>
      <c r="J2939" s="4">
        <v>-999.9</v>
      </c>
      <c r="K2939" s="21" t="s">
        <v>10887</v>
      </c>
      <c r="L2939" s="4" t="s">
        <v>2229</v>
      </c>
      <c r="N2939" s="4" t="s">
        <v>10887</v>
      </c>
      <c r="O2939" s="4" t="s">
        <v>3642</v>
      </c>
      <c r="P2939" s="4" t="s">
        <v>1896</v>
      </c>
      <c r="Q2939" s="4" t="s">
        <v>1781</v>
      </c>
      <c r="S2939" s="4">
        <v>1833</v>
      </c>
      <c r="V2939" s="4">
        <v>1834</v>
      </c>
    </row>
    <row r="2940" spans="1:45" hidden="1" x14ac:dyDescent="0.15">
      <c r="A2940" s="4" t="s">
        <v>3643</v>
      </c>
      <c r="B2940" s="4" t="s">
        <v>6015</v>
      </c>
      <c r="C2940" s="4" t="s">
        <v>3044</v>
      </c>
      <c r="D2940" s="4" t="s">
        <v>10440</v>
      </c>
      <c r="E2940" s="15" t="s">
        <v>3644</v>
      </c>
      <c r="F2940" s="4" t="s">
        <v>9985</v>
      </c>
      <c r="G2940" s="4" t="s">
        <v>13187</v>
      </c>
      <c r="H2940" s="4">
        <v>42.966666666666661</v>
      </c>
      <c r="I2940" s="4">
        <v>-71.916666666666657</v>
      </c>
      <c r="J2940" s="4">
        <v>-999.9</v>
      </c>
      <c r="K2940" s="21" t="s">
        <v>14048</v>
      </c>
      <c r="L2940" s="4" t="s">
        <v>2230</v>
      </c>
      <c r="N2940" s="4" t="s">
        <v>10887</v>
      </c>
      <c r="O2940" s="4" t="s">
        <v>4851</v>
      </c>
      <c r="P2940" s="4" t="s">
        <v>1896</v>
      </c>
      <c r="Q2940" s="4" t="s">
        <v>1724</v>
      </c>
      <c r="S2940" s="4">
        <v>1827</v>
      </c>
      <c r="V2940" s="4">
        <v>1835</v>
      </c>
    </row>
    <row r="2941" spans="1:45" hidden="1" x14ac:dyDescent="0.15">
      <c r="A2941" s="4" t="s">
        <v>3645</v>
      </c>
      <c r="B2941" s="4" t="s">
        <v>6015</v>
      </c>
      <c r="C2941" s="4" t="s">
        <v>3044</v>
      </c>
      <c r="D2941" s="4" t="s">
        <v>10440</v>
      </c>
      <c r="E2941" s="15" t="s">
        <v>14298</v>
      </c>
      <c r="F2941" s="4" t="s">
        <v>9985</v>
      </c>
      <c r="G2941" s="4" t="s">
        <v>13185</v>
      </c>
      <c r="H2941" s="4">
        <v>30.616666666666667</v>
      </c>
      <c r="I2941" s="4">
        <v>-81.11666666666666</v>
      </c>
      <c r="J2941" s="4">
        <v>-999.9</v>
      </c>
      <c r="K2941" s="21" t="s">
        <v>14048</v>
      </c>
      <c r="N2941" s="4" t="s">
        <v>10887</v>
      </c>
      <c r="O2941" s="4" t="s">
        <v>4871</v>
      </c>
      <c r="P2941" s="4" t="s">
        <v>1896</v>
      </c>
      <c r="Q2941" s="4" t="s">
        <v>4169</v>
      </c>
    </row>
    <row r="2942" spans="1:45" hidden="1" x14ac:dyDescent="0.15">
      <c r="A2942" s="4" t="s">
        <v>3646</v>
      </c>
      <c r="B2942" s="4" t="s">
        <v>6015</v>
      </c>
      <c r="C2942" s="4" t="s">
        <v>3044</v>
      </c>
      <c r="D2942" s="4" t="s">
        <v>10440</v>
      </c>
      <c r="E2942" s="15" t="s">
        <v>3647</v>
      </c>
      <c r="F2942" s="4" t="s">
        <v>9985</v>
      </c>
      <c r="G2942" s="4" t="s">
        <v>586</v>
      </c>
      <c r="H2942" s="4">
        <v>44.883333333333333</v>
      </c>
      <c r="I2942" s="4">
        <v>-93.666666666666657</v>
      </c>
      <c r="J2942" s="4">
        <v>-999.9</v>
      </c>
      <c r="K2942" s="21" t="s">
        <v>14048</v>
      </c>
      <c r="L2942" s="4" t="s">
        <v>2232</v>
      </c>
      <c r="N2942" s="4" t="s">
        <v>10887</v>
      </c>
      <c r="O2942" s="4" t="s">
        <v>4871</v>
      </c>
      <c r="P2942" s="4" t="s">
        <v>1896</v>
      </c>
      <c r="Q2942" s="4" t="s">
        <v>1739</v>
      </c>
    </row>
    <row r="2943" spans="1:45" hidden="1" x14ac:dyDescent="0.15">
      <c r="A2943" s="4" t="s">
        <v>3648</v>
      </c>
      <c r="B2943" s="4" t="s">
        <v>6015</v>
      </c>
      <c r="C2943" s="4" t="s">
        <v>3043</v>
      </c>
      <c r="D2943" s="4" t="s">
        <v>10799</v>
      </c>
      <c r="E2943" s="15" t="s">
        <v>3649</v>
      </c>
      <c r="F2943" s="4" t="s">
        <v>9985</v>
      </c>
      <c r="H2943" s="4">
        <v>-19.959925299999998</v>
      </c>
      <c r="I2943" s="4">
        <v>-43.599800599999902</v>
      </c>
      <c r="J2943" s="4">
        <v>1024.1280000000002</v>
      </c>
      <c r="K2943" s="21" t="s">
        <v>10887</v>
      </c>
      <c r="L2943" s="4" t="s">
        <v>2231</v>
      </c>
      <c r="N2943" s="4" t="s">
        <v>10887</v>
      </c>
      <c r="O2943" s="4" t="s">
        <v>3650</v>
      </c>
      <c r="P2943" s="4" t="s">
        <v>1896</v>
      </c>
      <c r="Q2943" s="4" t="s">
        <v>3156</v>
      </c>
    </row>
    <row r="2944" spans="1:45" ht="12.75" hidden="1" customHeight="1" x14ac:dyDescent="0.15">
      <c r="A2944" s="4" t="s">
        <v>3653</v>
      </c>
      <c r="B2944" s="4" t="s">
        <v>6015</v>
      </c>
      <c r="C2944" s="4" t="s">
        <v>3046</v>
      </c>
      <c r="D2944" s="4" t="s">
        <v>12536</v>
      </c>
      <c r="E2944" s="15" t="s">
        <v>10666</v>
      </c>
      <c r="F2944" s="4" t="s">
        <v>9985</v>
      </c>
      <c r="H2944" s="4">
        <v>54.466666666666669</v>
      </c>
      <c r="I2944" s="4">
        <v>-2.6166666666666667</v>
      </c>
      <c r="J2944" s="4">
        <v>-999.9</v>
      </c>
      <c r="K2944" s="21" t="s">
        <v>14048</v>
      </c>
      <c r="L2944" s="4" t="s">
        <v>12968</v>
      </c>
      <c r="N2944" s="4" t="s">
        <v>10887</v>
      </c>
      <c r="O2944" s="4" t="s">
        <v>4701</v>
      </c>
      <c r="P2944" s="4" t="s">
        <v>1896</v>
      </c>
      <c r="Q2944" s="4" t="s">
        <v>15722</v>
      </c>
      <c r="S2944" s="4">
        <v>1823</v>
      </c>
      <c r="V2944" s="4">
        <v>1844</v>
      </c>
    </row>
    <row r="2945" spans="1:69" hidden="1" x14ac:dyDescent="0.15">
      <c r="A2945" s="4" t="s">
        <v>3654</v>
      </c>
      <c r="B2945" s="4" t="s">
        <v>6015</v>
      </c>
      <c r="C2945" s="4" t="s">
        <v>3042</v>
      </c>
      <c r="D2945" s="4" t="s">
        <v>9243</v>
      </c>
      <c r="E2945" s="15" t="s">
        <v>5654</v>
      </c>
      <c r="F2945" s="4" t="s">
        <v>13930</v>
      </c>
      <c r="H2945" s="4">
        <v>27.717245299999998</v>
      </c>
      <c r="I2945" s="4">
        <v>85.323960499999998</v>
      </c>
      <c r="J2945" s="4">
        <v>-999.9</v>
      </c>
      <c r="K2945" s="21" t="s">
        <v>10887</v>
      </c>
      <c r="L2945" s="4" t="s">
        <v>3655</v>
      </c>
      <c r="N2945" s="4" t="s">
        <v>10887</v>
      </c>
      <c r="O2945" s="4" t="s">
        <v>4851</v>
      </c>
      <c r="P2945" s="4" t="s">
        <v>1896</v>
      </c>
      <c r="Q2945" s="4" t="s">
        <v>1786</v>
      </c>
      <c r="S2945" s="4">
        <v>1833</v>
      </c>
      <c r="V2945" s="4">
        <v>1833</v>
      </c>
    </row>
    <row r="2946" spans="1:69" hidden="1" x14ac:dyDescent="0.15">
      <c r="A2946" s="4" t="s">
        <v>3656</v>
      </c>
      <c r="B2946" s="4" t="s">
        <v>6015</v>
      </c>
      <c r="C2946" s="4" t="s">
        <v>3044</v>
      </c>
      <c r="D2946" s="4" t="s">
        <v>10409</v>
      </c>
      <c r="E2946" s="15" t="s">
        <v>5661</v>
      </c>
      <c r="F2946" s="4" t="s">
        <v>9985</v>
      </c>
      <c r="H2946" s="4">
        <v>18</v>
      </c>
      <c r="I2946" s="4">
        <v>-77</v>
      </c>
      <c r="J2946" s="4">
        <v>-999.9</v>
      </c>
      <c r="K2946" s="21" t="s">
        <v>14048</v>
      </c>
      <c r="L2946" s="4" t="s">
        <v>2210</v>
      </c>
      <c r="N2946" s="4" t="s">
        <v>10887</v>
      </c>
      <c r="O2946" s="4" t="s">
        <v>4871</v>
      </c>
      <c r="P2946" s="4" t="s">
        <v>1896</v>
      </c>
      <c r="Q2946" s="4" t="s">
        <v>13386</v>
      </c>
      <c r="S2946" s="4">
        <v>1786</v>
      </c>
      <c r="V2946" s="4">
        <v>1790</v>
      </c>
    </row>
    <row r="2947" spans="1:69" hidden="1" x14ac:dyDescent="0.15">
      <c r="A2947" s="4" t="s">
        <v>3657</v>
      </c>
      <c r="B2947" s="4" t="s">
        <v>6015</v>
      </c>
      <c r="C2947" s="4" t="s">
        <v>3043</v>
      </c>
      <c r="D2947" s="4" t="s">
        <v>9213</v>
      </c>
      <c r="E2947" s="15" t="s">
        <v>9217</v>
      </c>
      <c r="F2947" s="4" t="s">
        <v>9985</v>
      </c>
      <c r="H2947" s="4">
        <v>-12.05</v>
      </c>
      <c r="I2947" s="4">
        <v>-77.03</v>
      </c>
      <c r="J2947" s="4">
        <v>-999.9</v>
      </c>
      <c r="K2947" s="21" t="s">
        <v>14048</v>
      </c>
      <c r="L2947" s="4" t="s">
        <v>13667</v>
      </c>
      <c r="N2947" s="4" t="s">
        <v>10887</v>
      </c>
      <c r="P2947" s="4" t="s">
        <v>1896</v>
      </c>
      <c r="Q2947" s="4" t="s">
        <v>3094</v>
      </c>
      <c r="S2947" s="4">
        <v>1805</v>
      </c>
      <c r="V2947" s="4">
        <v>1807</v>
      </c>
    </row>
    <row r="2948" spans="1:69" hidden="1" x14ac:dyDescent="0.15">
      <c r="A2948" s="4" t="s">
        <v>3658</v>
      </c>
      <c r="B2948" s="4" t="s">
        <v>6015</v>
      </c>
      <c r="C2948" s="4" t="s">
        <v>3043</v>
      </c>
      <c r="D2948" s="4" t="s">
        <v>15129</v>
      </c>
      <c r="E2948" s="15" t="s">
        <v>2222</v>
      </c>
      <c r="F2948" s="15" t="s">
        <v>3659</v>
      </c>
      <c r="H2948" s="4">
        <v>10.642707</v>
      </c>
      <c r="I2948" s="4">
        <v>-71.612536599999999</v>
      </c>
      <c r="J2948" s="4">
        <v>-999.9</v>
      </c>
      <c r="K2948" s="21" t="s">
        <v>10887</v>
      </c>
      <c r="L2948" s="4" t="s">
        <v>2226</v>
      </c>
      <c r="N2948" s="4" t="s">
        <v>10887</v>
      </c>
      <c r="O2948" s="4" t="s">
        <v>4851</v>
      </c>
      <c r="P2948" s="4" t="s">
        <v>15070</v>
      </c>
      <c r="Q2948" s="4" t="s">
        <v>2223</v>
      </c>
      <c r="S2948" s="5">
        <v>1823</v>
      </c>
      <c r="V2948" s="13">
        <v>1824</v>
      </c>
    </row>
    <row r="2949" spans="1:69" ht="12.75" hidden="1" customHeight="1" x14ac:dyDescent="0.15">
      <c r="A2949" s="4" t="s">
        <v>4883</v>
      </c>
      <c r="B2949" s="4" t="s">
        <v>6015</v>
      </c>
      <c r="C2949" s="4" t="s">
        <v>3044</v>
      </c>
      <c r="D2949" s="4" t="s">
        <v>10890</v>
      </c>
      <c r="E2949" s="4" t="s">
        <v>4089</v>
      </c>
      <c r="F2949" s="4" t="s">
        <v>9985</v>
      </c>
      <c r="H2949" s="4">
        <v>19.432607699999998</v>
      </c>
      <c r="I2949" s="4">
        <v>-99.133207999999897</v>
      </c>
      <c r="J2949" s="4">
        <v>-999.9</v>
      </c>
      <c r="K2949" s="21" t="s">
        <v>10887</v>
      </c>
      <c r="L2949" s="4" t="s">
        <v>2233</v>
      </c>
      <c r="N2949" s="4" t="s">
        <v>10887</v>
      </c>
      <c r="O2949" s="4" t="s">
        <v>4871</v>
      </c>
      <c r="P2949" s="4" t="s">
        <v>1896</v>
      </c>
      <c r="Q2949" s="4" t="s">
        <v>1782</v>
      </c>
      <c r="S2949" s="4">
        <v>1826</v>
      </c>
      <c r="V2949" s="4">
        <v>1834</v>
      </c>
    </row>
    <row r="2950" spans="1:69" s="1" customFormat="1" ht="14" hidden="1" x14ac:dyDescent="0.15">
      <c r="A2950" s="1" t="s">
        <v>4886</v>
      </c>
      <c r="B2950" s="1" t="s">
        <v>6015</v>
      </c>
      <c r="C2950" s="1" t="s">
        <v>3044</v>
      </c>
      <c r="D2950" s="2" t="s">
        <v>10440</v>
      </c>
      <c r="E2950" s="1" t="s">
        <v>7635</v>
      </c>
      <c r="F2950" s="1" t="s">
        <v>9985</v>
      </c>
      <c r="G2950" s="1" t="s">
        <v>1291</v>
      </c>
      <c r="H2950" s="1">
        <v>41.3</v>
      </c>
      <c r="I2950" s="1">
        <v>-72.966666666666697</v>
      </c>
      <c r="J2950" s="1">
        <v>-999.9</v>
      </c>
      <c r="K2950" s="22" t="s">
        <v>14048</v>
      </c>
      <c r="L2950" s="1" t="s">
        <v>15634</v>
      </c>
      <c r="N2950" s="1" t="s">
        <v>10887</v>
      </c>
      <c r="O2950" s="1" t="s">
        <v>4851</v>
      </c>
      <c r="P2950" s="1" t="s">
        <v>1896</v>
      </c>
      <c r="Q2950" s="1" t="s">
        <v>3102</v>
      </c>
      <c r="S2950" s="1">
        <v>1827</v>
      </c>
      <c r="V2950" s="1">
        <v>1828</v>
      </c>
    </row>
    <row r="2951" spans="1:69" hidden="1" x14ac:dyDescent="0.15">
      <c r="A2951" s="4" t="s">
        <v>4887</v>
      </c>
      <c r="B2951" s="4" t="s">
        <v>6015</v>
      </c>
      <c r="C2951" s="4" t="s">
        <v>3043</v>
      </c>
      <c r="D2951" s="4" t="s">
        <v>14879</v>
      </c>
      <c r="E2951" s="15" t="s">
        <v>4888</v>
      </c>
      <c r="F2951" s="4" t="s">
        <v>9985</v>
      </c>
      <c r="H2951" s="4">
        <v>5.8520354999999897</v>
      </c>
      <c r="I2951" s="4">
        <v>-55.203827799999999</v>
      </c>
      <c r="J2951" s="4">
        <v>-999.9</v>
      </c>
      <c r="K2951" s="21" t="s">
        <v>10887</v>
      </c>
      <c r="L2951" s="4" t="s">
        <v>2235</v>
      </c>
      <c r="N2951" s="4" t="s">
        <v>10887</v>
      </c>
      <c r="O2951" s="4" t="s">
        <v>4871</v>
      </c>
      <c r="P2951" s="4" t="s">
        <v>1896</v>
      </c>
      <c r="Q2951" s="4" t="s">
        <v>2259</v>
      </c>
      <c r="S2951" s="4">
        <v>1833</v>
      </c>
      <c r="V2951" s="4">
        <v>1835</v>
      </c>
    </row>
    <row r="2952" spans="1:69" ht="12.75" hidden="1" customHeight="1" x14ac:dyDescent="0.15">
      <c r="A2952" s="4" t="s">
        <v>6272</v>
      </c>
      <c r="B2952" s="4" t="s">
        <v>6015</v>
      </c>
      <c r="C2952" s="4" t="s">
        <v>3045</v>
      </c>
      <c r="D2952" s="4" t="s">
        <v>6932</v>
      </c>
      <c r="E2952" s="15" t="s">
        <v>6273</v>
      </c>
      <c r="F2952" s="4" t="s">
        <v>9985</v>
      </c>
      <c r="H2952" s="4">
        <v>-37.8464983</v>
      </c>
      <c r="I2952" s="4">
        <v>144.9666905</v>
      </c>
      <c r="J2952" s="4">
        <v>-999.9</v>
      </c>
      <c r="K2952" s="21" t="s">
        <v>10887</v>
      </c>
      <c r="N2952" s="4" t="s">
        <v>10887</v>
      </c>
      <c r="P2952" s="4" t="s">
        <v>1896</v>
      </c>
      <c r="Q2952" s="4" t="s">
        <v>1789</v>
      </c>
      <c r="S2952" s="4">
        <v>1839</v>
      </c>
      <c r="V2952" s="4">
        <v>1842</v>
      </c>
    </row>
    <row r="2953" spans="1:69" hidden="1" x14ac:dyDescent="0.15">
      <c r="A2953" s="4" t="s">
        <v>6274</v>
      </c>
      <c r="B2953" s="4" t="s">
        <v>6015</v>
      </c>
      <c r="C2953" s="4" t="s">
        <v>3044</v>
      </c>
      <c r="D2953" s="4" t="s">
        <v>3034</v>
      </c>
      <c r="E2953" s="4" t="s">
        <v>3460</v>
      </c>
      <c r="F2953" s="4" t="s">
        <v>9985</v>
      </c>
      <c r="H2953" s="4">
        <v>10.654901300000001</v>
      </c>
      <c r="I2953" s="4">
        <v>-61.5019255999999</v>
      </c>
      <c r="J2953" s="4">
        <v>-999.9</v>
      </c>
      <c r="K2953" s="21" t="s">
        <v>10887</v>
      </c>
      <c r="N2953" s="4" t="s">
        <v>10887</v>
      </c>
      <c r="P2953" s="4" t="s">
        <v>1896</v>
      </c>
      <c r="Q2953" s="4" t="s">
        <v>2217</v>
      </c>
    </row>
    <row r="2954" spans="1:69" ht="12.75" hidden="1" customHeight="1" x14ac:dyDescent="0.15">
      <c r="A2954" s="4" t="s">
        <v>6275</v>
      </c>
      <c r="B2954" s="4" t="s">
        <v>6015</v>
      </c>
      <c r="C2954" s="4" t="s">
        <v>3044</v>
      </c>
      <c r="D2954" s="4" t="s">
        <v>10440</v>
      </c>
      <c r="E2954" s="4" t="s">
        <v>6276</v>
      </c>
      <c r="F2954" s="4" t="s">
        <v>9985</v>
      </c>
      <c r="G2954" s="4" t="s">
        <v>2722</v>
      </c>
      <c r="H2954" s="4">
        <v>18.48</v>
      </c>
      <c r="I2954" s="4">
        <v>-66.22</v>
      </c>
      <c r="J2954" s="4">
        <v>-999.9</v>
      </c>
      <c r="K2954" s="21" t="s">
        <v>10887</v>
      </c>
      <c r="L2954" s="4" t="s">
        <v>2236</v>
      </c>
      <c r="N2954" s="4" t="s">
        <v>10887</v>
      </c>
      <c r="O2954" s="4" t="s">
        <v>4871</v>
      </c>
      <c r="P2954" s="4" t="s">
        <v>1896</v>
      </c>
      <c r="Q2954" s="4" t="s">
        <v>1725</v>
      </c>
      <c r="Y2954" s="4">
        <v>5</v>
      </c>
      <c r="AS2954" s="4" t="s">
        <v>15211</v>
      </c>
    </row>
    <row r="2955" spans="1:69" s="8" customFormat="1" ht="12.75" hidden="1" customHeight="1" x14ac:dyDescent="0.15">
      <c r="A2955" s="4" t="s">
        <v>6277</v>
      </c>
      <c r="B2955" s="4" t="s">
        <v>6015</v>
      </c>
      <c r="C2955" s="4" t="s">
        <v>3043</v>
      </c>
      <c r="D2955" s="4" t="s">
        <v>6158</v>
      </c>
      <c r="E2955" s="15" t="s">
        <v>6278</v>
      </c>
      <c r="F2955" s="4" t="s">
        <v>9985</v>
      </c>
      <c r="G2955" s="4"/>
      <c r="H2955" s="4">
        <v>-0.18065320000000001</v>
      </c>
      <c r="I2955" s="4">
        <v>-78.467838200000003</v>
      </c>
      <c r="J2955" s="4">
        <v>-999.9</v>
      </c>
      <c r="K2955" s="21" t="s">
        <v>10887</v>
      </c>
      <c r="L2955" s="4" t="s">
        <v>2226</v>
      </c>
      <c r="M2955" s="4"/>
      <c r="N2955" s="4" t="s">
        <v>10887</v>
      </c>
      <c r="O2955" s="4"/>
      <c r="P2955" s="4" t="s">
        <v>1896</v>
      </c>
      <c r="Q2955" s="4" t="s">
        <v>3155</v>
      </c>
      <c r="R2955" s="4"/>
      <c r="S2955" s="4"/>
      <c r="T2955" s="4"/>
      <c r="U2955" s="4"/>
      <c r="V2955" s="4"/>
      <c r="W2955" s="4"/>
      <c r="X2955" s="4"/>
      <c r="Y2955" s="4"/>
      <c r="Z2955" s="4"/>
      <c r="AA2955" s="4"/>
      <c r="AB2955" s="4"/>
      <c r="AC2955" s="4"/>
      <c r="AD2955" s="4"/>
      <c r="AE2955" s="4"/>
      <c r="AF2955" s="4"/>
      <c r="AG2955" s="4"/>
      <c r="AH2955" s="4"/>
      <c r="AI2955" s="4"/>
      <c r="AJ2955" s="4"/>
      <c r="AK2955" s="4"/>
      <c r="AL2955" s="4"/>
      <c r="AM2955" s="4"/>
      <c r="AN2955" s="4"/>
      <c r="AO2955" s="4"/>
      <c r="AP2955" s="4"/>
      <c r="AQ2955" s="4"/>
      <c r="AR2955" s="4"/>
      <c r="AS2955" s="4"/>
      <c r="AT2955" s="4"/>
      <c r="AU2955" s="4"/>
      <c r="AV2955" s="4"/>
      <c r="AW2955" s="4"/>
      <c r="AX2955" s="4"/>
      <c r="AY2955" s="4"/>
      <c r="AZ2955" s="4"/>
      <c r="BA2955" s="4"/>
      <c r="BB2955" s="4"/>
      <c r="BC2955" s="4"/>
      <c r="BD2955" s="4"/>
      <c r="BE2955" s="4"/>
      <c r="BF2955" s="4"/>
      <c r="BG2955" s="4"/>
      <c r="BH2955" s="4"/>
      <c r="BI2955" s="4"/>
      <c r="BJ2955" s="4"/>
      <c r="BK2955" s="4"/>
      <c r="BL2955" s="4"/>
      <c r="BM2955" s="4"/>
      <c r="BN2955" s="4"/>
      <c r="BO2955" s="4"/>
      <c r="BP2955" s="4"/>
      <c r="BQ2955" s="4"/>
    </row>
    <row r="2956" spans="1:69" ht="12.75" hidden="1" customHeight="1" x14ac:dyDescent="0.15">
      <c r="A2956" s="4" t="s">
        <v>4953</v>
      </c>
      <c r="B2956" s="4" t="s">
        <v>6015</v>
      </c>
      <c r="C2956" s="4" t="s">
        <v>3040</v>
      </c>
      <c r="D2956" s="6" t="s">
        <v>9068</v>
      </c>
      <c r="E2956" s="4" t="s">
        <v>14280</v>
      </c>
      <c r="F2956" s="4" t="s">
        <v>13214</v>
      </c>
      <c r="H2956" s="4">
        <v>6</v>
      </c>
      <c r="I2956" s="4">
        <v>6.7</v>
      </c>
      <c r="J2956" s="4">
        <v>-999.9</v>
      </c>
      <c r="K2956" s="21" t="s">
        <v>10887</v>
      </c>
      <c r="L2956" s="4" t="s">
        <v>2237</v>
      </c>
      <c r="N2956" s="4" t="s">
        <v>10887</v>
      </c>
      <c r="P2956" s="4" t="s">
        <v>1896</v>
      </c>
      <c r="Q2956" s="4" t="s">
        <v>1787</v>
      </c>
      <c r="S2956" s="4">
        <v>1833</v>
      </c>
      <c r="V2956" s="4">
        <v>1834</v>
      </c>
    </row>
    <row r="2957" spans="1:69" hidden="1" x14ac:dyDescent="0.15">
      <c r="A2957" s="4" t="s">
        <v>4894</v>
      </c>
      <c r="B2957" s="4" t="s">
        <v>6015</v>
      </c>
      <c r="C2957" s="4" t="s">
        <v>3043</v>
      </c>
      <c r="D2957" s="4" t="s">
        <v>7698</v>
      </c>
      <c r="E2957" s="15" t="s">
        <v>3464</v>
      </c>
      <c r="F2957" s="15" t="s">
        <v>4895</v>
      </c>
      <c r="H2957" s="4">
        <v>11.5384151</v>
      </c>
      <c r="I2957" s="4">
        <v>-72.916783799999905</v>
      </c>
      <c r="J2957" s="4">
        <v>-999.9</v>
      </c>
      <c r="K2957" s="21" t="s">
        <v>10887</v>
      </c>
      <c r="L2957" s="4" t="s">
        <v>2220</v>
      </c>
      <c r="M2957" s="4" t="s">
        <v>2219</v>
      </c>
      <c r="N2957" s="4" t="s">
        <v>10887</v>
      </c>
      <c r="O2957" s="4" t="s">
        <v>4851</v>
      </c>
      <c r="P2957" s="4" t="s">
        <v>2056</v>
      </c>
      <c r="Q2957" s="4" t="s">
        <v>2221</v>
      </c>
      <c r="S2957" s="4">
        <v>1822</v>
      </c>
      <c r="V2957" s="4">
        <v>1823</v>
      </c>
      <c r="Y2957" s="4">
        <v>0.57999999999999996</v>
      </c>
    </row>
    <row r="2958" spans="1:69" hidden="1" x14ac:dyDescent="0.15">
      <c r="A2958" s="4" t="s">
        <v>4896</v>
      </c>
      <c r="B2958" s="4" t="s">
        <v>6015</v>
      </c>
      <c r="C2958" s="4" t="s">
        <v>3044</v>
      </c>
      <c r="D2958" s="4" t="s">
        <v>15328</v>
      </c>
      <c r="E2958" s="15" t="s">
        <v>6291</v>
      </c>
      <c r="F2958" s="4" t="s">
        <v>9985</v>
      </c>
      <c r="H2958" s="4">
        <v>22.33</v>
      </c>
      <c r="I2958" s="4">
        <v>-73.849999999999994</v>
      </c>
      <c r="J2958" s="4">
        <v>-999.9</v>
      </c>
      <c r="K2958" s="21" t="s">
        <v>10887</v>
      </c>
      <c r="N2958" s="4" t="s">
        <v>10887</v>
      </c>
      <c r="O2958" s="4" t="s">
        <v>4851</v>
      </c>
      <c r="P2958" s="4" t="s">
        <v>1896</v>
      </c>
      <c r="Q2958" s="4" t="s">
        <v>1788</v>
      </c>
      <c r="S2958" s="4">
        <v>1840</v>
      </c>
      <c r="V2958" s="4">
        <v>1840</v>
      </c>
      <c r="AS2958" s="4" t="s">
        <v>3473</v>
      </c>
    </row>
    <row r="2959" spans="1:69" hidden="1" x14ac:dyDescent="0.15">
      <c r="A2959" s="4" t="s">
        <v>4897</v>
      </c>
      <c r="B2959" s="4" t="s">
        <v>6015</v>
      </c>
      <c r="C2959" s="4" t="s">
        <v>3046</v>
      </c>
      <c r="D2959" s="4" t="s">
        <v>10753</v>
      </c>
      <c r="E2959" s="4" t="s">
        <v>15302</v>
      </c>
      <c r="F2959" s="15" t="s">
        <v>4898</v>
      </c>
      <c r="H2959" s="4">
        <v>54.318159799999997</v>
      </c>
      <c r="I2959" s="4">
        <v>48.383791500000001</v>
      </c>
      <c r="J2959" s="4">
        <v>-999.9</v>
      </c>
      <c r="K2959" s="21" t="s">
        <v>10887</v>
      </c>
      <c r="N2959" s="4" t="s">
        <v>10887</v>
      </c>
      <c r="P2959" s="4" t="s">
        <v>1896</v>
      </c>
      <c r="S2959" s="4">
        <v>1836</v>
      </c>
      <c r="V2959" s="4">
        <v>1836</v>
      </c>
    </row>
    <row r="2960" spans="1:69" hidden="1" x14ac:dyDescent="0.15">
      <c r="A2960" s="4" t="s">
        <v>3683</v>
      </c>
      <c r="B2960" s="4" t="s">
        <v>6015</v>
      </c>
      <c r="C2960" s="4" t="s">
        <v>3044</v>
      </c>
      <c r="D2960" s="4" t="s">
        <v>10409</v>
      </c>
      <c r="E2960" s="15" t="s">
        <v>14938</v>
      </c>
      <c r="F2960" s="4" t="s">
        <v>14939</v>
      </c>
      <c r="H2960" s="4">
        <v>18.176361</v>
      </c>
      <c r="I2960" s="4">
        <v>-76.445929000000007</v>
      </c>
      <c r="J2960" s="4">
        <v>-999.9</v>
      </c>
      <c r="K2960" s="21" t="s">
        <v>10887</v>
      </c>
      <c r="L2960" s="4" t="s">
        <v>3684</v>
      </c>
      <c r="N2960" s="4" t="s">
        <v>10887</v>
      </c>
      <c r="O2960" s="4" t="s">
        <v>6401</v>
      </c>
      <c r="P2960" s="4" t="s">
        <v>1896</v>
      </c>
      <c r="Q2960" s="4" t="s">
        <v>3685</v>
      </c>
      <c r="S2960" s="4">
        <v>1819</v>
      </c>
      <c r="V2960" s="4">
        <v>1820</v>
      </c>
    </row>
    <row r="2961" spans="1:69" hidden="1" x14ac:dyDescent="0.15">
      <c r="A2961" s="4" t="s">
        <v>3686</v>
      </c>
      <c r="B2961" s="4" t="s">
        <v>6015</v>
      </c>
      <c r="C2961" s="4" t="s">
        <v>3044</v>
      </c>
      <c r="D2961" s="4" t="s">
        <v>3038</v>
      </c>
      <c r="E2961" s="15" t="s">
        <v>3687</v>
      </c>
      <c r="F2961" s="4" t="s">
        <v>9985</v>
      </c>
      <c r="G2961" s="4" t="s">
        <v>3455</v>
      </c>
      <c r="H2961" s="4">
        <v>17.73</v>
      </c>
      <c r="I2961" s="4">
        <v>-64.819999999999993</v>
      </c>
      <c r="J2961" s="4">
        <v>-999.9</v>
      </c>
      <c r="K2961" s="21" t="s">
        <v>10887</v>
      </c>
      <c r="N2961" s="4" t="s">
        <v>10887</v>
      </c>
      <c r="O2961" s="4" t="s">
        <v>4851</v>
      </c>
      <c r="P2961" s="4" t="s">
        <v>1896</v>
      </c>
      <c r="Q2961" s="4" t="s">
        <v>3096</v>
      </c>
      <c r="S2961" s="4">
        <v>1837</v>
      </c>
      <c r="V2961" s="4">
        <v>1842</v>
      </c>
    </row>
    <row r="2962" spans="1:69" hidden="1" x14ac:dyDescent="0.15">
      <c r="A2962" s="4" t="s">
        <v>3688</v>
      </c>
      <c r="B2962" s="4" t="s">
        <v>6015</v>
      </c>
      <c r="C2962" s="4" t="s">
        <v>3043</v>
      </c>
      <c r="D2962" s="4" t="s">
        <v>7698</v>
      </c>
      <c r="E2962" s="15" t="s">
        <v>15309</v>
      </c>
      <c r="F2962" s="4" t="s">
        <v>9985</v>
      </c>
      <c r="G2962" s="4" t="s">
        <v>3689</v>
      </c>
      <c r="H2962" s="4">
        <v>4.6112380000000002</v>
      </c>
      <c r="I2962" s="4">
        <v>-74.070245</v>
      </c>
      <c r="J2962" s="4">
        <v>2468.88</v>
      </c>
      <c r="K2962" s="21" t="s">
        <v>10887</v>
      </c>
      <c r="L2962" s="4" t="s">
        <v>3690</v>
      </c>
      <c r="N2962" s="4" t="s">
        <v>10887</v>
      </c>
      <c r="O2962" s="4" t="s">
        <v>4851</v>
      </c>
      <c r="P2962" s="4" t="s">
        <v>1896</v>
      </c>
      <c r="Q2962" s="4" t="s">
        <v>3092</v>
      </c>
      <c r="S2962" s="4">
        <v>1808</v>
      </c>
      <c r="V2962" s="4">
        <v>1808</v>
      </c>
    </row>
    <row r="2963" spans="1:69" hidden="1" x14ac:dyDescent="0.15">
      <c r="A2963" s="4" t="s">
        <v>4924</v>
      </c>
      <c r="B2963" s="4" t="s">
        <v>6015</v>
      </c>
      <c r="C2963" s="4" t="s">
        <v>3046</v>
      </c>
      <c r="D2963" s="4" t="s">
        <v>11781</v>
      </c>
      <c r="E2963" s="15" t="s">
        <v>4925</v>
      </c>
      <c r="F2963" s="4" t="s">
        <v>9985</v>
      </c>
      <c r="H2963" s="4">
        <v>45.3</v>
      </c>
      <c r="I2963" s="4">
        <v>6.2</v>
      </c>
      <c r="J2963" s="4">
        <v>518.16</v>
      </c>
      <c r="K2963" s="21" t="s">
        <v>14048</v>
      </c>
      <c r="L2963" s="4" t="s">
        <v>4926</v>
      </c>
      <c r="N2963" s="4" t="s">
        <v>10887</v>
      </c>
      <c r="O2963" s="4" t="s">
        <v>4851</v>
      </c>
      <c r="P2963" s="4" t="s">
        <v>1896</v>
      </c>
      <c r="Q2963" s="4" t="s">
        <v>1740</v>
      </c>
      <c r="S2963" s="4">
        <v>1826</v>
      </c>
      <c r="V2963" s="4">
        <v>1837</v>
      </c>
    </row>
    <row r="2964" spans="1:69" hidden="1" x14ac:dyDescent="0.15">
      <c r="A2964" s="4" t="s">
        <v>4927</v>
      </c>
      <c r="B2964" s="4" t="s">
        <v>6015</v>
      </c>
      <c r="C2964" s="4" t="s">
        <v>3044</v>
      </c>
      <c r="D2964" s="4" t="s">
        <v>3038</v>
      </c>
      <c r="E2964" s="15" t="s">
        <v>4928</v>
      </c>
      <c r="F2964" s="4" t="s">
        <v>9985</v>
      </c>
      <c r="G2964" s="4" t="s">
        <v>3455</v>
      </c>
      <c r="H2964" s="4">
        <v>18.350000000000001</v>
      </c>
      <c r="I2964" s="4">
        <v>-64.433333333333323</v>
      </c>
      <c r="J2964" s="4">
        <v>-999.9</v>
      </c>
      <c r="K2964" s="21" t="s">
        <v>14048</v>
      </c>
      <c r="L2964" s="4" t="s">
        <v>4929</v>
      </c>
      <c r="N2964" s="4" t="s">
        <v>10887</v>
      </c>
      <c r="O2964" s="4" t="s">
        <v>4851</v>
      </c>
      <c r="P2964" s="4" t="s">
        <v>1896</v>
      </c>
      <c r="Q2964" s="4" t="s">
        <v>3098</v>
      </c>
      <c r="S2964" s="4">
        <v>1833</v>
      </c>
      <c r="V2964" s="4">
        <v>1833</v>
      </c>
    </row>
    <row r="2965" spans="1:69" hidden="1" x14ac:dyDescent="0.15">
      <c r="A2965" s="4" t="s">
        <v>4930</v>
      </c>
      <c r="B2965" s="4" t="s">
        <v>6015</v>
      </c>
      <c r="C2965" s="4" t="s">
        <v>3044</v>
      </c>
      <c r="D2965" s="4" t="s">
        <v>10279</v>
      </c>
      <c r="E2965" s="15" t="s">
        <v>5662</v>
      </c>
      <c r="F2965" s="4" t="s">
        <v>9985</v>
      </c>
      <c r="H2965" s="4">
        <v>13.156186</v>
      </c>
      <c r="I2965" s="4">
        <v>-61.227961999999998</v>
      </c>
      <c r="J2965" s="4">
        <v>-999.9</v>
      </c>
      <c r="K2965" s="21" t="s">
        <v>10887</v>
      </c>
      <c r="N2965" s="4" t="s">
        <v>10887</v>
      </c>
      <c r="P2965" s="4" t="s">
        <v>1896</v>
      </c>
      <c r="Q2965" s="4" t="s">
        <v>2216</v>
      </c>
      <c r="S2965" s="4">
        <v>1831</v>
      </c>
      <c r="V2965" s="4">
        <v>1831</v>
      </c>
      <c r="Y2965" s="4">
        <v>3</v>
      </c>
    </row>
    <row r="2966" spans="1:69" hidden="1" x14ac:dyDescent="0.15">
      <c r="A2966" s="4" t="s">
        <v>4931</v>
      </c>
      <c r="B2966" s="4" t="s">
        <v>6015</v>
      </c>
      <c r="C2966" s="4" t="s">
        <v>3042</v>
      </c>
      <c r="D2966" s="4" t="s">
        <v>6890</v>
      </c>
      <c r="E2966" s="15" t="s">
        <v>4932</v>
      </c>
      <c r="F2966" s="4" t="s">
        <v>9985</v>
      </c>
      <c r="H2966" s="4">
        <v>32</v>
      </c>
      <c r="I2966" s="4">
        <v>78.5</v>
      </c>
      <c r="J2966" s="4">
        <v>1358.1888000000001</v>
      </c>
      <c r="K2966" s="21" t="s">
        <v>14048</v>
      </c>
      <c r="N2966" s="4" t="s">
        <v>10887</v>
      </c>
      <c r="P2966" s="4" t="s">
        <v>1896</v>
      </c>
      <c r="S2966" s="4">
        <v>1819</v>
      </c>
      <c r="V2966" s="4">
        <v>1821</v>
      </c>
    </row>
    <row r="2967" spans="1:69" s="1" customFormat="1" hidden="1" x14ac:dyDescent="0.15">
      <c r="A2967" s="1" t="s">
        <v>4933</v>
      </c>
      <c r="B2967" s="1" t="s">
        <v>6015</v>
      </c>
      <c r="C2967" s="1" t="s">
        <v>3044</v>
      </c>
      <c r="D2967" s="1" t="s">
        <v>10890</v>
      </c>
      <c r="E2967" s="31" t="s">
        <v>4934</v>
      </c>
      <c r="F2967" s="1" t="s">
        <v>6882</v>
      </c>
      <c r="H2967" s="1">
        <v>19.75</v>
      </c>
      <c r="I2967" s="1">
        <v>-100.33333333333333</v>
      </c>
      <c r="J2967" s="1">
        <v>2398.7760000000003</v>
      </c>
      <c r="K2967" s="22" t="s">
        <v>14048</v>
      </c>
      <c r="L2967" s="1" t="s">
        <v>4935</v>
      </c>
      <c r="N2967" s="1" t="s">
        <v>10887</v>
      </c>
      <c r="O2967" s="1" t="s">
        <v>4871</v>
      </c>
      <c r="P2967" s="1" t="s">
        <v>1896</v>
      </c>
      <c r="Q2967" s="1" t="s">
        <v>1783</v>
      </c>
      <c r="S2967" s="1">
        <v>1825</v>
      </c>
      <c r="V2967" s="1">
        <v>1826</v>
      </c>
    </row>
    <row r="2968" spans="1:69" ht="12.75" hidden="1" customHeight="1" x14ac:dyDescent="0.15">
      <c r="A2968" s="4" t="s">
        <v>4936</v>
      </c>
      <c r="B2968" s="4" t="s">
        <v>6015</v>
      </c>
      <c r="C2968" s="4" t="s">
        <v>3044</v>
      </c>
      <c r="D2968" s="4" t="s">
        <v>3039</v>
      </c>
      <c r="E2968" s="15" t="s">
        <v>4937</v>
      </c>
      <c r="F2968" s="4" t="s">
        <v>9985</v>
      </c>
      <c r="H2968" s="4">
        <v>18.45</v>
      </c>
      <c r="I2968" s="4">
        <v>-64</v>
      </c>
      <c r="J2968" s="4">
        <v>243.84</v>
      </c>
      <c r="K2968" s="21" t="s">
        <v>14048</v>
      </c>
      <c r="L2968" s="4" t="s">
        <v>4929</v>
      </c>
      <c r="N2968" s="4" t="s">
        <v>10887</v>
      </c>
      <c r="O2968" s="4" t="s">
        <v>4871</v>
      </c>
      <c r="P2968" s="4" t="s">
        <v>1896</v>
      </c>
      <c r="Q2968" s="4" t="s">
        <v>3095</v>
      </c>
      <c r="S2968" s="4">
        <v>1831</v>
      </c>
      <c r="V2968" s="4">
        <v>1833</v>
      </c>
      <c r="AV2968" s="8"/>
      <c r="AW2968" s="8"/>
      <c r="AX2968" s="8"/>
      <c r="AY2968" s="8"/>
      <c r="AZ2968" s="8"/>
      <c r="BA2968" s="8"/>
      <c r="BB2968" s="8"/>
      <c r="BC2968" s="8"/>
      <c r="BD2968" s="8"/>
      <c r="BE2968" s="8"/>
      <c r="BF2968" s="8"/>
      <c r="BG2968" s="8"/>
      <c r="BH2968" s="8"/>
      <c r="BI2968" s="8"/>
      <c r="BJ2968" s="8"/>
      <c r="BK2968" s="8"/>
      <c r="BL2968" s="8"/>
      <c r="BM2968" s="8"/>
      <c r="BN2968" s="8"/>
      <c r="BO2968" s="8"/>
      <c r="BP2968" s="8"/>
      <c r="BQ2968" s="8"/>
    </row>
    <row r="2969" spans="1:69" hidden="1" x14ac:dyDescent="0.15">
      <c r="A2969" s="4" t="s">
        <v>4938</v>
      </c>
      <c r="B2969" s="4" t="s">
        <v>6015</v>
      </c>
      <c r="C2969" s="4" t="s">
        <v>3044</v>
      </c>
      <c r="D2969" s="4" t="s">
        <v>10409</v>
      </c>
      <c r="E2969" s="4" t="s">
        <v>12335</v>
      </c>
      <c r="F2969" s="4" t="s">
        <v>9985</v>
      </c>
      <c r="H2969" s="4">
        <v>17.992251700000001</v>
      </c>
      <c r="I2969" s="4">
        <v>-76.783186699999902</v>
      </c>
      <c r="J2969" s="4">
        <v>-999.9</v>
      </c>
      <c r="K2969" s="21" t="s">
        <v>10887</v>
      </c>
      <c r="L2969" s="4" t="s">
        <v>4939</v>
      </c>
      <c r="N2969" s="4" t="s">
        <v>10887</v>
      </c>
      <c r="P2969" s="4" t="s">
        <v>1896</v>
      </c>
      <c r="Q2969" s="4" t="s">
        <v>2209</v>
      </c>
    </row>
    <row r="2970" spans="1:69" ht="12.75" hidden="1" customHeight="1" x14ac:dyDescent="0.15">
      <c r="A2970" s="4" t="s">
        <v>4940</v>
      </c>
      <c r="B2970" s="4" t="s">
        <v>6015</v>
      </c>
      <c r="C2970" s="4" t="s">
        <v>3044</v>
      </c>
      <c r="D2970" s="4" t="s">
        <v>10890</v>
      </c>
      <c r="E2970" s="15" t="s">
        <v>4941</v>
      </c>
      <c r="F2970" s="4" t="s">
        <v>6883</v>
      </c>
      <c r="H2970" s="4">
        <v>19.2</v>
      </c>
      <c r="I2970" s="4">
        <v>-96.15</v>
      </c>
      <c r="J2970" s="4">
        <v>-999.9</v>
      </c>
      <c r="K2970" s="21" t="s">
        <v>14048</v>
      </c>
      <c r="L2970" s="4" t="s">
        <v>4942</v>
      </c>
      <c r="N2970" s="4" t="s">
        <v>10887</v>
      </c>
      <c r="O2970" s="4" t="s">
        <v>3726</v>
      </c>
      <c r="P2970" s="4" t="s">
        <v>1896</v>
      </c>
      <c r="Q2970" s="4" t="s">
        <v>2206</v>
      </c>
      <c r="S2970" s="4">
        <v>1791</v>
      </c>
      <c r="V2970" s="4">
        <v>1803</v>
      </c>
      <c r="AS2970" s="4" t="s">
        <v>2207</v>
      </c>
    </row>
    <row r="2971" spans="1:69" hidden="1" x14ac:dyDescent="0.15">
      <c r="A2971" s="4" t="s">
        <v>4943</v>
      </c>
      <c r="B2971" s="4" t="s">
        <v>6015</v>
      </c>
      <c r="C2971" s="4" t="s">
        <v>3044</v>
      </c>
      <c r="D2971" s="4" t="s">
        <v>10890</v>
      </c>
      <c r="E2971" s="15" t="s">
        <v>4944</v>
      </c>
      <c r="F2971" s="4" t="s">
        <v>2282</v>
      </c>
      <c r="H2971" s="4">
        <v>22.833333333333332</v>
      </c>
      <c r="I2971" s="4">
        <v>-102</v>
      </c>
      <c r="J2971" s="4">
        <v>2447.5440000000003</v>
      </c>
      <c r="K2971" s="21" t="s">
        <v>14048</v>
      </c>
      <c r="L2971" s="4" t="s">
        <v>4945</v>
      </c>
      <c r="N2971" s="4" t="s">
        <v>10887</v>
      </c>
      <c r="O2971" s="4" t="s">
        <v>4851</v>
      </c>
      <c r="P2971" s="4" t="s">
        <v>2056</v>
      </c>
      <c r="Q2971" s="4" t="s">
        <v>1784</v>
      </c>
      <c r="S2971" s="4">
        <v>1829</v>
      </c>
      <c r="V2971" s="4">
        <v>1830</v>
      </c>
      <c r="AS2971" s="4" t="s">
        <v>2195</v>
      </c>
    </row>
    <row r="2972" spans="1:69" s="1" customFormat="1" hidden="1" x14ac:dyDescent="0.15">
      <c r="A2972" s="1" t="s">
        <v>4946</v>
      </c>
      <c r="B2972" s="1" t="s">
        <v>6015</v>
      </c>
      <c r="C2972" s="1" t="s">
        <v>3045</v>
      </c>
      <c r="D2972" s="1" t="s">
        <v>6932</v>
      </c>
      <c r="E2972" s="31" t="s">
        <v>7599</v>
      </c>
      <c r="F2972" s="1" t="s">
        <v>9985</v>
      </c>
      <c r="H2972" s="1">
        <v>-40.761767499999998</v>
      </c>
      <c r="I2972" s="1">
        <v>144.76605069999999</v>
      </c>
      <c r="J2972" s="1">
        <v>-999.9</v>
      </c>
      <c r="K2972" s="22" t="s">
        <v>10887</v>
      </c>
      <c r="L2972" s="1" t="s">
        <v>1070</v>
      </c>
      <c r="N2972" s="1" t="s">
        <v>10887</v>
      </c>
      <c r="P2972" s="1" t="s">
        <v>2056</v>
      </c>
      <c r="Q2972" s="1" t="s">
        <v>1069</v>
      </c>
      <c r="S2972" s="1">
        <v>1837</v>
      </c>
      <c r="V2972" s="1">
        <v>1842</v>
      </c>
      <c r="AS2972" s="1" t="s">
        <v>1071</v>
      </c>
    </row>
    <row r="2973" spans="1:69" hidden="1" x14ac:dyDescent="0.15">
      <c r="A2973" s="4" t="s">
        <v>4947</v>
      </c>
      <c r="B2973" s="4" t="s">
        <v>6015</v>
      </c>
      <c r="C2973" s="4" t="s">
        <v>3046</v>
      </c>
      <c r="D2973" s="4" t="s">
        <v>9947</v>
      </c>
      <c r="E2973" s="15" t="s">
        <v>3827</v>
      </c>
      <c r="F2973" s="4" t="s">
        <v>9985</v>
      </c>
      <c r="H2973" s="4">
        <v>43.154187499999999</v>
      </c>
      <c r="I2973" s="4">
        <v>16.652709899999898</v>
      </c>
      <c r="J2973" s="4">
        <v>-999.9</v>
      </c>
      <c r="K2973" s="21" t="s">
        <v>10887</v>
      </c>
      <c r="Q2973" s="4" t="s">
        <v>4948</v>
      </c>
      <c r="S2973" s="4">
        <v>1839</v>
      </c>
      <c r="V2973" s="4">
        <v>1856</v>
      </c>
    </row>
    <row r="2974" spans="1:69" hidden="1" x14ac:dyDescent="0.15">
      <c r="A2974" s="4" t="s">
        <v>4949</v>
      </c>
      <c r="B2974" s="4" t="s">
        <v>2437</v>
      </c>
      <c r="C2974" s="4" t="s">
        <v>3045</v>
      </c>
      <c r="D2974" s="4" t="s">
        <v>6932</v>
      </c>
      <c r="E2974" s="15" t="s">
        <v>9222</v>
      </c>
      <c r="F2974" s="4" t="s">
        <v>9985</v>
      </c>
      <c r="H2974" s="4">
        <v>-41.433221499999902</v>
      </c>
      <c r="I2974" s="4">
        <v>147.14408750000001</v>
      </c>
      <c r="J2974" s="4">
        <v>-999.9</v>
      </c>
      <c r="K2974" s="21" t="s">
        <v>10887</v>
      </c>
      <c r="L2974" s="4" t="s">
        <v>4950</v>
      </c>
      <c r="N2974" s="4" t="s">
        <v>10887</v>
      </c>
      <c r="Q2974" s="4" t="s">
        <v>1789</v>
      </c>
      <c r="S2974" s="4">
        <v>1841</v>
      </c>
      <c r="V2974" s="4">
        <v>1842</v>
      </c>
    </row>
    <row r="2975" spans="1:69" hidden="1" x14ac:dyDescent="0.15">
      <c r="A2975" s="4" t="s">
        <v>5554</v>
      </c>
      <c r="B2975" s="4" t="s">
        <v>6015</v>
      </c>
      <c r="C2975" s="4" t="s">
        <v>3046</v>
      </c>
      <c r="D2975" s="4" t="s">
        <v>13786</v>
      </c>
      <c r="E2975" s="4" t="s">
        <v>4356</v>
      </c>
      <c r="F2975" s="4" t="s">
        <v>383</v>
      </c>
      <c r="H2975" s="4">
        <v>66.2</v>
      </c>
      <c r="I2975" s="4">
        <v>12.583</v>
      </c>
      <c r="J2975" s="4">
        <v>-999.9</v>
      </c>
      <c r="K2975" s="21" t="s">
        <v>10887</v>
      </c>
      <c r="L2975" s="4" t="s">
        <v>5559</v>
      </c>
      <c r="N2975" s="4" t="s">
        <v>3418</v>
      </c>
      <c r="Q2975" s="4" t="s">
        <v>4357</v>
      </c>
      <c r="S2975" s="4">
        <v>1770</v>
      </c>
      <c r="V2975" s="4">
        <v>1770</v>
      </c>
    </row>
    <row r="2976" spans="1:69" hidden="1" x14ac:dyDescent="0.15">
      <c r="A2976" s="4" t="s">
        <v>5555</v>
      </c>
      <c r="B2976" s="4" t="s">
        <v>6015</v>
      </c>
      <c r="C2976" s="4" t="s">
        <v>3046</v>
      </c>
      <c r="D2976" s="4" t="s">
        <v>11014</v>
      </c>
      <c r="E2976" s="4" t="s">
        <v>4362</v>
      </c>
      <c r="F2976" s="4" t="s">
        <v>348</v>
      </c>
      <c r="H2976" s="4">
        <v>41.15</v>
      </c>
      <c r="I2976" s="4">
        <v>29.033000000000001</v>
      </c>
      <c r="J2976" s="4">
        <v>-999.9</v>
      </c>
      <c r="K2976" s="21" t="s">
        <v>14048</v>
      </c>
      <c r="L2976" s="4" t="s">
        <v>4358</v>
      </c>
      <c r="N2976" s="4" t="s">
        <v>3418</v>
      </c>
      <c r="Q2976" s="4" t="s">
        <v>4359</v>
      </c>
      <c r="S2976" s="4">
        <v>1799</v>
      </c>
      <c r="V2976" s="4">
        <v>1799</v>
      </c>
    </row>
    <row r="2977" spans="1:45" hidden="1" x14ac:dyDescent="0.15">
      <c r="A2977" s="4" t="s">
        <v>5556</v>
      </c>
      <c r="B2977" s="4" t="s">
        <v>6015</v>
      </c>
      <c r="C2977" s="4" t="s">
        <v>3046</v>
      </c>
      <c r="D2977" s="4" t="s">
        <v>11014</v>
      </c>
      <c r="E2977" s="4" t="s">
        <v>4360</v>
      </c>
      <c r="F2977" s="4" t="s">
        <v>9985</v>
      </c>
      <c r="H2977" s="4">
        <v>41.020333252</v>
      </c>
      <c r="I2977" s="4">
        <v>28.97082945</v>
      </c>
      <c r="J2977" s="4">
        <v>-999.9</v>
      </c>
      <c r="K2977" s="21" t="s">
        <v>14048</v>
      </c>
      <c r="L2977" s="4" t="s">
        <v>4358</v>
      </c>
      <c r="N2977" s="4" t="s">
        <v>3418</v>
      </c>
      <c r="Q2977" s="4" t="s">
        <v>4359</v>
      </c>
      <c r="S2977" s="4">
        <v>1799</v>
      </c>
      <c r="V2977" s="4">
        <v>1800</v>
      </c>
    </row>
    <row r="2978" spans="1:45" hidden="1" x14ac:dyDescent="0.15">
      <c r="A2978" s="4" t="s">
        <v>5557</v>
      </c>
      <c r="B2978" s="4" t="s">
        <v>6015</v>
      </c>
      <c r="C2978" s="4" t="s">
        <v>3046</v>
      </c>
      <c r="D2978" s="4" t="s">
        <v>12061</v>
      </c>
      <c r="E2978" s="4" t="s">
        <v>4361</v>
      </c>
      <c r="F2978" s="4" t="s">
        <v>9985</v>
      </c>
      <c r="H2978" s="4">
        <v>32.083333000000003</v>
      </c>
      <c r="I2978" s="4">
        <v>34.799999999999997</v>
      </c>
      <c r="J2978" s="4">
        <v>-999.9</v>
      </c>
      <c r="K2978" s="21" t="s">
        <v>14048</v>
      </c>
      <c r="L2978" s="4" t="s">
        <v>4358</v>
      </c>
      <c r="N2978" s="4" t="s">
        <v>3418</v>
      </c>
      <c r="Q2978" s="4" t="s">
        <v>4359</v>
      </c>
      <c r="S2978" s="4">
        <v>1800</v>
      </c>
      <c r="V2978" s="4">
        <v>1801</v>
      </c>
    </row>
    <row r="2979" spans="1:45" hidden="1" x14ac:dyDescent="0.15">
      <c r="A2979" s="4" t="s">
        <v>5558</v>
      </c>
      <c r="B2979" s="4" t="s">
        <v>6015</v>
      </c>
      <c r="C2979" s="4" t="s">
        <v>3040</v>
      </c>
      <c r="D2979" s="4" t="s">
        <v>9938</v>
      </c>
      <c r="E2979" s="4" t="s">
        <v>4297</v>
      </c>
      <c r="F2979" s="4" t="s">
        <v>9985</v>
      </c>
      <c r="H2979" s="9">
        <v>30.048819000000002</v>
      </c>
      <c r="I2979" s="9">
        <v>31.243666000000001</v>
      </c>
      <c r="J2979" s="4">
        <v>-999.9</v>
      </c>
      <c r="K2979" s="21" t="s">
        <v>14048</v>
      </c>
      <c r="L2979" s="4" t="s">
        <v>4358</v>
      </c>
      <c r="N2979" s="4" t="s">
        <v>3418</v>
      </c>
      <c r="P2979" s="4" t="s">
        <v>764</v>
      </c>
      <c r="Q2979" s="4" t="s">
        <v>4359</v>
      </c>
      <c r="S2979" s="4">
        <v>1800</v>
      </c>
      <c r="V2979" s="4">
        <v>1801</v>
      </c>
    </row>
    <row r="2980" spans="1:45" ht="14" hidden="1" x14ac:dyDescent="0.15">
      <c r="A2980" s="4" t="s">
        <v>1320</v>
      </c>
      <c r="C2980" s="4" t="s">
        <v>11126</v>
      </c>
      <c r="D2980" s="4" t="s">
        <v>6044</v>
      </c>
      <c r="E2980" s="6" t="s">
        <v>6317</v>
      </c>
      <c r="F2980" s="4" t="s">
        <v>25</v>
      </c>
      <c r="H2980" s="25">
        <v>64.183333333333337</v>
      </c>
      <c r="I2980" s="25">
        <v>-51.733333333333348</v>
      </c>
      <c r="J2980" s="4">
        <v>-999.9</v>
      </c>
      <c r="K2980" s="21" t="s">
        <v>14048</v>
      </c>
      <c r="N2980" s="4" t="s">
        <v>9034</v>
      </c>
      <c r="O2980" s="4" t="s">
        <v>12067</v>
      </c>
      <c r="P2980" s="4" t="s">
        <v>4265</v>
      </c>
      <c r="Q2980" s="4" t="s">
        <v>4676</v>
      </c>
      <c r="S2980" s="4">
        <v>1882</v>
      </c>
      <c r="V2980" s="4">
        <v>1883</v>
      </c>
      <c r="Y2980" s="4">
        <v>1</v>
      </c>
      <c r="AS2980" s="4" t="s">
        <v>1314</v>
      </c>
    </row>
    <row r="2981" spans="1:45" hidden="1" x14ac:dyDescent="0.15">
      <c r="A2981" s="4" t="s">
        <v>1321</v>
      </c>
      <c r="C2981" s="4" t="s">
        <v>11126</v>
      </c>
      <c r="D2981" s="4" t="s">
        <v>13786</v>
      </c>
      <c r="E2981" s="4" t="s">
        <v>4712</v>
      </c>
      <c r="H2981" s="25">
        <v>71</v>
      </c>
      <c r="I2981" s="25">
        <v>-8.4666666666666401</v>
      </c>
      <c r="J2981" s="4">
        <v>-999.9</v>
      </c>
      <c r="K2981" s="21" t="s">
        <v>14048</v>
      </c>
      <c r="L2981" s="4" t="s">
        <v>4740</v>
      </c>
      <c r="N2981" s="4" t="s">
        <v>9034</v>
      </c>
      <c r="O2981" s="4" t="s">
        <v>12067</v>
      </c>
      <c r="P2981" s="4" t="s">
        <v>4265</v>
      </c>
      <c r="Q2981" s="4" t="s">
        <v>4676</v>
      </c>
      <c r="S2981" s="4">
        <v>1882</v>
      </c>
      <c r="T2981" s="4">
        <v>8</v>
      </c>
      <c r="U2981" s="4">
        <v>1</v>
      </c>
      <c r="V2981" s="4">
        <v>1883</v>
      </c>
      <c r="W2981" s="4">
        <v>7</v>
      </c>
      <c r="X2981" s="4">
        <v>30</v>
      </c>
      <c r="Y2981" s="4">
        <v>1</v>
      </c>
    </row>
    <row r="2982" spans="1:45" hidden="1" x14ac:dyDescent="0.15">
      <c r="A2982" s="4" t="s">
        <v>1322</v>
      </c>
      <c r="C2982" s="4" t="s">
        <v>11126</v>
      </c>
      <c r="D2982" s="4" t="s">
        <v>13786</v>
      </c>
      <c r="E2982" s="4" t="s">
        <v>4713</v>
      </c>
      <c r="H2982" s="25">
        <v>78.466666666666669</v>
      </c>
      <c r="I2982" s="25">
        <v>15.716666666666667</v>
      </c>
      <c r="J2982" s="4">
        <v>-999.9</v>
      </c>
      <c r="K2982" s="21" t="s">
        <v>14048</v>
      </c>
      <c r="L2982" s="4" t="s">
        <v>4741</v>
      </c>
      <c r="N2982" s="4" t="s">
        <v>9034</v>
      </c>
      <c r="O2982" s="4" t="s">
        <v>12067</v>
      </c>
      <c r="P2982" s="4" t="s">
        <v>4265</v>
      </c>
      <c r="Q2982" s="4" t="s">
        <v>4676</v>
      </c>
      <c r="S2982" s="4">
        <v>1882</v>
      </c>
      <c r="T2982" s="4">
        <v>8</v>
      </c>
      <c r="U2982" s="4">
        <v>15</v>
      </c>
      <c r="V2982" s="4">
        <v>1883</v>
      </c>
      <c r="W2982" s="4">
        <v>8</v>
      </c>
      <c r="X2982" s="4">
        <v>23</v>
      </c>
    </row>
    <row r="2983" spans="1:45" hidden="1" x14ac:dyDescent="0.15">
      <c r="A2983" s="4" t="s">
        <v>1323</v>
      </c>
      <c r="C2983" s="4" t="s">
        <v>11126</v>
      </c>
      <c r="D2983" s="4" t="s">
        <v>10753</v>
      </c>
      <c r="E2983" s="4" t="s">
        <v>4714</v>
      </c>
      <c r="H2983" s="25">
        <v>72.36666666666666</v>
      </c>
      <c r="I2983" s="25">
        <v>52.6</v>
      </c>
      <c r="J2983" s="4">
        <v>-999.9</v>
      </c>
      <c r="K2983" s="21" t="s">
        <v>14048</v>
      </c>
      <c r="L2983" s="4" t="s">
        <v>4742</v>
      </c>
      <c r="N2983" s="4" t="s">
        <v>10887</v>
      </c>
      <c r="O2983" s="4" t="s">
        <v>12069</v>
      </c>
      <c r="P2983" s="4" t="s">
        <v>4265</v>
      </c>
      <c r="Q2983" s="4" t="s">
        <v>4677</v>
      </c>
      <c r="S2983" s="4">
        <v>1876</v>
      </c>
      <c r="T2983" s="4">
        <v>9</v>
      </c>
      <c r="V2983" s="4">
        <v>1877</v>
      </c>
      <c r="W2983" s="4">
        <v>8</v>
      </c>
      <c r="Y2983" s="4">
        <v>0.75</v>
      </c>
      <c r="AS2983" s="4" t="s">
        <v>1314</v>
      </c>
    </row>
    <row r="2984" spans="1:45" hidden="1" x14ac:dyDescent="0.15">
      <c r="A2984" s="4" t="s">
        <v>1324</v>
      </c>
      <c r="C2984" s="4" t="s">
        <v>11126</v>
      </c>
      <c r="D2984" s="4" t="s">
        <v>10753</v>
      </c>
      <c r="E2984" s="4" t="s">
        <v>4714</v>
      </c>
      <c r="H2984" s="25">
        <v>72.36666666666666</v>
      </c>
      <c r="I2984" s="25">
        <v>52.6</v>
      </c>
      <c r="J2984" s="4">
        <v>-999.9</v>
      </c>
      <c r="K2984" s="21" t="s">
        <v>14048</v>
      </c>
      <c r="L2984" s="4" t="s">
        <v>4743</v>
      </c>
      <c r="N2984" s="4" t="s">
        <v>10887</v>
      </c>
      <c r="O2984" s="4" t="s">
        <v>12069</v>
      </c>
      <c r="P2984" s="4" t="s">
        <v>4265</v>
      </c>
      <c r="Q2984" s="4" t="s">
        <v>4678</v>
      </c>
      <c r="S2984" s="4">
        <v>1878</v>
      </c>
      <c r="T2984" s="4">
        <v>9</v>
      </c>
      <c r="V2984" s="4">
        <v>1879</v>
      </c>
      <c r="W2984" s="4">
        <v>8</v>
      </c>
      <c r="Y2984" s="4">
        <v>1</v>
      </c>
    </row>
    <row r="2985" spans="1:45" hidden="1" x14ac:dyDescent="0.15">
      <c r="A2985" s="4" t="s">
        <v>1325</v>
      </c>
      <c r="C2985" s="4" t="s">
        <v>11126</v>
      </c>
      <c r="D2985" s="4" t="s">
        <v>10753</v>
      </c>
      <c r="E2985" s="4" t="s">
        <v>4714</v>
      </c>
      <c r="H2985" s="25">
        <v>72.36666666666666</v>
      </c>
      <c r="I2985" s="25">
        <v>52.6</v>
      </c>
      <c r="J2985" s="4">
        <v>-999.9</v>
      </c>
      <c r="K2985" s="21" t="s">
        <v>14048</v>
      </c>
      <c r="L2985" s="4" t="s">
        <v>4744</v>
      </c>
      <c r="N2985" s="4" t="s">
        <v>9034</v>
      </c>
      <c r="O2985" s="4" t="s">
        <v>12067</v>
      </c>
      <c r="P2985" s="4" t="s">
        <v>4265</v>
      </c>
      <c r="Q2985" s="4" t="s">
        <v>4676</v>
      </c>
      <c r="S2985" s="4">
        <v>1882</v>
      </c>
      <c r="T2985" s="4">
        <v>9</v>
      </c>
      <c r="U2985" s="4">
        <v>1</v>
      </c>
      <c r="V2985" s="4">
        <v>1883</v>
      </c>
      <c r="W2985" s="4">
        <v>8</v>
      </c>
      <c r="X2985" s="4">
        <v>31</v>
      </c>
      <c r="Y2985" s="4">
        <v>1</v>
      </c>
      <c r="AS2985" s="4" t="s">
        <v>1314</v>
      </c>
    </row>
    <row r="2986" spans="1:45" hidden="1" x14ac:dyDescent="0.15">
      <c r="A2986" s="4" t="s">
        <v>1154</v>
      </c>
      <c r="C2986" s="4" t="s">
        <v>11126</v>
      </c>
      <c r="D2986" s="4" t="s">
        <v>10753</v>
      </c>
      <c r="E2986" s="4" t="s">
        <v>4715</v>
      </c>
      <c r="H2986" s="4">
        <v>-999.9</v>
      </c>
      <c r="I2986" s="4">
        <v>-999.9</v>
      </c>
      <c r="J2986" s="4">
        <v>-999.9</v>
      </c>
      <c r="K2986" s="21" t="s">
        <v>14048</v>
      </c>
      <c r="L2986" s="4" t="s">
        <v>4745</v>
      </c>
      <c r="N2986" s="4" t="s">
        <v>9034</v>
      </c>
      <c r="O2986" s="4" t="s">
        <v>12067</v>
      </c>
      <c r="P2986" s="4" t="s">
        <v>4265</v>
      </c>
      <c r="Q2986" s="4" t="s">
        <v>4676</v>
      </c>
      <c r="S2986" s="4">
        <v>1882</v>
      </c>
      <c r="T2986" s="4">
        <v>8</v>
      </c>
      <c r="U2986" s="4">
        <v>1</v>
      </c>
      <c r="V2986" s="4">
        <v>1883</v>
      </c>
      <c r="W2986" s="4">
        <v>8</v>
      </c>
      <c r="X2986" s="4">
        <v>25</v>
      </c>
      <c r="Y2986" s="4">
        <v>1</v>
      </c>
      <c r="AS2986" s="4" t="s">
        <v>14023</v>
      </c>
    </row>
    <row r="2987" spans="1:45" hidden="1" x14ac:dyDescent="0.15">
      <c r="A2987" s="4" t="s">
        <v>1155</v>
      </c>
      <c r="C2987" s="4" t="s">
        <v>11126</v>
      </c>
      <c r="D2987" s="4" t="s">
        <v>10753</v>
      </c>
      <c r="E2987" s="4" t="s">
        <v>4716</v>
      </c>
      <c r="H2987" s="25">
        <v>73.36666666666666</v>
      </c>
      <c r="I2987" s="4">
        <v>124.08333333333333</v>
      </c>
      <c r="J2987" s="4">
        <v>-999.9</v>
      </c>
      <c r="K2987" s="21" t="s">
        <v>14048</v>
      </c>
      <c r="L2987" s="4" t="s">
        <v>4746</v>
      </c>
      <c r="N2987" s="4" t="s">
        <v>9034</v>
      </c>
      <c r="O2987" s="4" t="s">
        <v>12067</v>
      </c>
      <c r="P2987" s="4" t="s">
        <v>4265</v>
      </c>
      <c r="Q2987" s="4" t="s">
        <v>4676</v>
      </c>
      <c r="S2987" s="4">
        <v>1882</v>
      </c>
      <c r="T2987" s="4">
        <v>9</v>
      </c>
      <c r="U2987" s="4">
        <v>1</v>
      </c>
      <c r="V2987" s="4">
        <v>1884</v>
      </c>
      <c r="W2987" s="4">
        <v>6</v>
      </c>
      <c r="X2987" s="4">
        <v>30</v>
      </c>
      <c r="AS2987" s="4" t="s">
        <v>1315</v>
      </c>
    </row>
    <row r="2988" spans="1:45" hidden="1" x14ac:dyDescent="0.15">
      <c r="A2988" s="4" t="s">
        <v>1156</v>
      </c>
      <c r="C2988" s="4" t="s">
        <v>11126</v>
      </c>
      <c r="D2988" s="4" t="s">
        <v>10440</v>
      </c>
      <c r="E2988" s="4" t="s">
        <v>8851</v>
      </c>
      <c r="G2988" s="4" t="s">
        <v>14848</v>
      </c>
      <c r="H2988" s="4">
        <v>71.233333333333334</v>
      </c>
      <c r="I2988" s="4">
        <v>-156.66666666666666</v>
      </c>
      <c r="J2988" s="4">
        <v>-999.9</v>
      </c>
      <c r="K2988" s="21" t="s">
        <v>14048</v>
      </c>
      <c r="L2988" s="4" t="s">
        <v>4747</v>
      </c>
      <c r="N2988" s="4" t="s">
        <v>9034</v>
      </c>
      <c r="O2988" s="4" t="s">
        <v>12067</v>
      </c>
      <c r="P2988" s="4" t="s">
        <v>4265</v>
      </c>
      <c r="Q2988" s="4" t="s">
        <v>4676</v>
      </c>
      <c r="S2988" s="4">
        <v>1881</v>
      </c>
      <c r="T2988" s="4">
        <v>11</v>
      </c>
      <c r="U2988" s="4">
        <v>1</v>
      </c>
      <c r="V2988" s="4">
        <v>1883</v>
      </c>
      <c r="W2988" s="4">
        <v>8</v>
      </c>
      <c r="X2988" s="4">
        <v>27</v>
      </c>
      <c r="AS2988" s="4" t="s">
        <v>1316</v>
      </c>
    </row>
    <row r="2989" spans="1:45" ht="12.75" hidden="1" customHeight="1" x14ac:dyDescent="0.15">
      <c r="A2989" s="4" t="s">
        <v>1157</v>
      </c>
      <c r="C2989" s="4" t="s">
        <v>11126</v>
      </c>
      <c r="D2989" s="4" t="s">
        <v>10833</v>
      </c>
      <c r="E2989" s="4" t="s">
        <v>4717</v>
      </c>
      <c r="H2989" s="4">
        <v>81.733333333333334</v>
      </c>
      <c r="I2989" s="4">
        <v>-64.75</v>
      </c>
      <c r="J2989" s="4">
        <v>-999.9</v>
      </c>
      <c r="K2989" s="21" t="s">
        <v>14048</v>
      </c>
      <c r="L2989" s="4" t="s">
        <v>4748</v>
      </c>
      <c r="N2989" s="4" t="s">
        <v>9034</v>
      </c>
      <c r="O2989" s="4" t="s">
        <v>12067</v>
      </c>
      <c r="P2989" s="4" t="s">
        <v>4265</v>
      </c>
      <c r="Q2989" s="4" t="s">
        <v>4676</v>
      </c>
      <c r="S2989" s="4">
        <v>1881</v>
      </c>
      <c r="T2989" s="4">
        <v>8</v>
      </c>
      <c r="U2989" s="4">
        <v>5</v>
      </c>
      <c r="V2989" s="4">
        <v>1883</v>
      </c>
      <c r="W2989" s="4">
        <v>8</v>
      </c>
      <c r="X2989" s="4">
        <v>8</v>
      </c>
      <c r="AS2989" s="4" t="s">
        <v>1316</v>
      </c>
    </row>
    <row r="2990" spans="1:45" hidden="1" x14ac:dyDescent="0.15">
      <c r="A2990" s="4" t="s">
        <v>1158</v>
      </c>
      <c r="C2990" s="4" t="s">
        <v>11126</v>
      </c>
      <c r="D2990" s="4" t="s">
        <v>10833</v>
      </c>
      <c r="E2990" s="4" t="s">
        <v>4718</v>
      </c>
      <c r="H2990" s="4">
        <v>66.599999999999994</v>
      </c>
      <c r="I2990" s="4">
        <v>-67.316666666666663</v>
      </c>
      <c r="J2990" s="4">
        <v>-999.9</v>
      </c>
      <c r="K2990" s="21" t="s">
        <v>14048</v>
      </c>
      <c r="L2990" s="4" t="s">
        <v>4749</v>
      </c>
      <c r="N2990" s="4" t="s">
        <v>9034</v>
      </c>
      <c r="O2990" s="4" t="s">
        <v>12067</v>
      </c>
      <c r="P2990" s="4" t="s">
        <v>4265</v>
      </c>
      <c r="Q2990" s="4" t="s">
        <v>4676</v>
      </c>
      <c r="S2990" s="4">
        <v>1882</v>
      </c>
      <c r="T2990" s="4">
        <v>10</v>
      </c>
      <c r="U2990" s="4">
        <v>16</v>
      </c>
      <c r="V2990" s="4">
        <v>1883</v>
      </c>
      <c r="W2990" s="4">
        <v>10</v>
      </c>
      <c r="X2990" s="4">
        <v>10</v>
      </c>
      <c r="AS2990" s="4" t="s">
        <v>1316</v>
      </c>
    </row>
    <row r="2991" spans="1:45" hidden="1" x14ac:dyDescent="0.15">
      <c r="A2991" s="4" t="s">
        <v>1159</v>
      </c>
      <c r="C2991" s="4" t="s">
        <v>11126</v>
      </c>
      <c r="D2991" s="4" t="s">
        <v>10753</v>
      </c>
      <c r="E2991" s="4" t="s">
        <v>4719</v>
      </c>
      <c r="H2991" s="4">
        <v>75.916666666666671</v>
      </c>
      <c r="I2991" s="4">
        <v>59</v>
      </c>
      <c r="J2991" s="4">
        <v>-999.9</v>
      </c>
      <c r="K2991" s="21" t="s">
        <v>14048</v>
      </c>
      <c r="L2991" s="4" t="s">
        <v>4750</v>
      </c>
      <c r="N2991" s="4" t="s">
        <v>10887</v>
      </c>
      <c r="O2991" s="4" t="s">
        <v>12069</v>
      </c>
      <c r="P2991" s="4" t="s">
        <v>4265</v>
      </c>
      <c r="Q2991" s="4" t="s">
        <v>4679</v>
      </c>
      <c r="S2991" s="4">
        <v>1872</v>
      </c>
      <c r="T2991" s="4">
        <v>10</v>
      </c>
      <c r="V2991" s="4">
        <v>1873</v>
      </c>
      <c r="W2991" s="4">
        <v>4</v>
      </c>
      <c r="Y2991" s="4">
        <v>0.57999999999999996</v>
      </c>
      <c r="AS2991" s="4" t="s">
        <v>1317</v>
      </c>
    </row>
    <row r="2992" spans="1:45" hidden="1" x14ac:dyDescent="0.15">
      <c r="A2992" s="4" t="s">
        <v>1160</v>
      </c>
      <c r="C2992" s="4" t="s">
        <v>11126</v>
      </c>
      <c r="D2992" s="4" t="s">
        <v>10753</v>
      </c>
      <c r="E2992" s="4" t="s">
        <v>4720</v>
      </c>
      <c r="H2992" s="4">
        <v>60.15</v>
      </c>
      <c r="I2992" s="4">
        <v>39.983333333333334</v>
      </c>
      <c r="J2992" s="4">
        <v>-999.9</v>
      </c>
      <c r="K2992" s="21" t="s">
        <v>14048</v>
      </c>
      <c r="N2992" s="4" t="s">
        <v>10887</v>
      </c>
      <c r="O2992" s="4" t="s">
        <v>8782</v>
      </c>
      <c r="P2992" s="4" t="s">
        <v>4265</v>
      </c>
      <c r="Q2992" s="4" t="s">
        <v>4680</v>
      </c>
      <c r="S2992" s="4">
        <v>1863</v>
      </c>
      <c r="T2992" s="4">
        <v>8</v>
      </c>
      <c r="V2992" s="4">
        <v>1865</v>
      </c>
      <c r="W2992" s="4">
        <v>6</v>
      </c>
      <c r="AS2992" s="4" t="s">
        <v>1317</v>
      </c>
    </row>
    <row r="2993" spans="1:45" hidden="1" x14ac:dyDescent="0.15">
      <c r="A2993" s="4" t="s">
        <v>1161</v>
      </c>
      <c r="C2993" s="4" t="s">
        <v>11126</v>
      </c>
      <c r="D2993" s="4" t="s">
        <v>10753</v>
      </c>
      <c r="E2993" s="4" t="s">
        <v>4721</v>
      </c>
      <c r="H2993" s="4">
        <v>79.933333333333337</v>
      </c>
      <c r="I2993" s="4">
        <v>49.05</v>
      </c>
      <c r="J2993" s="4">
        <v>-999.9</v>
      </c>
      <c r="K2993" s="21" t="s">
        <v>14048</v>
      </c>
      <c r="L2993" s="4" t="s">
        <v>4751</v>
      </c>
      <c r="N2993" s="4" t="s">
        <v>10887</v>
      </c>
      <c r="O2993" s="4" t="s">
        <v>12069</v>
      </c>
      <c r="P2993" s="4" t="s">
        <v>4265</v>
      </c>
      <c r="Q2993" s="4" t="s">
        <v>4681</v>
      </c>
      <c r="R2993" s="4" t="s">
        <v>1313</v>
      </c>
      <c r="S2993" s="4">
        <v>1881</v>
      </c>
      <c r="T2993" s="4">
        <v>10</v>
      </c>
      <c r="V2993" s="4">
        <v>1882</v>
      </c>
      <c r="W2993" s="4">
        <v>5</v>
      </c>
      <c r="Y2993" s="4">
        <v>0.57999999999999996</v>
      </c>
      <c r="AS2993" s="4" t="s">
        <v>1317</v>
      </c>
    </row>
    <row r="2994" spans="1:45" hidden="1" x14ac:dyDescent="0.15">
      <c r="A2994" s="4" t="s">
        <v>1162</v>
      </c>
      <c r="C2994" s="4" t="s">
        <v>11126</v>
      </c>
      <c r="D2994" s="4" t="s">
        <v>10753</v>
      </c>
      <c r="E2994" s="4" t="s">
        <v>4722</v>
      </c>
      <c r="H2994" s="4">
        <v>79.75</v>
      </c>
      <c r="I2994" s="4">
        <v>59</v>
      </c>
      <c r="J2994" s="4">
        <v>-999.9</v>
      </c>
      <c r="K2994" s="21" t="s">
        <v>14048</v>
      </c>
      <c r="L2994" s="4" t="s">
        <v>4752</v>
      </c>
      <c r="N2994" s="4" t="s">
        <v>9034</v>
      </c>
      <c r="O2994" s="4" t="s">
        <v>12069</v>
      </c>
      <c r="P2994" s="4" t="s">
        <v>4265</v>
      </c>
      <c r="Q2994" s="4" t="s">
        <v>4682</v>
      </c>
      <c r="S2994" s="4">
        <v>1872</v>
      </c>
      <c r="T2994" s="4">
        <v>8</v>
      </c>
      <c r="V2994" s="4">
        <v>1874</v>
      </c>
      <c r="W2994" s="4">
        <v>4</v>
      </c>
      <c r="AS2994" s="4" t="s">
        <v>1317</v>
      </c>
    </row>
    <row r="2995" spans="1:45" hidden="1" x14ac:dyDescent="0.15">
      <c r="A2995" s="4" t="s">
        <v>1163</v>
      </c>
      <c r="C2995" s="4" t="s">
        <v>11126</v>
      </c>
      <c r="D2995" s="4" t="s">
        <v>13786</v>
      </c>
      <c r="E2995" s="4" t="s">
        <v>4713</v>
      </c>
      <c r="H2995" s="25">
        <v>78.466666666666669</v>
      </c>
      <c r="I2995" s="25">
        <v>15.716666666666667</v>
      </c>
      <c r="J2995" s="4">
        <v>-999.9</v>
      </c>
      <c r="K2995" s="21" t="s">
        <v>14048</v>
      </c>
      <c r="N2995" s="4" t="s">
        <v>10887</v>
      </c>
      <c r="O2995" s="4" t="s">
        <v>12069</v>
      </c>
      <c r="P2995" s="4" t="s">
        <v>4265</v>
      </c>
      <c r="Q2995" s="4" t="s">
        <v>4683</v>
      </c>
      <c r="S2995" s="4">
        <v>1872</v>
      </c>
      <c r="T2995" s="4">
        <v>10</v>
      </c>
      <c r="V2995" s="4">
        <v>1873</v>
      </c>
      <c r="W2995" s="4">
        <v>3</v>
      </c>
      <c r="Y2995" s="4">
        <v>0.5</v>
      </c>
      <c r="AS2995" s="4" t="s">
        <v>1317</v>
      </c>
    </row>
    <row r="2996" spans="1:45" ht="12.75" hidden="1" customHeight="1" x14ac:dyDescent="0.15">
      <c r="A2996" s="4" t="s">
        <v>1164</v>
      </c>
      <c r="C2996" s="4" t="s">
        <v>11126</v>
      </c>
      <c r="D2996" s="4" t="s">
        <v>13786</v>
      </c>
      <c r="E2996" s="4" t="s">
        <v>4723</v>
      </c>
      <c r="H2996" s="4">
        <v>79.88333333333334</v>
      </c>
      <c r="I2996" s="4">
        <v>16.066666666666666</v>
      </c>
      <c r="J2996" s="4">
        <v>-999.9</v>
      </c>
      <c r="K2996" s="21" t="s">
        <v>14048</v>
      </c>
      <c r="N2996" s="4" t="s">
        <v>12510</v>
      </c>
      <c r="O2996" s="4" t="s">
        <v>12069</v>
      </c>
      <c r="P2996" s="4" t="s">
        <v>4265</v>
      </c>
      <c r="Q2996" s="4" t="s">
        <v>4684</v>
      </c>
      <c r="S2996" s="4">
        <v>1872</v>
      </c>
      <c r="T2996" s="4">
        <v>8</v>
      </c>
      <c r="V2996" s="4">
        <v>1873</v>
      </c>
      <c r="W2996" s="4">
        <v>9</v>
      </c>
      <c r="AS2996" s="4" t="s">
        <v>1317</v>
      </c>
    </row>
    <row r="2997" spans="1:45" s="1" customFormat="1" ht="12.75" hidden="1" customHeight="1" x14ac:dyDescent="0.15">
      <c r="A2997" s="1" t="s">
        <v>1165</v>
      </c>
      <c r="C2997" s="1" t="s">
        <v>11126</v>
      </c>
      <c r="D2997" s="1" t="s">
        <v>6044</v>
      </c>
      <c r="E2997" s="1" t="s">
        <v>4724</v>
      </c>
      <c r="H2997" s="1">
        <v>65.61666666666666</v>
      </c>
      <c r="I2997" s="1">
        <v>-37.266666666666652</v>
      </c>
      <c r="J2997" s="1">
        <v>-999.9</v>
      </c>
      <c r="K2997" s="22" t="s">
        <v>14048</v>
      </c>
      <c r="N2997" s="1" t="s">
        <v>10887</v>
      </c>
      <c r="O2997" s="1" t="s">
        <v>8876</v>
      </c>
      <c r="P2997" s="1" t="s">
        <v>4265</v>
      </c>
      <c r="Q2997" s="1" t="s">
        <v>4685</v>
      </c>
      <c r="S2997" s="1">
        <v>1884</v>
      </c>
      <c r="T2997" s="1">
        <v>10</v>
      </c>
      <c r="V2997" s="1">
        <v>1885</v>
      </c>
      <c r="W2997" s="1">
        <v>5</v>
      </c>
      <c r="Y2997" s="1">
        <v>0.67</v>
      </c>
      <c r="AS2997" s="1" t="s">
        <v>1317</v>
      </c>
    </row>
    <row r="2998" spans="1:45" hidden="1" x14ac:dyDescent="0.15">
      <c r="A2998" s="4" t="s">
        <v>1166</v>
      </c>
      <c r="C2998" s="4" t="s">
        <v>11126</v>
      </c>
      <c r="D2998" s="4" t="s">
        <v>10753</v>
      </c>
      <c r="E2998" s="4" t="s">
        <v>4725</v>
      </c>
      <c r="H2998" s="4">
        <v>67.083333333333329</v>
      </c>
      <c r="I2998" s="4">
        <v>-173.38333333333333</v>
      </c>
      <c r="J2998" s="4">
        <v>-999.9</v>
      </c>
      <c r="K2998" s="21" t="s">
        <v>14048</v>
      </c>
      <c r="L2998" s="4" t="s">
        <v>4753</v>
      </c>
      <c r="N2998" s="4" t="s">
        <v>12510</v>
      </c>
      <c r="O2998" s="4" t="s">
        <v>4686</v>
      </c>
      <c r="P2998" s="4" t="s">
        <v>4265</v>
      </c>
      <c r="Q2998" s="4" t="s">
        <v>4687</v>
      </c>
      <c r="S2998" s="4">
        <v>1878</v>
      </c>
      <c r="T2998" s="4">
        <v>10</v>
      </c>
      <c r="U2998" s="4">
        <v>1</v>
      </c>
      <c r="V2998" s="4">
        <v>1879</v>
      </c>
      <c r="W2998" s="4">
        <v>7</v>
      </c>
      <c r="X2998" s="4">
        <v>17</v>
      </c>
      <c r="Y2998" s="4">
        <v>0.8</v>
      </c>
      <c r="AS2998" s="4" t="s">
        <v>1317</v>
      </c>
    </row>
    <row r="2999" spans="1:45" hidden="1" x14ac:dyDescent="0.15">
      <c r="A2999" s="4" t="s">
        <v>1167</v>
      </c>
      <c r="C2999" s="4" t="s">
        <v>3044</v>
      </c>
      <c r="D2999" s="4" t="s">
        <v>10833</v>
      </c>
      <c r="E2999" s="4" t="s">
        <v>7673</v>
      </c>
      <c r="H2999" s="4">
        <v>58.733333333333334</v>
      </c>
      <c r="I2999" s="4">
        <v>-94.066666666666663</v>
      </c>
      <c r="J2999" s="4">
        <v>-999.9</v>
      </c>
      <c r="K2999" s="21" t="s">
        <v>14048</v>
      </c>
      <c r="N2999" s="4" t="s">
        <v>10887</v>
      </c>
      <c r="O2999" s="4" t="s">
        <v>8782</v>
      </c>
      <c r="P2999" s="4" t="s">
        <v>4265</v>
      </c>
      <c r="Q2999" s="4" t="s">
        <v>4688</v>
      </c>
      <c r="S2999" s="4">
        <v>1884</v>
      </c>
      <c r="T2999" s="4">
        <v>10</v>
      </c>
      <c r="V2999" s="4">
        <v>1890</v>
      </c>
      <c r="W2999" s="4">
        <v>12</v>
      </c>
      <c r="AS2999" s="4" t="s">
        <v>1317</v>
      </c>
    </row>
    <row r="3000" spans="1:45" hidden="1" x14ac:dyDescent="0.15">
      <c r="A3000" s="4" t="s">
        <v>1168</v>
      </c>
      <c r="C3000" s="4" t="s">
        <v>3044</v>
      </c>
      <c r="D3000" s="4" t="s">
        <v>10833</v>
      </c>
      <c r="E3000" s="4" t="s">
        <v>8652</v>
      </c>
      <c r="H3000" s="4">
        <v>57</v>
      </c>
      <c r="I3000" s="4">
        <v>-92.433333333333337</v>
      </c>
      <c r="J3000" s="4">
        <v>-999.9</v>
      </c>
      <c r="K3000" s="21" t="s">
        <v>14048</v>
      </c>
      <c r="N3000" s="4" t="s">
        <v>10887</v>
      </c>
      <c r="O3000" s="4" t="s">
        <v>8782</v>
      </c>
      <c r="P3000" s="4" t="s">
        <v>4265</v>
      </c>
      <c r="Q3000" s="4" t="s">
        <v>4689</v>
      </c>
      <c r="S3000" s="4">
        <v>1814</v>
      </c>
      <c r="T3000" s="4">
        <v>10</v>
      </c>
      <c r="V3000" s="4">
        <v>1816</v>
      </c>
      <c r="W3000" s="4">
        <v>6</v>
      </c>
      <c r="Y3000" s="4">
        <v>1</v>
      </c>
      <c r="AS3000" s="4" t="s">
        <v>1317</v>
      </c>
    </row>
    <row r="3001" spans="1:45" hidden="1" x14ac:dyDescent="0.15">
      <c r="A3001" s="4" t="s">
        <v>1169</v>
      </c>
      <c r="C3001" s="4" t="s">
        <v>3044</v>
      </c>
      <c r="D3001" s="4" t="s">
        <v>10833</v>
      </c>
      <c r="E3001" s="4" t="s">
        <v>8652</v>
      </c>
      <c r="H3001" s="4">
        <v>57</v>
      </c>
      <c r="I3001" s="4">
        <v>-92.433333333333337</v>
      </c>
      <c r="J3001" s="4">
        <v>-999.9</v>
      </c>
      <c r="K3001" s="21" t="s">
        <v>14048</v>
      </c>
      <c r="N3001" s="4" t="s">
        <v>10887</v>
      </c>
      <c r="O3001" s="4" t="s">
        <v>8782</v>
      </c>
      <c r="P3001" s="4" t="s">
        <v>4265</v>
      </c>
      <c r="Q3001" s="4" t="s">
        <v>4690</v>
      </c>
      <c r="S3001" s="4">
        <v>1821</v>
      </c>
      <c r="T3001" s="4">
        <v>11</v>
      </c>
      <c r="V3001" s="4">
        <v>1832</v>
      </c>
      <c r="W3001" s="4">
        <v>5</v>
      </c>
      <c r="AS3001" s="4" t="s">
        <v>1317</v>
      </c>
    </row>
    <row r="3002" spans="1:45" ht="12.75" hidden="1" customHeight="1" x14ac:dyDescent="0.15">
      <c r="A3002" s="4" t="s">
        <v>1170</v>
      </c>
      <c r="C3002" s="4" t="s">
        <v>3044</v>
      </c>
      <c r="D3002" s="4" t="s">
        <v>10833</v>
      </c>
      <c r="E3002" s="4" t="s">
        <v>8652</v>
      </c>
      <c r="H3002" s="4">
        <v>57</v>
      </c>
      <c r="I3002" s="4">
        <v>-92.433333333333337</v>
      </c>
      <c r="J3002" s="4">
        <v>-999.9</v>
      </c>
      <c r="K3002" s="21" t="s">
        <v>14048</v>
      </c>
      <c r="N3002" s="4" t="s">
        <v>10887</v>
      </c>
      <c r="O3002" s="4" t="s">
        <v>8782</v>
      </c>
      <c r="P3002" s="4" t="s">
        <v>4265</v>
      </c>
      <c r="Q3002" s="4" t="s">
        <v>4688</v>
      </c>
      <c r="S3002" s="4">
        <v>1838</v>
      </c>
      <c r="T3002" s="4">
        <v>1</v>
      </c>
      <c r="V3002" s="4">
        <v>1852</v>
      </c>
      <c r="W3002" s="4">
        <v>8</v>
      </c>
      <c r="AS3002" s="4" t="s">
        <v>1317</v>
      </c>
    </row>
    <row r="3003" spans="1:45" ht="12.75" hidden="1" customHeight="1" x14ac:dyDescent="0.15">
      <c r="A3003" s="4" t="s">
        <v>1171</v>
      </c>
      <c r="C3003" s="4" t="s">
        <v>11126</v>
      </c>
      <c r="D3003" s="4" t="s">
        <v>6044</v>
      </c>
      <c r="E3003" s="4" t="s">
        <v>4726</v>
      </c>
      <c r="H3003" s="4">
        <v>81.599999999999994</v>
      </c>
      <c r="I3003" s="4">
        <v>-62.25</v>
      </c>
      <c r="J3003" s="4">
        <v>-999.9</v>
      </c>
      <c r="K3003" s="21" t="s">
        <v>14048</v>
      </c>
      <c r="L3003" s="4" t="s">
        <v>9979</v>
      </c>
      <c r="N3003" s="4" t="s">
        <v>10887</v>
      </c>
      <c r="O3003" s="4" t="s">
        <v>12067</v>
      </c>
      <c r="P3003" s="4" t="s">
        <v>4265</v>
      </c>
      <c r="Q3003" s="4" t="s">
        <v>4691</v>
      </c>
      <c r="R3003" s="4" t="s">
        <v>4709</v>
      </c>
      <c r="S3003" s="4">
        <v>1871</v>
      </c>
      <c r="T3003" s="4">
        <v>12</v>
      </c>
      <c r="U3003" s="4">
        <v>1</v>
      </c>
      <c r="V3003" s="4">
        <v>1872</v>
      </c>
      <c r="W3003" s="4">
        <v>8</v>
      </c>
      <c r="X3003" s="4">
        <v>31</v>
      </c>
      <c r="Y3003" s="4">
        <v>0.75</v>
      </c>
      <c r="AS3003" s="4" t="s">
        <v>1317</v>
      </c>
    </row>
    <row r="3004" spans="1:45" hidden="1" x14ac:dyDescent="0.15">
      <c r="A3004" s="4" t="s">
        <v>1172</v>
      </c>
      <c r="C3004" s="4" t="s">
        <v>11126</v>
      </c>
      <c r="D3004" s="4" t="s">
        <v>6044</v>
      </c>
      <c r="E3004" s="4" t="s">
        <v>4727</v>
      </c>
      <c r="H3004" s="4">
        <v>78.3</v>
      </c>
      <c r="I3004" s="4">
        <v>-70.25</v>
      </c>
      <c r="J3004" s="4">
        <v>-999.9</v>
      </c>
      <c r="K3004" s="21" t="s">
        <v>14048</v>
      </c>
      <c r="L3004" s="4" t="s">
        <v>9979</v>
      </c>
      <c r="N3004" s="4" t="s">
        <v>10887</v>
      </c>
      <c r="O3004" s="4" t="s">
        <v>12067</v>
      </c>
      <c r="P3004" s="4" t="s">
        <v>4265</v>
      </c>
      <c r="Q3004" s="4" t="s">
        <v>4691</v>
      </c>
      <c r="R3004" s="4" t="s">
        <v>4709</v>
      </c>
      <c r="S3004" s="4">
        <v>1872</v>
      </c>
      <c r="T3004" s="4">
        <v>11</v>
      </c>
      <c r="U3004" s="4">
        <v>1</v>
      </c>
      <c r="V3004" s="4">
        <v>1873</v>
      </c>
      <c r="W3004" s="4">
        <v>5</v>
      </c>
      <c r="X3004" s="4">
        <v>31</v>
      </c>
      <c r="Y3004" s="4">
        <v>0.57999999999999996</v>
      </c>
      <c r="AS3004" s="4" t="s">
        <v>1317</v>
      </c>
    </row>
    <row r="3005" spans="1:45" hidden="1" x14ac:dyDescent="0.15">
      <c r="A3005" s="4" t="s">
        <v>1173</v>
      </c>
      <c r="C3005" s="4" t="s">
        <v>11126</v>
      </c>
      <c r="D3005" s="4" t="s">
        <v>10833</v>
      </c>
      <c r="E3005" s="4" t="s">
        <v>4821</v>
      </c>
      <c r="H3005" s="4">
        <v>58.2</v>
      </c>
      <c r="I3005" s="4">
        <v>-62.350000000000023</v>
      </c>
      <c r="J3005" s="4">
        <v>-999.9</v>
      </c>
      <c r="K3005" s="21" t="s">
        <v>14048</v>
      </c>
      <c r="N3005" s="4" t="s">
        <v>9034</v>
      </c>
      <c r="O3005" s="4" t="s">
        <v>12069</v>
      </c>
      <c r="P3005" s="4" t="s">
        <v>4265</v>
      </c>
      <c r="Q3005" s="4" t="s">
        <v>4676</v>
      </c>
      <c r="S3005" s="4">
        <v>1882</v>
      </c>
      <c r="T3005" s="4">
        <v>9</v>
      </c>
      <c r="V3005" s="4">
        <v>1918</v>
      </c>
      <c r="W3005" s="4">
        <v>7</v>
      </c>
      <c r="AS3005" s="4" t="s">
        <v>1317</v>
      </c>
    </row>
    <row r="3006" spans="1:45" hidden="1" x14ac:dyDescent="0.15">
      <c r="A3006" s="4" t="s">
        <v>1174</v>
      </c>
      <c r="C3006" s="4" t="s">
        <v>11126</v>
      </c>
      <c r="D3006" s="4" t="s">
        <v>10833</v>
      </c>
      <c r="E3006" s="4" t="s">
        <v>4770</v>
      </c>
      <c r="H3006" s="4">
        <v>55.033333333333331</v>
      </c>
      <c r="I3006" s="4">
        <v>-60.199999999999989</v>
      </c>
      <c r="J3006" s="4">
        <v>-999.9</v>
      </c>
      <c r="K3006" s="21" t="s">
        <v>14048</v>
      </c>
      <c r="N3006" s="4" t="s">
        <v>9034</v>
      </c>
      <c r="O3006" s="4" t="s">
        <v>12069</v>
      </c>
      <c r="P3006" s="4" t="s">
        <v>4265</v>
      </c>
      <c r="Q3006" s="4" t="s">
        <v>4676</v>
      </c>
      <c r="S3006" s="4">
        <v>1882</v>
      </c>
      <c r="T3006" s="4">
        <v>9</v>
      </c>
      <c r="V3006" s="4">
        <v>1883</v>
      </c>
      <c r="W3006" s="4">
        <v>8</v>
      </c>
      <c r="Y3006" s="4">
        <v>1</v>
      </c>
      <c r="AS3006" s="4" t="s">
        <v>1317</v>
      </c>
    </row>
    <row r="3007" spans="1:45" s="1" customFormat="1" ht="12.75" hidden="1" customHeight="1" x14ac:dyDescent="0.15">
      <c r="A3007" s="1" t="s">
        <v>1175</v>
      </c>
      <c r="C3007" s="1" t="s">
        <v>11126</v>
      </c>
      <c r="D3007" s="1" t="s">
        <v>10833</v>
      </c>
      <c r="E3007" s="1" t="s">
        <v>10244</v>
      </c>
      <c r="H3007" s="1">
        <v>56.55</v>
      </c>
      <c r="I3007" s="1">
        <v>-61.683333333333337</v>
      </c>
      <c r="J3007" s="1">
        <v>-999.9</v>
      </c>
      <c r="K3007" s="22" t="s">
        <v>14048</v>
      </c>
      <c r="N3007" s="1" t="s">
        <v>9034</v>
      </c>
      <c r="O3007" s="1" t="s">
        <v>12069</v>
      </c>
      <c r="P3007" s="1" t="s">
        <v>4265</v>
      </c>
      <c r="Q3007" s="1" t="s">
        <v>4676</v>
      </c>
      <c r="S3007" s="1">
        <v>1882</v>
      </c>
      <c r="T3007" s="1">
        <v>9</v>
      </c>
      <c r="V3007" s="1">
        <v>1912</v>
      </c>
      <c r="W3007" s="1">
        <v>12</v>
      </c>
      <c r="AS3007" s="1" t="s">
        <v>1317</v>
      </c>
    </row>
    <row r="3008" spans="1:45" hidden="1" x14ac:dyDescent="0.15">
      <c r="A3008" s="4" t="s">
        <v>1176</v>
      </c>
      <c r="C3008" s="4" t="s">
        <v>11126</v>
      </c>
      <c r="D3008" s="4" t="s">
        <v>10833</v>
      </c>
      <c r="E3008" s="4" t="s">
        <v>5433</v>
      </c>
      <c r="H3008" s="4">
        <v>57.56666666666667</v>
      </c>
      <c r="I3008" s="4">
        <v>-61.933333333333337</v>
      </c>
      <c r="J3008" s="4">
        <v>-999.9</v>
      </c>
      <c r="K3008" s="21" t="s">
        <v>14048</v>
      </c>
      <c r="N3008" s="4" t="s">
        <v>9034</v>
      </c>
      <c r="O3008" s="4" t="s">
        <v>12069</v>
      </c>
      <c r="P3008" s="4" t="s">
        <v>4265</v>
      </c>
      <c r="Q3008" s="4" t="s">
        <v>4676</v>
      </c>
      <c r="S3008" s="4">
        <v>1882</v>
      </c>
      <c r="T3008" s="4">
        <v>9</v>
      </c>
      <c r="V3008" s="4">
        <v>1883</v>
      </c>
      <c r="W3008" s="4">
        <v>9</v>
      </c>
      <c r="AS3008" s="4" t="s">
        <v>1317</v>
      </c>
    </row>
    <row r="3009" spans="1:45" hidden="1" x14ac:dyDescent="0.15">
      <c r="A3009" s="4" t="s">
        <v>1177</v>
      </c>
      <c r="C3009" s="4" t="s">
        <v>11126</v>
      </c>
      <c r="D3009" s="4" t="s">
        <v>10833</v>
      </c>
      <c r="E3009" s="4" t="s">
        <v>4728</v>
      </c>
      <c r="H3009" s="4">
        <v>58.55</v>
      </c>
      <c r="I3009" s="4">
        <v>-63.25</v>
      </c>
      <c r="J3009" s="4">
        <v>-999.9</v>
      </c>
      <c r="K3009" s="21" t="s">
        <v>14048</v>
      </c>
      <c r="N3009" s="4" t="s">
        <v>9034</v>
      </c>
      <c r="O3009" s="4" t="s">
        <v>12069</v>
      </c>
      <c r="P3009" s="4" t="s">
        <v>4265</v>
      </c>
      <c r="Q3009" s="4" t="s">
        <v>4676</v>
      </c>
      <c r="S3009" s="4">
        <v>1882</v>
      </c>
      <c r="T3009" s="4">
        <v>9</v>
      </c>
      <c r="V3009" s="4">
        <v>1883</v>
      </c>
      <c r="W3009" s="4">
        <v>8</v>
      </c>
      <c r="Y3009" s="4">
        <v>1</v>
      </c>
      <c r="AS3009" s="4" t="s">
        <v>1317</v>
      </c>
    </row>
    <row r="3010" spans="1:45" ht="12.75" hidden="1" customHeight="1" x14ac:dyDescent="0.15">
      <c r="A3010" s="4" t="s">
        <v>1178</v>
      </c>
      <c r="C3010" s="4" t="s">
        <v>11126</v>
      </c>
      <c r="D3010" s="4" t="s">
        <v>10833</v>
      </c>
      <c r="E3010" s="4" t="s">
        <v>4729</v>
      </c>
      <c r="H3010" s="4">
        <v>56.116666666666667</v>
      </c>
      <c r="I3010" s="4">
        <v>-61.033333333333303</v>
      </c>
      <c r="J3010" s="4">
        <v>-999.9</v>
      </c>
      <c r="K3010" s="21" t="s">
        <v>14048</v>
      </c>
      <c r="N3010" s="4" t="s">
        <v>9034</v>
      </c>
      <c r="O3010" s="4" t="s">
        <v>12069</v>
      </c>
      <c r="P3010" s="4" t="s">
        <v>4265</v>
      </c>
      <c r="Q3010" s="4" t="s">
        <v>14056</v>
      </c>
      <c r="S3010" s="4">
        <v>1882</v>
      </c>
      <c r="T3010" s="4">
        <v>9</v>
      </c>
      <c r="V3010" s="4">
        <v>1883</v>
      </c>
      <c r="W3010" s="4">
        <v>8</v>
      </c>
      <c r="Y3010" s="4">
        <v>1</v>
      </c>
      <c r="AS3010" s="4" t="s">
        <v>1317</v>
      </c>
    </row>
    <row r="3011" spans="1:45" hidden="1" x14ac:dyDescent="0.15">
      <c r="A3011" s="4" t="s">
        <v>1179</v>
      </c>
      <c r="C3011" s="4" t="s">
        <v>11126</v>
      </c>
      <c r="D3011" s="4" t="s">
        <v>10833</v>
      </c>
      <c r="E3011" s="4" t="s">
        <v>4730</v>
      </c>
      <c r="H3011" s="4">
        <v>81.733333333333334</v>
      </c>
      <c r="I3011" s="4">
        <v>-65.050000000000011</v>
      </c>
      <c r="J3011" s="4">
        <v>-999.9</v>
      </c>
      <c r="K3011" s="21" t="s">
        <v>14048</v>
      </c>
      <c r="L3011" s="4" t="s">
        <v>4754</v>
      </c>
      <c r="N3011" s="4" t="s">
        <v>12510</v>
      </c>
      <c r="O3011" s="4" t="s">
        <v>12069</v>
      </c>
      <c r="P3011" s="4" t="s">
        <v>4265</v>
      </c>
      <c r="Q3011" s="4" t="s">
        <v>4692</v>
      </c>
      <c r="R3011" s="4" t="s">
        <v>4710</v>
      </c>
      <c r="S3011" s="4">
        <v>1875</v>
      </c>
      <c r="T3011" s="4">
        <v>8</v>
      </c>
      <c r="V3011" s="4">
        <v>1876</v>
      </c>
      <c r="W3011" s="4">
        <v>7</v>
      </c>
      <c r="Y3011" s="4">
        <v>1</v>
      </c>
      <c r="AS3011" s="4" t="s">
        <v>1317</v>
      </c>
    </row>
    <row r="3012" spans="1:45" hidden="1" x14ac:dyDescent="0.15">
      <c r="A3012" s="4" t="s">
        <v>1180</v>
      </c>
      <c r="C3012" s="4" t="s">
        <v>11126</v>
      </c>
      <c r="D3012" s="4" t="s">
        <v>10833</v>
      </c>
      <c r="E3012" s="4" t="s">
        <v>4731</v>
      </c>
      <c r="H3012" s="4">
        <v>82.45</v>
      </c>
      <c r="I3012" s="4">
        <v>-61.366666666666674</v>
      </c>
      <c r="J3012" s="4">
        <v>-999.9</v>
      </c>
      <c r="K3012" s="21" t="s">
        <v>14048</v>
      </c>
      <c r="L3012" s="4" t="s">
        <v>4754</v>
      </c>
      <c r="N3012" s="4" t="s">
        <v>12510</v>
      </c>
      <c r="O3012" s="4" t="s">
        <v>8782</v>
      </c>
      <c r="P3012" s="4" t="s">
        <v>4265</v>
      </c>
      <c r="Q3012" s="4" t="s">
        <v>4692</v>
      </c>
      <c r="S3012" s="4">
        <v>1875</v>
      </c>
      <c r="T3012" s="4">
        <v>8</v>
      </c>
      <c r="V3012" s="4">
        <v>1876</v>
      </c>
      <c r="W3012" s="4">
        <v>7</v>
      </c>
      <c r="Y3012" s="4">
        <v>1</v>
      </c>
      <c r="AS3012" s="4" t="s">
        <v>1317</v>
      </c>
    </row>
    <row r="3013" spans="1:45" s="1" customFormat="1" ht="12.75" hidden="1" customHeight="1" x14ac:dyDescent="0.15">
      <c r="A3013" s="1" t="s">
        <v>1181</v>
      </c>
      <c r="C3013" s="1" t="s">
        <v>11126</v>
      </c>
      <c r="D3013" s="1" t="s">
        <v>6044</v>
      </c>
      <c r="E3013" s="1" t="s">
        <v>4732</v>
      </c>
      <c r="H3013" s="1">
        <v>60.133333333333333</v>
      </c>
      <c r="I3013" s="1">
        <v>-45.183333333333337</v>
      </c>
      <c r="J3013" s="1">
        <v>-999.9</v>
      </c>
      <c r="K3013" s="22" t="s">
        <v>14048</v>
      </c>
      <c r="N3013" s="1" t="s">
        <v>11999</v>
      </c>
      <c r="O3013" s="1" t="s">
        <v>12069</v>
      </c>
      <c r="P3013" s="1" t="s">
        <v>4265</v>
      </c>
      <c r="Q3013" s="1" t="s">
        <v>2353</v>
      </c>
      <c r="R3013" s="1" t="s">
        <v>4709</v>
      </c>
      <c r="S3013" s="1">
        <v>1884</v>
      </c>
      <c r="T3013" s="1">
        <v>1</v>
      </c>
      <c r="V3013" s="1">
        <v>1884</v>
      </c>
      <c r="W3013" s="1">
        <v>12</v>
      </c>
      <c r="Y3013" s="1">
        <v>1</v>
      </c>
      <c r="AS3013" s="1" t="s">
        <v>1317</v>
      </c>
    </row>
    <row r="3014" spans="1:45" s="1" customFormat="1" ht="12.75" hidden="1" customHeight="1" x14ac:dyDescent="0.15">
      <c r="A3014" s="1" t="s">
        <v>1182</v>
      </c>
      <c r="C3014" s="1" t="s">
        <v>11126</v>
      </c>
      <c r="D3014" s="1" t="s">
        <v>6044</v>
      </c>
      <c r="E3014" s="1" t="s">
        <v>4732</v>
      </c>
      <c r="H3014" s="1">
        <v>60.133333333333333</v>
      </c>
      <c r="I3014" s="1">
        <v>-45.183333333333337</v>
      </c>
      <c r="J3014" s="1">
        <v>-999.9</v>
      </c>
      <c r="K3014" s="22" t="s">
        <v>14048</v>
      </c>
      <c r="N3014" s="1" t="s">
        <v>11999</v>
      </c>
      <c r="O3014" s="1" t="s">
        <v>12069</v>
      </c>
      <c r="P3014" s="1" t="s">
        <v>4265</v>
      </c>
      <c r="Q3014" s="1" t="s">
        <v>2353</v>
      </c>
      <c r="R3014" s="1" t="s">
        <v>4709</v>
      </c>
      <c r="S3014" s="1">
        <v>1889</v>
      </c>
      <c r="T3014" s="1">
        <v>10</v>
      </c>
      <c r="V3014" s="1">
        <v>1920</v>
      </c>
      <c r="W3014" s="1">
        <v>5</v>
      </c>
      <c r="AS3014" s="1" t="s">
        <v>1317</v>
      </c>
    </row>
    <row r="3015" spans="1:45" ht="12.75" hidden="1" customHeight="1" x14ac:dyDescent="0.15">
      <c r="A3015" s="4" t="s">
        <v>1183</v>
      </c>
      <c r="C3015" s="4" t="s">
        <v>11126</v>
      </c>
      <c r="D3015" s="4" t="s">
        <v>6044</v>
      </c>
      <c r="E3015" s="4" t="s">
        <v>4733</v>
      </c>
      <c r="H3015" s="4">
        <v>74.533333333333331</v>
      </c>
      <c r="I3015" s="4">
        <v>-18.816666666666663</v>
      </c>
      <c r="J3015" s="4">
        <v>-999.9</v>
      </c>
      <c r="K3015" s="21" t="s">
        <v>14048</v>
      </c>
      <c r="N3015" s="4" t="s">
        <v>11999</v>
      </c>
      <c r="O3015" s="4" t="s">
        <v>9943</v>
      </c>
      <c r="P3015" s="4" t="s">
        <v>4265</v>
      </c>
      <c r="Q3015" s="4" t="s">
        <v>2354</v>
      </c>
      <c r="S3015" s="4">
        <v>1869</v>
      </c>
      <c r="T3015" s="4">
        <v>8</v>
      </c>
      <c r="V3015" s="4">
        <v>1870</v>
      </c>
      <c r="W3015" s="4">
        <v>7</v>
      </c>
      <c r="Y3015" s="4">
        <v>1</v>
      </c>
      <c r="AS3015" s="4" t="s">
        <v>1317</v>
      </c>
    </row>
    <row r="3016" spans="1:45" ht="12.75" hidden="1" customHeight="1" x14ac:dyDescent="0.15">
      <c r="A3016" s="4" t="s">
        <v>1184</v>
      </c>
      <c r="C3016" s="4" t="s">
        <v>11126</v>
      </c>
      <c r="D3016" s="4" t="s">
        <v>6044</v>
      </c>
      <c r="E3016" s="6" t="s">
        <v>6317</v>
      </c>
      <c r="F3016" s="4" t="s">
        <v>25</v>
      </c>
      <c r="H3016" s="25">
        <v>64.183333333333337</v>
      </c>
      <c r="I3016" s="25">
        <v>-51.733333333333348</v>
      </c>
      <c r="J3016" s="4">
        <v>-999.9</v>
      </c>
      <c r="K3016" s="21" t="s">
        <v>14048</v>
      </c>
      <c r="N3016" s="4" t="s">
        <v>11999</v>
      </c>
      <c r="O3016" s="4" t="s">
        <v>12069</v>
      </c>
      <c r="P3016" s="4" t="s">
        <v>4265</v>
      </c>
      <c r="R3016" s="4" t="s">
        <v>4709</v>
      </c>
      <c r="S3016" s="4">
        <v>1873</v>
      </c>
      <c r="T3016" s="4">
        <v>1</v>
      </c>
      <c r="V3016" s="4">
        <v>1920</v>
      </c>
      <c r="W3016" s="4">
        <v>12</v>
      </c>
      <c r="AS3016" s="4" t="s">
        <v>1317</v>
      </c>
    </row>
    <row r="3017" spans="1:45" hidden="1" x14ac:dyDescent="0.15">
      <c r="A3017" s="4" t="s">
        <v>1185</v>
      </c>
      <c r="C3017" s="4" t="s">
        <v>11126</v>
      </c>
      <c r="D3017" s="4" t="s">
        <v>6044</v>
      </c>
      <c r="E3017" s="4" t="s">
        <v>4734</v>
      </c>
      <c r="H3017" s="4">
        <v>61.233333333333334</v>
      </c>
      <c r="I3017" s="4">
        <v>-48.100000000000023</v>
      </c>
      <c r="J3017" s="4">
        <v>-999.9</v>
      </c>
      <c r="K3017" s="21" t="s">
        <v>14048</v>
      </c>
      <c r="N3017" s="4" t="s">
        <v>11999</v>
      </c>
      <c r="O3017" s="4" t="s">
        <v>12069</v>
      </c>
      <c r="P3017" s="4" t="s">
        <v>4265</v>
      </c>
      <c r="R3017" s="4" t="s">
        <v>4709</v>
      </c>
      <c r="S3017" s="4">
        <v>1879</v>
      </c>
      <c r="T3017" s="4">
        <v>1</v>
      </c>
      <c r="V3017" s="4">
        <v>1920</v>
      </c>
      <c r="W3017" s="4">
        <v>12</v>
      </c>
      <c r="AS3017" s="4" t="s">
        <v>1317</v>
      </c>
    </row>
    <row r="3018" spans="1:45" hidden="1" x14ac:dyDescent="0.15">
      <c r="A3018" s="4" t="s">
        <v>1186</v>
      </c>
      <c r="C3018" s="4" t="s">
        <v>11126</v>
      </c>
      <c r="D3018" s="4" t="s">
        <v>6044</v>
      </c>
      <c r="E3018" s="4" t="s">
        <v>4735</v>
      </c>
      <c r="H3018" s="4">
        <v>61.2</v>
      </c>
      <c r="I3018" s="4">
        <v>-48.183333333333337</v>
      </c>
      <c r="J3018" s="4">
        <v>-999.9</v>
      </c>
      <c r="K3018" s="21" t="s">
        <v>14048</v>
      </c>
      <c r="N3018" s="4" t="s">
        <v>11999</v>
      </c>
      <c r="O3018" s="4" t="s">
        <v>12069</v>
      </c>
      <c r="P3018" s="4" t="s">
        <v>4265</v>
      </c>
      <c r="Q3018" s="4" t="s">
        <v>2353</v>
      </c>
      <c r="R3018" s="4" t="s">
        <v>4709</v>
      </c>
      <c r="S3018" s="4">
        <v>1875</v>
      </c>
      <c r="T3018" s="4">
        <v>1</v>
      </c>
      <c r="V3018" s="4">
        <v>1920</v>
      </c>
      <c r="W3018" s="4">
        <v>12</v>
      </c>
      <c r="AS3018" s="4" t="s">
        <v>1317</v>
      </c>
    </row>
    <row r="3019" spans="1:45" hidden="1" x14ac:dyDescent="0.15">
      <c r="A3019" s="4" t="s">
        <v>1187</v>
      </c>
      <c r="C3019" s="4" t="s">
        <v>11126</v>
      </c>
      <c r="D3019" s="4" t="s">
        <v>6044</v>
      </c>
      <c r="E3019" s="4" t="s">
        <v>4736</v>
      </c>
      <c r="H3019" s="4">
        <v>72.783333333333331</v>
      </c>
      <c r="I3019" s="4">
        <v>-55.166666666666686</v>
      </c>
      <c r="J3019" s="4">
        <v>-999.9</v>
      </c>
      <c r="K3019" s="21" t="s">
        <v>14048</v>
      </c>
      <c r="N3019" s="4" t="s">
        <v>11999</v>
      </c>
      <c r="O3019" s="4" t="s">
        <v>12069</v>
      </c>
      <c r="P3019" s="4" t="s">
        <v>4265</v>
      </c>
      <c r="R3019" s="4" t="s">
        <v>4709</v>
      </c>
      <c r="S3019" s="4">
        <v>1874</v>
      </c>
      <c r="T3019" s="4">
        <v>1</v>
      </c>
      <c r="V3019" s="4">
        <v>1920</v>
      </c>
      <c r="W3019" s="4">
        <v>12</v>
      </c>
      <c r="AS3019" s="4" t="s">
        <v>1317</v>
      </c>
    </row>
    <row r="3020" spans="1:45" hidden="1" x14ac:dyDescent="0.15">
      <c r="A3020" s="4" t="s">
        <v>1188</v>
      </c>
      <c r="C3020" s="4" t="s">
        <v>11126</v>
      </c>
      <c r="D3020" s="4" t="s">
        <v>6044</v>
      </c>
      <c r="E3020" s="4" t="s">
        <v>15621</v>
      </c>
      <c r="F3020" s="4" t="s">
        <v>15622</v>
      </c>
      <c r="H3020" s="4">
        <v>60.733333333333334</v>
      </c>
      <c r="I3020" s="4">
        <v>-45.983333333333348</v>
      </c>
      <c r="J3020" s="4">
        <v>-999.9</v>
      </c>
      <c r="K3020" s="21" t="s">
        <v>14048</v>
      </c>
      <c r="N3020" s="4" t="s">
        <v>11999</v>
      </c>
      <c r="O3020" s="4" t="s">
        <v>12069</v>
      </c>
      <c r="P3020" s="4" t="s">
        <v>4265</v>
      </c>
      <c r="Q3020" s="4" t="s">
        <v>2353</v>
      </c>
      <c r="R3020" s="4" t="s">
        <v>4709</v>
      </c>
      <c r="S3020" s="4">
        <v>1882</v>
      </c>
      <c r="T3020" s="4">
        <v>10</v>
      </c>
      <c r="V3020" s="4">
        <v>1892</v>
      </c>
      <c r="W3020" s="4">
        <v>4</v>
      </c>
      <c r="AS3020" s="4" t="s">
        <v>1317</v>
      </c>
    </row>
    <row r="3021" spans="1:45" hidden="1" x14ac:dyDescent="0.15">
      <c r="A3021" s="4" t="s">
        <v>1189</v>
      </c>
      <c r="C3021" s="4" t="s">
        <v>11126</v>
      </c>
      <c r="D3021" s="4" t="s">
        <v>6044</v>
      </c>
      <c r="E3021" s="4" t="s">
        <v>15605</v>
      </c>
      <c r="F3021" s="4" t="s">
        <v>15607</v>
      </c>
      <c r="H3021" s="4">
        <v>69.233333333333334</v>
      </c>
      <c r="I3021" s="4">
        <v>-51.066666666666663</v>
      </c>
      <c r="J3021" s="4">
        <v>-999.9</v>
      </c>
      <c r="K3021" s="21" t="s">
        <v>14048</v>
      </c>
      <c r="N3021" s="4" t="s">
        <v>11999</v>
      </c>
      <c r="O3021" s="4" t="s">
        <v>12069</v>
      </c>
      <c r="P3021" s="4" t="s">
        <v>4265</v>
      </c>
      <c r="R3021" s="4" t="s">
        <v>4709</v>
      </c>
      <c r="S3021" s="4">
        <v>1873</v>
      </c>
      <c r="T3021" s="4">
        <v>8</v>
      </c>
      <c r="V3021" s="4">
        <v>1920</v>
      </c>
      <c r="W3021" s="4">
        <v>12</v>
      </c>
      <c r="AS3021" s="4" t="s">
        <v>1317</v>
      </c>
    </row>
    <row r="3022" spans="1:45" hidden="1" x14ac:dyDescent="0.15">
      <c r="A3022" s="4" t="s">
        <v>1190</v>
      </c>
      <c r="C3022" s="4" t="s">
        <v>11126</v>
      </c>
      <c r="D3022" s="4" t="s">
        <v>6044</v>
      </c>
      <c r="E3022" s="4" t="s">
        <v>15605</v>
      </c>
      <c r="F3022" s="4" t="s">
        <v>15607</v>
      </c>
      <c r="H3022" s="4">
        <v>69.13</v>
      </c>
      <c r="I3022" s="4">
        <v>-51.03</v>
      </c>
      <c r="J3022" s="4">
        <v>-999.9</v>
      </c>
      <c r="K3022" s="21" t="s">
        <v>14048</v>
      </c>
      <c r="N3022" s="4" t="s">
        <v>11782</v>
      </c>
      <c r="O3022" s="4" t="s">
        <v>12069</v>
      </c>
      <c r="P3022" s="4" t="s">
        <v>4265</v>
      </c>
      <c r="Q3022" s="4" t="s">
        <v>2355</v>
      </c>
      <c r="R3022" s="4" t="s">
        <v>4710</v>
      </c>
      <c r="S3022" s="4">
        <v>1873</v>
      </c>
      <c r="V3022" s="4">
        <v>2017</v>
      </c>
      <c r="AS3022" s="4" t="s">
        <v>1317</v>
      </c>
    </row>
    <row r="3023" spans="1:45" hidden="1" x14ac:dyDescent="0.15">
      <c r="A3023" s="4" t="s">
        <v>1191</v>
      </c>
      <c r="C3023" s="4" t="s">
        <v>11126</v>
      </c>
      <c r="D3023" s="4" t="s">
        <v>6044</v>
      </c>
      <c r="E3023" s="4" t="s">
        <v>4736</v>
      </c>
      <c r="H3023" s="4">
        <v>72.47</v>
      </c>
      <c r="I3023" s="4">
        <v>-56.07</v>
      </c>
      <c r="J3023" s="4">
        <v>-999.9</v>
      </c>
      <c r="K3023" s="21" t="s">
        <v>14048</v>
      </c>
      <c r="N3023" s="4" t="s">
        <v>10887</v>
      </c>
      <c r="O3023" s="4" t="s">
        <v>12069</v>
      </c>
      <c r="P3023" s="4" t="s">
        <v>4265</v>
      </c>
      <c r="Q3023" s="4" t="s">
        <v>2355</v>
      </c>
      <c r="R3023" s="4" t="s">
        <v>1313</v>
      </c>
      <c r="S3023" s="4">
        <v>1873</v>
      </c>
      <c r="V3023" s="4">
        <v>2017</v>
      </c>
      <c r="AS3023" s="4" t="s">
        <v>1317</v>
      </c>
    </row>
    <row r="3024" spans="1:45" hidden="1" x14ac:dyDescent="0.15">
      <c r="A3024" s="4" t="s">
        <v>1192</v>
      </c>
      <c r="C3024" s="4" t="s">
        <v>11126</v>
      </c>
      <c r="D3024" s="4" t="s">
        <v>6044</v>
      </c>
      <c r="E3024" s="4" t="s">
        <v>15605</v>
      </c>
      <c r="F3024" s="4" t="s">
        <v>15607</v>
      </c>
      <c r="H3024" s="4">
        <v>69.13</v>
      </c>
      <c r="I3024" s="4">
        <v>-51.03</v>
      </c>
      <c r="J3024" s="4">
        <v>-999.9</v>
      </c>
      <c r="K3024" s="21" t="s">
        <v>14048</v>
      </c>
      <c r="N3024" s="4" t="s">
        <v>11782</v>
      </c>
      <c r="O3024" s="4" t="s">
        <v>12069</v>
      </c>
      <c r="P3024" s="4" t="s">
        <v>4265</v>
      </c>
      <c r="Q3024" s="4" t="s">
        <v>2355</v>
      </c>
      <c r="R3024" s="4" t="s">
        <v>1313</v>
      </c>
      <c r="S3024" s="4">
        <v>1873</v>
      </c>
      <c r="V3024" s="4">
        <v>2017</v>
      </c>
      <c r="AS3024" s="4" t="s">
        <v>1317</v>
      </c>
    </row>
    <row r="3025" spans="1:45" ht="12.75" hidden="1" customHeight="1" x14ac:dyDescent="0.15">
      <c r="A3025" s="4" t="s">
        <v>1193</v>
      </c>
      <c r="C3025" s="4" t="s">
        <v>11126</v>
      </c>
      <c r="D3025" s="4" t="s">
        <v>6044</v>
      </c>
      <c r="E3025" s="6" t="s">
        <v>6317</v>
      </c>
      <c r="F3025" s="4" t="s">
        <v>25</v>
      </c>
      <c r="H3025" s="4">
        <v>64.102999999999994</v>
      </c>
      <c r="I3025" s="4">
        <v>-51.433</v>
      </c>
      <c r="J3025" s="4">
        <v>-999.9</v>
      </c>
      <c r="K3025" s="21" t="s">
        <v>14048</v>
      </c>
      <c r="L3025" s="4" t="s">
        <v>6945</v>
      </c>
      <c r="M3025" s="4" t="s">
        <v>6946</v>
      </c>
      <c r="N3025" s="4" t="s">
        <v>10887</v>
      </c>
      <c r="O3025" s="4" t="s">
        <v>12069</v>
      </c>
      <c r="P3025" s="4" t="s">
        <v>4265</v>
      </c>
      <c r="Q3025" s="4" t="s">
        <v>3032</v>
      </c>
      <c r="R3025" s="4" t="s">
        <v>1313</v>
      </c>
      <c r="S3025" s="4">
        <v>1784</v>
      </c>
      <c r="V3025" s="4">
        <v>2017</v>
      </c>
      <c r="AS3025" s="4" t="s">
        <v>1317</v>
      </c>
    </row>
    <row r="3026" spans="1:45" hidden="1" x14ac:dyDescent="0.15">
      <c r="A3026" s="4" t="s">
        <v>1194</v>
      </c>
      <c r="C3026" s="4" t="s">
        <v>11126</v>
      </c>
      <c r="D3026" s="4" t="s">
        <v>6044</v>
      </c>
      <c r="E3026" s="4" t="s">
        <v>4735</v>
      </c>
      <c r="H3026" s="4">
        <v>61.12</v>
      </c>
      <c r="I3026" s="4">
        <v>-48.11</v>
      </c>
      <c r="J3026" s="4">
        <v>-999.9</v>
      </c>
      <c r="K3026" s="21" t="s">
        <v>14048</v>
      </c>
      <c r="N3026" s="4" t="s">
        <v>10887</v>
      </c>
      <c r="O3026" s="4" t="s">
        <v>12069</v>
      </c>
      <c r="P3026" s="4" t="s">
        <v>4265</v>
      </c>
      <c r="Q3026" s="4" t="s">
        <v>2355</v>
      </c>
      <c r="R3026" s="4" t="s">
        <v>1313</v>
      </c>
      <c r="S3026" s="4">
        <v>1873</v>
      </c>
      <c r="V3026" s="4">
        <v>2017</v>
      </c>
      <c r="Y3026" s="4">
        <v>88</v>
      </c>
      <c r="AS3026" s="4" t="s">
        <v>1317</v>
      </c>
    </row>
    <row r="3027" spans="1:45" s="1" customFormat="1" hidden="1" x14ac:dyDescent="0.15">
      <c r="A3027" s="1" t="s">
        <v>1195</v>
      </c>
      <c r="C3027" s="1" t="s">
        <v>11126</v>
      </c>
      <c r="D3027" s="1" t="s">
        <v>10833</v>
      </c>
      <c r="E3027" s="1" t="s">
        <v>10244</v>
      </c>
      <c r="H3027" s="1">
        <v>56.55</v>
      </c>
      <c r="I3027" s="1">
        <v>-61.683333333333337</v>
      </c>
      <c r="J3027" s="1">
        <v>-999.9</v>
      </c>
      <c r="K3027" s="22" t="s">
        <v>14048</v>
      </c>
      <c r="L3027" s="1" t="s">
        <v>4755</v>
      </c>
      <c r="N3027" s="1" t="s">
        <v>2356</v>
      </c>
      <c r="O3027" s="1" t="s">
        <v>12069</v>
      </c>
      <c r="P3027" s="1" t="s">
        <v>4265</v>
      </c>
      <c r="Q3027" s="1" t="s">
        <v>2357</v>
      </c>
      <c r="S3027" s="1">
        <v>1772</v>
      </c>
      <c r="T3027" s="1">
        <v>11</v>
      </c>
      <c r="V3027" s="1">
        <v>1773</v>
      </c>
      <c r="W3027" s="1">
        <v>9</v>
      </c>
      <c r="AS3027" s="1" t="s">
        <v>1317</v>
      </c>
    </row>
    <row r="3028" spans="1:45" s="1" customFormat="1" ht="12.75" hidden="1" customHeight="1" x14ac:dyDescent="0.15">
      <c r="A3028" s="1" t="s">
        <v>1196</v>
      </c>
      <c r="C3028" s="1" t="s">
        <v>11126</v>
      </c>
      <c r="D3028" s="1" t="s">
        <v>10833</v>
      </c>
      <c r="E3028" s="1" t="s">
        <v>10244</v>
      </c>
      <c r="H3028" s="1">
        <v>56.55</v>
      </c>
      <c r="I3028" s="1">
        <v>-61.683333333333337</v>
      </c>
      <c r="J3028" s="1">
        <v>-999.9</v>
      </c>
      <c r="K3028" s="22" t="s">
        <v>14048</v>
      </c>
      <c r="L3028" s="1" t="s">
        <v>4660</v>
      </c>
      <c r="N3028" s="1" t="s">
        <v>2356</v>
      </c>
      <c r="O3028" s="1" t="s">
        <v>12069</v>
      </c>
      <c r="P3028" s="1" t="s">
        <v>4265</v>
      </c>
      <c r="Q3028" s="1" t="s">
        <v>2357</v>
      </c>
      <c r="S3028" s="1">
        <v>1771</v>
      </c>
      <c r="T3028" s="1">
        <v>10</v>
      </c>
      <c r="U3028" s="1">
        <v>1</v>
      </c>
      <c r="V3028" s="1">
        <v>1772</v>
      </c>
      <c r="W3028" s="1">
        <v>10</v>
      </c>
      <c r="X3028" s="1">
        <v>31</v>
      </c>
      <c r="AS3028" s="1" t="s">
        <v>1317</v>
      </c>
    </row>
    <row r="3029" spans="1:45" s="1" customFormat="1" hidden="1" x14ac:dyDescent="0.15">
      <c r="A3029" s="1" t="s">
        <v>1197</v>
      </c>
      <c r="C3029" s="1" t="s">
        <v>11126</v>
      </c>
      <c r="D3029" s="1" t="s">
        <v>10833</v>
      </c>
      <c r="E3029" s="1" t="s">
        <v>10244</v>
      </c>
      <c r="H3029" s="1">
        <v>56.55</v>
      </c>
      <c r="I3029" s="1">
        <v>-61.683333333333337</v>
      </c>
      <c r="J3029" s="1">
        <v>-999.9</v>
      </c>
      <c r="K3029" s="22" t="s">
        <v>14048</v>
      </c>
      <c r="L3029" s="1" t="s">
        <v>4660</v>
      </c>
      <c r="N3029" s="1" t="s">
        <v>2356</v>
      </c>
      <c r="O3029" s="1" t="s">
        <v>12069</v>
      </c>
      <c r="P3029" s="1" t="s">
        <v>4265</v>
      </c>
      <c r="Q3029" s="1" t="s">
        <v>2357</v>
      </c>
      <c r="S3029" s="1">
        <v>1773</v>
      </c>
      <c r="T3029" s="1">
        <v>9</v>
      </c>
      <c r="U3029" s="1">
        <v>29</v>
      </c>
      <c r="V3029" s="1">
        <v>1774</v>
      </c>
      <c r="W3029" s="1">
        <v>10</v>
      </c>
      <c r="X3029" s="1">
        <v>20</v>
      </c>
      <c r="AS3029" s="1" t="s">
        <v>1317</v>
      </c>
    </row>
    <row r="3030" spans="1:45" s="1" customFormat="1" hidden="1" x14ac:dyDescent="0.15">
      <c r="A3030" s="1" t="s">
        <v>1198</v>
      </c>
      <c r="C3030" s="1" t="s">
        <v>11126</v>
      </c>
      <c r="D3030" s="1" t="s">
        <v>10833</v>
      </c>
      <c r="E3030" s="1" t="s">
        <v>10244</v>
      </c>
      <c r="H3030" s="1">
        <v>56.55</v>
      </c>
      <c r="I3030" s="1">
        <v>-61.683333333333337</v>
      </c>
      <c r="J3030" s="1">
        <v>-999.9</v>
      </c>
      <c r="K3030" s="22" t="s">
        <v>14048</v>
      </c>
      <c r="L3030" s="1" t="s">
        <v>4660</v>
      </c>
      <c r="N3030" s="1" t="s">
        <v>2356</v>
      </c>
      <c r="O3030" s="1" t="s">
        <v>12069</v>
      </c>
      <c r="P3030" s="1" t="s">
        <v>4265</v>
      </c>
      <c r="Q3030" s="1" t="s">
        <v>2357</v>
      </c>
      <c r="S3030" s="1">
        <v>1775</v>
      </c>
      <c r="T3030" s="1">
        <v>9</v>
      </c>
      <c r="U3030" s="1">
        <v>1</v>
      </c>
      <c r="V3030" s="1">
        <v>1781</v>
      </c>
      <c r="W3030" s="1">
        <v>8</v>
      </c>
      <c r="X3030" s="1">
        <v>31</v>
      </c>
      <c r="AS3030" s="1" t="s">
        <v>1317</v>
      </c>
    </row>
    <row r="3031" spans="1:45" ht="12.75" hidden="1" customHeight="1" x14ac:dyDescent="0.15">
      <c r="A3031" s="4" t="s">
        <v>1199</v>
      </c>
      <c r="C3031" s="4" t="s">
        <v>11126</v>
      </c>
      <c r="D3031" s="4" t="s">
        <v>10833</v>
      </c>
      <c r="E3031" s="4" t="s">
        <v>5433</v>
      </c>
      <c r="H3031" s="4">
        <v>57.56666666666667</v>
      </c>
      <c r="I3031" s="4">
        <v>-61.933333333333337</v>
      </c>
      <c r="J3031" s="4">
        <v>-999.9</v>
      </c>
      <c r="K3031" s="21" t="s">
        <v>14048</v>
      </c>
      <c r="L3031" s="4" t="s">
        <v>11171</v>
      </c>
      <c r="N3031" s="4" t="s">
        <v>2356</v>
      </c>
      <c r="O3031" s="4" t="s">
        <v>12069</v>
      </c>
      <c r="P3031" s="4" t="s">
        <v>4265</v>
      </c>
      <c r="Q3031" s="4" t="s">
        <v>2357</v>
      </c>
      <c r="S3031" s="4">
        <v>1778</v>
      </c>
      <c r="T3031" s="4">
        <v>10</v>
      </c>
      <c r="U3031" s="4">
        <v>1</v>
      </c>
      <c r="V3031" s="4">
        <v>1781</v>
      </c>
      <c r="W3031" s="4">
        <v>7</v>
      </c>
      <c r="X3031" s="4">
        <v>31</v>
      </c>
      <c r="AS3031" s="4" t="s">
        <v>1317</v>
      </c>
    </row>
    <row r="3032" spans="1:45" s="1" customFormat="1" hidden="1" x14ac:dyDescent="0.15">
      <c r="A3032" s="1" t="s">
        <v>1200</v>
      </c>
      <c r="C3032" s="1" t="s">
        <v>11126</v>
      </c>
      <c r="D3032" s="1" t="s">
        <v>10833</v>
      </c>
      <c r="E3032" s="1" t="s">
        <v>10244</v>
      </c>
      <c r="H3032" s="1">
        <v>56.55</v>
      </c>
      <c r="I3032" s="1">
        <v>-61.683333333333337</v>
      </c>
      <c r="J3032" s="1">
        <v>-999.9</v>
      </c>
      <c r="K3032" s="22" t="s">
        <v>14048</v>
      </c>
      <c r="L3032" s="1" t="s">
        <v>4661</v>
      </c>
      <c r="N3032" s="1" t="s">
        <v>2356</v>
      </c>
      <c r="O3032" s="1" t="s">
        <v>12069</v>
      </c>
      <c r="P3032" s="1" t="s">
        <v>4265</v>
      </c>
      <c r="Q3032" s="1" t="s">
        <v>2358</v>
      </c>
      <c r="S3032" s="1">
        <v>1775</v>
      </c>
      <c r="T3032" s="1">
        <v>12</v>
      </c>
      <c r="U3032" s="1">
        <v>1</v>
      </c>
      <c r="V3032" s="1">
        <v>1779</v>
      </c>
      <c r="W3032" s="1">
        <v>10</v>
      </c>
      <c r="X3032" s="1">
        <v>28</v>
      </c>
      <c r="AS3032" s="1" t="s">
        <v>1317</v>
      </c>
    </row>
    <row r="3033" spans="1:45" hidden="1" x14ac:dyDescent="0.15">
      <c r="A3033" s="4" t="s">
        <v>1201</v>
      </c>
      <c r="C3033" s="4" t="s">
        <v>11126</v>
      </c>
      <c r="D3033" s="4" t="s">
        <v>10833</v>
      </c>
      <c r="E3033" s="4" t="s">
        <v>5433</v>
      </c>
      <c r="H3033" s="4">
        <v>57.56666666666667</v>
      </c>
      <c r="I3033" s="4">
        <v>-61.933333333333337</v>
      </c>
      <c r="J3033" s="4">
        <v>-999.9</v>
      </c>
      <c r="K3033" s="21" t="s">
        <v>14048</v>
      </c>
      <c r="L3033" s="4" t="s">
        <v>4662</v>
      </c>
      <c r="N3033" s="4" t="s">
        <v>2356</v>
      </c>
      <c r="O3033" s="4" t="s">
        <v>12069</v>
      </c>
      <c r="P3033" s="4" t="s">
        <v>4265</v>
      </c>
      <c r="Q3033" s="4" t="s">
        <v>2358</v>
      </c>
      <c r="S3033" s="4">
        <v>1776</v>
      </c>
      <c r="T3033" s="4">
        <v>10</v>
      </c>
      <c r="V3033" s="4">
        <v>1787</v>
      </c>
      <c r="W3033" s="4">
        <v>8</v>
      </c>
      <c r="AS3033" s="4" t="s">
        <v>1317</v>
      </c>
    </row>
    <row r="3034" spans="1:45" s="1" customFormat="1" hidden="1" x14ac:dyDescent="0.15">
      <c r="A3034" s="1" t="s">
        <v>1202</v>
      </c>
      <c r="C3034" s="1" t="s">
        <v>11126</v>
      </c>
      <c r="D3034" s="1" t="s">
        <v>10833</v>
      </c>
      <c r="E3034" s="1" t="s">
        <v>10244</v>
      </c>
      <c r="H3034" s="1">
        <v>56.55</v>
      </c>
      <c r="I3034" s="1">
        <v>-61.683333333333337</v>
      </c>
      <c r="J3034" s="1">
        <v>-999.9</v>
      </c>
      <c r="K3034" s="22" t="s">
        <v>14048</v>
      </c>
      <c r="L3034" s="1" t="s">
        <v>4661</v>
      </c>
      <c r="N3034" s="1" t="s">
        <v>2356</v>
      </c>
      <c r="O3034" s="1" t="s">
        <v>12069</v>
      </c>
      <c r="P3034" s="1" t="s">
        <v>4265</v>
      </c>
      <c r="Q3034" s="1" t="s">
        <v>2359</v>
      </c>
      <c r="S3034" s="1">
        <v>1776</v>
      </c>
      <c r="T3034" s="1">
        <v>10</v>
      </c>
      <c r="U3034" s="1">
        <v>1</v>
      </c>
      <c r="V3034" s="1">
        <v>1780</v>
      </c>
      <c r="W3034" s="1">
        <v>8</v>
      </c>
      <c r="X3034" s="1">
        <v>31</v>
      </c>
      <c r="AS3034" s="1" t="s">
        <v>1317</v>
      </c>
    </row>
    <row r="3035" spans="1:45" s="1" customFormat="1" ht="12.75" hidden="1" customHeight="1" x14ac:dyDescent="0.15">
      <c r="A3035" s="1" t="s">
        <v>1203</v>
      </c>
      <c r="C3035" s="1" t="s">
        <v>11126</v>
      </c>
      <c r="D3035" s="1" t="s">
        <v>10833</v>
      </c>
      <c r="E3035" s="1" t="s">
        <v>10244</v>
      </c>
      <c r="H3035" s="1">
        <v>56.55</v>
      </c>
      <c r="I3035" s="1">
        <v>-61.683333333333337</v>
      </c>
      <c r="J3035" s="1">
        <v>-999.9</v>
      </c>
      <c r="K3035" s="22" t="s">
        <v>14048</v>
      </c>
      <c r="L3035" s="1" t="s">
        <v>4663</v>
      </c>
      <c r="N3035" s="1" t="s">
        <v>2356</v>
      </c>
      <c r="O3035" s="1" t="s">
        <v>12069</v>
      </c>
      <c r="P3035" s="1" t="s">
        <v>4265</v>
      </c>
      <c r="Q3035" s="1" t="s">
        <v>2359</v>
      </c>
      <c r="S3035" s="1">
        <v>1780</v>
      </c>
      <c r="T3035" s="1">
        <v>9</v>
      </c>
      <c r="U3035" s="1">
        <v>1</v>
      </c>
      <c r="V3035" s="1">
        <v>1784</v>
      </c>
      <c r="W3035" s="1">
        <v>7</v>
      </c>
      <c r="X3035" s="1">
        <v>31</v>
      </c>
      <c r="AS3035" s="1" t="s">
        <v>1317</v>
      </c>
    </row>
    <row r="3036" spans="1:45" hidden="1" x14ac:dyDescent="0.15">
      <c r="A3036" s="4" t="s">
        <v>1204</v>
      </c>
      <c r="C3036" s="4" t="s">
        <v>11126</v>
      </c>
      <c r="D3036" s="4" t="s">
        <v>10833</v>
      </c>
      <c r="E3036" s="4" t="s">
        <v>5433</v>
      </c>
      <c r="H3036" s="4">
        <v>57.56666666666667</v>
      </c>
      <c r="I3036" s="4">
        <v>-61.933333333333337</v>
      </c>
      <c r="J3036" s="4">
        <v>-999.9</v>
      </c>
      <c r="K3036" s="21" t="s">
        <v>14048</v>
      </c>
      <c r="L3036" s="4" t="s">
        <v>4664</v>
      </c>
      <c r="N3036" s="4" t="s">
        <v>2356</v>
      </c>
      <c r="O3036" s="4" t="s">
        <v>12069</v>
      </c>
      <c r="P3036" s="4" t="s">
        <v>4265</v>
      </c>
      <c r="Q3036" s="4" t="s">
        <v>2359</v>
      </c>
      <c r="S3036" s="4">
        <v>1778</v>
      </c>
      <c r="T3036" s="4">
        <v>10</v>
      </c>
      <c r="U3036" s="4">
        <v>1</v>
      </c>
      <c r="V3036" s="4">
        <v>1782</v>
      </c>
      <c r="W3036" s="4">
        <v>8</v>
      </c>
      <c r="AS3036" s="4" t="s">
        <v>1317</v>
      </c>
    </row>
    <row r="3037" spans="1:45" s="1" customFormat="1" hidden="1" x14ac:dyDescent="0.15">
      <c r="A3037" s="1" t="s">
        <v>1205</v>
      </c>
      <c r="C3037" s="1" t="s">
        <v>11126</v>
      </c>
      <c r="D3037" s="1" t="s">
        <v>10833</v>
      </c>
      <c r="E3037" s="1" t="s">
        <v>10244</v>
      </c>
      <c r="H3037" s="1">
        <v>56.55</v>
      </c>
      <c r="I3037" s="1">
        <v>-61.683333333333337</v>
      </c>
      <c r="J3037" s="1">
        <v>-999.9</v>
      </c>
      <c r="K3037" s="22" t="s">
        <v>14048</v>
      </c>
      <c r="N3037" s="1" t="s">
        <v>2356</v>
      </c>
      <c r="O3037" s="1" t="s">
        <v>12069</v>
      </c>
      <c r="P3037" s="1" t="s">
        <v>4265</v>
      </c>
      <c r="Q3037" s="1" t="s">
        <v>2360</v>
      </c>
      <c r="S3037" s="1">
        <v>1776</v>
      </c>
      <c r="T3037" s="1">
        <v>10</v>
      </c>
      <c r="U3037" s="1">
        <v>6</v>
      </c>
      <c r="V3037" s="1">
        <v>1777</v>
      </c>
      <c r="W3037" s="1">
        <v>7</v>
      </c>
      <c r="X3037" s="1">
        <v>22</v>
      </c>
      <c r="AS3037" s="1" t="s">
        <v>1317</v>
      </c>
    </row>
    <row r="3038" spans="1:45" ht="12.75" hidden="1" customHeight="1" x14ac:dyDescent="0.15">
      <c r="A3038" s="4" t="s">
        <v>1206</v>
      </c>
      <c r="C3038" s="4" t="s">
        <v>11126</v>
      </c>
      <c r="D3038" s="4" t="s">
        <v>10833</v>
      </c>
      <c r="E3038" s="4" t="s">
        <v>5433</v>
      </c>
      <c r="H3038" s="4">
        <v>57.56666666666667</v>
      </c>
      <c r="I3038" s="4">
        <v>-61.933333333333337</v>
      </c>
      <c r="J3038" s="4">
        <v>-999.9</v>
      </c>
      <c r="K3038" s="21" t="s">
        <v>14048</v>
      </c>
      <c r="L3038" s="4" t="s">
        <v>4665</v>
      </c>
      <c r="N3038" s="4" t="s">
        <v>2356</v>
      </c>
      <c r="O3038" s="4" t="s">
        <v>12069</v>
      </c>
      <c r="P3038" s="4" t="s">
        <v>4265</v>
      </c>
      <c r="Q3038" s="4" t="s">
        <v>2360</v>
      </c>
      <c r="S3038" s="4">
        <v>1777</v>
      </c>
      <c r="T3038" s="4">
        <v>8</v>
      </c>
      <c r="U3038" s="4">
        <v>22</v>
      </c>
      <c r="V3038" s="4">
        <v>1778</v>
      </c>
      <c r="W3038" s="4">
        <v>9</v>
      </c>
      <c r="X3038" s="4">
        <v>5</v>
      </c>
      <c r="AS3038" s="4" t="s">
        <v>1317</v>
      </c>
    </row>
    <row r="3039" spans="1:45" s="1" customFormat="1" hidden="1" x14ac:dyDescent="0.15">
      <c r="A3039" s="1" t="s">
        <v>1207</v>
      </c>
      <c r="C3039" s="1" t="s">
        <v>11126</v>
      </c>
      <c r="D3039" s="1" t="s">
        <v>10833</v>
      </c>
      <c r="E3039" s="1" t="s">
        <v>10244</v>
      </c>
      <c r="H3039" s="1">
        <v>56.55</v>
      </c>
      <c r="I3039" s="1">
        <v>-61.683333333333337</v>
      </c>
      <c r="J3039" s="1">
        <v>-999.9</v>
      </c>
      <c r="K3039" s="22" t="s">
        <v>14048</v>
      </c>
      <c r="L3039" s="1" t="s">
        <v>4665</v>
      </c>
      <c r="N3039" s="1" t="s">
        <v>2356</v>
      </c>
      <c r="O3039" s="1" t="s">
        <v>12069</v>
      </c>
      <c r="P3039" s="1" t="s">
        <v>4265</v>
      </c>
      <c r="Q3039" s="1" t="s">
        <v>2360</v>
      </c>
      <c r="S3039" s="1">
        <v>1777</v>
      </c>
      <c r="T3039" s="1">
        <v>8</v>
      </c>
      <c r="U3039" s="1">
        <v>22</v>
      </c>
      <c r="V3039" s="1">
        <v>1778</v>
      </c>
      <c r="W3039" s="1">
        <v>9</v>
      </c>
      <c r="X3039" s="1">
        <v>10</v>
      </c>
      <c r="AS3039" s="1" t="s">
        <v>1317</v>
      </c>
    </row>
    <row r="3040" spans="1:45" s="1" customFormat="1" hidden="1" x14ac:dyDescent="0.15">
      <c r="A3040" s="1" t="s">
        <v>1208</v>
      </c>
      <c r="C3040" s="1" t="s">
        <v>11126</v>
      </c>
      <c r="D3040" s="1" t="s">
        <v>10833</v>
      </c>
      <c r="E3040" s="1" t="s">
        <v>10244</v>
      </c>
      <c r="H3040" s="1">
        <v>56.55</v>
      </c>
      <c r="I3040" s="1">
        <v>-61.683333333333337</v>
      </c>
      <c r="J3040" s="1">
        <v>-999.9</v>
      </c>
      <c r="K3040" s="22" t="s">
        <v>14048</v>
      </c>
      <c r="N3040" s="1" t="s">
        <v>2356</v>
      </c>
      <c r="O3040" s="1" t="s">
        <v>12069</v>
      </c>
      <c r="P3040" s="1" t="s">
        <v>4265</v>
      </c>
      <c r="Q3040" s="1" t="s">
        <v>2360</v>
      </c>
      <c r="S3040" s="1">
        <v>1778</v>
      </c>
      <c r="T3040" s="1">
        <v>9</v>
      </c>
      <c r="U3040" s="1">
        <v>11</v>
      </c>
      <c r="V3040" s="1">
        <v>1780</v>
      </c>
      <c r="W3040" s="1">
        <v>8</v>
      </c>
      <c r="X3040" s="1">
        <v>31</v>
      </c>
      <c r="AS3040" s="1" t="s">
        <v>1317</v>
      </c>
    </row>
    <row r="3041" spans="1:45" s="1" customFormat="1" hidden="1" x14ac:dyDescent="0.15">
      <c r="A3041" s="1" t="s">
        <v>1209</v>
      </c>
      <c r="C3041" s="1" t="s">
        <v>11126</v>
      </c>
      <c r="D3041" s="1" t="s">
        <v>10833</v>
      </c>
      <c r="E3041" s="1" t="s">
        <v>10244</v>
      </c>
      <c r="H3041" s="1">
        <v>56.55</v>
      </c>
      <c r="I3041" s="1">
        <v>-61.683333333333337</v>
      </c>
      <c r="J3041" s="1">
        <v>-999.9</v>
      </c>
      <c r="K3041" s="22" t="s">
        <v>14048</v>
      </c>
      <c r="L3041" s="1" t="s">
        <v>4666</v>
      </c>
      <c r="N3041" s="1" t="s">
        <v>2356</v>
      </c>
      <c r="O3041" s="1" t="s">
        <v>12069</v>
      </c>
      <c r="P3041" s="1" t="s">
        <v>4265</v>
      </c>
      <c r="Q3041" s="1" t="s">
        <v>2360</v>
      </c>
      <c r="S3041" s="1">
        <v>1780</v>
      </c>
      <c r="T3041" s="1">
        <v>9</v>
      </c>
      <c r="U3041" s="1">
        <v>11</v>
      </c>
      <c r="V3041" s="1">
        <v>1781</v>
      </c>
      <c r="W3041" s="1">
        <v>8</v>
      </c>
      <c r="X3041" s="1">
        <v>31</v>
      </c>
      <c r="AS3041" s="1" t="s">
        <v>1317</v>
      </c>
    </row>
    <row r="3042" spans="1:45" s="1" customFormat="1" hidden="1" x14ac:dyDescent="0.15">
      <c r="A3042" s="1" t="s">
        <v>1210</v>
      </c>
      <c r="C3042" s="1" t="s">
        <v>11126</v>
      </c>
      <c r="D3042" s="1" t="s">
        <v>10833</v>
      </c>
      <c r="E3042" s="1" t="s">
        <v>10244</v>
      </c>
      <c r="H3042" s="1">
        <v>56.55</v>
      </c>
      <c r="I3042" s="1">
        <v>-61.683333333333337</v>
      </c>
      <c r="J3042" s="1">
        <v>-999.9</v>
      </c>
      <c r="K3042" s="22" t="s">
        <v>14048</v>
      </c>
      <c r="L3042" s="1" t="s">
        <v>4667</v>
      </c>
      <c r="N3042" s="1" t="s">
        <v>2356</v>
      </c>
      <c r="O3042" s="1" t="s">
        <v>12069</v>
      </c>
      <c r="P3042" s="1" t="s">
        <v>4265</v>
      </c>
      <c r="Q3042" s="1" t="s">
        <v>2360</v>
      </c>
      <c r="S3042" s="1">
        <v>1781</v>
      </c>
      <c r="T3042" s="1">
        <v>9</v>
      </c>
      <c r="U3042" s="1">
        <v>1</v>
      </c>
      <c r="V3042" s="1">
        <v>1782</v>
      </c>
      <c r="W3042" s="1">
        <v>9</v>
      </c>
      <c r="X3042" s="1">
        <v>30</v>
      </c>
      <c r="AS3042" s="1" t="s">
        <v>1317</v>
      </c>
    </row>
    <row r="3043" spans="1:45" s="1" customFormat="1" hidden="1" x14ac:dyDescent="0.15">
      <c r="A3043" s="1" t="s">
        <v>1211</v>
      </c>
      <c r="C3043" s="1" t="s">
        <v>11126</v>
      </c>
      <c r="D3043" s="1" t="s">
        <v>10833</v>
      </c>
      <c r="E3043" s="1" t="s">
        <v>10244</v>
      </c>
      <c r="H3043" s="1">
        <v>56.55</v>
      </c>
      <c r="I3043" s="1">
        <v>-61.683333333333337</v>
      </c>
      <c r="J3043" s="1">
        <v>-999.9</v>
      </c>
      <c r="K3043" s="22" t="s">
        <v>14048</v>
      </c>
      <c r="L3043" s="1" t="s">
        <v>4667</v>
      </c>
      <c r="N3043" s="1" t="s">
        <v>2356</v>
      </c>
      <c r="O3043" s="1" t="s">
        <v>12069</v>
      </c>
      <c r="P3043" s="1" t="s">
        <v>4265</v>
      </c>
      <c r="Q3043" s="1" t="s">
        <v>2360</v>
      </c>
      <c r="S3043" s="1">
        <v>1782</v>
      </c>
      <c r="T3043" s="1">
        <v>10</v>
      </c>
      <c r="U3043" s="1">
        <v>1</v>
      </c>
      <c r="V3043" s="1">
        <v>1783</v>
      </c>
      <c r="W3043" s="1">
        <v>8</v>
      </c>
      <c r="X3043" s="1">
        <v>15</v>
      </c>
      <c r="AS3043" s="1" t="s">
        <v>1317</v>
      </c>
    </row>
    <row r="3044" spans="1:45" s="1" customFormat="1" hidden="1" x14ac:dyDescent="0.15">
      <c r="A3044" s="1" t="s">
        <v>1212</v>
      </c>
      <c r="C3044" s="1" t="s">
        <v>11126</v>
      </c>
      <c r="D3044" s="1" t="s">
        <v>10833</v>
      </c>
      <c r="E3044" s="1" t="s">
        <v>10244</v>
      </c>
      <c r="H3044" s="1">
        <v>56.55</v>
      </c>
      <c r="I3044" s="1">
        <v>-61.683333333333337</v>
      </c>
      <c r="J3044" s="1">
        <v>-999.9</v>
      </c>
      <c r="K3044" s="22" t="s">
        <v>14048</v>
      </c>
      <c r="L3044" s="1" t="s">
        <v>4665</v>
      </c>
      <c r="N3044" s="1" t="s">
        <v>2356</v>
      </c>
      <c r="O3044" s="1" t="s">
        <v>12069</v>
      </c>
      <c r="P3044" s="1" t="s">
        <v>4265</v>
      </c>
      <c r="Q3044" s="1" t="s">
        <v>2360</v>
      </c>
      <c r="S3044" s="1">
        <v>1783</v>
      </c>
      <c r="T3044" s="1">
        <v>8</v>
      </c>
      <c r="U3044" s="1">
        <v>1</v>
      </c>
      <c r="V3044" s="1">
        <v>1784</v>
      </c>
      <c r="W3044" s="1">
        <v>7</v>
      </c>
      <c r="X3044" s="1">
        <v>31</v>
      </c>
      <c r="AS3044" s="1" t="s">
        <v>1317</v>
      </c>
    </row>
    <row r="3045" spans="1:45" s="1" customFormat="1" hidden="1" x14ac:dyDescent="0.15">
      <c r="A3045" s="1" t="s">
        <v>1213</v>
      </c>
      <c r="C3045" s="1" t="s">
        <v>11126</v>
      </c>
      <c r="D3045" s="1" t="s">
        <v>10833</v>
      </c>
      <c r="E3045" s="1" t="s">
        <v>10244</v>
      </c>
      <c r="H3045" s="1">
        <v>56.55</v>
      </c>
      <c r="I3045" s="1">
        <v>-61.683333333333337</v>
      </c>
      <c r="J3045" s="1">
        <v>-999.9</v>
      </c>
      <c r="K3045" s="22" t="s">
        <v>14048</v>
      </c>
      <c r="L3045" s="1" t="s">
        <v>4668</v>
      </c>
      <c r="N3045" s="1" t="s">
        <v>2356</v>
      </c>
      <c r="O3045" s="1" t="s">
        <v>12069</v>
      </c>
      <c r="P3045" s="1" t="s">
        <v>4265</v>
      </c>
      <c r="Q3045" s="1" t="s">
        <v>2360</v>
      </c>
      <c r="S3045" s="1">
        <v>1784</v>
      </c>
      <c r="T3045" s="1">
        <v>8</v>
      </c>
      <c r="U3045" s="1">
        <v>1</v>
      </c>
      <c r="V3045" s="1">
        <v>1785</v>
      </c>
      <c r="W3045" s="1">
        <v>7</v>
      </c>
      <c r="X3045" s="1">
        <v>31</v>
      </c>
      <c r="AS3045" s="1" t="s">
        <v>1317</v>
      </c>
    </row>
    <row r="3046" spans="1:45" s="1" customFormat="1" hidden="1" x14ac:dyDescent="0.15">
      <c r="A3046" s="1" t="s">
        <v>1214</v>
      </c>
      <c r="C3046" s="1" t="s">
        <v>11126</v>
      </c>
      <c r="D3046" s="1" t="s">
        <v>10833</v>
      </c>
      <c r="E3046" s="1" t="s">
        <v>10244</v>
      </c>
      <c r="H3046" s="1">
        <v>56.55</v>
      </c>
      <c r="I3046" s="1">
        <v>-61.683333333333337</v>
      </c>
      <c r="J3046" s="1">
        <v>-999.9</v>
      </c>
      <c r="K3046" s="22" t="s">
        <v>14048</v>
      </c>
      <c r="L3046" s="1" t="s">
        <v>4668</v>
      </c>
      <c r="N3046" s="1" t="s">
        <v>2356</v>
      </c>
      <c r="O3046" s="1" t="s">
        <v>12069</v>
      </c>
      <c r="P3046" s="1" t="s">
        <v>4265</v>
      </c>
      <c r="Q3046" s="1" t="s">
        <v>2360</v>
      </c>
      <c r="S3046" s="1">
        <v>1785</v>
      </c>
      <c r="T3046" s="1">
        <v>8</v>
      </c>
      <c r="U3046" s="1">
        <v>1</v>
      </c>
      <c r="V3046" s="1">
        <v>1786</v>
      </c>
      <c r="W3046" s="1">
        <v>7</v>
      </c>
      <c r="X3046" s="1">
        <v>31</v>
      </c>
      <c r="AS3046" s="1" t="s">
        <v>1317</v>
      </c>
    </row>
    <row r="3047" spans="1:45" hidden="1" x14ac:dyDescent="0.15">
      <c r="A3047" s="4" t="s">
        <v>1215</v>
      </c>
      <c r="C3047" s="4" t="s">
        <v>11126</v>
      </c>
      <c r="D3047" s="4" t="s">
        <v>10833</v>
      </c>
      <c r="E3047" s="4" t="s">
        <v>5433</v>
      </c>
      <c r="H3047" s="4">
        <v>57.56666666666667</v>
      </c>
      <c r="I3047" s="4">
        <v>-61.933333333333337</v>
      </c>
      <c r="J3047" s="4">
        <v>-999.9</v>
      </c>
      <c r="K3047" s="21" t="s">
        <v>14048</v>
      </c>
      <c r="L3047" s="4" t="s">
        <v>4668</v>
      </c>
      <c r="N3047" s="4" t="s">
        <v>2356</v>
      </c>
      <c r="O3047" s="4" t="s">
        <v>12069</v>
      </c>
      <c r="P3047" s="4" t="s">
        <v>4265</v>
      </c>
      <c r="Q3047" s="4" t="s">
        <v>2360</v>
      </c>
      <c r="S3047" s="4">
        <v>1779</v>
      </c>
      <c r="T3047" s="4">
        <v>8</v>
      </c>
      <c r="V3047" s="4">
        <v>1780</v>
      </c>
      <c r="W3047" s="4">
        <v>7</v>
      </c>
      <c r="AS3047" s="4" t="s">
        <v>1317</v>
      </c>
    </row>
    <row r="3048" spans="1:45" hidden="1" x14ac:dyDescent="0.15">
      <c r="A3048" s="4" t="s">
        <v>1216</v>
      </c>
      <c r="C3048" s="4" t="s">
        <v>11126</v>
      </c>
      <c r="D3048" s="4" t="s">
        <v>10833</v>
      </c>
      <c r="E3048" s="4" t="s">
        <v>5433</v>
      </c>
      <c r="H3048" s="4">
        <v>57.56666666666667</v>
      </c>
      <c r="I3048" s="4">
        <v>-61.933333333333337</v>
      </c>
      <c r="J3048" s="4">
        <v>-999.9</v>
      </c>
      <c r="K3048" s="21" t="s">
        <v>14048</v>
      </c>
      <c r="L3048" s="4" t="s">
        <v>4668</v>
      </c>
      <c r="N3048" s="4" t="s">
        <v>2356</v>
      </c>
      <c r="O3048" s="4" t="s">
        <v>12069</v>
      </c>
      <c r="P3048" s="4" t="s">
        <v>4265</v>
      </c>
      <c r="Q3048" s="4" t="s">
        <v>2360</v>
      </c>
      <c r="S3048" s="4">
        <v>1780</v>
      </c>
      <c r="T3048" s="4">
        <v>8</v>
      </c>
      <c r="U3048" s="4">
        <v>1</v>
      </c>
      <c r="V3048" s="4">
        <v>1781</v>
      </c>
      <c r="W3048" s="4">
        <v>7</v>
      </c>
      <c r="X3048" s="4">
        <v>31</v>
      </c>
      <c r="AS3048" s="4" t="s">
        <v>1317</v>
      </c>
    </row>
    <row r="3049" spans="1:45" ht="12.75" hidden="1" customHeight="1" x14ac:dyDescent="0.15">
      <c r="A3049" s="4" t="s">
        <v>1217</v>
      </c>
      <c r="C3049" s="4" t="s">
        <v>11126</v>
      </c>
      <c r="D3049" s="4" t="s">
        <v>10833</v>
      </c>
      <c r="E3049" s="4" t="s">
        <v>5433</v>
      </c>
      <c r="H3049" s="4">
        <v>57.56666666666667</v>
      </c>
      <c r="I3049" s="4">
        <v>-61.933333333333337</v>
      </c>
      <c r="J3049" s="4">
        <v>-999.9</v>
      </c>
      <c r="K3049" s="21" t="s">
        <v>14048</v>
      </c>
      <c r="L3049" s="4" t="s">
        <v>4668</v>
      </c>
      <c r="N3049" s="4" t="s">
        <v>2356</v>
      </c>
      <c r="O3049" s="4" t="s">
        <v>12069</v>
      </c>
      <c r="P3049" s="4" t="s">
        <v>4265</v>
      </c>
      <c r="Q3049" s="4" t="s">
        <v>2360</v>
      </c>
      <c r="S3049" s="4">
        <v>1781</v>
      </c>
      <c r="T3049" s="4">
        <v>8</v>
      </c>
      <c r="U3049" s="4">
        <v>1</v>
      </c>
      <c r="V3049" s="4">
        <v>1783</v>
      </c>
      <c r="W3049" s="4">
        <v>7</v>
      </c>
      <c r="X3049" s="4">
        <v>31</v>
      </c>
      <c r="AS3049" s="4" t="s">
        <v>1317</v>
      </c>
    </row>
    <row r="3050" spans="1:45" hidden="1" x14ac:dyDescent="0.15">
      <c r="A3050" s="4" t="s">
        <v>1218</v>
      </c>
      <c r="C3050" s="4" t="s">
        <v>11126</v>
      </c>
      <c r="D3050" s="4" t="s">
        <v>10833</v>
      </c>
      <c r="E3050" s="4" t="s">
        <v>5433</v>
      </c>
      <c r="H3050" s="4">
        <v>57.56666666666667</v>
      </c>
      <c r="I3050" s="4">
        <v>-61.933333333333337</v>
      </c>
      <c r="J3050" s="4">
        <v>-999.9</v>
      </c>
      <c r="K3050" s="21" t="s">
        <v>14048</v>
      </c>
      <c r="L3050" s="4" t="s">
        <v>4665</v>
      </c>
      <c r="N3050" s="4" t="s">
        <v>2356</v>
      </c>
      <c r="O3050" s="4" t="s">
        <v>12069</v>
      </c>
      <c r="P3050" s="4" t="s">
        <v>4265</v>
      </c>
      <c r="Q3050" s="4" t="s">
        <v>2360</v>
      </c>
      <c r="S3050" s="4">
        <v>1783</v>
      </c>
      <c r="T3050" s="4">
        <v>8</v>
      </c>
      <c r="U3050" s="4">
        <v>1</v>
      </c>
      <c r="V3050" s="4">
        <v>1784</v>
      </c>
      <c r="W3050" s="4">
        <v>7</v>
      </c>
      <c r="X3050" s="4">
        <v>31</v>
      </c>
      <c r="AS3050" s="4" t="s">
        <v>1317</v>
      </c>
    </row>
    <row r="3051" spans="1:45" hidden="1" x14ac:dyDescent="0.15">
      <c r="A3051" s="4" t="s">
        <v>1219</v>
      </c>
      <c r="C3051" s="4" t="s">
        <v>11126</v>
      </c>
      <c r="D3051" s="4" t="s">
        <v>10833</v>
      </c>
      <c r="E3051" s="4" t="s">
        <v>4770</v>
      </c>
      <c r="H3051" s="4">
        <v>55.033333333333331</v>
      </c>
      <c r="I3051" s="4">
        <v>-60.199999999999989</v>
      </c>
      <c r="J3051" s="4">
        <v>-999.9</v>
      </c>
      <c r="K3051" s="21" t="s">
        <v>14048</v>
      </c>
      <c r="N3051" s="4" t="s">
        <v>2356</v>
      </c>
      <c r="O3051" s="4" t="s">
        <v>12069</v>
      </c>
      <c r="P3051" s="4" t="s">
        <v>4265</v>
      </c>
      <c r="Q3051" s="4" t="s">
        <v>2360</v>
      </c>
      <c r="S3051" s="4">
        <v>1782</v>
      </c>
      <c r="T3051" s="4">
        <v>10</v>
      </c>
      <c r="U3051" s="4">
        <v>1</v>
      </c>
      <c r="V3051" s="4">
        <v>1783</v>
      </c>
      <c r="W3051" s="4">
        <v>8</v>
      </c>
      <c r="X3051" s="4">
        <v>31</v>
      </c>
      <c r="AS3051" s="4" t="s">
        <v>1318</v>
      </c>
    </row>
    <row r="3052" spans="1:45" hidden="1" x14ac:dyDescent="0.15">
      <c r="A3052" s="4" t="s">
        <v>1220</v>
      </c>
      <c r="C3052" s="4" t="s">
        <v>11126</v>
      </c>
      <c r="D3052" s="4" t="s">
        <v>10833</v>
      </c>
      <c r="E3052" s="4" t="s">
        <v>4770</v>
      </c>
      <c r="H3052" s="4">
        <v>55.033333333333331</v>
      </c>
      <c r="I3052" s="4">
        <v>-60.199999999999989</v>
      </c>
      <c r="J3052" s="4">
        <v>-999.9</v>
      </c>
      <c r="K3052" s="21" t="s">
        <v>14048</v>
      </c>
      <c r="L3052" s="4" t="s">
        <v>4665</v>
      </c>
      <c r="N3052" s="4" t="s">
        <v>2356</v>
      </c>
      <c r="O3052" s="4" t="s">
        <v>12069</v>
      </c>
      <c r="P3052" s="4" t="s">
        <v>4265</v>
      </c>
      <c r="Q3052" s="4" t="s">
        <v>2360</v>
      </c>
      <c r="S3052" s="4">
        <v>1783</v>
      </c>
      <c r="T3052" s="4">
        <v>9</v>
      </c>
      <c r="U3052" s="4">
        <v>1</v>
      </c>
      <c r="V3052" s="4">
        <v>1784</v>
      </c>
      <c r="W3052" s="4">
        <v>7</v>
      </c>
      <c r="X3052" s="4">
        <v>31</v>
      </c>
      <c r="AS3052" s="4" t="s">
        <v>1318</v>
      </c>
    </row>
    <row r="3053" spans="1:45" hidden="1" x14ac:dyDescent="0.15">
      <c r="A3053" s="4" t="s">
        <v>1221</v>
      </c>
      <c r="C3053" s="4" t="s">
        <v>11126</v>
      </c>
      <c r="D3053" s="4" t="s">
        <v>10833</v>
      </c>
      <c r="E3053" s="4" t="s">
        <v>4770</v>
      </c>
      <c r="H3053" s="4">
        <v>55.033333333333331</v>
      </c>
      <c r="I3053" s="4">
        <v>-60.199999999999989</v>
      </c>
      <c r="J3053" s="4">
        <v>-999.9</v>
      </c>
      <c r="K3053" s="21" t="s">
        <v>14048</v>
      </c>
      <c r="L3053" s="4" t="s">
        <v>4668</v>
      </c>
      <c r="N3053" s="4" t="s">
        <v>2356</v>
      </c>
      <c r="O3053" s="4" t="s">
        <v>12069</v>
      </c>
      <c r="P3053" s="4" t="s">
        <v>4265</v>
      </c>
      <c r="Q3053" s="4" t="s">
        <v>2360</v>
      </c>
      <c r="S3053" s="4">
        <v>1785</v>
      </c>
      <c r="T3053" s="4">
        <v>9</v>
      </c>
      <c r="U3053" s="4">
        <v>1</v>
      </c>
      <c r="V3053" s="4">
        <v>1786</v>
      </c>
      <c r="W3053" s="4">
        <v>8</v>
      </c>
      <c r="X3053" s="4">
        <v>16</v>
      </c>
      <c r="AS3053" s="4" t="s">
        <v>1318</v>
      </c>
    </row>
    <row r="3054" spans="1:45" s="1" customFormat="1" hidden="1" x14ac:dyDescent="0.15">
      <c r="A3054" s="1" t="s">
        <v>1222</v>
      </c>
      <c r="C3054" s="1" t="s">
        <v>11126</v>
      </c>
      <c r="D3054" s="1" t="s">
        <v>10833</v>
      </c>
      <c r="E3054" s="1" t="s">
        <v>10244</v>
      </c>
      <c r="H3054" s="1">
        <v>56.55</v>
      </c>
      <c r="I3054" s="1">
        <v>-61.683333333333337</v>
      </c>
      <c r="J3054" s="1">
        <v>-999.9</v>
      </c>
      <c r="K3054" s="22" t="s">
        <v>14048</v>
      </c>
      <c r="L3054" s="1" t="s">
        <v>4755</v>
      </c>
      <c r="N3054" s="1" t="s">
        <v>6342</v>
      </c>
      <c r="O3054" s="1" t="s">
        <v>9943</v>
      </c>
      <c r="P3054" s="1" t="s">
        <v>4265</v>
      </c>
      <c r="Q3054" s="1" t="s">
        <v>2361</v>
      </c>
      <c r="S3054" s="1">
        <v>1771</v>
      </c>
      <c r="T3054" s="1">
        <v>10</v>
      </c>
      <c r="V3054" s="1">
        <v>1772</v>
      </c>
      <c r="W3054" s="1">
        <v>10</v>
      </c>
      <c r="AS3054" s="1" t="s">
        <v>1318</v>
      </c>
    </row>
    <row r="3055" spans="1:45" s="1" customFormat="1" ht="12.75" hidden="1" customHeight="1" x14ac:dyDescent="0.15">
      <c r="A3055" s="1" t="s">
        <v>1223</v>
      </c>
      <c r="C3055" s="1" t="s">
        <v>11126</v>
      </c>
      <c r="D3055" s="1" t="s">
        <v>10833</v>
      </c>
      <c r="E3055" s="1" t="s">
        <v>10244</v>
      </c>
      <c r="H3055" s="1">
        <v>56.55</v>
      </c>
      <c r="I3055" s="1">
        <v>-61.683333333333337</v>
      </c>
      <c r="J3055" s="1">
        <v>-999.9</v>
      </c>
      <c r="K3055" s="22" t="s">
        <v>14048</v>
      </c>
      <c r="L3055" s="1" t="s">
        <v>4755</v>
      </c>
      <c r="N3055" s="1" t="s">
        <v>6342</v>
      </c>
      <c r="O3055" s="1" t="s">
        <v>9943</v>
      </c>
      <c r="P3055" s="1" t="s">
        <v>4265</v>
      </c>
      <c r="Q3055" s="1" t="s">
        <v>2361</v>
      </c>
      <c r="S3055" s="1">
        <v>1773</v>
      </c>
      <c r="T3055" s="1">
        <v>10</v>
      </c>
      <c r="V3055" s="1">
        <v>1774</v>
      </c>
      <c r="W3055" s="1">
        <v>10</v>
      </c>
      <c r="AS3055" s="1" t="s">
        <v>1318</v>
      </c>
    </row>
    <row r="3056" spans="1:45" s="1" customFormat="1" hidden="1" x14ac:dyDescent="0.15">
      <c r="A3056" s="1" t="s">
        <v>1224</v>
      </c>
      <c r="C3056" s="1" t="s">
        <v>11126</v>
      </c>
      <c r="D3056" s="1" t="s">
        <v>10833</v>
      </c>
      <c r="E3056" s="1" t="s">
        <v>10244</v>
      </c>
      <c r="H3056" s="1">
        <v>56.55</v>
      </c>
      <c r="I3056" s="1">
        <v>-61.683333333333337</v>
      </c>
      <c r="J3056" s="1">
        <v>-999.9</v>
      </c>
      <c r="K3056" s="22" t="s">
        <v>14048</v>
      </c>
      <c r="L3056" s="1" t="s">
        <v>4661</v>
      </c>
      <c r="N3056" s="1" t="s">
        <v>6342</v>
      </c>
      <c r="O3056" s="1" t="s">
        <v>9943</v>
      </c>
      <c r="P3056" s="1" t="s">
        <v>4265</v>
      </c>
      <c r="Q3056" s="1" t="s">
        <v>2361</v>
      </c>
      <c r="S3056" s="1">
        <v>1775</v>
      </c>
      <c r="T3056" s="1">
        <v>9</v>
      </c>
      <c r="V3056" s="1">
        <v>1776</v>
      </c>
      <c r="W3056" s="1">
        <v>12</v>
      </c>
      <c r="AS3056" s="1" t="s">
        <v>1318</v>
      </c>
    </row>
    <row r="3057" spans="1:45" s="1" customFormat="1" hidden="1" x14ac:dyDescent="0.15">
      <c r="A3057" s="1" t="s">
        <v>1225</v>
      </c>
      <c r="C3057" s="1" t="s">
        <v>11126</v>
      </c>
      <c r="D3057" s="1" t="s">
        <v>10833</v>
      </c>
      <c r="E3057" s="1" t="s">
        <v>10244</v>
      </c>
      <c r="H3057" s="1">
        <v>56.55</v>
      </c>
      <c r="I3057" s="1">
        <v>-61.683333333333337</v>
      </c>
      <c r="J3057" s="1">
        <v>-999.9</v>
      </c>
      <c r="K3057" s="22" t="s">
        <v>14048</v>
      </c>
      <c r="L3057" s="1" t="s">
        <v>4661</v>
      </c>
      <c r="N3057" s="1" t="s">
        <v>6342</v>
      </c>
      <c r="O3057" s="1" t="s">
        <v>9943</v>
      </c>
      <c r="P3057" s="1" t="s">
        <v>4265</v>
      </c>
      <c r="Q3057" s="1" t="s">
        <v>2361</v>
      </c>
      <c r="S3057" s="1">
        <v>1777</v>
      </c>
      <c r="T3057" s="1">
        <v>1</v>
      </c>
      <c r="V3057" s="1">
        <v>1778</v>
      </c>
      <c r="W3057" s="1">
        <v>12</v>
      </c>
      <c r="AS3057" s="1" t="s">
        <v>1318</v>
      </c>
    </row>
    <row r="3058" spans="1:45" s="1" customFormat="1" ht="12.75" hidden="1" customHeight="1" x14ac:dyDescent="0.15">
      <c r="A3058" s="1" t="s">
        <v>1226</v>
      </c>
      <c r="C3058" s="1" t="s">
        <v>11126</v>
      </c>
      <c r="D3058" s="1" t="s">
        <v>10833</v>
      </c>
      <c r="E3058" s="1" t="s">
        <v>10244</v>
      </c>
      <c r="H3058" s="1">
        <v>56.55</v>
      </c>
      <c r="I3058" s="1">
        <v>-61.683333333333337</v>
      </c>
      <c r="J3058" s="1">
        <v>-999.9</v>
      </c>
      <c r="K3058" s="22" t="s">
        <v>14048</v>
      </c>
      <c r="L3058" s="1" t="s">
        <v>4661</v>
      </c>
      <c r="N3058" s="1" t="s">
        <v>6342</v>
      </c>
      <c r="O3058" s="1" t="s">
        <v>9943</v>
      </c>
      <c r="P3058" s="1" t="s">
        <v>4265</v>
      </c>
      <c r="Q3058" s="1" t="s">
        <v>2361</v>
      </c>
      <c r="S3058" s="1">
        <v>1779</v>
      </c>
      <c r="T3058" s="1">
        <v>1</v>
      </c>
      <c r="V3058" s="1">
        <v>1779</v>
      </c>
      <c r="W3058" s="1">
        <v>12</v>
      </c>
      <c r="AS3058" s="1" t="s">
        <v>1318</v>
      </c>
    </row>
    <row r="3059" spans="1:45" s="1" customFormat="1" hidden="1" x14ac:dyDescent="0.15">
      <c r="A3059" s="1" t="s">
        <v>1227</v>
      </c>
      <c r="C3059" s="1" t="s">
        <v>11126</v>
      </c>
      <c r="D3059" s="1" t="s">
        <v>10833</v>
      </c>
      <c r="E3059" s="1" t="s">
        <v>10244</v>
      </c>
      <c r="H3059" s="1">
        <v>56.55</v>
      </c>
      <c r="I3059" s="1">
        <v>-61.683333333333337</v>
      </c>
      <c r="J3059" s="1">
        <v>-999.9</v>
      </c>
      <c r="K3059" s="22" t="s">
        <v>14048</v>
      </c>
      <c r="L3059" s="1" t="s">
        <v>4663</v>
      </c>
      <c r="N3059" s="1" t="s">
        <v>6342</v>
      </c>
      <c r="O3059" s="1" t="s">
        <v>9943</v>
      </c>
      <c r="P3059" s="1" t="s">
        <v>4265</v>
      </c>
      <c r="Q3059" s="1" t="s">
        <v>2361</v>
      </c>
      <c r="S3059" s="1">
        <v>1780</v>
      </c>
      <c r="T3059" s="1">
        <v>1</v>
      </c>
      <c r="V3059" s="1">
        <v>1780</v>
      </c>
      <c r="W3059" s="1">
        <v>12</v>
      </c>
      <c r="AS3059" s="1" t="s">
        <v>1318</v>
      </c>
    </row>
    <row r="3060" spans="1:45" s="1" customFormat="1" hidden="1" x14ac:dyDescent="0.15">
      <c r="A3060" s="1" t="s">
        <v>1228</v>
      </c>
      <c r="C3060" s="1" t="s">
        <v>11126</v>
      </c>
      <c r="D3060" s="1" t="s">
        <v>10833</v>
      </c>
      <c r="E3060" s="1" t="s">
        <v>10244</v>
      </c>
      <c r="H3060" s="1">
        <v>56.55</v>
      </c>
      <c r="I3060" s="1">
        <v>-61.683333333333337</v>
      </c>
      <c r="J3060" s="1">
        <v>-999.9</v>
      </c>
      <c r="K3060" s="22" t="s">
        <v>14048</v>
      </c>
      <c r="L3060" s="1" t="s">
        <v>4663</v>
      </c>
      <c r="N3060" s="1" t="s">
        <v>6342</v>
      </c>
      <c r="O3060" s="1" t="s">
        <v>9943</v>
      </c>
      <c r="P3060" s="1" t="s">
        <v>4265</v>
      </c>
      <c r="Q3060" s="1" t="s">
        <v>2361</v>
      </c>
      <c r="S3060" s="1">
        <v>1781</v>
      </c>
      <c r="T3060" s="1">
        <v>1</v>
      </c>
      <c r="V3060" s="1">
        <v>1781</v>
      </c>
      <c r="W3060" s="1">
        <v>12</v>
      </c>
      <c r="AS3060" s="1" t="s">
        <v>1318</v>
      </c>
    </row>
    <row r="3061" spans="1:45" s="1" customFormat="1" hidden="1" x14ac:dyDescent="0.15">
      <c r="A3061" s="1" t="s">
        <v>1229</v>
      </c>
      <c r="C3061" s="1" t="s">
        <v>11126</v>
      </c>
      <c r="D3061" s="1" t="s">
        <v>10833</v>
      </c>
      <c r="E3061" s="1" t="s">
        <v>10244</v>
      </c>
      <c r="H3061" s="1">
        <v>56.55</v>
      </c>
      <c r="I3061" s="1">
        <v>-61.683333333333337</v>
      </c>
      <c r="J3061" s="1">
        <v>-999.9</v>
      </c>
      <c r="K3061" s="22" t="s">
        <v>14048</v>
      </c>
      <c r="L3061" s="1" t="s">
        <v>4663</v>
      </c>
      <c r="N3061" s="1" t="s">
        <v>6342</v>
      </c>
      <c r="O3061" s="1" t="s">
        <v>9943</v>
      </c>
      <c r="P3061" s="1" t="s">
        <v>4265</v>
      </c>
      <c r="Q3061" s="1" t="s">
        <v>2361</v>
      </c>
      <c r="S3061" s="1">
        <v>1782</v>
      </c>
      <c r="T3061" s="1">
        <v>1</v>
      </c>
      <c r="V3061" s="1">
        <v>1782</v>
      </c>
      <c r="W3061" s="1">
        <v>12</v>
      </c>
      <c r="AS3061" s="1" t="s">
        <v>1318</v>
      </c>
    </row>
    <row r="3062" spans="1:45" s="1" customFormat="1" ht="12.75" hidden="1" customHeight="1" x14ac:dyDescent="0.15">
      <c r="A3062" s="1" t="s">
        <v>1230</v>
      </c>
      <c r="C3062" s="1" t="s">
        <v>11126</v>
      </c>
      <c r="D3062" s="1" t="s">
        <v>10833</v>
      </c>
      <c r="E3062" s="1" t="s">
        <v>10244</v>
      </c>
      <c r="H3062" s="1">
        <v>56.55</v>
      </c>
      <c r="I3062" s="1">
        <v>-61.683333333333337</v>
      </c>
      <c r="J3062" s="1">
        <v>-999.9</v>
      </c>
      <c r="K3062" s="22" t="s">
        <v>14048</v>
      </c>
      <c r="L3062" s="1" t="s">
        <v>4663</v>
      </c>
      <c r="N3062" s="1" t="s">
        <v>6342</v>
      </c>
      <c r="O3062" s="1" t="s">
        <v>9943</v>
      </c>
      <c r="P3062" s="1" t="s">
        <v>4265</v>
      </c>
      <c r="Q3062" s="1" t="s">
        <v>2361</v>
      </c>
      <c r="S3062" s="1">
        <v>1783</v>
      </c>
      <c r="T3062" s="1">
        <v>1</v>
      </c>
      <c r="V3062" s="1">
        <v>1783</v>
      </c>
      <c r="W3062" s="1">
        <v>12</v>
      </c>
      <c r="AS3062" s="1" t="s">
        <v>1317</v>
      </c>
    </row>
    <row r="3063" spans="1:45" hidden="1" x14ac:dyDescent="0.15">
      <c r="A3063" s="4" t="s">
        <v>1231</v>
      </c>
      <c r="C3063" s="4" t="s">
        <v>11126</v>
      </c>
      <c r="D3063" s="4" t="s">
        <v>10833</v>
      </c>
      <c r="E3063" s="4" t="s">
        <v>4770</v>
      </c>
      <c r="H3063" s="4">
        <v>55.033333333333331</v>
      </c>
      <c r="I3063" s="4">
        <v>-60.199999999999989</v>
      </c>
      <c r="J3063" s="4">
        <v>-999.9</v>
      </c>
      <c r="K3063" s="21" t="s">
        <v>14048</v>
      </c>
      <c r="N3063" s="4" t="s">
        <v>11175</v>
      </c>
      <c r="O3063" s="4" t="s">
        <v>9943</v>
      </c>
      <c r="P3063" s="4" t="s">
        <v>4265</v>
      </c>
      <c r="Q3063" s="4" t="s">
        <v>2362</v>
      </c>
      <c r="S3063" s="4">
        <v>1790</v>
      </c>
      <c r="V3063" s="4">
        <v>1801</v>
      </c>
      <c r="AS3063" s="4" t="s">
        <v>1317</v>
      </c>
    </row>
    <row r="3064" spans="1:45" hidden="1" x14ac:dyDescent="0.15">
      <c r="A3064" s="4" t="s">
        <v>1232</v>
      </c>
      <c r="C3064" s="4" t="s">
        <v>11126</v>
      </c>
      <c r="D3064" s="4" t="s">
        <v>10833</v>
      </c>
      <c r="E3064" s="4" t="s">
        <v>5433</v>
      </c>
      <c r="H3064" s="4">
        <v>57.56666666666667</v>
      </c>
      <c r="I3064" s="4">
        <v>-61.933333333333337</v>
      </c>
      <c r="J3064" s="4">
        <v>-999.9</v>
      </c>
      <c r="K3064" s="21" t="s">
        <v>14048</v>
      </c>
      <c r="N3064" s="4" t="s">
        <v>11175</v>
      </c>
      <c r="O3064" s="4" t="s">
        <v>9943</v>
      </c>
      <c r="P3064" s="4" t="s">
        <v>4265</v>
      </c>
      <c r="Q3064" s="4" t="s">
        <v>2362</v>
      </c>
      <c r="S3064" s="4">
        <v>1790</v>
      </c>
      <c r="V3064" s="4">
        <v>1801</v>
      </c>
      <c r="AS3064" s="4" t="s">
        <v>1317</v>
      </c>
    </row>
    <row r="3065" spans="1:45" s="1" customFormat="1" hidden="1" x14ac:dyDescent="0.15">
      <c r="A3065" s="1" t="s">
        <v>1233</v>
      </c>
      <c r="C3065" s="1" t="s">
        <v>11126</v>
      </c>
      <c r="D3065" s="1" t="s">
        <v>10833</v>
      </c>
      <c r="E3065" s="1" t="s">
        <v>10244</v>
      </c>
      <c r="H3065" s="1">
        <v>56.55</v>
      </c>
      <c r="I3065" s="1">
        <v>-61.683333333333337</v>
      </c>
      <c r="J3065" s="1">
        <v>-999.9</v>
      </c>
      <c r="K3065" s="22" t="s">
        <v>14048</v>
      </c>
      <c r="N3065" s="1" t="s">
        <v>11175</v>
      </c>
      <c r="O3065" s="1" t="s">
        <v>9943</v>
      </c>
      <c r="P3065" s="1" t="s">
        <v>4265</v>
      </c>
      <c r="Q3065" s="1" t="s">
        <v>2362</v>
      </c>
      <c r="S3065" s="1">
        <v>1790</v>
      </c>
      <c r="V3065" s="1">
        <v>1801</v>
      </c>
      <c r="AS3065" s="1" t="s">
        <v>1317</v>
      </c>
    </row>
    <row r="3066" spans="1:45" hidden="1" x14ac:dyDescent="0.15">
      <c r="A3066" s="4" t="s">
        <v>1234</v>
      </c>
      <c r="C3066" s="4" t="s">
        <v>11126</v>
      </c>
      <c r="D3066" s="4" t="s">
        <v>10833</v>
      </c>
      <c r="E3066" s="4" t="s">
        <v>4770</v>
      </c>
      <c r="H3066" s="4">
        <v>55.033333333333331</v>
      </c>
      <c r="I3066" s="4">
        <v>-60.199999999999989</v>
      </c>
      <c r="J3066" s="4">
        <v>-999.9</v>
      </c>
      <c r="K3066" s="21" t="s">
        <v>14048</v>
      </c>
      <c r="N3066" s="4" t="s">
        <v>11175</v>
      </c>
      <c r="O3066" s="4" t="s">
        <v>9943</v>
      </c>
      <c r="P3066" s="4" t="s">
        <v>4265</v>
      </c>
      <c r="Q3066" s="4" t="s">
        <v>2363</v>
      </c>
      <c r="S3066" s="4">
        <v>1790</v>
      </c>
      <c r="V3066" s="4">
        <v>1801</v>
      </c>
      <c r="AS3066" s="4" t="s">
        <v>1317</v>
      </c>
    </row>
    <row r="3067" spans="1:45" hidden="1" x14ac:dyDescent="0.15">
      <c r="A3067" s="4" t="s">
        <v>1235</v>
      </c>
      <c r="C3067" s="4" t="s">
        <v>11126</v>
      </c>
      <c r="D3067" s="4" t="s">
        <v>10833</v>
      </c>
      <c r="E3067" s="4" t="s">
        <v>5433</v>
      </c>
      <c r="H3067" s="4">
        <v>57.56666666666667</v>
      </c>
      <c r="I3067" s="4">
        <v>-61.933333333333337</v>
      </c>
      <c r="J3067" s="4">
        <v>-999.9</v>
      </c>
      <c r="K3067" s="21" t="s">
        <v>14048</v>
      </c>
      <c r="N3067" s="4" t="s">
        <v>11175</v>
      </c>
      <c r="O3067" s="4" t="s">
        <v>9943</v>
      </c>
      <c r="P3067" s="4" t="s">
        <v>4265</v>
      </c>
      <c r="Q3067" s="4" t="s">
        <v>2363</v>
      </c>
      <c r="S3067" s="4">
        <v>1790</v>
      </c>
      <c r="V3067" s="4">
        <v>1801</v>
      </c>
      <c r="AS3067" s="4" t="s">
        <v>1317</v>
      </c>
    </row>
    <row r="3068" spans="1:45" s="1" customFormat="1" hidden="1" x14ac:dyDescent="0.15">
      <c r="A3068" s="1" t="s">
        <v>1236</v>
      </c>
      <c r="C3068" s="1" t="s">
        <v>11126</v>
      </c>
      <c r="D3068" s="1" t="s">
        <v>10833</v>
      </c>
      <c r="E3068" s="1" t="s">
        <v>10244</v>
      </c>
      <c r="H3068" s="1">
        <v>56.55</v>
      </c>
      <c r="I3068" s="1">
        <v>-61.683333333333337</v>
      </c>
      <c r="J3068" s="1">
        <v>-999.9</v>
      </c>
      <c r="K3068" s="22" t="s">
        <v>14048</v>
      </c>
      <c r="N3068" s="1" t="s">
        <v>11175</v>
      </c>
      <c r="O3068" s="1" t="s">
        <v>9943</v>
      </c>
      <c r="P3068" s="1" t="s">
        <v>4265</v>
      </c>
      <c r="Q3068" s="1" t="s">
        <v>2363</v>
      </c>
      <c r="S3068" s="1">
        <v>1790</v>
      </c>
      <c r="V3068" s="1">
        <v>1801</v>
      </c>
      <c r="AS3068" s="1" t="s">
        <v>1317</v>
      </c>
    </row>
    <row r="3069" spans="1:45" hidden="1" x14ac:dyDescent="0.15">
      <c r="A3069" s="4" t="s">
        <v>1237</v>
      </c>
      <c r="C3069" s="4" t="s">
        <v>11126</v>
      </c>
      <c r="D3069" s="4" t="s">
        <v>10833</v>
      </c>
      <c r="E3069" s="4" t="s">
        <v>5433</v>
      </c>
      <c r="H3069" s="4">
        <v>57.56666666666667</v>
      </c>
      <c r="I3069" s="4">
        <v>-61.933333333333337</v>
      </c>
      <c r="J3069" s="4">
        <v>-999.9</v>
      </c>
      <c r="K3069" s="21" t="s">
        <v>14048</v>
      </c>
      <c r="N3069" s="4" t="s">
        <v>11175</v>
      </c>
      <c r="O3069" s="4" t="s">
        <v>9943</v>
      </c>
      <c r="P3069" s="4" t="s">
        <v>4265</v>
      </c>
      <c r="Q3069" s="4" t="s">
        <v>2364</v>
      </c>
      <c r="S3069" s="4">
        <v>1829</v>
      </c>
      <c r="V3069" s="4">
        <v>1830</v>
      </c>
      <c r="AS3069" s="4" t="s">
        <v>1319</v>
      </c>
    </row>
    <row r="3070" spans="1:45" s="1" customFormat="1" hidden="1" x14ac:dyDescent="0.15">
      <c r="A3070" s="1" t="s">
        <v>1238</v>
      </c>
      <c r="C3070" s="1" t="s">
        <v>11126</v>
      </c>
      <c r="D3070" s="1" t="s">
        <v>10833</v>
      </c>
      <c r="E3070" s="1" t="s">
        <v>10244</v>
      </c>
      <c r="H3070" s="1">
        <v>56.55</v>
      </c>
      <c r="I3070" s="1">
        <v>-61.683333333333337</v>
      </c>
      <c r="J3070" s="1">
        <v>-999.9</v>
      </c>
      <c r="K3070" s="22" t="s">
        <v>14048</v>
      </c>
      <c r="N3070" s="1" t="s">
        <v>11175</v>
      </c>
      <c r="O3070" s="1" t="s">
        <v>9943</v>
      </c>
      <c r="P3070" s="1" t="s">
        <v>4265</v>
      </c>
      <c r="Q3070" s="1" t="s">
        <v>2364</v>
      </c>
      <c r="S3070" s="1">
        <v>1829</v>
      </c>
      <c r="V3070" s="1">
        <v>1830</v>
      </c>
      <c r="AS3070" s="1" t="s">
        <v>1319</v>
      </c>
    </row>
    <row r="3071" spans="1:45" hidden="1" x14ac:dyDescent="0.15">
      <c r="A3071" s="4" t="s">
        <v>1239</v>
      </c>
      <c r="C3071" s="4" t="s">
        <v>11126</v>
      </c>
      <c r="D3071" s="4" t="s">
        <v>10833</v>
      </c>
      <c r="E3071" s="4" t="s">
        <v>4770</v>
      </c>
      <c r="H3071" s="4">
        <v>55.033333333333331</v>
      </c>
      <c r="I3071" s="4">
        <v>-60.199999999999989</v>
      </c>
      <c r="J3071" s="4">
        <v>-999.9</v>
      </c>
      <c r="K3071" s="21" t="s">
        <v>14048</v>
      </c>
      <c r="L3071" s="4" t="s">
        <v>4669</v>
      </c>
      <c r="N3071" s="4" t="s">
        <v>11175</v>
      </c>
      <c r="O3071" s="4" t="s">
        <v>9943</v>
      </c>
      <c r="P3071" s="4" t="s">
        <v>4265</v>
      </c>
      <c r="Q3071" s="4" t="s">
        <v>2365</v>
      </c>
      <c r="S3071" s="4">
        <v>1831</v>
      </c>
      <c r="V3071" s="4">
        <v>1832</v>
      </c>
      <c r="AS3071" s="4" t="s">
        <v>1319</v>
      </c>
    </row>
    <row r="3072" spans="1:45" s="1" customFormat="1" hidden="1" x14ac:dyDescent="0.15">
      <c r="A3072" s="1" t="s">
        <v>1240</v>
      </c>
      <c r="C3072" s="1" t="s">
        <v>11126</v>
      </c>
      <c r="D3072" s="1" t="s">
        <v>10833</v>
      </c>
      <c r="E3072" s="1" t="s">
        <v>10244</v>
      </c>
      <c r="H3072" s="1">
        <v>56.55</v>
      </c>
      <c r="I3072" s="1">
        <v>-61.683333333333337</v>
      </c>
      <c r="J3072" s="1">
        <v>-999.9</v>
      </c>
      <c r="K3072" s="22" t="s">
        <v>14048</v>
      </c>
      <c r="L3072" s="1" t="s">
        <v>4670</v>
      </c>
      <c r="N3072" s="1" t="s">
        <v>11175</v>
      </c>
      <c r="O3072" s="1" t="s">
        <v>9943</v>
      </c>
      <c r="P3072" s="1" t="s">
        <v>4265</v>
      </c>
      <c r="Q3072" s="1" t="s">
        <v>2365</v>
      </c>
      <c r="S3072" s="1">
        <v>1831</v>
      </c>
      <c r="V3072" s="1">
        <v>1832</v>
      </c>
      <c r="AS3072" s="1" t="s">
        <v>1319</v>
      </c>
    </row>
    <row r="3073" spans="1:45" hidden="1" x14ac:dyDescent="0.15">
      <c r="A3073" s="4" t="s">
        <v>1241</v>
      </c>
      <c r="C3073" s="4" t="s">
        <v>11126</v>
      </c>
      <c r="D3073" s="4" t="s">
        <v>10833</v>
      </c>
      <c r="E3073" s="4" t="s">
        <v>4770</v>
      </c>
      <c r="H3073" s="4">
        <v>55.033333333333331</v>
      </c>
      <c r="I3073" s="4">
        <v>-60.199999999999989</v>
      </c>
      <c r="J3073" s="4">
        <v>-999.9</v>
      </c>
      <c r="K3073" s="21" t="s">
        <v>14048</v>
      </c>
      <c r="L3073" s="4" t="s">
        <v>4671</v>
      </c>
      <c r="N3073" s="4" t="s">
        <v>11175</v>
      </c>
      <c r="O3073" s="4" t="s">
        <v>9943</v>
      </c>
      <c r="P3073" s="4" t="s">
        <v>4265</v>
      </c>
      <c r="Q3073" s="4" t="s">
        <v>1293</v>
      </c>
      <c r="S3073" s="4">
        <v>1831</v>
      </c>
      <c r="V3073" s="4">
        <v>1832</v>
      </c>
      <c r="AS3073" s="4" t="s">
        <v>1319</v>
      </c>
    </row>
    <row r="3074" spans="1:45" hidden="1" x14ac:dyDescent="0.15">
      <c r="A3074" s="4" t="s">
        <v>1336</v>
      </c>
      <c r="C3074" s="4" t="s">
        <v>11126</v>
      </c>
      <c r="D3074" s="4" t="s">
        <v>10833</v>
      </c>
      <c r="E3074" s="4" t="s">
        <v>4821</v>
      </c>
      <c r="H3074" s="4">
        <v>58.2</v>
      </c>
      <c r="I3074" s="4">
        <v>-62.350000000000023</v>
      </c>
      <c r="J3074" s="4">
        <v>-999.9</v>
      </c>
      <c r="K3074" s="21" t="s">
        <v>14048</v>
      </c>
      <c r="L3074" s="4" t="s">
        <v>4672</v>
      </c>
      <c r="N3074" s="4" t="s">
        <v>11175</v>
      </c>
      <c r="O3074" s="4" t="s">
        <v>9943</v>
      </c>
      <c r="P3074" s="4" t="s">
        <v>4265</v>
      </c>
      <c r="Q3074" s="4" t="s">
        <v>1293</v>
      </c>
      <c r="S3074" s="4">
        <v>1831</v>
      </c>
      <c r="V3074" s="4">
        <v>1832</v>
      </c>
      <c r="AS3074" s="4" t="s">
        <v>1319</v>
      </c>
    </row>
    <row r="3075" spans="1:45" s="1" customFormat="1" hidden="1" x14ac:dyDescent="0.15">
      <c r="A3075" s="1" t="s">
        <v>1337</v>
      </c>
      <c r="C3075" s="1" t="s">
        <v>11126</v>
      </c>
      <c r="D3075" s="1" t="s">
        <v>10833</v>
      </c>
      <c r="E3075" s="1" t="s">
        <v>10244</v>
      </c>
      <c r="H3075" s="1">
        <v>56.55</v>
      </c>
      <c r="I3075" s="1">
        <v>-61.683333333333337</v>
      </c>
      <c r="J3075" s="1">
        <v>-999.9</v>
      </c>
      <c r="K3075" s="22" t="s">
        <v>14048</v>
      </c>
      <c r="L3075" s="1" t="s">
        <v>4673</v>
      </c>
      <c r="N3075" s="1" t="s">
        <v>11175</v>
      </c>
      <c r="O3075" s="1" t="s">
        <v>9943</v>
      </c>
      <c r="P3075" s="1" t="s">
        <v>4265</v>
      </c>
      <c r="Q3075" s="1" t="s">
        <v>1294</v>
      </c>
      <c r="S3075" s="1">
        <v>1837</v>
      </c>
      <c r="V3075" s="1">
        <v>1838</v>
      </c>
    </row>
    <row r="3076" spans="1:45" s="1" customFormat="1" hidden="1" x14ac:dyDescent="0.15">
      <c r="A3076" s="1" t="s">
        <v>1338</v>
      </c>
      <c r="C3076" s="1" t="s">
        <v>11126</v>
      </c>
      <c r="D3076" s="1" t="s">
        <v>10833</v>
      </c>
      <c r="E3076" s="1" t="s">
        <v>10244</v>
      </c>
      <c r="H3076" s="1">
        <v>56.55</v>
      </c>
      <c r="I3076" s="1">
        <v>-61.683333333333337</v>
      </c>
      <c r="J3076" s="1">
        <v>-999.9</v>
      </c>
      <c r="K3076" s="22" t="s">
        <v>14048</v>
      </c>
      <c r="N3076" s="1" t="s">
        <v>11175</v>
      </c>
      <c r="O3076" s="1" t="s">
        <v>9943</v>
      </c>
      <c r="P3076" s="1" t="s">
        <v>4265</v>
      </c>
      <c r="Q3076" s="1" t="s">
        <v>1295</v>
      </c>
      <c r="S3076" s="1">
        <v>1841</v>
      </c>
      <c r="V3076" s="1">
        <v>1842</v>
      </c>
    </row>
    <row r="3077" spans="1:45" hidden="1" x14ac:dyDescent="0.15">
      <c r="A3077" s="4" t="s">
        <v>1339</v>
      </c>
      <c r="C3077" s="4" t="s">
        <v>11126</v>
      </c>
      <c r="D3077" s="4" t="s">
        <v>10833</v>
      </c>
      <c r="E3077" s="4" t="s">
        <v>4821</v>
      </c>
      <c r="H3077" s="4">
        <v>58.2</v>
      </c>
      <c r="I3077" s="4">
        <v>-62.350000000000023</v>
      </c>
      <c r="J3077" s="4">
        <v>-999.9</v>
      </c>
      <c r="K3077" s="21" t="s">
        <v>14048</v>
      </c>
      <c r="N3077" s="4" t="s">
        <v>11175</v>
      </c>
      <c r="O3077" s="4" t="s">
        <v>9943</v>
      </c>
      <c r="P3077" s="4" t="s">
        <v>4265</v>
      </c>
      <c r="Q3077" s="4" t="s">
        <v>1295</v>
      </c>
      <c r="S3077" s="4">
        <v>1841</v>
      </c>
      <c r="V3077" s="4">
        <v>1842</v>
      </c>
    </row>
    <row r="3078" spans="1:45" hidden="1" x14ac:dyDescent="0.15">
      <c r="A3078" s="4" t="s">
        <v>1340</v>
      </c>
      <c r="C3078" s="4" t="s">
        <v>11126</v>
      </c>
      <c r="D3078" s="4" t="s">
        <v>10833</v>
      </c>
      <c r="E3078" s="4" t="s">
        <v>4770</v>
      </c>
      <c r="H3078" s="4">
        <v>55.033333333333331</v>
      </c>
      <c r="I3078" s="4">
        <v>-60.199999999999989</v>
      </c>
      <c r="J3078" s="4">
        <v>-999.9</v>
      </c>
      <c r="K3078" s="21" t="s">
        <v>14048</v>
      </c>
      <c r="N3078" s="4" t="s">
        <v>11175</v>
      </c>
      <c r="O3078" s="4" t="s">
        <v>9943</v>
      </c>
      <c r="P3078" s="4" t="s">
        <v>4265</v>
      </c>
      <c r="Q3078" s="4" t="s">
        <v>1295</v>
      </c>
      <c r="S3078" s="4">
        <v>1841</v>
      </c>
      <c r="V3078" s="4">
        <v>1842</v>
      </c>
    </row>
    <row r="3079" spans="1:45" s="1" customFormat="1" hidden="1" x14ac:dyDescent="0.15">
      <c r="A3079" s="1" t="s">
        <v>1341</v>
      </c>
      <c r="C3079" s="1" t="s">
        <v>11126</v>
      </c>
      <c r="D3079" s="1" t="s">
        <v>10833</v>
      </c>
      <c r="E3079" s="1" t="s">
        <v>10244</v>
      </c>
      <c r="H3079" s="1">
        <v>56.55</v>
      </c>
      <c r="I3079" s="1">
        <v>-61.683333333333337</v>
      </c>
      <c r="J3079" s="1">
        <v>-999.9</v>
      </c>
      <c r="K3079" s="22" t="s">
        <v>14048</v>
      </c>
      <c r="L3079" s="1" t="s">
        <v>4674</v>
      </c>
      <c r="N3079" s="1" t="s">
        <v>11175</v>
      </c>
      <c r="O3079" s="1" t="s">
        <v>9943</v>
      </c>
      <c r="P3079" s="1" t="s">
        <v>4265</v>
      </c>
      <c r="Q3079" s="1" t="s">
        <v>1296</v>
      </c>
      <c r="S3079" s="1">
        <v>1842</v>
      </c>
      <c r="V3079" s="1">
        <v>1843</v>
      </c>
    </row>
    <row r="3080" spans="1:45" ht="12.75" hidden="1" customHeight="1" x14ac:dyDescent="0.15">
      <c r="A3080" s="4" t="s">
        <v>1342</v>
      </c>
      <c r="C3080" s="4" t="s">
        <v>11126</v>
      </c>
      <c r="D3080" s="4" t="s">
        <v>10833</v>
      </c>
      <c r="E3080" s="4" t="s">
        <v>4821</v>
      </c>
      <c r="H3080" s="4">
        <v>58.2</v>
      </c>
      <c r="I3080" s="4">
        <v>-62.350000000000023</v>
      </c>
      <c r="J3080" s="4">
        <v>-999.9</v>
      </c>
      <c r="K3080" s="21" t="s">
        <v>14048</v>
      </c>
      <c r="N3080" s="4" t="s">
        <v>11175</v>
      </c>
      <c r="O3080" s="4" t="s">
        <v>9943</v>
      </c>
      <c r="P3080" s="4" t="s">
        <v>4265</v>
      </c>
      <c r="Q3080" s="4" t="s">
        <v>1296</v>
      </c>
      <c r="S3080" s="4">
        <v>1842</v>
      </c>
      <c r="V3080" s="4">
        <v>1843</v>
      </c>
    </row>
    <row r="3081" spans="1:45" s="1" customFormat="1" ht="12.75" hidden="1" customHeight="1" x14ac:dyDescent="0.15">
      <c r="A3081" s="1" t="s">
        <v>1343</v>
      </c>
      <c r="C3081" s="1" t="s">
        <v>11126</v>
      </c>
      <c r="D3081" s="1" t="s">
        <v>10833</v>
      </c>
      <c r="E3081" s="1" t="s">
        <v>10244</v>
      </c>
      <c r="H3081" s="1">
        <v>56.55</v>
      </c>
      <c r="I3081" s="1">
        <v>-61.683333333333337</v>
      </c>
      <c r="J3081" s="1">
        <v>-999.9</v>
      </c>
      <c r="K3081" s="22" t="s">
        <v>14048</v>
      </c>
      <c r="N3081" s="1" t="s">
        <v>11175</v>
      </c>
      <c r="O3081" s="1" t="s">
        <v>9943</v>
      </c>
      <c r="P3081" s="1" t="s">
        <v>4265</v>
      </c>
      <c r="Q3081" s="1" t="s">
        <v>1297</v>
      </c>
      <c r="S3081" s="1">
        <v>1845</v>
      </c>
      <c r="V3081" s="1">
        <v>1852</v>
      </c>
    </row>
    <row r="3082" spans="1:45" hidden="1" x14ac:dyDescent="0.15">
      <c r="A3082" s="4" t="s">
        <v>1344</v>
      </c>
      <c r="C3082" s="4" t="s">
        <v>11126</v>
      </c>
      <c r="D3082" s="4" t="s">
        <v>10833</v>
      </c>
      <c r="E3082" s="4" t="s">
        <v>4821</v>
      </c>
      <c r="H3082" s="4">
        <v>58.2</v>
      </c>
      <c r="I3082" s="4">
        <v>-62.350000000000023</v>
      </c>
      <c r="J3082" s="4">
        <v>-999.9</v>
      </c>
      <c r="K3082" s="21" t="s">
        <v>14048</v>
      </c>
      <c r="N3082" s="4" t="s">
        <v>11175</v>
      </c>
      <c r="O3082" s="4" t="s">
        <v>9943</v>
      </c>
      <c r="P3082" s="4" t="s">
        <v>4265</v>
      </c>
      <c r="Q3082" s="4" t="s">
        <v>1297</v>
      </c>
      <c r="S3082" s="4">
        <v>1845</v>
      </c>
      <c r="V3082" s="4">
        <v>1852</v>
      </c>
    </row>
    <row r="3083" spans="1:45" hidden="1" x14ac:dyDescent="0.15">
      <c r="A3083" s="4" t="s">
        <v>1345</v>
      </c>
      <c r="C3083" s="4" t="s">
        <v>11126</v>
      </c>
      <c r="D3083" s="4" t="s">
        <v>10833</v>
      </c>
      <c r="E3083" s="4" t="s">
        <v>5433</v>
      </c>
      <c r="H3083" s="4">
        <v>57.56666666666667</v>
      </c>
      <c r="I3083" s="4">
        <v>-61.933333333333337</v>
      </c>
      <c r="J3083" s="4">
        <v>-999.9</v>
      </c>
      <c r="K3083" s="21" t="s">
        <v>14048</v>
      </c>
      <c r="N3083" s="4" t="s">
        <v>11175</v>
      </c>
      <c r="O3083" s="4" t="s">
        <v>9943</v>
      </c>
      <c r="P3083" s="4" t="s">
        <v>4265</v>
      </c>
      <c r="Q3083" s="4" t="s">
        <v>1297</v>
      </c>
      <c r="S3083" s="4">
        <v>1845</v>
      </c>
      <c r="V3083" s="4">
        <v>1852</v>
      </c>
    </row>
    <row r="3084" spans="1:45" hidden="1" x14ac:dyDescent="0.15">
      <c r="A3084" s="4" t="s">
        <v>1346</v>
      </c>
      <c r="C3084" s="4" t="s">
        <v>11126</v>
      </c>
      <c r="D3084" s="4" t="s">
        <v>10833</v>
      </c>
      <c r="E3084" s="4" t="s">
        <v>4770</v>
      </c>
      <c r="H3084" s="4">
        <v>55.033333333333331</v>
      </c>
      <c r="I3084" s="4">
        <v>-60.199999999999989</v>
      </c>
      <c r="J3084" s="4">
        <v>-999.9</v>
      </c>
      <c r="K3084" s="21" t="s">
        <v>14048</v>
      </c>
      <c r="N3084" s="4" t="s">
        <v>11175</v>
      </c>
      <c r="O3084" s="4" t="s">
        <v>9943</v>
      </c>
      <c r="P3084" s="4" t="s">
        <v>4265</v>
      </c>
      <c r="Q3084" s="4" t="s">
        <v>1298</v>
      </c>
      <c r="S3084" s="4">
        <v>1859</v>
      </c>
      <c r="V3084" s="4">
        <v>1860</v>
      </c>
    </row>
    <row r="3085" spans="1:45" hidden="1" x14ac:dyDescent="0.15">
      <c r="A3085" s="4" t="s">
        <v>1347</v>
      </c>
      <c r="C3085" s="4" t="s">
        <v>11126</v>
      </c>
      <c r="D3085" s="4" t="s">
        <v>10833</v>
      </c>
      <c r="E3085" s="4" t="s">
        <v>4821</v>
      </c>
      <c r="H3085" s="4">
        <v>58.2</v>
      </c>
      <c r="I3085" s="4">
        <v>-62.350000000000023</v>
      </c>
      <c r="J3085" s="4">
        <v>-999.9</v>
      </c>
      <c r="K3085" s="21" t="s">
        <v>14048</v>
      </c>
      <c r="N3085" s="4" t="s">
        <v>11175</v>
      </c>
      <c r="O3085" s="4" t="s">
        <v>9943</v>
      </c>
      <c r="P3085" s="4" t="s">
        <v>4265</v>
      </c>
      <c r="Q3085" s="4" t="s">
        <v>1298</v>
      </c>
      <c r="S3085" s="4">
        <v>1859</v>
      </c>
      <c r="V3085" s="4">
        <v>1860</v>
      </c>
    </row>
    <row r="3086" spans="1:45" ht="12.75" hidden="1" customHeight="1" x14ac:dyDescent="0.15">
      <c r="A3086" s="4" t="s">
        <v>1348</v>
      </c>
      <c r="C3086" s="4" t="s">
        <v>11126</v>
      </c>
      <c r="D3086" s="4" t="s">
        <v>10833</v>
      </c>
      <c r="E3086" s="4" t="s">
        <v>5433</v>
      </c>
      <c r="H3086" s="4">
        <v>57.56666666666667</v>
      </c>
      <c r="I3086" s="4">
        <v>-61.933333333333337</v>
      </c>
      <c r="J3086" s="4">
        <v>-999.9</v>
      </c>
      <c r="K3086" s="21" t="s">
        <v>14048</v>
      </c>
      <c r="N3086" s="4" t="s">
        <v>11175</v>
      </c>
      <c r="O3086" s="4" t="s">
        <v>9943</v>
      </c>
      <c r="P3086" s="4" t="s">
        <v>4265</v>
      </c>
      <c r="Q3086" s="4" t="s">
        <v>1299</v>
      </c>
      <c r="S3086" s="4">
        <v>1866</v>
      </c>
      <c r="V3086" s="4">
        <v>1867</v>
      </c>
    </row>
    <row r="3087" spans="1:45" hidden="1" x14ac:dyDescent="0.15">
      <c r="A3087" s="4" t="s">
        <v>1349</v>
      </c>
      <c r="C3087" s="4" t="s">
        <v>11126</v>
      </c>
      <c r="D3087" s="4" t="s">
        <v>10833</v>
      </c>
      <c r="E3087" s="4" t="s">
        <v>4770</v>
      </c>
      <c r="H3087" s="4">
        <v>55.033333333333331</v>
      </c>
      <c r="I3087" s="4">
        <v>-60.199999999999989</v>
      </c>
      <c r="J3087" s="4">
        <v>-999.9</v>
      </c>
      <c r="K3087" s="21" t="s">
        <v>14048</v>
      </c>
      <c r="N3087" s="4" t="s">
        <v>11175</v>
      </c>
      <c r="O3087" s="4" t="s">
        <v>9943</v>
      </c>
      <c r="P3087" s="4" t="s">
        <v>4265</v>
      </c>
      <c r="Q3087" s="4" t="s">
        <v>1299</v>
      </c>
      <c r="S3087" s="4">
        <v>1866</v>
      </c>
      <c r="V3087" s="4">
        <v>1867</v>
      </c>
    </row>
    <row r="3088" spans="1:45" hidden="1" x14ac:dyDescent="0.15">
      <c r="A3088" s="4" t="s">
        <v>1350</v>
      </c>
      <c r="C3088" s="4" t="s">
        <v>11126</v>
      </c>
      <c r="D3088" s="4" t="s">
        <v>10833</v>
      </c>
      <c r="E3088" s="4" t="s">
        <v>4821</v>
      </c>
      <c r="H3088" s="4">
        <v>58.2</v>
      </c>
      <c r="I3088" s="4">
        <v>-62.350000000000023</v>
      </c>
      <c r="J3088" s="4">
        <v>-999.9</v>
      </c>
      <c r="K3088" s="21" t="s">
        <v>14048</v>
      </c>
      <c r="N3088" s="4" t="s">
        <v>11175</v>
      </c>
      <c r="O3088" s="4" t="s">
        <v>9943</v>
      </c>
      <c r="P3088" s="4" t="s">
        <v>4265</v>
      </c>
      <c r="Q3088" s="4" t="s">
        <v>1299</v>
      </c>
      <c r="S3088" s="4">
        <v>1866</v>
      </c>
      <c r="V3088" s="4">
        <v>1867</v>
      </c>
    </row>
    <row r="3089" spans="1:22" s="1" customFormat="1" hidden="1" x14ac:dyDescent="0.15">
      <c r="A3089" s="1" t="s">
        <v>1351</v>
      </c>
      <c r="C3089" s="1" t="s">
        <v>11126</v>
      </c>
      <c r="D3089" s="1" t="s">
        <v>10833</v>
      </c>
      <c r="E3089" s="1" t="s">
        <v>10244</v>
      </c>
      <c r="H3089" s="1">
        <v>56.55</v>
      </c>
      <c r="I3089" s="1">
        <v>-61.683333333333337</v>
      </c>
      <c r="J3089" s="1">
        <v>-999.9</v>
      </c>
      <c r="K3089" s="22" t="s">
        <v>14048</v>
      </c>
      <c r="N3089" s="1" t="s">
        <v>11175</v>
      </c>
      <c r="O3089" s="1" t="s">
        <v>9943</v>
      </c>
      <c r="P3089" s="1" t="s">
        <v>4265</v>
      </c>
      <c r="Q3089" s="1" t="s">
        <v>1299</v>
      </c>
      <c r="S3089" s="1">
        <v>1866</v>
      </c>
      <c r="V3089" s="1">
        <v>1867</v>
      </c>
    </row>
    <row r="3090" spans="1:22" hidden="1" x14ac:dyDescent="0.15">
      <c r="A3090" s="4" t="s">
        <v>1352</v>
      </c>
      <c r="C3090" s="4" t="s">
        <v>11126</v>
      </c>
      <c r="D3090" s="4" t="s">
        <v>10833</v>
      </c>
      <c r="E3090" s="4" t="s">
        <v>4821</v>
      </c>
      <c r="H3090" s="4">
        <v>58.2</v>
      </c>
      <c r="I3090" s="4">
        <v>-62.350000000000023</v>
      </c>
      <c r="J3090" s="4">
        <v>-999.9</v>
      </c>
      <c r="K3090" s="21" t="s">
        <v>14048</v>
      </c>
      <c r="L3090" s="4" t="s">
        <v>4675</v>
      </c>
      <c r="N3090" s="4" t="s">
        <v>11175</v>
      </c>
      <c r="O3090" s="4" t="s">
        <v>12069</v>
      </c>
      <c r="P3090" s="4" t="s">
        <v>4265</v>
      </c>
      <c r="Q3090" s="4" t="s">
        <v>1300</v>
      </c>
      <c r="S3090" s="4">
        <v>1842</v>
      </c>
      <c r="V3090" s="4">
        <v>1848</v>
      </c>
    </row>
    <row r="3091" spans="1:22" hidden="1" x14ac:dyDescent="0.15">
      <c r="A3091" s="4" t="s">
        <v>1353</v>
      </c>
      <c r="C3091" s="4" t="s">
        <v>11126</v>
      </c>
      <c r="D3091" s="4" t="s">
        <v>10833</v>
      </c>
      <c r="E3091" s="4" t="s">
        <v>4821</v>
      </c>
      <c r="H3091" s="4">
        <v>58.2</v>
      </c>
      <c r="I3091" s="4">
        <v>-62.350000000000023</v>
      </c>
      <c r="J3091" s="4">
        <v>-999.9</v>
      </c>
      <c r="K3091" s="21" t="s">
        <v>14048</v>
      </c>
      <c r="L3091" s="4" t="s">
        <v>4675</v>
      </c>
      <c r="N3091" s="4" t="s">
        <v>11175</v>
      </c>
      <c r="O3091" s="4" t="s">
        <v>12069</v>
      </c>
      <c r="P3091" s="4" t="s">
        <v>4265</v>
      </c>
      <c r="Q3091" s="4" t="s">
        <v>1300</v>
      </c>
      <c r="S3091" s="4">
        <v>1856</v>
      </c>
      <c r="V3091" s="4">
        <v>1866</v>
      </c>
    </row>
    <row r="3092" spans="1:22" hidden="1" x14ac:dyDescent="0.15">
      <c r="A3092" s="4" t="s">
        <v>1354</v>
      </c>
      <c r="C3092" s="4" t="s">
        <v>11126</v>
      </c>
      <c r="D3092" s="4" t="s">
        <v>10833</v>
      </c>
      <c r="E3092" s="4" t="s">
        <v>4821</v>
      </c>
      <c r="H3092" s="4">
        <v>58.2</v>
      </c>
      <c r="I3092" s="4">
        <v>-62.350000000000023</v>
      </c>
      <c r="J3092" s="4">
        <v>-999.9</v>
      </c>
      <c r="K3092" s="21" t="s">
        <v>14048</v>
      </c>
      <c r="L3092" s="4" t="s">
        <v>4675</v>
      </c>
      <c r="N3092" s="4" t="s">
        <v>11175</v>
      </c>
      <c r="O3092" s="4" t="s">
        <v>12069</v>
      </c>
      <c r="P3092" s="4" t="s">
        <v>4265</v>
      </c>
      <c r="Q3092" s="4" t="s">
        <v>1300</v>
      </c>
      <c r="S3092" s="4">
        <v>1871</v>
      </c>
      <c r="V3092" s="4">
        <v>1872</v>
      </c>
    </row>
    <row r="3093" spans="1:22" s="1" customFormat="1" hidden="1" x14ac:dyDescent="0.15">
      <c r="A3093" s="1" t="s">
        <v>1355</v>
      </c>
      <c r="C3093" s="1" t="s">
        <v>11126</v>
      </c>
      <c r="D3093" s="1" t="s">
        <v>10833</v>
      </c>
      <c r="E3093" s="1" t="s">
        <v>10244</v>
      </c>
      <c r="H3093" s="1">
        <v>56.55</v>
      </c>
      <c r="I3093" s="1">
        <v>-61.683333333333337</v>
      </c>
      <c r="J3093" s="1">
        <v>-999.9</v>
      </c>
      <c r="K3093" s="22" t="s">
        <v>14048</v>
      </c>
      <c r="L3093" s="1" t="s">
        <v>4675</v>
      </c>
      <c r="N3093" s="1" t="s">
        <v>11175</v>
      </c>
      <c r="O3093" s="1" t="s">
        <v>12069</v>
      </c>
      <c r="P3093" s="1" t="s">
        <v>4265</v>
      </c>
      <c r="Q3093" s="1" t="s">
        <v>1300</v>
      </c>
      <c r="S3093" s="1">
        <v>1841</v>
      </c>
      <c r="V3093" s="1">
        <v>1865</v>
      </c>
    </row>
    <row r="3094" spans="1:22" ht="12.75" hidden="1" customHeight="1" x14ac:dyDescent="0.15">
      <c r="A3094" s="4" t="s">
        <v>1356</v>
      </c>
      <c r="C3094" s="4" t="s">
        <v>11126</v>
      </c>
      <c r="D3094" s="4" t="s">
        <v>10833</v>
      </c>
      <c r="E3094" s="4" t="s">
        <v>5433</v>
      </c>
      <c r="H3094" s="4">
        <v>57.56666666666667</v>
      </c>
      <c r="I3094" s="4">
        <v>-61.933333333333337</v>
      </c>
      <c r="J3094" s="4">
        <v>-999.9</v>
      </c>
      <c r="K3094" s="21" t="s">
        <v>14048</v>
      </c>
      <c r="L3094" s="4" t="s">
        <v>4675</v>
      </c>
      <c r="N3094" s="4" t="s">
        <v>11175</v>
      </c>
      <c r="O3094" s="4" t="s">
        <v>12069</v>
      </c>
      <c r="P3094" s="4" t="s">
        <v>4265</v>
      </c>
      <c r="Q3094" s="4" t="s">
        <v>1300</v>
      </c>
      <c r="S3094" s="4">
        <v>1843</v>
      </c>
      <c r="V3094" s="4">
        <v>1866</v>
      </c>
    </row>
    <row r="3095" spans="1:22" hidden="1" x14ac:dyDescent="0.15">
      <c r="A3095" s="4" t="s">
        <v>1357</v>
      </c>
      <c r="C3095" s="4" t="s">
        <v>11126</v>
      </c>
      <c r="D3095" s="4" t="s">
        <v>10833</v>
      </c>
      <c r="E3095" s="4" t="s">
        <v>4770</v>
      </c>
      <c r="H3095" s="4">
        <v>55.033333333333331</v>
      </c>
      <c r="I3095" s="4">
        <v>-60.199999999999989</v>
      </c>
      <c r="J3095" s="4">
        <v>-999.9</v>
      </c>
      <c r="K3095" s="21" t="s">
        <v>14048</v>
      </c>
      <c r="L3095" s="4" t="s">
        <v>4675</v>
      </c>
      <c r="N3095" s="4" t="s">
        <v>11175</v>
      </c>
      <c r="O3095" s="4" t="s">
        <v>12069</v>
      </c>
      <c r="P3095" s="4" t="s">
        <v>4265</v>
      </c>
      <c r="Q3095" s="4" t="s">
        <v>1300</v>
      </c>
      <c r="S3095" s="4">
        <v>1852</v>
      </c>
      <c r="V3095" s="4">
        <v>1872</v>
      </c>
    </row>
    <row r="3096" spans="1:22" ht="14" hidden="1" x14ac:dyDescent="0.15">
      <c r="A3096" s="4" t="s">
        <v>1358</v>
      </c>
      <c r="C3096" s="4" t="s">
        <v>11126</v>
      </c>
      <c r="D3096" s="4" t="s">
        <v>6044</v>
      </c>
      <c r="E3096" s="6" t="s">
        <v>6317</v>
      </c>
      <c r="F3096" s="4" t="s">
        <v>25</v>
      </c>
      <c r="H3096" s="4">
        <v>64.102999999999994</v>
      </c>
      <c r="I3096" s="4">
        <v>-51.433</v>
      </c>
      <c r="J3096" s="4">
        <v>-999.9</v>
      </c>
      <c r="K3096" s="21" t="s">
        <v>14048</v>
      </c>
      <c r="L3096" s="4" t="s">
        <v>4675</v>
      </c>
      <c r="N3096" s="4" t="s">
        <v>11175</v>
      </c>
      <c r="O3096" s="4" t="s">
        <v>12069</v>
      </c>
      <c r="P3096" s="4" t="s">
        <v>4265</v>
      </c>
      <c r="Q3096" s="4" t="s">
        <v>1300</v>
      </c>
      <c r="S3096" s="4">
        <v>1843</v>
      </c>
      <c r="V3096" s="4">
        <v>1844</v>
      </c>
    </row>
    <row r="3097" spans="1:22" hidden="1" x14ac:dyDescent="0.15">
      <c r="A3097" s="4" t="s">
        <v>2369</v>
      </c>
      <c r="C3097" s="4" t="s">
        <v>11126</v>
      </c>
      <c r="D3097" s="4" t="s">
        <v>6044</v>
      </c>
      <c r="E3097" s="4" t="s">
        <v>4737</v>
      </c>
      <c r="H3097" s="4">
        <v>60.596666999999997</v>
      </c>
      <c r="I3097" s="4">
        <v>-45.386111</v>
      </c>
      <c r="J3097" s="4">
        <v>-999.9</v>
      </c>
      <c r="K3097" s="21" t="s">
        <v>14048</v>
      </c>
      <c r="L3097" s="4" t="s">
        <v>4675</v>
      </c>
      <c r="N3097" s="4" t="s">
        <v>11175</v>
      </c>
      <c r="O3097" s="4" t="s">
        <v>12069</v>
      </c>
      <c r="P3097" s="4" t="s">
        <v>4265</v>
      </c>
      <c r="Q3097" s="4" t="s">
        <v>1300</v>
      </c>
      <c r="S3097" s="4">
        <v>1843</v>
      </c>
      <c r="V3097" s="4">
        <v>1851</v>
      </c>
    </row>
    <row r="3098" spans="1:22" ht="14" hidden="1" x14ac:dyDescent="0.15">
      <c r="A3098" s="4" t="s">
        <v>2370</v>
      </c>
      <c r="C3098" s="4" t="s">
        <v>11126</v>
      </c>
      <c r="D3098" s="4" t="s">
        <v>6044</v>
      </c>
      <c r="E3098" s="6" t="s">
        <v>6317</v>
      </c>
      <c r="F3098" s="4" t="s">
        <v>4738</v>
      </c>
      <c r="H3098" s="4">
        <v>64.102999999999994</v>
      </c>
      <c r="I3098" s="4">
        <v>-51.433</v>
      </c>
      <c r="J3098" s="4">
        <v>-999.9</v>
      </c>
      <c r="K3098" s="21" t="s">
        <v>14048</v>
      </c>
      <c r="L3098" s="4" t="s">
        <v>4675</v>
      </c>
      <c r="N3098" s="4" t="s">
        <v>11175</v>
      </c>
      <c r="O3098" s="4" t="s">
        <v>12069</v>
      </c>
      <c r="P3098" s="4" t="s">
        <v>4265</v>
      </c>
      <c r="Q3098" s="4" t="s">
        <v>1300</v>
      </c>
      <c r="S3098" s="4">
        <v>1843</v>
      </c>
      <c r="V3098" s="4">
        <v>1860</v>
      </c>
    </row>
    <row r="3099" spans="1:22" ht="12.75" hidden="1" customHeight="1" x14ac:dyDescent="0.15">
      <c r="A3099" s="4" t="s">
        <v>2371</v>
      </c>
      <c r="C3099" s="4" t="s">
        <v>11126</v>
      </c>
      <c r="D3099" s="4" t="s">
        <v>6044</v>
      </c>
      <c r="E3099" s="6" t="s">
        <v>6317</v>
      </c>
      <c r="F3099" s="4" t="s">
        <v>4738</v>
      </c>
      <c r="H3099" s="4">
        <v>64.102999999999994</v>
      </c>
      <c r="I3099" s="4">
        <v>-51.433</v>
      </c>
      <c r="J3099" s="4">
        <v>-999.9</v>
      </c>
      <c r="K3099" s="21" t="s">
        <v>14048</v>
      </c>
      <c r="L3099" s="4" t="s">
        <v>4675</v>
      </c>
      <c r="N3099" s="4" t="s">
        <v>11175</v>
      </c>
      <c r="O3099" s="4" t="s">
        <v>12069</v>
      </c>
      <c r="P3099" s="4" t="s">
        <v>4265</v>
      </c>
      <c r="Q3099" s="4" t="s">
        <v>1300</v>
      </c>
      <c r="S3099" s="4">
        <v>1862</v>
      </c>
      <c r="V3099" s="4">
        <v>1865</v>
      </c>
    </row>
    <row r="3100" spans="1:22" hidden="1" x14ac:dyDescent="0.15">
      <c r="A3100" s="4" t="s">
        <v>2372</v>
      </c>
      <c r="C3100" s="4" t="s">
        <v>11126</v>
      </c>
      <c r="D3100" s="4" t="s">
        <v>6044</v>
      </c>
      <c r="E3100" s="4" t="s">
        <v>4739</v>
      </c>
      <c r="H3100" s="4">
        <v>63.088889000000002</v>
      </c>
      <c r="I3100" s="4">
        <v>-50.677778000000004</v>
      </c>
      <c r="J3100" s="4">
        <v>-999.9</v>
      </c>
      <c r="K3100" s="21" t="s">
        <v>14048</v>
      </c>
      <c r="L3100" s="4" t="s">
        <v>4675</v>
      </c>
      <c r="N3100" s="4" t="s">
        <v>11175</v>
      </c>
      <c r="O3100" s="4" t="s">
        <v>12069</v>
      </c>
      <c r="P3100" s="4" t="s">
        <v>4265</v>
      </c>
      <c r="Q3100" s="4" t="s">
        <v>1300</v>
      </c>
      <c r="S3100" s="4">
        <v>1846</v>
      </c>
      <c r="V3100" s="4">
        <v>1852</v>
      </c>
    </row>
    <row r="3101" spans="1:22" hidden="1" x14ac:dyDescent="0.15">
      <c r="A3101" s="4" t="s">
        <v>2373</v>
      </c>
      <c r="C3101" s="4" t="s">
        <v>11126</v>
      </c>
      <c r="D3101" s="4" t="s">
        <v>10833</v>
      </c>
      <c r="E3101" s="4" t="s">
        <v>4821</v>
      </c>
      <c r="H3101" s="4">
        <v>58.2</v>
      </c>
      <c r="I3101" s="4">
        <v>-62.350000000000023</v>
      </c>
      <c r="J3101" s="4">
        <v>-999.9</v>
      </c>
      <c r="K3101" s="21" t="s">
        <v>14048</v>
      </c>
      <c r="N3101" s="4" t="s">
        <v>11175</v>
      </c>
      <c r="O3101" s="4" t="s">
        <v>9943</v>
      </c>
      <c r="P3101" s="4" t="s">
        <v>4265</v>
      </c>
      <c r="Q3101" s="4" t="s">
        <v>1301</v>
      </c>
      <c r="S3101" s="4">
        <v>1867</v>
      </c>
      <c r="V3101" s="4">
        <v>1869</v>
      </c>
    </row>
    <row r="3102" spans="1:22" hidden="1" x14ac:dyDescent="0.15">
      <c r="A3102" s="4" t="s">
        <v>2374</v>
      </c>
      <c r="C3102" s="4" t="s">
        <v>11126</v>
      </c>
      <c r="D3102" s="4" t="s">
        <v>10833</v>
      </c>
      <c r="E3102" s="4" t="s">
        <v>4770</v>
      </c>
      <c r="H3102" s="4">
        <v>55.033333333333331</v>
      </c>
      <c r="I3102" s="4">
        <v>-60.199999999999989</v>
      </c>
      <c r="J3102" s="4">
        <v>-999.9</v>
      </c>
      <c r="K3102" s="21" t="s">
        <v>14048</v>
      </c>
      <c r="N3102" s="4" t="s">
        <v>11175</v>
      </c>
      <c r="O3102" s="4" t="s">
        <v>9943</v>
      </c>
      <c r="P3102" s="4" t="s">
        <v>4265</v>
      </c>
      <c r="Q3102" s="4" t="s">
        <v>1302</v>
      </c>
      <c r="S3102" s="4">
        <v>1867</v>
      </c>
      <c r="V3102" s="4">
        <v>1869</v>
      </c>
    </row>
    <row r="3103" spans="1:22" hidden="1" x14ac:dyDescent="0.15">
      <c r="A3103" s="4" t="s">
        <v>2375</v>
      </c>
      <c r="C3103" s="4" t="s">
        <v>11126</v>
      </c>
      <c r="D3103" s="4" t="s">
        <v>10833</v>
      </c>
      <c r="E3103" s="4" t="s">
        <v>4770</v>
      </c>
      <c r="H3103" s="4">
        <v>55.033333333333331</v>
      </c>
      <c r="I3103" s="4">
        <v>-60.199999999999989</v>
      </c>
      <c r="J3103" s="4">
        <v>-999.9</v>
      </c>
      <c r="K3103" s="21" t="s">
        <v>14048</v>
      </c>
      <c r="N3103" s="4" t="s">
        <v>11175</v>
      </c>
      <c r="O3103" s="4" t="s">
        <v>9943</v>
      </c>
      <c r="P3103" s="4" t="s">
        <v>4265</v>
      </c>
      <c r="Q3103" s="4" t="s">
        <v>1303</v>
      </c>
      <c r="S3103" s="4">
        <v>1869</v>
      </c>
      <c r="V3103" s="4">
        <v>1874</v>
      </c>
    </row>
    <row r="3104" spans="1:22" hidden="1" x14ac:dyDescent="0.15">
      <c r="A3104" s="4" t="s">
        <v>2376</v>
      </c>
      <c r="C3104" s="4" t="s">
        <v>11126</v>
      </c>
      <c r="D3104" s="4" t="s">
        <v>10833</v>
      </c>
      <c r="E3104" s="4" t="s">
        <v>4729</v>
      </c>
      <c r="H3104" s="4">
        <v>56.116666666666667</v>
      </c>
      <c r="I3104" s="4">
        <v>-61.033333333333303</v>
      </c>
      <c r="J3104" s="4">
        <v>-999.9</v>
      </c>
      <c r="K3104" s="21" t="s">
        <v>14048</v>
      </c>
      <c r="N3104" s="4" t="s">
        <v>11175</v>
      </c>
      <c r="O3104" s="4" t="s">
        <v>9943</v>
      </c>
      <c r="P3104" s="4" t="s">
        <v>4265</v>
      </c>
      <c r="Q3104" s="4" t="s">
        <v>1304</v>
      </c>
      <c r="S3104" s="4">
        <v>1870</v>
      </c>
      <c r="V3104" s="4">
        <v>1871</v>
      </c>
    </row>
    <row r="3105" spans="1:22" ht="12.75" hidden="1" customHeight="1" x14ac:dyDescent="0.15">
      <c r="A3105" s="4" t="s">
        <v>2377</v>
      </c>
      <c r="C3105" s="4" t="s">
        <v>11126</v>
      </c>
      <c r="D3105" s="4" t="s">
        <v>10833</v>
      </c>
      <c r="E3105" s="4" t="s">
        <v>4821</v>
      </c>
      <c r="H3105" s="4">
        <v>58.2</v>
      </c>
      <c r="I3105" s="4">
        <v>-62.350000000000023</v>
      </c>
      <c r="J3105" s="4">
        <v>-999.9</v>
      </c>
      <c r="K3105" s="21" t="s">
        <v>14048</v>
      </c>
      <c r="N3105" s="4" t="s">
        <v>11175</v>
      </c>
      <c r="O3105" s="4" t="s">
        <v>9943</v>
      </c>
      <c r="P3105" s="4" t="s">
        <v>4265</v>
      </c>
      <c r="Q3105" s="4" t="s">
        <v>1305</v>
      </c>
      <c r="S3105" s="4">
        <v>1872</v>
      </c>
      <c r="V3105" s="4">
        <v>1874</v>
      </c>
    </row>
    <row r="3106" spans="1:22" hidden="1" x14ac:dyDescent="0.15">
      <c r="A3106" s="4" t="s">
        <v>2378</v>
      </c>
      <c r="C3106" s="4" t="s">
        <v>11126</v>
      </c>
      <c r="D3106" s="4" t="s">
        <v>10833</v>
      </c>
      <c r="E3106" s="4" t="s">
        <v>4728</v>
      </c>
      <c r="H3106" s="4">
        <v>58.55</v>
      </c>
      <c r="I3106" s="4">
        <v>-63.25</v>
      </c>
      <c r="J3106" s="4">
        <v>-999.9</v>
      </c>
      <c r="K3106" s="21" t="s">
        <v>14048</v>
      </c>
      <c r="N3106" s="4" t="s">
        <v>11175</v>
      </c>
      <c r="O3106" s="4" t="s">
        <v>9943</v>
      </c>
      <c r="P3106" s="4" t="s">
        <v>4265</v>
      </c>
      <c r="Q3106" s="4" t="s">
        <v>1306</v>
      </c>
      <c r="S3106" s="4">
        <v>1874</v>
      </c>
      <c r="V3106" s="4">
        <v>1875</v>
      </c>
    </row>
    <row r="3107" spans="1:22" hidden="1" x14ac:dyDescent="0.15">
      <c r="A3107" s="4" t="s">
        <v>2379</v>
      </c>
      <c r="C3107" s="4" t="s">
        <v>11126</v>
      </c>
      <c r="D3107" s="4" t="s">
        <v>10833</v>
      </c>
      <c r="E3107" s="4" t="s">
        <v>4728</v>
      </c>
      <c r="H3107" s="4">
        <v>58.55</v>
      </c>
      <c r="I3107" s="4">
        <v>-63.25</v>
      </c>
      <c r="J3107" s="4">
        <v>-999.9</v>
      </c>
      <c r="K3107" s="21" t="s">
        <v>14048</v>
      </c>
      <c r="N3107" s="4" t="s">
        <v>11175</v>
      </c>
      <c r="O3107" s="4" t="s">
        <v>9943</v>
      </c>
      <c r="P3107" s="4" t="s">
        <v>4265</v>
      </c>
      <c r="Q3107" s="4" t="s">
        <v>1307</v>
      </c>
      <c r="S3107" s="4">
        <v>1878</v>
      </c>
      <c r="V3107" s="4">
        <v>1879</v>
      </c>
    </row>
    <row r="3108" spans="1:22" hidden="1" x14ac:dyDescent="0.15">
      <c r="A3108" s="4" t="s">
        <v>2380</v>
      </c>
      <c r="C3108" s="4" t="s">
        <v>11126</v>
      </c>
      <c r="D3108" s="4" t="s">
        <v>10833</v>
      </c>
      <c r="E3108" s="4" t="s">
        <v>4770</v>
      </c>
      <c r="H3108" s="4">
        <v>55.033333333333331</v>
      </c>
      <c r="I3108" s="4">
        <v>-60.199999999999989</v>
      </c>
      <c r="J3108" s="4">
        <v>-999.9</v>
      </c>
      <c r="K3108" s="21" t="s">
        <v>14048</v>
      </c>
      <c r="N3108" s="4" t="s">
        <v>11175</v>
      </c>
      <c r="O3108" s="4" t="s">
        <v>9943</v>
      </c>
      <c r="P3108" s="4" t="s">
        <v>4265</v>
      </c>
      <c r="Q3108" s="4" t="s">
        <v>1308</v>
      </c>
      <c r="S3108" s="4">
        <v>1882</v>
      </c>
      <c r="V3108" s="4">
        <v>1898</v>
      </c>
    </row>
    <row r="3109" spans="1:22" s="1" customFormat="1" hidden="1" x14ac:dyDescent="0.15">
      <c r="A3109" s="1" t="s">
        <v>2381</v>
      </c>
      <c r="C3109" s="1" t="s">
        <v>11126</v>
      </c>
      <c r="D3109" s="1" t="s">
        <v>10833</v>
      </c>
      <c r="E3109" s="1" t="s">
        <v>10244</v>
      </c>
      <c r="H3109" s="1">
        <v>56.55</v>
      </c>
      <c r="I3109" s="1">
        <v>-61.683333333333337</v>
      </c>
      <c r="J3109" s="1">
        <v>-999.9</v>
      </c>
      <c r="K3109" s="22" t="s">
        <v>14048</v>
      </c>
      <c r="N3109" s="1" t="s">
        <v>11175</v>
      </c>
      <c r="O3109" s="1" t="s">
        <v>9943</v>
      </c>
      <c r="P3109" s="1" t="s">
        <v>4265</v>
      </c>
      <c r="Q3109" s="1" t="s">
        <v>1309</v>
      </c>
      <c r="S3109" s="1">
        <v>1882</v>
      </c>
      <c r="V3109" s="1">
        <v>1913</v>
      </c>
    </row>
    <row r="3110" spans="1:22" hidden="1" x14ac:dyDescent="0.15">
      <c r="A3110" s="4" t="s">
        <v>2382</v>
      </c>
      <c r="C3110" s="4" t="s">
        <v>11126</v>
      </c>
      <c r="D3110" s="4" t="s">
        <v>10833</v>
      </c>
      <c r="E3110" s="4" t="s">
        <v>5433</v>
      </c>
      <c r="H3110" s="4">
        <v>57.56666666666667</v>
      </c>
      <c r="I3110" s="4">
        <v>-61.933333333333337</v>
      </c>
      <c r="J3110" s="4">
        <v>-999.9</v>
      </c>
      <c r="K3110" s="21" t="s">
        <v>14048</v>
      </c>
      <c r="N3110" s="4" t="s">
        <v>11175</v>
      </c>
      <c r="O3110" s="4" t="s">
        <v>9943</v>
      </c>
      <c r="P3110" s="4" t="s">
        <v>4265</v>
      </c>
      <c r="Q3110" s="4" t="s">
        <v>1310</v>
      </c>
      <c r="S3110" s="4">
        <v>1882</v>
      </c>
      <c r="V3110" s="4">
        <v>1889</v>
      </c>
    </row>
    <row r="3111" spans="1:22" hidden="1" x14ac:dyDescent="0.15">
      <c r="A3111" s="4" t="s">
        <v>2383</v>
      </c>
      <c r="C3111" s="4" t="s">
        <v>11126</v>
      </c>
      <c r="D3111" s="4" t="s">
        <v>10833</v>
      </c>
      <c r="E3111" s="4" t="s">
        <v>4821</v>
      </c>
      <c r="H3111" s="4">
        <v>58.2</v>
      </c>
      <c r="I3111" s="4">
        <v>-62.350000000000023</v>
      </c>
      <c r="J3111" s="4">
        <v>-999.9</v>
      </c>
      <c r="K3111" s="21" t="s">
        <v>14048</v>
      </c>
      <c r="N3111" s="4" t="s">
        <v>11175</v>
      </c>
      <c r="O3111" s="4" t="s">
        <v>9943</v>
      </c>
      <c r="P3111" s="4" t="s">
        <v>4265</v>
      </c>
      <c r="Q3111" s="4" t="s">
        <v>1311</v>
      </c>
      <c r="S3111" s="4">
        <v>1882</v>
      </c>
      <c r="V3111" s="4">
        <v>1918</v>
      </c>
    </row>
    <row r="3112" spans="1:22" hidden="1" x14ac:dyDescent="0.15">
      <c r="A3112" s="4" t="s">
        <v>2384</v>
      </c>
      <c r="C3112" s="4" t="s">
        <v>11126</v>
      </c>
      <c r="D3112" s="4" t="s">
        <v>10833</v>
      </c>
      <c r="E3112" s="4" t="s">
        <v>4728</v>
      </c>
      <c r="H3112" s="4">
        <v>58.55</v>
      </c>
      <c r="I3112" s="4">
        <v>-63.25</v>
      </c>
      <c r="J3112" s="4">
        <v>-999.9</v>
      </c>
      <c r="K3112" s="21" t="s">
        <v>14048</v>
      </c>
      <c r="N3112" s="4" t="s">
        <v>11175</v>
      </c>
      <c r="O3112" s="4" t="s">
        <v>9943</v>
      </c>
      <c r="P3112" s="4" t="s">
        <v>4265</v>
      </c>
      <c r="Q3112" s="4" t="s">
        <v>1312</v>
      </c>
      <c r="S3112" s="4">
        <v>1882</v>
      </c>
      <c r="V3112" s="4">
        <v>1889</v>
      </c>
    </row>
    <row r="3113" spans="1:22" hidden="1" x14ac:dyDescent="0.15">
      <c r="A3113" s="4" t="s">
        <v>4115</v>
      </c>
      <c r="C3113" s="4" t="s">
        <v>3046</v>
      </c>
      <c r="D3113" s="4" t="s">
        <v>12617</v>
      </c>
      <c r="E3113" s="4" t="s">
        <v>12078</v>
      </c>
      <c r="F3113" s="4" t="s">
        <v>3462</v>
      </c>
      <c r="H3113" s="4">
        <v>64.150000000000006</v>
      </c>
      <c r="I3113" s="4">
        <v>-21.916666666666668</v>
      </c>
      <c r="J3113" s="4">
        <v>-999.9</v>
      </c>
      <c r="K3113" s="21" t="s">
        <v>14048</v>
      </c>
      <c r="P3113" s="4" t="s">
        <v>15071</v>
      </c>
      <c r="S3113" s="5">
        <v>1823</v>
      </c>
      <c r="V3113" s="13">
        <v>1837</v>
      </c>
    </row>
    <row r="3114" spans="1:22" ht="12.75" hidden="1" customHeight="1" x14ac:dyDescent="0.15">
      <c r="A3114" s="4" t="s">
        <v>4116</v>
      </c>
      <c r="C3114" s="4" t="s">
        <v>8871</v>
      </c>
      <c r="D3114" s="4" t="s">
        <v>6044</v>
      </c>
      <c r="E3114" s="4" t="s">
        <v>954</v>
      </c>
      <c r="H3114" s="4">
        <v>60.083333333333336</v>
      </c>
      <c r="I3114" s="4">
        <v>-44.833333333333336</v>
      </c>
      <c r="J3114" s="4">
        <v>-999.9</v>
      </c>
      <c r="K3114" s="21" t="s">
        <v>14048</v>
      </c>
      <c r="P3114" s="4" t="s">
        <v>15071</v>
      </c>
      <c r="S3114" s="5"/>
      <c r="V3114" s="13"/>
    </row>
    <row r="3115" spans="1:22" hidden="1" x14ac:dyDescent="0.15">
      <c r="A3115" s="4" t="s">
        <v>4117</v>
      </c>
      <c r="C3115" s="4" t="s">
        <v>8871</v>
      </c>
      <c r="D3115" s="4" t="s">
        <v>6044</v>
      </c>
      <c r="E3115" s="4" t="s">
        <v>7116</v>
      </c>
      <c r="H3115" s="4">
        <v>60.366666666666667</v>
      </c>
      <c r="I3115" s="4">
        <v>-45.666666666666664</v>
      </c>
      <c r="J3115" s="4">
        <v>-999.9</v>
      </c>
      <c r="K3115" s="21" t="s">
        <v>14048</v>
      </c>
      <c r="L3115" s="4" t="s">
        <v>12954</v>
      </c>
      <c r="N3115" s="4" t="s">
        <v>10887</v>
      </c>
      <c r="P3115" s="4" t="s">
        <v>15071</v>
      </c>
      <c r="Q3115" s="4" t="s">
        <v>8249</v>
      </c>
      <c r="S3115" s="5">
        <v>1841</v>
      </c>
      <c r="V3115" s="13">
        <v>1843</v>
      </c>
    </row>
    <row r="3116" spans="1:22" ht="14" hidden="1" x14ac:dyDescent="0.15">
      <c r="A3116" s="4" t="s">
        <v>4118</v>
      </c>
      <c r="C3116" s="4" t="s">
        <v>11126</v>
      </c>
      <c r="D3116" s="6" t="s">
        <v>6044</v>
      </c>
      <c r="E3116" s="4" t="s">
        <v>6317</v>
      </c>
      <c r="F3116" s="4" t="s">
        <v>2769</v>
      </c>
      <c r="H3116" s="4">
        <v>64.166666666666671</v>
      </c>
      <c r="I3116" s="4">
        <v>-51.666666666666664</v>
      </c>
      <c r="J3116" s="4">
        <v>-999.9</v>
      </c>
      <c r="K3116" s="21" t="s">
        <v>14048</v>
      </c>
      <c r="P3116" s="4" t="s">
        <v>15071</v>
      </c>
      <c r="S3116" s="5">
        <v>1842</v>
      </c>
      <c r="V3116" s="13">
        <v>1843</v>
      </c>
    </row>
    <row r="3117" spans="1:22" ht="12.75" hidden="1" customHeight="1" x14ac:dyDescent="0.15">
      <c r="A3117" s="4" t="s">
        <v>4119</v>
      </c>
      <c r="C3117" s="4" t="s">
        <v>8871</v>
      </c>
      <c r="D3117" s="4" t="s">
        <v>6044</v>
      </c>
      <c r="E3117" s="4" t="s">
        <v>1841</v>
      </c>
      <c r="H3117" s="4">
        <v>70.683333333333337</v>
      </c>
      <c r="I3117" s="4">
        <v>-52</v>
      </c>
      <c r="J3117" s="4">
        <v>-999.9</v>
      </c>
      <c r="K3117" s="21" t="s">
        <v>14048</v>
      </c>
      <c r="P3117" s="4" t="s">
        <v>15071</v>
      </c>
      <c r="S3117" s="5">
        <v>1833</v>
      </c>
      <c r="V3117" s="13">
        <v>1838</v>
      </c>
    </row>
    <row r="3118" spans="1:22" hidden="1" x14ac:dyDescent="0.15">
      <c r="A3118" s="4" t="s">
        <v>4120</v>
      </c>
      <c r="C3118" s="4" t="s">
        <v>8871</v>
      </c>
      <c r="D3118" s="4" t="s">
        <v>6044</v>
      </c>
      <c r="E3118" s="4" t="s">
        <v>2777</v>
      </c>
      <c r="H3118" s="4">
        <v>78.3</v>
      </c>
      <c r="I3118" s="4">
        <v>-73</v>
      </c>
      <c r="J3118" s="4">
        <v>-999.9</v>
      </c>
      <c r="K3118" s="21" t="s">
        <v>14048</v>
      </c>
      <c r="P3118" s="4" t="s">
        <v>15071</v>
      </c>
      <c r="S3118" s="5">
        <v>1860</v>
      </c>
      <c r="V3118" s="13">
        <v>1861</v>
      </c>
    </row>
    <row r="3119" spans="1:22" hidden="1" x14ac:dyDescent="0.15">
      <c r="A3119" s="4" t="s">
        <v>4121</v>
      </c>
      <c r="C3119" s="4" t="s">
        <v>11126</v>
      </c>
      <c r="D3119" s="4" t="s">
        <v>6044</v>
      </c>
      <c r="E3119" s="4" t="s">
        <v>4736</v>
      </c>
      <c r="H3119" s="4">
        <v>72.783333333333331</v>
      </c>
      <c r="I3119" s="4">
        <v>-56.05</v>
      </c>
      <c r="J3119" s="4">
        <v>-999.9</v>
      </c>
      <c r="K3119" s="21" t="s">
        <v>14048</v>
      </c>
      <c r="P3119" s="4" t="s">
        <v>15071</v>
      </c>
      <c r="S3119" s="5">
        <v>1833</v>
      </c>
      <c r="V3119" s="13">
        <v>1838</v>
      </c>
    </row>
    <row r="3120" spans="1:22" ht="12.75" hidden="1" customHeight="1" x14ac:dyDescent="0.15">
      <c r="A3120" s="4" t="s">
        <v>4122</v>
      </c>
      <c r="C3120" s="4" t="s">
        <v>8871</v>
      </c>
      <c r="D3120" s="4" t="s">
        <v>6044</v>
      </c>
      <c r="E3120" s="4" t="s">
        <v>2790</v>
      </c>
      <c r="H3120" s="4">
        <v>78.61666666666666</v>
      </c>
      <c r="I3120" s="4">
        <v>-70.88333333333334</v>
      </c>
      <c r="J3120" s="4">
        <v>-999.9</v>
      </c>
      <c r="K3120" s="21" t="s">
        <v>14048</v>
      </c>
      <c r="P3120" s="4" t="s">
        <v>15071</v>
      </c>
      <c r="S3120" s="5">
        <v>1853</v>
      </c>
      <c r="V3120" s="13">
        <v>1855</v>
      </c>
    </row>
    <row r="3121" spans="1:22" hidden="1" x14ac:dyDescent="0.15">
      <c r="A3121" s="4" t="s">
        <v>4123</v>
      </c>
      <c r="C3121" s="4" t="s">
        <v>8871</v>
      </c>
      <c r="D3121" s="4" t="s">
        <v>10833</v>
      </c>
      <c r="E3121" s="16" t="s">
        <v>2385</v>
      </c>
      <c r="H3121" s="4">
        <v>74.683333333333337</v>
      </c>
      <c r="I3121" s="4">
        <v>-101.36666666666666</v>
      </c>
      <c r="J3121" s="4">
        <v>-999.9</v>
      </c>
      <c r="K3121" s="21" t="s">
        <v>14048</v>
      </c>
      <c r="P3121" s="4" t="s">
        <v>15071</v>
      </c>
      <c r="S3121" s="5">
        <v>1853</v>
      </c>
      <c r="V3121" s="13">
        <v>1854</v>
      </c>
    </row>
    <row r="3122" spans="1:22" ht="12.75" hidden="1" customHeight="1" x14ac:dyDescent="0.15">
      <c r="A3122" s="4" t="s">
        <v>4124</v>
      </c>
      <c r="C3122" s="4" t="s">
        <v>8871</v>
      </c>
      <c r="D3122" s="4" t="s">
        <v>10833</v>
      </c>
      <c r="E3122" s="4" t="s">
        <v>2737</v>
      </c>
      <c r="H3122" s="4">
        <v>74.099999999999994</v>
      </c>
      <c r="I3122" s="4">
        <v>-117.9</v>
      </c>
      <c r="J3122" s="4">
        <v>-999.9</v>
      </c>
      <c r="K3122" s="21" t="s">
        <v>14048</v>
      </c>
      <c r="P3122" s="4" t="s">
        <v>15071</v>
      </c>
      <c r="S3122" s="5">
        <v>1851</v>
      </c>
      <c r="V3122" s="13">
        <v>1853</v>
      </c>
    </row>
    <row r="3123" spans="1:22" hidden="1" x14ac:dyDescent="0.15">
      <c r="A3123" s="4" t="s">
        <v>4125</v>
      </c>
      <c r="C3123" s="4" t="s">
        <v>8871</v>
      </c>
      <c r="D3123" s="4" t="s">
        <v>10833</v>
      </c>
      <c r="E3123" s="16" t="s">
        <v>2734</v>
      </c>
      <c r="H3123" s="4">
        <v>68.5</v>
      </c>
      <c r="I3123" s="4">
        <v>-134.5</v>
      </c>
      <c r="J3123" s="4">
        <v>-999.9</v>
      </c>
      <c r="K3123" s="21" t="s">
        <v>14048</v>
      </c>
      <c r="P3123" s="4" t="s">
        <v>15071</v>
      </c>
      <c r="S3123" s="5">
        <v>1863</v>
      </c>
      <c r="V3123" s="13">
        <v>1864</v>
      </c>
    </row>
    <row r="3124" spans="1:22" hidden="1" x14ac:dyDescent="0.15">
      <c r="A3124" s="4" t="s">
        <v>4126</v>
      </c>
      <c r="C3124" s="4" t="s">
        <v>8871</v>
      </c>
      <c r="D3124" s="4" t="s">
        <v>10833</v>
      </c>
      <c r="E3124" s="4" t="s">
        <v>2778</v>
      </c>
      <c r="H3124" s="4">
        <v>72.783333333333331</v>
      </c>
      <c r="I3124" s="4">
        <v>-117.56666666666666</v>
      </c>
      <c r="J3124" s="4">
        <v>-999.9</v>
      </c>
      <c r="K3124" s="21" t="s">
        <v>14048</v>
      </c>
      <c r="P3124" s="4" t="s">
        <v>15071</v>
      </c>
      <c r="S3124" s="5">
        <v>1850</v>
      </c>
      <c r="V3124" s="13">
        <v>1851</v>
      </c>
    </row>
    <row r="3125" spans="1:22" hidden="1" x14ac:dyDescent="0.15">
      <c r="A3125" s="4" t="s">
        <v>4127</v>
      </c>
      <c r="C3125" s="4" t="s">
        <v>8871</v>
      </c>
      <c r="D3125" s="4" t="s">
        <v>10833</v>
      </c>
      <c r="E3125" s="4" t="s">
        <v>2782</v>
      </c>
      <c r="H3125" s="4">
        <v>66.533333333333331</v>
      </c>
      <c r="I3125" s="4">
        <v>-86.933333333333337</v>
      </c>
      <c r="J3125" s="4">
        <v>5</v>
      </c>
      <c r="K3125" s="21" t="s">
        <v>14048</v>
      </c>
      <c r="P3125" s="4" t="s">
        <v>15071</v>
      </c>
      <c r="S3125" s="5">
        <v>1846</v>
      </c>
      <c r="V3125" s="13">
        <v>1847</v>
      </c>
    </row>
    <row r="3126" spans="1:22" hidden="1" x14ac:dyDescent="0.15">
      <c r="A3126" s="4" t="s">
        <v>4128</v>
      </c>
      <c r="C3126" s="4" t="s">
        <v>8871</v>
      </c>
      <c r="D3126" s="4" t="s">
        <v>10833</v>
      </c>
      <c r="E3126" s="4" t="s">
        <v>2782</v>
      </c>
      <c r="H3126" s="4">
        <v>66.533333333333331</v>
      </c>
      <c r="I3126" s="4">
        <v>-86.933333333333337</v>
      </c>
      <c r="J3126" s="4">
        <v>3</v>
      </c>
      <c r="K3126" s="21" t="s">
        <v>14048</v>
      </c>
      <c r="P3126" s="4" t="s">
        <v>15071</v>
      </c>
      <c r="S3126" s="5">
        <v>1853</v>
      </c>
      <c r="V3126" s="13">
        <v>1854</v>
      </c>
    </row>
    <row r="3127" spans="1:22" hidden="1" x14ac:dyDescent="0.15">
      <c r="A3127" s="4" t="s">
        <v>4129</v>
      </c>
      <c r="C3127" s="4" t="s">
        <v>3044</v>
      </c>
      <c r="D3127" s="4" t="s">
        <v>10833</v>
      </c>
      <c r="E3127" s="4" t="s">
        <v>2735</v>
      </c>
      <c r="H3127" s="4">
        <v>58.716666666666669</v>
      </c>
      <c r="I3127" s="4">
        <v>-111.8</v>
      </c>
      <c r="J3127" s="4">
        <v>213</v>
      </c>
      <c r="K3127" s="21" t="s">
        <v>14048</v>
      </c>
      <c r="P3127" s="4" t="s">
        <v>15071</v>
      </c>
      <c r="S3127" s="5">
        <v>1843</v>
      </c>
      <c r="V3127" s="13">
        <v>1844</v>
      </c>
    </row>
    <row r="3128" spans="1:22" hidden="1" x14ac:dyDescent="0.15">
      <c r="A3128" s="4" t="s">
        <v>4130</v>
      </c>
      <c r="C3128" s="4" t="s">
        <v>3044</v>
      </c>
      <c r="D3128" s="4" t="s">
        <v>10833</v>
      </c>
      <c r="E3128" s="4" t="s">
        <v>2738</v>
      </c>
      <c r="H3128" s="4">
        <v>57.383333333333333</v>
      </c>
      <c r="I3128" s="4">
        <v>-102.98333333333333</v>
      </c>
      <c r="J3128" s="4">
        <v>-999.9</v>
      </c>
      <c r="K3128" s="21" t="s">
        <v>14048</v>
      </c>
      <c r="P3128" s="4" t="s">
        <v>15071</v>
      </c>
      <c r="S3128" s="5">
        <v>1795</v>
      </c>
      <c r="V3128" s="13">
        <v>1796</v>
      </c>
    </row>
    <row r="3129" spans="1:22" hidden="1" x14ac:dyDescent="0.15">
      <c r="A3129" s="4" t="s">
        <v>4131</v>
      </c>
      <c r="C3129" s="4" t="s">
        <v>3044</v>
      </c>
      <c r="D3129" s="4" t="s">
        <v>10833</v>
      </c>
      <c r="E3129" s="4" t="s">
        <v>2742</v>
      </c>
      <c r="H3129" s="4">
        <v>53.8</v>
      </c>
      <c r="I3129" s="4">
        <v>-56.783333333333331</v>
      </c>
      <c r="J3129" s="4">
        <v>-999.9</v>
      </c>
      <c r="K3129" s="21" t="s">
        <v>14048</v>
      </c>
      <c r="P3129" s="4" t="s">
        <v>15071</v>
      </c>
      <c r="S3129" s="5">
        <v>1777</v>
      </c>
      <c r="V3129" s="13">
        <v>1778</v>
      </c>
    </row>
    <row r="3130" spans="1:22" hidden="1" x14ac:dyDescent="0.15">
      <c r="A3130" s="4" t="s">
        <v>4132</v>
      </c>
      <c r="C3130" s="4" t="s">
        <v>3044</v>
      </c>
      <c r="D3130" s="4" t="s">
        <v>10833</v>
      </c>
      <c r="E3130" s="4" t="s">
        <v>7690</v>
      </c>
      <c r="H3130" s="4">
        <v>52.85</v>
      </c>
      <c r="I3130" s="4">
        <v>-106.21666666666667</v>
      </c>
      <c r="J3130" s="4">
        <v>335</v>
      </c>
      <c r="K3130" s="21" t="s">
        <v>14048</v>
      </c>
      <c r="P3130" s="4" t="s">
        <v>15071</v>
      </c>
      <c r="S3130" s="5">
        <v>1827</v>
      </c>
      <c r="V3130" s="13">
        <v>1827</v>
      </c>
    </row>
    <row r="3131" spans="1:22" ht="12.75" hidden="1" customHeight="1" x14ac:dyDescent="0.15">
      <c r="A3131" s="4" t="s">
        <v>4133</v>
      </c>
      <c r="C3131" s="4" t="s">
        <v>3044</v>
      </c>
      <c r="D3131" s="4" t="s">
        <v>10833</v>
      </c>
      <c r="E3131" s="4" t="s">
        <v>11234</v>
      </c>
      <c r="H3131" s="4">
        <v>53.95</v>
      </c>
      <c r="I3131" s="4">
        <v>-102.33333333333333</v>
      </c>
      <c r="J3131" s="4">
        <v>274</v>
      </c>
      <c r="K3131" s="21" t="s">
        <v>14048</v>
      </c>
      <c r="P3131" s="4" t="s">
        <v>15071</v>
      </c>
      <c r="S3131" s="5">
        <v>1789</v>
      </c>
      <c r="V3131" s="13">
        <v>1790</v>
      </c>
    </row>
    <row r="3132" spans="1:22" hidden="1" x14ac:dyDescent="0.15">
      <c r="A3132" s="4" t="s">
        <v>4134</v>
      </c>
      <c r="C3132" s="4" t="s">
        <v>3044</v>
      </c>
      <c r="D3132" s="4" t="s">
        <v>10833</v>
      </c>
      <c r="E3132" s="4" t="s">
        <v>11234</v>
      </c>
      <c r="H3132" s="4">
        <v>53.95</v>
      </c>
      <c r="I3132" s="4">
        <v>-102.33333333333333</v>
      </c>
      <c r="J3132" s="4">
        <v>274</v>
      </c>
      <c r="K3132" s="21" t="s">
        <v>14048</v>
      </c>
      <c r="P3132" s="4" t="s">
        <v>15071</v>
      </c>
      <c r="S3132" s="5">
        <v>1819</v>
      </c>
      <c r="V3132" s="13">
        <v>1820</v>
      </c>
    </row>
    <row r="3133" spans="1:22" hidden="1" x14ac:dyDescent="0.15">
      <c r="A3133" s="4" t="s">
        <v>4135</v>
      </c>
      <c r="C3133" s="4" t="s">
        <v>3044</v>
      </c>
      <c r="D3133" s="4" t="s">
        <v>10833</v>
      </c>
      <c r="E3133" s="4" t="s">
        <v>11234</v>
      </c>
      <c r="H3133" s="4">
        <v>53.95</v>
      </c>
      <c r="I3133" s="4">
        <v>-102.33333333333333</v>
      </c>
      <c r="J3133" s="4">
        <v>274</v>
      </c>
      <c r="K3133" s="21" t="s">
        <v>14048</v>
      </c>
      <c r="P3133" s="4" t="s">
        <v>15071</v>
      </c>
      <c r="S3133" s="5">
        <v>1839</v>
      </c>
      <c r="V3133" s="13">
        <v>1840</v>
      </c>
    </row>
    <row r="3134" spans="1:22" ht="12.75" hidden="1" customHeight="1" x14ac:dyDescent="0.15">
      <c r="A3134" s="4" t="s">
        <v>4136</v>
      </c>
      <c r="C3134" s="4" t="s">
        <v>3044</v>
      </c>
      <c r="D3134" s="4" t="s">
        <v>10833</v>
      </c>
      <c r="E3134" s="4" t="s">
        <v>2747</v>
      </c>
      <c r="H3134" s="4">
        <v>53.666666666666664</v>
      </c>
      <c r="I3134" s="4">
        <v>-112.75</v>
      </c>
      <c r="J3134" s="4">
        <v>549</v>
      </c>
      <c r="K3134" s="21" t="s">
        <v>14048</v>
      </c>
      <c r="P3134" s="4" t="s">
        <v>15071</v>
      </c>
      <c r="S3134" s="5">
        <v>1827</v>
      </c>
      <c r="V3134" s="13">
        <v>1827</v>
      </c>
    </row>
    <row r="3135" spans="1:22" ht="12.75" hidden="1" customHeight="1" x14ac:dyDescent="0.15">
      <c r="A3135" s="4" t="s">
        <v>4137</v>
      </c>
      <c r="C3135" s="4" t="s">
        <v>3044</v>
      </c>
      <c r="D3135" s="4" t="s">
        <v>10833</v>
      </c>
      <c r="E3135" s="4" t="s">
        <v>2748</v>
      </c>
      <c r="H3135" s="4">
        <v>58.716666666666669</v>
      </c>
      <c r="I3135" s="4">
        <v>-111.25</v>
      </c>
      <c r="J3135" s="4">
        <v>213</v>
      </c>
      <c r="K3135" s="21" t="s">
        <v>14048</v>
      </c>
      <c r="P3135" s="4" t="s">
        <v>15071</v>
      </c>
      <c r="S3135" s="5">
        <v>1825</v>
      </c>
      <c r="V3135" s="13">
        <v>1839</v>
      </c>
    </row>
    <row r="3136" spans="1:22" hidden="1" x14ac:dyDescent="0.15">
      <c r="A3136" s="4" t="s">
        <v>4138</v>
      </c>
      <c r="C3136" s="4" t="s">
        <v>3044</v>
      </c>
      <c r="D3136" s="4" t="s">
        <v>10833</v>
      </c>
      <c r="E3136" s="4" t="s">
        <v>3301</v>
      </c>
      <c r="H3136" s="4">
        <v>58.833333333333336</v>
      </c>
      <c r="I3136" s="4">
        <v>-94.5</v>
      </c>
      <c r="J3136" s="4">
        <v>6.0960000000000001</v>
      </c>
      <c r="K3136" s="21" t="s">
        <v>14048</v>
      </c>
      <c r="P3136" s="4" t="s">
        <v>15071</v>
      </c>
      <c r="S3136" s="5">
        <v>1769</v>
      </c>
      <c r="V3136" s="13"/>
    </row>
    <row r="3137" spans="1:22" hidden="1" x14ac:dyDescent="0.15">
      <c r="A3137" s="4" t="s">
        <v>4139</v>
      </c>
      <c r="C3137" s="4" t="s">
        <v>3044</v>
      </c>
      <c r="D3137" s="4" t="s">
        <v>10833</v>
      </c>
      <c r="E3137" s="4" t="s">
        <v>3301</v>
      </c>
      <c r="H3137" s="4">
        <v>58.833333333333336</v>
      </c>
      <c r="I3137" s="4">
        <v>-94.5</v>
      </c>
      <c r="J3137" s="4">
        <v>6.0960000000000001</v>
      </c>
      <c r="K3137" s="21" t="s">
        <v>14048</v>
      </c>
      <c r="P3137" s="4" t="s">
        <v>15071</v>
      </c>
      <c r="S3137" s="5">
        <v>1838</v>
      </c>
      <c r="V3137" s="13">
        <v>1839</v>
      </c>
    </row>
    <row r="3138" spans="1:22" hidden="1" x14ac:dyDescent="0.15">
      <c r="A3138" s="4" t="s">
        <v>4140</v>
      </c>
      <c r="C3138" s="4" t="s">
        <v>3044</v>
      </c>
      <c r="D3138" s="4" t="s">
        <v>10833</v>
      </c>
      <c r="E3138" s="4" t="s">
        <v>2756</v>
      </c>
      <c r="G3138" s="4" t="s">
        <v>1515</v>
      </c>
      <c r="H3138" s="4">
        <v>59</v>
      </c>
      <c r="I3138" s="4">
        <v>-999.9</v>
      </c>
      <c r="J3138" s="4">
        <v>-999.9</v>
      </c>
      <c r="K3138" s="21" t="s">
        <v>14048</v>
      </c>
      <c r="P3138" s="4" t="s">
        <v>15071</v>
      </c>
      <c r="S3138" s="5">
        <v>1768</v>
      </c>
      <c r="V3138" s="13">
        <v>1769</v>
      </c>
    </row>
    <row r="3139" spans="1:22" ht="12.75" hidden="1" customHeight="1" x14ac:dyDescent="0.15">
      <c r="A3139" s="4" t="s">
        <v>4141</v>
      </c>
      <c r="C3139" s="4" t="s">
        <v>3044</v>
      </c>
      <c r="D3139" s="4" t="s">
        <v>10833</v>
      </c>
      <c r="E3139" s="4" t="s">
        <v>2757</v>
      </c>
      <c r="H3139" s="4">
        <v>61.166666666666664</v>
      </c>
      <c r="I3139" s="4">
        <v>-113.83333333333333</v>
      </c>
      <c r="J3139" s="4">
        <v>152.4</v>
      </c>
      <c r="K3139" s="21" t="s">
        <v>14048</v>
      </c>
      <c r="P3139" s="4" t="s">
        <v>15071</v>
      </c>
      <c r="S3139" s="5"/>
      <c r="V3139" s="13"/>
    </row>
    <row r="3140" spans="1:22" ht="12.75" hidden="1" customHeight="1" x14ac:dyDescent="0.15">
      <c r="A3140" s="4" t="s">
        <v>4142</v>
      </c>
      <c r="C3140" s="4" t="s">
        <v>3044</v>
      </c>
      <c r="D3140" s="4" t="s">
        <v>10833</v>
      </c>
      <c r="E3140" s="4" t="s">
        <v>5713</v>
      </c>
      <c r="H3140" s="4">
        <v>62.166666666666664</v>
      </c>
      <c r="I3140" s="4">
        <v>-121.33333333333333</v>
      </c>
      <c r="J3140" s="4">
        <v>91.44</v>
      </c>
      <c r="K3140" s="21" t="s">
        <v>14048</v>
      </c>
      <c r="P3140" s="4" t="s">
        <v>15071</v>
      </c>
      <c r="S3140" s="5">
        <v>1837</v>
      </c>
      <c r="V3140" s="13">
        <v>1840</v>
      </c>
    </row>
    <row r="3141" spans="1:22" hidden="1" x14ac:dyDescent="0.15">
      <c r="A3141" s="4" t="s">
        <v>4143</v>
      </c>
      <c r="C3141" s="4" t="s">
        <v>3044</v>
      </c>
      <c r="D3141" s="4" t="s">
        <v>10833</v>
      </c>
      <c r="E3141" s="4" t="s">
        <v>959</v>
      </c>
      <c r="H3141" s="4">
        <v>53.783333333333331</v>
      </c>
      <c r="I3141" s="4">
        <v>-56.5</v>
      </c>
      <c r="J3141" s="4">
        <v>-999.9</v>
      </c>
      <c r="K3141" s="21" t="s">
        <v>14048</v>
      </c>
      <c r="P3141" s="4" t="s">
        <v>15071</v>
      </c>
      <c r="S3141" s="5">
        <v>1785</v>
      </c>
      <c r="V3141" s="13">
        <v>1786</v>
      </c>
    </row>
    <row r="3142" spans="1:22" s="1" customFormat="1" hidden="1" x14ac:dyDescent="0.15">
      <c r="A3142" s="1" t="s">
        <v>4144</v>
      </c>
      <c r="C3142" s="1" t="s">
        <v>8871</v>
      </c>
      <c r="D3142" s="1" t="s">
        <v>10833</v>
      </c>
      <c r="E3142" s="1" t="s">
        <v>10244</v>
      </c>
      <c r="H3142" s="1">
        <v>57.166666666666664</v>
      </c>
      <c r="I3142" s="1">
        <v>-61.833333333333336</v>
      </c>
      <c r="J3142" s="1">
        <v>-999.9</v>
      </c>
      <c r="K3142" s="22" t="s">
        <v>14048</v>
      </c>
      <c r="P3142" s="1" t="s">
        <v>15071</v>
      </c>
      <c r="S3142" s="12">
        <v>1777</v>
      </c>
      <c r="V3142" s="19">
        <v>1780</v>
      </c>
    </row>
    <row r="3143" spans="1:22" s="1" customFormat="1" hidden="1" x14ac:dyDescent="0.15">
      <c r="A3143" s="1" t="s">
        <v>4145</v>
      </c>
      <c r="C3143" s="1" t="s">
        <v>8871</v>
      </c>
      <c r="D3143" s="1" t="s">
        <v>10833</v>
      </c>
      <c r="E3143" s="1" t="s">
        <v>10244</v>
      </c>
      <c r="H3143" s="1">
        <v>57.166666666666664</v>
      </c>
      <c r="I3143" s="1">
        <v>-61.833333333333336</v>
      </c>
      <c r="J3143" s="1">
        <v>-999.9</v>
      </c>
      <c r="K3143" s="22" t="s">
        <v>14048</v>
      </c>
      <c r="P3143" s="1" t="s">
        <v>15071</v>
      </c>
      <c r="S3143" s="12">
        <v>1841</v>
      </c>
      <c r="V3143" s="19">
        <v>1841</v>
      </c>
    </row>
    <row r="3144" spans="1:22" s="1" customFormat="1" ht="12.75" hidden="1" customHeight="1" x14ac:dyDescent="0.15">
      <c r="A3144" s="1" t="s">
        <v>4146</v>
      </c>
      <c r="C3144" s="1" t="s">
        <v>8871</v>
      </c>
      <c r="D3144" s="1" t="s">
        <v>10833</v>
      </c>
      <c r="E3144" s="1" t="s">
        <v>10244</v>
      </c>
      <c r="H3144" s="1">
        <v>57.166666666666664</v>
      </c>
      <c r="I3144" s="1">
        <v>-61.833333333333336</v>
      </c>
      <c r="J3144" s="1">
        <v>-999.9</v>
      </c>
      <c r="K3144" s="22" t="s">
        <v>14048</v>
      </c>
      <c r="P3144" s="1" t="s">
        <v>15071</v>
      </c>
      <c r="S3144" s="12">
        <v>1841</v>
      </c>
      <c r="V3144" s="19">
        <v>1852</v>
      </c>
    </row>
    <row r="3145" spans="1:22" s="1" customFormat="1" ht="12.75" hidden="1" customHeight="1" x14ac:dyDescent="0.15">
      <c r="A3145" s="1" t="s">
        <v>4147</v>
      </c>
      <c r="C3145" s="1" t="s">
        <v>8871</v>
      </c>
      <c r="D3145" s="1" t="s">
        <v>10833</v>
      </c>
      <c r="E3145" s="1" t="s">
        <v>10244</v>
      </c>
      <c r="H3145" s="1">
        <v>57.166666666666664</v>
      </c>
      <c r="I3145" s="1">
        <v>-61.833333333333336</v>
      </c>
      <c r="J3145" s="1">
        <v>-999.9</v>
      </c>
      <c r="K3145" s="22" t="s">
        <v>14048</v>
      </c>
      <c r="P3145" s="1" t="s">
        <v>15071</v>
      </c>
      <c r="S3145" s="12"/>
      <c r="V3145" s="19"/>
    </row>
    <row r="3146" spans="1:22" s="1" customFormat="1" hidden="1" x14ac:dyDescent="0.15">
      <c r="A3146" s="1" t="s">
        <v>4148</v>
      </c>
      <c r="C3146" s="1" t="s">
        <v>3044</v>
      </c>
      <c r="D3146" s="1" t="s">
        <v>10833</v>
      </c>
      <c r="E3146" s="1" t="s">
        <v>10247</v>
      </c>
      <c r="H3146" s="1">
        <v>53.833333333333336</v>
      </c>
      <c r="I3146" s="1">
        <v>-98</v>
      </c>
      <c r="J3146" s="1">
        <v>-999.9</v>
      </c>
      <c r="K3146" s="22" t="s">
        <v>14048</v>
      </c>
      <c r="P3146" s="1" t="s">
        <v>15071</v>
      </c>
      <c r="S3146" s="12">
        <v>1841</v>
      </c>
      <c r="V3146" s="19">
        <v>1847</v>
      </c>
    </row>
    <row r="3147" spans="1:22" ht="12.75" hidden="1" customHeight="1" x14ac:dyDescent="0.15">
      <c r="A3147" s="4" t="s">
        <v>4149</v>
      </c>
      <c r="C3147" s="4" t="s">
        <v>3044</v>
      </c>
      <c r="D3147" s="4" t="s">
        <v>10833</v>
      </c>
      <c r="E3147" s="4" t="s">
        <v>1852</v>
      </c>
      <c r="H3147" s="4">
        <v>55</v>
      </c>
      <c r="I3147" s="4">
        <v>-95</v>
      </c>
      <c r="J3147" s="4">
        <v>121.92</v>
      </c>
      <c r="K3147" s="21" t="s">
        <v>14048</v>
      </c>
      <c r="P3147" s="4" t="s">
        <v>15071</v>
      </c>
      <c r="S3147" s="5">
        <v>1833</v>
      </c>
      <c r="V3147" s="13">
        <v>1834</v>
      </c>
    </row>
    <row r="3148" spans="1:22" s="1" customFormat="1" hidden="1" x14ac:dyDescent="0.15">
      <c r="A3148" s="1" t="s">
        <v>4150</v>
      </c>
      <c r="C3148" s="1" t="s">
        <v>3044</v>
      </c>
      <c r="D3148" s="1" t="s">
        <v>10833</v>
      </c>
      <c r="E3148" s="1" t="s">
        <v>1864</v>
      </c>
      <c r="H3148" s="1">
        <v>62.75</v>
      </c>
      <c r="I3148" s="1">
        <v>-130.75</v>
      </c>
      <c r="J3148" s="1">
        <v>426.72</v>
      </c>
      <c r="K3148" s="22" t="s">
        <v>14048</v>
      </c>
      <c r="N3148" s="1" t="s">
        <v>10887</v>
      </c>
      <c r="P3148" s="1" t="s">
        <v>15071</v>
      </c>
      <c r="S3148" s="12">
        <v>1848</v>
      </c>
      <c r="V3148" s="19">
        <v>1849</v>
      </c>
    </row>
    <row r="3149" spans="1:22" hidden="1" x14ac:dyDescent="0.15">
      <c r="A3149" s="4" t="s">
        <v>4151</v>
      </c>
      <c r="C3149" s="4" t="s">
        <v>3044</v>
      </c>
      <c r="D3149" s="4" t="s">
        <v>10833</v>
      </c>
      <c r="E3149" s="4" t="s">
        <v>2781</v>
      </c>
      <c r="H3149" s="4">
        <v>49.083333333333336</v>
      </c>
      <c r="I3149" s="4">
        <v>-97</v>
      </c>
      <c r="J3149" s="4">
        <v>182.88</v>
      </c>
      <c r="K3149" s="21" t="s">
        <v>14048</v>
      </c>
      <c r="P3149" s="4" t="s">
        <v>15071</v>
      </c>
      <c r="S3149" s="5">
        <v>1844</v>
      </c>
      <c r="V3149" s="13">
        <v>1844</v>
      </c>
    </row>
    <row r="3150" spans="1:22" hidden="1" x14ac:dyDescent="0.15">
      <c r="A3150" s="4" t="s">
        <v>4152</v>
      </c>
      <c r="C3150" s="4" t="s">
        <v>3044</v>
      </c>
      <c r="D3150" s="4" t="s">
        <v>10833</v>
      </c>
      <c r="E3150" s="4" t="s">
        <v>5617</v>
      </c>
      <c r="H3150" s="4">
        <v>51.5</v>
      </c>
      <c r="I3150" s="4">
        <v>-78.666666666666671</v>
      </c>
      <c r="J3150" s="4">
        <v>6.0960000000000001</v>
      </c>
      <c r="K3150" s="21" t="s">
        <v>14048</v>
      </c>
      <c r="P3150" s="4" t="s">
        <v>15071</v>
      </c>
      <c r="S3150" s="5">
        <v>1839</v>
      </c>
      <c r="V3150" s="13">
        <v>1840</v>
      </c>
    </row>
    <row r="3151" spans="1:22" hidden="1" x14ac:dyDescent="0.15">
      <c r="A3151" s="4" t="s">
        <v>5302</v>
      </c>
      <c r="C3151" s="4" t="s">
        <v>3044</v>
      </c>
      <c r="D3151" s="4" t="s">
        <v>10833</v>
      </c>
      <c r="E3151" s="4" t="s">
        <v>8652</v>
      </c>
      <c r="H3151" s="4">
        <v>57</v>
      </c>
      <c r="I3151" s="4">
        <v>-92.433333333333337</v>
      </c>
      <c r="J3151" s="4">
        <v>-999.9</v>
      </c>
      <c r="K3151" s="21" t="s">
        <v>14048</v>
      </c>
      <c r="P3151" s="4" t="s">
        <v>15071</v>
      </c>
      <c r="S3151" s="5">
        <v>1830</v>
      </c>
      <c r="V3151" s="13">
        <v>1831</v>
      </c>
    </row>
    <row r="3152" spans="1:22" ht="14" hidden="1" x14ac:dyDescent="0.15">
      <c r="A3152" s="4" t="s">
        <v>5303</v>
      </c>
      <c r="C3152" s="4" t="s">
        <v>3044</v>
      </c>
      <c r="D3152" s="6" t="s">
        <v>10833</v>
      </c>
      <c r="E3152" s="4" t="s">
        <v>8253</v>
      </c>
      <c r="H3152" s="4">
        <v>45.56666666666667</v>
      </c>
      <c r="I3152" s="4">
        <v>-62.7</v>
      </c>
      <c r="J3152" s="4">
        <v>36.576000000000001</v>
      </c>
      <c r="K3152" s="21" t="s">
        <v>14048</v>
      </c>
      <c r="P3152" s="4" t="s">
        <v>15071</v>
      </c>
      <c r="S3152" s="5">
        <v>1843</v>
      </c>
      <c r="V3152" s="13">
        <v>1854</v>
      </c>
    </row>
    <row r="3153" spans="1:22" ht="12.75" hidden="1" customHeight="1" x14ac:dyDescent="0.15">
      <c r="A3153" s="4" t="s">
        <v>5304</v>
      </c>
      <c r="C3153" s="4" t="s">
        <v>3044</v>
      </c>
      <c r="D3153" s="4" t="s">
        <v>10833</v>
      </c>
      <c r="E3153" s="4" t="s">
        <v>10219</v>
      </c>
      <c r="H3153" s="4">
        <v>44.983333333333334</v>
      </c>
      <c r="I3153" s="4">
        <v>-64.11666666666666</v>
      </c>
      <c r="J3153" s="4">
        <v>60.96</v>
      </c>
      <c r="K3153" s="21" t="s">
        <v>14048</v>
      </c>
      <c r="P3153" s="4" t="s">
        <v>15071</v>
      </c>
      <c r="S3153" s="5">
        <v>1794</v>
      </c>
      <c r="V3153" s="13">
        <v>1811</v>
      </c>
    </row>
    <row r="3154" spans="1:22" ht="12.75" hidden="1" customHeight="1" x14ac:dyDescent="0.15">
      <c r="A3154" s="4" t="s">
        <v>5305</v>
      </c>
      <c r="C3154" s="4" t="s">
        <v>3044</v>
      </c>
      <c r="D3154" s="4" t="s">
        <v>10833</v>
      </c>
      <c r="E3154" s="4" t="s">
        <v>15718</v>
      </c>
      <c r="H3154" s="4">
        <v>46.2</v>
      </c>
      <c r="I3154" s="4">
        <v>-63</v>
      </c>
      <c r="J3154" s="4">
        <v>-999.9</v>
      </c>
      <c r="K3154" s="21" t="s">
        <v>14048</v>
      </c>
      <c r="P3154" s="4" t="s">
        <v>15071</v>
      </c>
      <c r="S3154" s="5"/>
      <c r="V3154" s="13"/>
    </row>
    <row r="3155" spans="1:22" hidden="1" x14ac:dyDescent="0.15">
      <c r="A3155" s="4" t="s">
        <v>5306</v>
      </c>
      <c r="C3155" s="4" t="s">
        <v>3044</v>
      </c>
      <c r="D3155" s="4" t="s">
        <v>10833</v>
      </c>
      <c r="E3155" s="4" t="s">
        <v>5400</v>
      </c>
      <c r="H3155" s="4">
        <v>45.95</v>
      </c>
      <c r="I3155" s="4">
        <v>-66.666666666666671</v>
      </c>
      <c r="J3155" s="4">
        <v>-999.9</v>
      </c>
      <c r="K3155" s="21" t="s">
        <v>14048</v>
      </c>
      <c r="P3155" s="4" t="s">
        <v>15071</v>
      </c>
      <c r="S3155" s="5"/>
      <c r="V3155" s="13"/>
    </row>
    <row r="3156" spans="1:22" hidden="1" x14ac:dyDescent="0.15">
      <c r="A3156" s="4" t="s">
        <v>5307</v>
      </c>
      <c r="C3156" s="4" t="s">
        <v>3044</v>
      </c>
      <c r="D3156" s="4" t="s">
        <v>10833</v>
      </c>
      <c r="E3156" s="4" t="s">
        <v>10986</v>
      </c>
      <c r="H3156" s="4">
        <v>45.916666666666664</v>
      </c>
      <c r="I3156" s="4">
        <v>-77.066666666666663</v>
      </c>
      <c r="J3156" s="4">
        <v>76.2</v>
      </c>
      <c r="K3156" s="21" t="s">
        <v>14048</v>
      </c>
      <c r="P3156" s="4" t="s">
        <v>15071</v>
      </c>
      <c r="S3156" s="5">
        <v>1824</v>
      </c>
      <c r="V3156" s="13">
        <v>1831</v>
      </c>
    </row>
    <row r="3157" spans="1:22" hidden="1" x14ac:dyDescent="0.15">
      <c r="A3157" s="4" t="s">
        <v>5308</v>
      </c>
      <c r="C3157" s="4" t="s">
        <v>3044</v>
      </c>
      <c r="D3157" s="4" t="s">
        <v>10833</v>
      </c>
      <c r="E3157" s="4" t="s">
        <v>958</v>
      </c>
      <c r="H3157" s="4">
        <v>45.5</v>
      </c>
      <c r="I3157" s="4">
        <v>-73.55</v>
      </c>
      <c r="J3157" s="4">
        <v>18.288</v>
      </c>
      <c r="K3157" s="21" t="s">
        <v>14048</v>
      </c>
      <c r="P3157" s="4" t="s">
        <v>15071</v>
      </c>
      <c r="S3157" s="5">
        <v>1839</v>
      </c>
      <c r="V3157" s="13">
        <v>1841</v>
      </c>
    </row>
    <row r="3158" spans="1:22" hidden="1" x14ac:dyDescent="0.15">
      <c r="A3158" s="4" t="s">
        <v>5309</v>
      </c>
      <c r="C3158" s="4" t="s">
        <v>3044</v>
      </c>
      <c r="D3158" s="4" t="s">
        <v>10833</v>
      </c>
      <c r="E3158" s="4" t="s">
        <v>11886</v>
      </c>
      <c r="H3158" s="4">
        <v>45.516666666666666</v>
      </c>
      <c r="I3158" s="4">
        <v>-73.55</v>
      </c>
      <c r="J3158" s="4">
        <v>18.288</v>
      </c>
      <c r="K3158" s="21" t="s">
        <v>14048</v>
      </c>
      <c r="P3158" s="4" t="s">
        <v>15071</v>
      </c>
      <c r="S3158" s="5">
        <v>1826</v>
      </c>
      <c r="V3158" s="13">
        <v>1840</v>
      </c>
    </row>
    <row r="3159" spans="1:22" hidden="1" x14ac:dyDescent="0.15">
      <c r="A3159" s="4" t="s">
        <v>5310</v>
      </c>
      <c r="C3159" s="4" t="s">
        <v>3044</v>
      </c>
      <c r="D3159" s="4" t="s">
        <v>10833</v>
      </c>
      <c r="E3159" s="4" t="s">
        <v>11886</v>
      </c>
      <c r="H3159" s="4">
        <v>45.516666666666666</v>
      </c>
      <c r="I3159" s="4">
        <v>-73.566666666666663</v>
      </c>
      <c r="J3159" s="4">
        <v>17.3736</v>
      </c>
      <c r="K3159" s="21" t="s">
        <v>14048</v>
      </c>
      <c r="P3159" s="4" t="s">
        <v>15071</v>
      </c>
      <c r="S3159" s="5">
        <v>1826</v>
      </c>
      <c r="V3159" s="13">
        <v>1852</v>
      </c>
    </row>
    <row r="3160" spans="1:22" hidden="1" x14ac:dyDescent="0.15">
      <c r="A3160" s="4" t="s">
        <v>5311</v>
      </c>
      <c r="C3160" s="4" t="s">
        <v>3044</v>
      </c>
      <c r="D3160" s="4" t="s">
        <v>10833</v>
      </c>
      <c r="E3160" s="4" t="s">
        <v>11886</v>
      </c>
      <c r="H3160" s="4">
        <v>45.516666666666666</v>
      </c>
      <c r="I3160" s="4">
        <v>-73.55</v>
      </c>
      <c r="J3160" s="4">
        <v>-999.9</v>
      </c>
      <c r="K3160" s="21" t="s">
        <v>14048</v>
      </c>
      <c r="P3160" s="4" t="s">
        <v>15071</v>
      </c>
      <c r="S3160" s="5">
        <v>1845</v>
      </c>
      <c r="V3160" s="13">
        <v>1853</v>
      </c>
    </row>
    <row r="3161" spans="1:22" hidden="1" x14ac:dyDescent="0.15">
      <c r="A3161" s="4" t="s">
        <v>5312</v>
      </c>
      <c r="C3161" s="4" t="s">
        <v>3044</v>
      </c>
      <c r="D3161" s="4" t="s">
        <v>10833</v>
      </c>
      <c r="E3161" s="4" t="s">
        <v>11886</v>
      </c>
      <c r="H3161" s="4">
        <v>45.516666666666666</v>
      </c>
      <c r="I3161" s="4">
        <v>-73.55</v>
      </c>
      <c r="J3161" s="4">
        <v>15.24</v>
      </c>
      <c r="K3161" s="21" t="s">
        <v>14048</v>
      </c>
      <c r="P3161" s="4" t="s">
        <v>15071</v>
      </c>
      <c r="S3161" s="5">
        <v>1846</v>
      </c>
      <c r="V3161" s="13">
        <v>1850</v>
      </c>
    </row>
    <row r="3162" spans="1:22" ht="12.75" hidden="1" customHeight="1" x14ac:dyDescent="0.15">
      <c r="A3162" s="4" t="s">
        <v>5313</v>
      </c>
      <c r="C3162" s="4" t="s">
        <v>3044</v>
      </c>
      <c r="D3162" s="4" t="s">
        <v>10833</v>
      </c>
      <c r="E3162" s="4" t="s">
        <v>969</v>
      </c>
      <c r="H3162" s="4">
        <v>46.233333333333334</v>
      </c>
      <c r="I3162" s="4">
        <v>-72.533333333333331</v>
      </c>
      <c r="J3162" s="4">
        <v>-999.9</v>
      </c>
      <c r="K3162" s="21" t="s">
        <v>14048</v>
      </c>
      <c r="P3162" s="4" t="s">
        <v>15071</v>
      </c>
      <c r="S3162" s="5">
        <v>1838</v>
      </c>
      <c r="V3162" s="13">
        <v>1846</v>
      </c>
    </row>
    <row r="3163" spans="1:22" hidden="1" x14ac:dyDescent="0.15">
      <c r="A3163" s="4" t="s">
        <v>5314</v>
      </c>
      <c r="C3163" s="4" t="s">
        <v>3044</v>
      </c>
      <c r="D3163" s="4" t="s">
        <v>10833</v>
      </c>
      <c r="E3163" s="4" t="s">
        <v>11879</v>
      </c>
      <c r="H3163" s="4">
        <v>46.81666666666667</v>
      </c>
      <c r="I3163" s="4">
        <v>-71.2</v>
      </c>
      <c r="J3163" s="4">
        <v>-999.9</v>
      </c>
      <c r="K3163" s="21" t="s">
        <v>14048</v>
      </c>
      <c r="P3163" s="4" t="s">
        <v>15071</v>
      </c>
      <c r="S3163" s="5">
        <v>1743</v>
      </c>
      <c r="V3163" s="13">
        <v>1744</v>
      </c>
    </row>
    <row r="3164" spans="1:22" hidden="1" x14ac:dyDescent="0.15">
      <c r="A3164" s="4" t="s">
        <v>5315</v>
      </c>
      <c r="C3164" s="4" t="s">
        <v>3044</v>
      </c>
      <c r="D3164" s="4" t="s">
        <v>10833</v>
      </c>
      <c r="E3164" s="4" t="s">
        <v>11879</v>
      </c>
      <c r="H3164" s="4">
        <v>46.8</v>
      </c>
      <c r="I3164" s="4">
        <v>-71.2</v>
      </c>
      <c r="J3164" s="4">
        <v>100.584</v>
      </c>
      <c r="K3164" s="21" t="s">
        <v>14048</v>
      </c>
      <c r="P3164" s="4" t="s">
        <v>15071</v>
      </c>
      <c r="S3164" s="5">
        <v>1828</v>
      </c>
      <c r="V3164" s="13">
        <v>1836</v>
      </c>
    </row>
    <row r="3165" spans="1:22" hidden="1" x14ac:dyDescent="0.15">
      <c r="A3165" s="4" t="s">
        <v>5316</v>
      </c>
      <c r="C3165" s="4" t="s">
        <v>3044</v>
      </c>
      <c r="D3165" s="4" t="s">
        <v>10833</v>
      </c>
      <c r="E3165" s="4" t="s">
        <v>11879</v>
      </c>
      <c r="H3165" s="4">
        <v>46.8</v>
      </c>
      <c r="I3165" s="4">
        <v>-71.2</v>
      </c>
      <c r="J3165" s="4">
        <v>100.584</v>
      </c>
      <c r="K3165" s="21" t="s">
        <v>14048</v>
      </c>
      <c r="P3165" s="4" t="s">
        <v>15071</v>
      </c>
      <c r="S3165" s="5">
        <v>1829</v>
      </c>
      <c r="V3165" s="13">
        <v>1829</v>
      </c>
    </row>
    <row r="3166" spans="1:22" ht="12.75" hidden="1" customHeight="1" x14ac:dyDescent="0.15">
      <c r="A3166" s="4" t="s">
        <v>5317</v>
      </c>
      <c r="C3166" s="4" t="s">
        <v>3044</v>
      </c>
      <c r="D3166" s="4" t="s">
        <v>10833</v>
      </c>
      <c r="E3166" s="4" t="s">
        <v>11879</v>
      </c>
      <c r="H3166" s="4">
        <v>46.81666666666667</v>
      </c>
      <c r="I3166" s="4">
        <v>-71.2</v>
      </c>
      <c r="J3166" s="4">
        <v>-999.9</v>
      </c>
      <c r="K3166" s="21" t="s">
        <v>14048</v>
      </c>
      <c r="P3166" s="4" t="s">
        <v>15071</v>
      </c>
      <c r="S3166" s="5">
        <v>1845</v>
      </c>
      <c r="V3166" s="13">
        <v>1847</v>
      </c>
    </row>
    <row r="3167" spans="1:22" hidden="1" x14ac:dyDescent="0.15">
      <c r="A3167" s="4" t="s">
        <v>5331</v>
      </c>
      <c r="C3167" s="4" t="s">
        <v>3044</v>
      </c>
      <c r="D3167" s="4" t="s">
        <v>10833</v>
      </c>
      <c r="E3167" s="4" t="s">
        <v>2784</v>
      </c>
      <c r="H3167" s="4">
        <v>45.416666666666664</v>
      </c>
      <c r="I3167" s="4">
        <v>-71.88333333333334</v>
      </c>
      <c r="J3167" s="4">
        <v>-999.9</v>
      </c>
      <c r="K3167" s="21" t="s">
        <v>14048</v>
      </c>
      <c r="P3167" s="4" t="s">
        <v>15071</v>
      </c>
      <c r="S3167" s="5">
        <v>1836</v>
      </c>
      <c r="V3167" s="13"/>
    </row>
    <row r="3168" spans="1:22" ht="12.75" hidden="1" customHeight="1" x14ac:dyDescent="0.15">
      <c r="A3168" s="4" t="s">
        <v>5332</v>
      </c>
      <c r="C3168" s="4" t="s">
        <v>3044</v>
      </c>
      <c r="D3168" s="4" t="s">
        <v>10440</v>
      </c>
      <c r="E3168" s="4" t="s">
        <v>2386</v>
      </c>
      <c r="G3168" s="4" t="s">
        <v>14849</v>
      </c>
      <c r="H3168" s="4">
        <v>30.683333333333334</v>
      </c>
      <c r="I3168" s="4">
        <v>-88.11666666666666</v>
      </c>
      <c r="J3168" s="4">
        <v>-999.9</v>
      </c>
      <c r="K3168" s="21" t="s">
        <v>14048</v>
      </c>
      <c r="P3168" s="4" t="s">
        <v>15071</v>
      </c>
      <c r="S3168" s="5">
        <v>1841</v>
      </c>
      <c r="V3168" s="13">
        <v>1841</v>
      </c>
    </row>
    <row r="3169" spans="1:47" hidden="1" x14ac:dyDescent="0.15">
      <c r="A3169" s="4" t="s">
        <v>5333</v>
      </c>
      <c r="C3169" s="4" t="s">
        <v>3044</v>
      </c>
      <c r="D3169" s="4" t="s">
        <v>10440</v>
      </c>
      <c r="E3169" s="4" t="s">
        <v>2387</v>
      </c>
      <c r="G3169" s="4" t="s">
        <v>14849</v>
      </c>
      <c r="H3169" s="4">
        <v>32.416666666666664</v>
      </c>
      <c r="I3169" s="4">
        <v>-85.766666666666666</v>
      </c>
      <c r="J3169" s="4">
        <v>-999.9</v>
      </c>
      <c r="K3169" s="21" t="s">
        <v>14048</v>
      </c>
      <c r="P3169" s="4" t="s">
        <v>15071</v>
      </c>
      <c r="S3169" s="5">
        <v>1842</v>
      </c>
      <c r="V3169" s="13">
        <v>1842</v>
      </c>
    </row>
    <row r="3170" spans="1:47" hidden="1" x14ac:dyDescent="0.15">
      <c r="A3170" s="4" t="s">
        <v>5334</v>
      </c>
      <c r="C3170" s="4" t="s">
        <v>3044</v>
      </c>
      <c r="D3170" s="4" t="s">
        <v>10440</v>
      </c>
      <c r="E3170" s="4" t="s">
        <v>2388</v>
      </c>
      <c r="G3170" s="4" t="s">
        <v>14849</v>
      </c>
      <c r="H3170" s="4">
        <v>33.299999999999997</v>
      </c>
      <c r="I3170" s="4">
        <v>-86.2</v>
      </c>
      <c r="J3170" s="4">
        <v>-999.9</v>
      </c>
      <c r="K3170" s="21" t="s">
        <v>14048</v>
      </c>
      <c r="P3170" s="4" t="s">
        <v>15071</v>
      </c>
      <c r="S3170" s="5">
        <v>1849</v>
      </c>
      <c r="V3170" s="13">
        <v>1854</v>
      </c>
    </row>
    <row r="3171" spans="1:47" ht="12.75" hidden="1" customHeight="1" x14ac:dyDescent="0.15">
      <c r="A3171" s="4" t="s">
        <v>5335</v>
      </c>
      <c r="C3171" s="4" t="s">
        <v>3044</v>
      </c>
      <c r="D3171" s="4" t="s">
        <v>10440</v>
      </c>
      <c r="E3171" s="4" t="s">
        <v>2553</v>
      </c>
      <c r="G3171" s="4" t="s">
        <v>14848</v>
      </c>
      <c r="H3171" s="4">
        <v>66.566666666666663</v>
      </c>
      <c r="I3171" s="4">
        <v>-145.30000000000001</v>
      </c>
      <c r="J3171" s="4">
        <v>-999.9</v>
      </c>
      <c r="K3171" s="21" t="s">
        <v>14048</v>
      </c>
      <c r="P3171" s="4" t="s">
        <v>15071</v>
      </c>
      <c r="S3171" s="5">
        <v>1861</v>
      </c>
      <c r="V3171" s="13">
        <v>1861</v>
      </c>
    </row>
    <row r="3172" spans="1:47" hidden="1" x14ac:dyDescent="0.15">
      <c r="A3172" s="4" t="s">
        <v>5336</v>
      </c>
      <c r="C3172" s="4" t="s">
        <v>3044</v>
      </c>
      <c r="D3172" s="4" t="s">
        <v>10440</v>
      </c>
      <c r="E3172" s="4" t="s">
        <v>2554</v>
      </c>
      <c r="G3172" s="4" t="s">
        <v>14848</v>
      </c>
      <c r="H3172" s="4">
        <v>53.9</v>
      </c>
      <c r="I3172" s="4">
        <v>-166.4</v>
      </c>
      <c r="J3172" s="4">
        <v>-999.9</v>
      </c>
      <c r="K3172" s="21" t="s">
        <v>14048</v>
      </c>
      <c r="P3172" s="4" t="s">
        <v>15071</v>
      </c>
      <c r="S3172" s="5">
        <v>1827</v>
      </c>
      <c r="V3172" s="13">
        <v>1867</v>
      </c>
    </row>
    <row r="3173" spans="1:47" hidden="1" x14ac:dyDescent="0.15">
      <c r="A3173" s="4" t="s">
        <v>5337</v>
      </c>
      <c r="C3173" s="4" t="s">
        <v>8871</v>
      </c>
      <c r="D3173" s="4" t="s">
        <v>10440</v>
      </c>
      <c r="E3173" s="4" t="s">
        <v>2555</v>
      </c>
      <c r="G3173" s="4" t="s">
        <v>14848</v>
      </c>
      <c r="H3173" s="4">
        <v>66.5</v>
      </c>
      <c r="I3173" s="4">
        <v>-163</v>
      </c>
      <c r="J3173" s="4">
        <v>-999.9</v>
      </c>
      <c r="K3173" s="21" t="s">
        <v>14048</v>
      </c>
      <c r="L3173" s="4" t="s">
        <v>14409</v>
      </c>
      <c r="P3173" s="4" t="s">
        <v>15071</v>
      </c>
      <c r="Q3173" s="4" t="s">
        <v>8249</v>
      </c>
      <c r="S3173" s="5">
        <v>1826</v>
      </c>
      <c r="V3173" s="13">
        <v>1827</v>
      </c>
    </row>
    <row r="3174" spans="1:47" hidden="1" x14ac:dyDescent="0.15">
      <c r="A3174" s="4" t="s">
        <v>5338</v>
      </c>
      <c r="C3174" s="4" t="s">
        <v>3044</v>
      </c>
      <c r="D3174" s="4" t="s">
        <v>10440</v>
      </c>
      <c r="E3174" s="4" t="s">
        <v>78</v>
      </c>
      <c r="G3174" s="4" t="s">
        <v>14848</v>
      </c>
      <c r="H3174" s="4">
        <v>60.583333333333336</v>
      </c>
      <c r="I3174" s="4">
        <v>-165</v>
      </c>
      <c r="J3174" s="4">
        <v>-999.9</v>
      </c>
      <c r="K3174" s="21" t="s">
        <v>14048</v>
      </c>
      <c r="P3174" s="4" t="s">
        <v>15071</v>
      </c>
      <c r="S3174" s="5">
        <v>1850</v>
      </c>
      <c r="V3174" s="13">
        <v>1852</v>
      </c>
      <c r="AU3174" s="8"/>
    </row>
    <row r="3175" spans="1:47" hidden="1" x14ac:dyDescent="0.15">
      <c r="A3175" s="4" t="s">
        <v>5339</v>
      </c>
      <c r="C3175" s="4" t="s">
        <v>8871</v>
      </c>
      <c r="D3175" s="4" t="s">
        <v>4711</v>
      </c>
      <c r="E3175" s="4" t="s">
        <v>79</v>
      </c>
      <c r="H3175" s="4">
        <v>64.233333333333334</v>
      </c>
      <c r="I3175" s="4">
        <v>-173.05</v>
      </c>
      <c r="J3175" s="4">
        <v>-999.9</v>
      </c>
      <c r="K3175" s="21" t="s">
        <v>14048</v>
      </c>
      <c r="P3175" s="4" t="s">
        <v>15071</v>
      </c>
      <c r="S3175" s="5"/>
      <c r="V3175" s="13"/>
    </row>
    <row r="3176" spans="1:47" hidden="1" x14ac:dyDescent="0.15">
      <c r="A3176" s="4" t="s">
        <v>4199</v>
      </c>
      <c r="C3176" s="4" t="s">
        <v>3044</v>
      </c>
      <c r="D3176" s="4" t="s">
        <v>10440</v>
      </c>
      <c r="E3176" s="4" t="s">
        <v>106</v>
      </c>
      <c r="G3176" s="4" t="s">
        <v>14850</v>
      </c>
      <c r="H3176" s="4">
        <v>36.416666666666664</v>
      </c>
      <c r="I3176" s="4">
        <v>-94.63333333333334</v>
      </c>
      <c r="J3176" s="4">
        <v>-999.9</v>
      </c>
      <c r="K3176" s="21" t="s">
        <v>14048</v>
      </c>
      <c r="P3176" s="4" t="s">
        <v>15071</v>
      </c>
      <c r="S3176" s="5">
        <v>1840</v>
      </c>
      <c r="V3176" s="13">
        <v>1840</v>
      </c>
    </row>
    <row r="3177" spans="1:47" hidden="1" x14ac:dyDescent="0.15">
      <c r="A3177" s="4" t="s">
        <v>4200</v>
      </c>
      <c r="C3177" s="4" t="s">
        <v>3044</v>
      </c>
      <c r="D3177" s="4" t="s">
        <v>10440</v>
      </c>
      <c r="E3177" s="4" t="s">
        <v>2731</v>
      </c>
      <c r="G3177" s="4" t="s">
        <v>14852</v>
      </c>
      <c r="H3177" s="4">
        <v>39.116666666666667</v>
      </c>
      <c r="I3177" s="4">
        <v>-121.3</v>
      </c>
      <c r="J3177" s="4">
        <v>53.34</v>
      </c>
      <c r="K3177" s="21" t="s">
        <v>14048</v>
      </c>
      <c r="P3177" s="4" t="s">
        <v>15071</v>
      </c>
      <c r="S3177" s="5">
        <v>1850</v>
      </c>
      <c r="V3177" s="13">
        <v>1852</v>
      </c>
    </row>
    <row r="3178" spans="1:47" hidden="1" x14ac:dyDescent="0.15">
      <c r="A3178" s="4" t="s">
        <v>3103</v>
      </c>
      <c r="C3178" s="4" t="s">
        <v>3044</v>
      </c>
      <c r="D3178" s="4" t="s">
        <v>10440</v>
      </c>
      <c r="E3178" s="4" t="s">
        <v>3571</v>
      </c>
      <c r="G3178" s="4" t="s">
        <v>14852</v>
      </c>
      <c r="H3178" s="4">
        <v>38.549999999999997</v>
      </c>
      <c r="I3178" s="4">
        <v>-123.25</v>
      </c>
      <c r="J3178" s="4">
        <v>-999.9</v>
      </c>
      <c r="K3178" s="21" t="s">
        <v>14048</v>
      </c>
      <c r="P3178" s="4" t="s">
        <v>15071</v>
      </c>
      <c r="S3178" s="5">
        <v>1837</v>
      </c>
      <c r="V3178" s="13">
        <v>1840</v>
      </c>
    </row>
    <row r="3179" spans="1:47" ht="12.75" hidden="1" customHeight="1" x14ac:dyDescent="0.15">
      <c r="A3179" s="4" t="s">
        <v>3104</v>
      </c>
      <c r="C3179" s="4" t="s">
        <v>3044</v>
      </c>
      <c r="D3179" s="4" t="s">
        <v>10440</v>
      </c>
      <c r="E3179" s="4" t="s">
        <v>3572</v>
      </c>
      <c r="G3179" s="4" t="s">
        <v>14852</v>
      </c>
      <c r="H3179" s="4">
        <v>32.766666666666666</v>
      </c>
      <c r="I3179" s="4">
        <v>-114.73333333333333</v>
      </c>
      <c r="J3179" s="4">
        <v>-999.9</v>
      </c>
      <c r="K3179" s="21" t="s">
        <v>14048</v>
      </c>
      <c r="P3179" s="4" t="s">
        <v>15071</v>
      </c>
      <c r="S3179" s="5">
        <v>1850</v>
      </c>
      <c r="V3179" s="13">
        <v>1870</v>
      </c>
    </row>
    <row r="3180" spans="1:47" ht="12.75" hidden="1" customHeight="1" x14ac:dyDescent="0.15">
      <c r="A3180" s="4" t="s">
        <v>3105</v>
      </c>
      <c r="C3180" s="4" t="s">
        <v>3044</v>
      </c>
      <c r="D3180" s="4" t="s">
        <v>10440</v>
      </c>
      <c r="E3180" s="4" t="s">
        <v>6839</v>
      </c>
      <c r="G3180" s="4" t="s">
        <v>14852</v>
      </c>
      <c r="H3180" s="4">
        <v>38.56666666666667</v>
      </c>
      <c r="I3180" s="4">
        <v>-121.43333333333334</v>
      </c>
      <c r="J3180" s="4">
        <v>-999.9</v>
      </c>
      <c r="K3180" s="21" t="s">
        <v>14048</v>
      </c>
      <c r="P3180" s="4" t="s">
        <v>15071</v>
      </c>
      <c r="S3180" s="5">
        <v>1849</v>
      </c>
      <c r="V3180" s="13">
        <v>1867</v>
      </c>
    </row>
    <row r="3181" spans="1:47" hidden="1" x14ac:dyDescent="0.15">
      <c r="A3181" s="4" t="s">
        <v>3106</v>
      </c>
      <c r="C3181" s="4" t="s">
        <v>3044</v>
      </c>
      <c r="D3181" s="4" t="s">
        <v>10440</v>
      </c>
      <c r="E3181" s="4" t="s">
        <v>1276</v>
      </c>
      <c r="G3181" s="4" t="s">
        <v>14852</v>
      </c>
      <c r="H3181" s="4">
        <v>33.633333333333333</v>
      </c>
      <c r="I3181" s="4">
        <v>-117.8</v>
      </c>
      <c r="J3181" s="4">
        <v>-999.9</v>
      </c>
      <c r="K3181" s="21" t="s">
        <v>14048</v>
      </c>
      <c r="P3181" s="4" t="s">
        <v>15071</v>
      </c>
      <c r="S3181" s="5"/>
      <c r="V3181" s="13"/>
    </row>
    <row r="3182" spans="1:47" ht="12.75" hidden="1" customHeight="1" x14ac:dyDescent="0.15">
      <c r="A3182" s="4" t="s">
        <v>3107</v>
      </c>
      <c r="C3182" s="4" t="s">
        <v>3044</v>
      </c>
      <c r="D3182" s="4" t="s">
        <v>10440</v>
      </c>
      <c r="E3182" s="4" t="s">
        <v>1277</v>
      </c>
      <c r="G3182" s="4" t="s">
        <v>14852</v>
      </c>
      <c r="H3182" s="4">
        <v>33.216666666666669</v>
      </c>
      <c r="I3182" s="4">
        <v>-117.33333333333333</v>
      </c>
      <c r="J3182" s="4">
        <v>-999.9</v>
      </c>
      <c r="K3182" s="21" t="s">
        <v>14048</v>
      </c>
      <c r="P3182" s="4" t="s">
        <v>15071</v>
      </c>
      <c r="S3182" s="5">
        <v>1850</v>
      </c>
      <c r="V3182" s="13">
        <v>1851</v>
      </c>
    </row>
    <row r="3183" spans="1:47" hidden="1" x14ac:dyDescent="0.15">
      <c r="A3183" s="4" t="s">
        <v>588</v>
      </c>
      <c r="C3183" s="4" t="s">
        <v>3044</v>
      </c>
      <c r="D3183" s="4" t="s">
        <v>10440</v>
      </c>
      <c r="E3183" s="4" t="s">
        <v>1278</v>
      </c>
      <c r="G3183" s="4" t="s">
        <v>1291</v>
      </c>
      <c r="H3183" s="4">
        <v>41.7</v>
      </c>
      <c r="I3183" s="4">
        <v>-72.833333333333329</v>
      </c>
      <c r="J3183" s="4">
        <v>-999.9</v>
      </c>
      <c r="K3183" s="21" t="s">
        <v>14048</v>
      </c>
      <c r="P3183" s="4" t="s">
        <v>15071</v>
      </c>
      <c r="S3183" s="5">
        <v>1838</v>
      </c>
      <c r="V3183" s="13">
        <v>1841</v>
      </c>
    </row>
    <row r="3184" spans="1:47" hidden="1" x14ac:dyDescent="0.15">
      <c r="A3184" s="4" t="s">
        <v>589</v>
      </c>
      <c r="C3184" s="4" t="s">
        <v>3044</v>
      </c>
      <c r="D3184" s="4" t="s">
        <v>10440</v>
      </c>
      <c r="E3184" s="4" t="s">
        <v>2580</v>
      </c>
      <c r="G3184" s="4" t="s">
        <v>1291</v>
      </c>
      <c r="H3184" s="4">
        <v>41.8</v>
      </c>
      <c r="I3184" s="4">
        <v>-72.11666666666666</v>
      </c>
      <c r="J3184" s="4">
        <v>-999.9</v>
      </c>
      <c r="K3184" s="21" t="s">
        <v>14048</v>
      </c>
      <c r="P3184" s="4" t="s">
        <v>15071</v>
      </c>
      <c r="S3184" s="5">
        <v>1829</v>
      </c>
      <c r="V3184" s="13">
        <v>1850</v>
      </c>
    </row>
    <row r="3185" spans="1:22" hidden="1" x14ac:dyDescent="0.15">
      <c r="A3185" s="4" t="s">
        <v>590</v>
      </c>
      <c r="C3185" s="4" t="s">
        <v>3044</v>
      </c>
      <c r="D3185" s="4" t="s">
        <v>10440</v>
      </c>
      <c r="E3185" s="4" t="s">
        <v>4473</v>
      </c>
      <c r="G3185" s="4" t="s">
        <v>1291</v>
      </c>
      <c r="H3185" s="4">
        <v>41.766666666666666</v>
      </c>
      <c r="I3185" s="4">
        <v>-72.683333333333337</v>
      </c>
      <c r="J3185" s="4">
        <v>-999.9</v>
      </c>
      <c r="K3185" s="21" t="s">
        <v>14048</v>
      </c>
      <c r="P3185" s="4" t="s">
        <v>15071</v>
      </c>
      <c r="S3185" s="5">
        <v>1806</v>
      </c>
      <c r="V3185" s="13">
        <v>1852</v>
      </c>
    </row>
    <row r="3186" spans="1:22" ht="12.75" hidden="1" customHeight="1" x14ac:dyDescent="0.15">
      <c r="A3186" s="4" t="s">
        <v>591</v>
      </c>
      <c r="C3186" s="4" t="s">
        <v>3044</v>
      </c>
      <c r="D3186" s="4" t="s">
        <v>10440</v>
      </c>
      <c r="E3186" s="4" t="s">
        <v>7119</v>
      </c>
      <c r="G3186" s="4" t="s">
        <v>1291</v>
      </c>
      <c r="H3186" s="4">
        <v>41.75</v>
      </c>
      <c r="I3186" s="4">
        <v>-73.2</v>
      </c>
      <c r="J3186" s="4">
        <v>-999.9</v>
      </c>
      <c r="K3186" s="21" t="s">
        <v>14048</v>
      </c>
      <c r="N3186" s="4" t="s">
        <v>10887</v>
      </c>
      <c r="P3186" s="4" t="s">
        <v>15071</v>
      </c>
      <c r="Q3186" s="4" t="s">
        <v>8249</v>
      </c>
      <c r="S3186" s="5">
        <v>1850</v>
      </c>
      <c r="V3186" s="13">
        <v>1852</v>
      </c>
    </row>
    <row r="3187" spans="1:22" s="1" customFormat="1" hidden="1" x14ac:dyDescent="0.15">
      <c r="A3187" s="1" t="s">
        <v>592</v>
      </c>
      <c r="C3187" s="1" t="s">
        <v>3044</v>
      </c>
      <c r="D3187" s="1" t="s">
        <v>10440</v>
      </c>
      <c r="E3187" s="1" t="s">
        <v>2581</v>
      </c>
      <c r="G3187" s="1" t="s">
        <v>1291</v>
      </c>
      <c r="H3187" s="1">
        <v>42.016666666666666</v>
      </c>
      <c r="I3187" s="1">
        <v>-73.099999999999994</v>
      </c>
      <c r="J3187" s="1">
        <v>-999.9</v>
      </c>
      <c r="K3187" s="22" t="s">
        <v>14048</v>
      </c>
      <c r="P3187" s="1" t="s">
        <v>15071</v>
      </c>
      <c r="S3187" s="12">
        <v>1849</v>
      </c>
      <c r="V3187" s="19">
        <v>1849</v>
      </c>
    </row>
    <row r="3188" spans="1:22" hidden="1" x14ac:dyDescent="0.15">
      <c r="A3188" s="4" t="s">
        <v>593</v>
      </c>
      <c r="C3188" s="4" t="s">
        <v>3044</v>
      </c>
      <c r="D3188" s="4" t="s">
        <v>10440</v>
      </c>
      <c r="E3188" s="4" t="s">
        <v>2582</v>
      </c>
      <c r="G3188" s="4" t="s">
        <v>1291</v>
      </c>
      <c r="H3188" s="4">
        <v>41.983333333333334</v>
      </c>
      <c r="I3188" s="4">
        <v>-73.416666666666671</v>
      </c>
      <c r="J3188" s="4">
        <v>-999.9</v>
      </c>
      <c r="K3188" s="21" t="s">
        <v>14048</v>
      </c>
      <c r="P3188" s="4" t="s">
        <v>15071</v>
      </c>
      <c r="S3188" s="5">
        <v>1844</v>
      </c>
      <c r="V3188" s="13">
        <v>1854</v>
      </c>
    </row>
    <row r="3189" spans="1:22" hidden="1" x14ac:dyDescent="0.15">
      <c r="A3189" s="4" t="s">
        <v>594</v>
      </c>
      <c r="C3189" s="4" t="s">
        <v>3044</v>
      </c>
      <c r="D3189" s="4" t="s">
        <v>10440</v>
      </c>
      <c r="E3189" s="4" t="s">
        <v>2583</v>
      </c>
      <c r="G3189" s="4" t="s">
        <v>1291</v>
      </c>
      <c r="H3189" s="4">
        <v>41.866666666666667</v>
      </c>
      <c r="I3189" s="4">
        <v>-73.466666666666669</v>
      </c>
      <c r="J3189" s="4">
        <v>-999.9</v>
      </c>
      <c r="K3189" s="21" t="s">
        <v>14048</v>
      </c>
      <c r="P3189" s="4" t="s">
        <v>15071</v>
      </c>
      <c r="S3189" s="5">
        <v>1816</v>
      </c>
      <c r="V3189" s="13">
        <v>1836</v>
      </c>
    </row>
    <row r="3190" spans="1:22" hidden="1" x14ac:dyDescent="0.15">
      <c r="A3190" s="4" t="s">
        <v>1772</v>
      </c>
      <c r="C3190" s="4" t="s">
        <v>3044</v>
      </c>
      <c r="D3190" s="4" t="s">
        <v>10440</v>
      </c>
      <c r="E3190" s="4" t="s">
        <v>2584</v>
      </c>
      <c r="G3190" s="4" t="s">
        <v>1291</v>
      </c>
      <c r="H3190" s="4">
        <v>41.733333333333334</v>
      </c>
      <c r="I3190" s="4">
        <v>-73.333333333333329</v>
      </c>
      <c r="J3190" s="4">
        <v>-999.9</v>
      </c>
      <c r="K3190" s="21" t="s">
        <v>14048</v>
      </c>
      <c r="P3190" s="4" t="s">
        <v>15071</v>
      </c>
      <c r="Q3190" s="4" t="s">
        <v>8249</v>
      </c>
      <c r="S3190" s="5">
        <v>1849</v>
      </c>
      <c r="V3190" s="13">
        <v>1849</v>
      </c>
    </row>
    <row r="3191" spans="1:22" hidden="1" x14ac:dyDescent="0.15">
      <c r="A3191" s="4" t="s">
        <v>1773</v>
      </c>
      <c r="C3191" s="4" t="s">
        <v>3044</v>
      </c>
      <c r="D3191" s="4" t="s">
        <v>10440</v>
      </c>
      <c r="E3191" s="4" t="s">
        <v>10219</v>
      </c>
      <c r="G3191" s="4" t="s">
        <v>1291</v>
      </c>
      <c r="H3191" s="4">
        <v>41.916666666666664</v>
      </c>
      <c r="I3191" s="4">
        <v>-72.650000000000006</v>
      </c>
      <c r="J3191" s="4">
        <v>-999.9</v>
      </c>
      <c r="K3191" s="21" t="s">
        <v>14048</v>
      </c>
      <c r="P3191" s="4" t="s">
        <v>15071</v>
      </c>
      <c r="S3191" s="5">
        <v>1850</v>
      </c>
      <c r="V3191" s="13">
        <v>1852</v>
      </c>
    </row>
    <row r="3192" spans="1:22" hidden="1" x14ac:dyDescent="0.15">
      <c r="A3192" s="4" t="s">
        <v>878</v>
      </c>
      <c r="C3192" s="4" t="s">
        <v>3044</v>
      </c>
      <c r="D3192" s="4" t="s">
        <v>10440</v>
      </c>
      <c r="E3192" s="4" t="s">
        <v>2585</v>
      </c>
      <c r="G3192" s="4" t="s">
        <v>14858</v>
      </c>
      <c r="H3192" s="4">
        <v>38.950000000000003</v>
      </c>
      <c r="I3192" s="4">
        <v>-90.066666666666663</v>
      </c>
      <c r="J3192" s="4">
        <v>198.12</v>
      </c>
      <c r="K3192" s="21" t="s">
        <v>14048</v>
      </c>
      <c r="P3192" s="4" t="s">
        <v>15071</v>
      </c>
      <c r="S3192" s="5">
        <v>1849</v>
      </c>
      <c r="V3192" s="13">
        <v>1854</v>
      </c>
    </row>
    <row r="3193" spans="1:22" s="1" customFormat="1" hidden="1" x14ac:dyDescent="0.15">
      <c r="A3193" s="1" t="s">
        <v>879</v>
      </c>
      <c r="C3193" s="1" t="s">
        <v>3044</v>
      </c>
      <c r="D3193" s="1" t="s">
        <v>10440</v>
      </c>
      <c r="E3193" s="1" t="s">
        <v>10707</v>
      </c>
      <c r="F3193" s="1" t="s">
        <v>2586</v>
      </c>
      <c r="G3193" s="1" t="s">
        <v>14858</v>
      </c>
      <c r="H3193" s="1">
        <v>40.35</v>
      </c>
      <c r="I3193" s="1">
        <v>-91.38333333333334</v>
      </c>
      <c r="J3193" s="1">
        <v>167.64000000000001</v>
      </c>
      <c r="K3193" s="22" t="s">
        <v>14048</v>
      </c>
      <c r="P3193" s="1" t="s">
        <v>15071</v>
      </c>
      <c r="S3193" s="12">
        <v>1840</v>
      </c>
      <c r="V3193" s="19">
        <v>1870</v>
      </c>
    </row>
    <row r="3194" spans="1:22" hidden="1" x14ac:dyDescent="0.15">
      <c r="A3194" s="4" t="s">
        <v>880</v>
      </c>
      <c r="C3194" s="4" t="s">
        <v>3044</v>
      </c>
      <c r="D3194" s="4" t="s">
        <v>10440</v>
      </c>
      <c r="E3194" s="4" t="s">
        <v>2793</v>
      </c>
      <c r="G3194" s="4" t="s">
        <v>14858</v>
      </c>
      <c r="H3194" s="4">
        <v>42.35</v>
      </c>
      <c r="I3194" s="4">
        <v>-87.916666666666671</v>
      </c>
      <c r="J3194" s="4">
        <v>196.9008</v>
      </c>
      <c r="K3194" s="21" t="s">
        <v>14048</v>
      </c>
      <c r="P3194" s="4" t="s">
        <v>15071</v>
      </c>
      <c r="S3194" s="5">
        <v>1849</v>
      </c>
      <c r="V3194" s="13">
        <v>1849</v>
      </c>
    </row>
    <row r="3195" spans="1:22" s="1" customFormat="1" hidden="1" x14ac:dyDescent="0.15">
      <c r="A3195" s="1" t="s">
        <v>881</v>
      </c>
      <c r="C3195" s="1" t="s">
        <v>3044</v>
      </c>
      <c r="D3195" s="1" t="s">
        <v>10440</v>
      </c>
      <c r="E3195" s="1" t="s">
        <v>2587</v>
      </c>
      <c r="G3195" s="1" t="s">
        <v>14859</v>
      </c>
      <c r="H3195" s="1">
        <v>38.75</v>
      </c>
      <c r="I3195" s="1">
        <v>-85.55</v>
      </c>
      <c r="J3195" s="1">
        <v>-999.9</v>
      </c>
      <c r="K3195" s="22" t="s">
        <v>14048</v>
      </c>
      <c r="P3195" s="1" t="s">
        <v>15071</v>
      </c>
      <c r="S3195" s="12">
        <v>1849</v>
      </c>
      <c r="V3195" s="19">
        <v>1850</v>
      </c>
    </row>
    <row r="3196" spans="1:22" hidden="1" x14ac:dyDescent="0.15">
      <c r="A3196" s="4" t="s">
        <v>882</v>
      </c>
      <c r="C3196" s="4" t="s">
        <v>3044</v>
      </c>
      <c r="D3196" s="4" t="s">
        <v>10440</v>
      </c>
      <c r="E3196" s="4" t="s">
        <v>107</v>
      </c>
      <c r="G3196" s="4" t="s">
        <v>14859</v>
      </c>
      <c r="H3196" s="4">
        <v>39.65</v>
      </c>
      <c r="I3196" s="4">
        <v>-86.816666666666663</v>
      </c>
      <c r="J3196" s="4">
        <v>-999.9</v>
      </c>
      <c r="K3196" s="21" t="s">
        <v>14048</v>
      </c>
      <c r="P3196" s="4" t="s">
        <v>15071</v>
      </c>
      <c r="S3196" s="5">
        <v>1843</v>
      </c>
      <c r="V3196" s="13">
        <v>1854</v>
      </c>
    </row>
    <row r="3197" spans="1:22" hidden="1" x14ac:dyDescent="0.15">
      <c r="A3197" s="4" t="s">
        <v>883</v>
      </c>
      <c r="C3197" s="4" t="s">
        <v>3044</v>
      </c>
      <c r="D3197" s="4" t="s">
        <v>10440</v>
      </c>
      <c r="E3197" s="4" t="s">
        <v>7179</v>
      </c>
      <c r="G3197" s="4" t="s">
        <v>14859</v>
      </c>
      <c r="H3197" s="4">
        <v>38.31666666666667</v>
      </c>
      <c r="I3197" s="4">
        <v>-85.7</v>
      </c>
      <c r="J3197" s="4">
        <v>121.92</v>
      </c>
      <c r="K3197" s="21" t="s">
        <v>14048</v>
      </c>
      <c r="N3197" s="4" t="s">
        <v>10887</v>
      </c>
      <c r="P3197" s="4" t="s">
        <v>15071</v>
      </c>
      <c r="Q3197" s="4" t="s">
        <v>8249</v>
      </c>
      <c r="S3197" s="5">
        <v>1819</v>
      </c>
      <c r="V3197" s="13">
        <v>1819</v>
      </c>
    </row>
    <row r="3198" spans="1:22" hidden="1" x14ac:dyDescent="0.15">
      <c r="A3198" s="4" t="s">
        <v>884</v>
      </c>
      <c r="C3198" s="4" t="s">
        <v>3044</v>
      </c>
      <c r="D3198" s="4" t="s">
        <v>10440</v>
      </c>
      <c r="E3198" s="4" t="s">
        <v>1410</v>
      </c>
      <c r="G3198" s="4" t="s">
        <v>14859</v>
      </c>
      <c r="H3198" s="4">
        <v>41.616666666666667</v>
      </c>
      <c r="I3198" s="4">
        <v>-86.716666666666669</v>
      </c>
      <c r="J3198" s="4">
        <v>167.64000000000001</v>
      </c>
      <c r="K3198" s="21" t="s">
        <v>14048</v>
      </c>
      <c r="P3198" s="4" t="s">
        <v>15071</v>
      </c>
      <c r="S3198" s="5">
        <v>1849</v>
      </c>
      <c r="V3198" s="13">
        <v>1870</v>
      </c>
    </row>
    <row r="3199" spans="1:22" s="1" customFormat="1" ht="12.75" hidden="1" customHeight="1" x14ac:dyDescent="0.15">
      <c r="A3199" s="1" t="s">
        <v>885</v>
      </c>
      <c r="C3199" s="1" t="s">
        <v>3044</v>
      </c>
      <c r="D3199" s="1" t="s">
        <v>10440</v>
      </c>
      <c r="E3199" s="1" t="s">
        <v>966</v>
      </c>
      <c r="G3199" s="1" t="s">
        <v>14859</v>
      </c>
      <c r="H3199" s="1">
        <v>38.166666666666664</v>
      </c>
      <c r="I3199" s="1">
        <v>-87.9</v>
      </c>
      <c r="J3199" s="1">
        <v>106.68</v>
      </c>
      <c r="K3199" s="22" t="s">
        <v>14048</v>
      </c>
      <c r="P3199" s="1" t="s">
        <v>15071</v>
      </c>
      <c r="S3199" s="12">
        <v>1826</v>
      </c>
      <c r="V3199" s="19">
        <v>1828</v>
      </c>
    </row>
    <row r="3200" spans="1:22" s="1" customFormat="1" hidden="1" x14ac:dyDescent="0.15">
      <c r="A3200" s="1" t="s">
        <v>886</v>
      </c>
      <c r="C3200" s="1" t="s">
        <v>3044</v>
      </c>
      <c r="D3200" s="1" t="s">
        <v>10440</v>
      </c>
      <c r="E3200" s="1" t="s">
        <v>966</v>
      </c>
      <c r="G3200" s="1" t="s">
        <v>14859</v>
      </c>
      <c r="H3200" s="1">
        <v>38.166666666666664</v>
      </c>
      <c r="I3200" s="1">
        <v>-87.9</v>
      </c>
      <c r="J3200" s="1">
        <v>106.68</v>
      </c>
      <c r="K3200" s="22" t="s">
        <v>14048</v>
      </c>
      <c r="P3200" s="1" t="s">
        <v>15071</v>
      </c>
      <c r="S3200" s="12">
        <v>1850</v>
      </c>
      <c r="V3200" s="19">
        <v>1870</v>
      </c>
    </row>
    <row r="3201" spans="1:22" hidden="1" x14ac:dyDescent="0.15">
      <c r="A3201" s="4" t="s">
        <v>887</v>
      </c>
      <c r="C3201" s="4" t="s">
        <v>3044</v>
      </c>
      <c r="D3201" s="4" t="s">
        <v>10440</v>
      </c>
      <c r="E3201" s="4" t="s">
        <v>7247</v>
      </c>
      <c r="G3201" s="4" t="s">
        <v>14859</v>
      </c>
      <c r="H3201" s="4">
        <v>39.833333333333336</v>
      </c>
      <c r="I3201" s="4">
        <v>-84.85</v>
      </c>
      <c r="J3201" s="4">
        <v>259.08000000000004</v>
      </c>
      <c r="K3201" s="21" t="s">
        <v>14048</v>
      </c>
      <c r="P3201" s="4" t="s">
        <v>15071</v>
      </c>
      <c r="S3201" s="5">
        <v>1849</v>
      </c>
      <c r="V3201" s="13">
        <v>1868</v>
      </c>
    </row>
    <row r="3202" spans="1:22" hidden="1" x14ac:dyDescent="0.15">
      <c r="A3202" s="4" t="s">
        <v>888</v>
      </c>
      <c r="C3202" s="4" t="s">
        <v>3044</v>
      </c>
      <c r="D3202" s="4" t="s">
        <v>10440</v>
      </c>
      <c r="E3202" s="4" t="s">
        <v>1411</v>
      </c>
      <c r="G3202" s="4" t="s">
        <v>14870</v>
      </c>
      <c r="H3202" s="4">
        <v>34.116666666666667</v>
      </c>
      <c r="I3202" s="4">
        <v>-96.2</v>
      </c>
      <c r="J3202" s="4">
        <v>-999.9</v>
      </c>
      <c r="K3202" s="21" t="s">
        <v>14048</v>
      </c>
      <c r="P3202" s="4" t="s">
        <v>15071</v>
      </c>
      <c r="S3202" s="5">
        <v>1850</v>
      </c>
      <c r="V3202" s="13">
        <v>1853</v>
      </c>
    </row>
    <row r="3203" spans="1:22" hidden="1" x14ac:dyDescent="0.15">
      <c r="A3203" s="4" t="s">
        <v>889</v>
      </c>
      <c r="C3203" s="4" t="s">
        <v>3044</v>
      </c>
      <c r="D3203" s="4" t="s">
        <v>10440</v>
      </c>
      <c r="E3203" s="4" t="s">
        <v>1412</v>
      </c>
      <c r="G3203" s="4" t="s">
        <v>14870</v>
      </c>
      <c r="H3203" s="4">
        <v>34.483333333333334</v>
      </c>
      <c r="I3203" s="4">
        <v>-97.283333333333331</v>
      </c>
      <c r="J3203" s="4">
        <v>304.8</v>
      </c>
      <c r="K3203" s="21" t="s">
        <v>14048</v>
      </c>
      <c r="P3203" s="4" t="s">
        <v>15071</v>
      </c>
      <c r="S3203" s="5">
        <v>1850</v>
      </c>
      <c r="V3203" s="13">
        <v>1870</v>
      </c>
    </row>
    <row r="3204" spans="1:22" hidden="1" x14ac:dyDescent="0.15">
      <c r="A3204" s="4" t="s">
        <v>890</v>
      </c>
      <c r="C3204" s="4" t="s">
        <v>3044</v>
      </c>
      <c r="D3204" s="4" t="s">
        <v>10440</v>
      </c>
      <c r="E3204" s="4" t="s">
        <v>2743</v>
      </c>
      <c r="G3204" s="4" t="s">
        <v>14857</v>
      </c>
      <c r="H3204" s="4">
        <v>41.266666666666666</v>
      </c>
      <c r="I3204" s="4">
        <v>-95.85</v>
      </c>
      <c r="J3204" s="4">
        <v>404.46960000000001</v>
      </c>
      <c r="K3204" s="21" t="s">
        <v>14048</v>
      </c>
      <c r="L3204" s="4" t="s">
        <v>15648</v>
      </c>
      <c r="N3204" s="4" t="s">
        <v>10887</v>
      </c>
      <c r="P3204" s="4" t="s">
        <v>15071</v>
      </c>
      <c r="Q3204" s="4" t="s">
        <v>8249</v>
      </c>
      <c r="S3204" s="5">
        <v>1820</v>
      </c>
      <c r="V3204" s="13">
        <v>1825</v>
      </c>
    </row>
    <row r="3205" spans="1:22" hidden="1" x14ac:dyDescent="0.15">
      <c r="A3205" s="4" t="s">
        <v>891</v>
      </c>
      <c r="C3205" s="4" t="s">
        <v>3044</v>
      </c>
      <c r="D3205" s="4" t="s">
        <v>10440</v>
      </c>
      <c r="E3205" s="4" t="s">
        <v>2749</v>
      </c>
      <c r="G3205" s="4" t="s">
        <v>14857</v>
      </c>
      <c r="H3205" s="4">
        <v>41.35</v>
      </c>
      <c r="I3205" s="4">
        <v>-95.38333333333334</v>
      </c>
      <c r="J3205" s="4">
        <v>381</v>
      </c>
      <c r="K3205" s="21" t="s">
        <v>14048</v>
      </c>
      <c r="P3205" s="4" t="s">
        <v>15071</v>
      </c>
      <c r="S3205" s="5">
        <v>1843</v>
      </c>
      <c r="V3205" s="13">
        <v>1843</v>
      </c>
    </row>
    <row r="3206" spans="1:22" ht="12.75" hidden="1" customHeight="1" x14ac:dyDescent="0.15">
      <c r="A3206" s="4" t="s">
        <v>892</v>
      </c>
      <c r="C3206" s="4" t="s">
        <v>3044</v>
      </c>
      <c r="D3206" s="4" t="s">
        <v>10440</v>
      </c>
      <c r="E3206" s="4" t="s">
        <v>2754</v>
      </c>
      <c r="G3206" s="4" t="s">
        <v>14857</v>
      </c>
      <c r="H3206" s="4">
        <v>40.616666666666667</v>
      </c>
      <c r="I3206" s="4">
        <v>-91.466666666666669</v>
      </c>
      <c r="J3206" s="4">
        <v>182.88</v>
      </c>
      <c r="K3206" s="21" t="s">
        <v>14048</v>
      </c>
      <c r="P3206" s="4" t="s">
        <v>15071</v>
      </c>
      <c r="S3206" s="5">
        <v>1848</v>
      </c>
      <c r="V3206" s="13">
        <v>1870</v>
      </c>
    </row>
    <row r="3207" spans="1:22" ht="12.75" hidden="1" customHeight="1" x14ac:dyDescent="0.15">
      <c r="A3207" s="4" t="s">
        <v>607</v>
      </c>
      <c r="C3207" s="4" t="s">
        <v>3044</v>
      </c>
      <c r="D3207" s="4" t="s">
        <v>10440</v>
      </c>
      <c r="E3207" s="4" t="s">
        <v>2027</v>
      </c>
      <c r="G3207" s="4" t="s">
        <v>1133</v>
      </c>
      <c r="H3207" s="4">
        <v>37.783333333333331</v>
      </c>
      <c r="I3207" s="4">
        <v>-100.23333333333333</v>
      </c>
      <c r="J3207" s="4">
        <v>710.18400000000008</v>
      </c>
      <c r="K3207" s="21" t="s">
        <v>14048</v>
      </c>
      <c r="P3207" s="4" t="s">
        <v>15071</v>
      </c>
      <c r="S3207" s="5">
        <v>1850</v>
      </c>
      <c r="V3207" s="13">
        <v>1853</v>
      </c>
    </row>
    <row r="3208" spans="1:22" hidden="1" x14ac:dyDescent="0.15">
      <c r="A3208" s="4" t="s">
        <v>608</v>
      </c>
      <c r="C3208" s="4" t="s">
        <v>3044</v>
      </c>
      <c r="D3208" s="4" t="s">
        <v>10440</v>
      </c>
      <c r="E3208" s="4" t="s">
        <v>2029</v>
      </c>
      <c r="G3208" s="4" t="s">
        <v>14860</v>
      </c>
      <c r="H3208" s="4">
        <v>37.56666666666667</v>
      </c>
      <c r="I3208" s="4">
        <v>-84.066666666666663</v>
      </c>
      <c r="J3208" s="4">
        <v>274.32</v>
      </c>
      <c r="K3208" s="21" t="s">
        <v>14048</v>
      </c>
      <c r="P3208" s="4" t="s">
        <v>15071</v>
      </c>
      <c r="S3208" s="5">
        <v>1840</v>
      </c>
      <c r="V3208" s="13">
        <v>1870</v>
      </c>
    </row>
    <row r="3209" spans="1:22" ht="12.75" hidden="1" customHeight="1" x14ac:dyDescent="0.15">
      <c r="A3209" s="4" t="s">
        <v>609</v>
      </c>
      <c r="C3209" s="4" t="s">
        <v>3044</v>
      </c>
      <c r="D3209" s="4" t="s">
        <v>10440</v>
      </c>
      <c r="E3209" s="4" t="s">
        <v>5379</v>
      </c>
      <c r="G3209" s="4" t="s">
        <v>14860</v>
      </c>
      <c r="H3209" s="4">
        <v>37.616666666666667</v>
      </c>
      <c r="I3209" s="4">
        <v>-85.283333333333331</v>
      </c>
      <c r="J3209" s="4">
        <v>218.54160000000002</v>
      </c>
      <c r="K3209" s="21" t="s">
        <v>14048</v>
      </c>
      <c r="P3209" s="4" t="s">
        <v>15071</v>
      </c>
      <c r="S3209" s="5">
        <v>1843</v>
      </c>
      <c r="V3209" s="13">
        <v>1843</v>
      </c>
    </row>
    <row r="3210" spans="1:22" ht="12.75" hidden="1" customHeight="1" x14ac:dyDescent="0.15">
      <c r="A3210" s="4" t="s">
        <v>610</v>
      </c>
      <c r="C3210" s="4" t="s">
        <v>3044</v>
      </c>
      <c r="D3210" s="4" t="s">
        <v>10440</v>
      </c>
      <c r="E3210" s="4" t="s">
        <v>2775</v>
      </c>
      <c r="G3210" s="4" t="s">
        <v>14860</v>
      </c>
      <c r="H3210" s="4">
        <v>38.166666666666664</v>
      </c>
      <c r="I3210" s="4">
        <v>-83.816666666666663</v>
      </c>
      <c r="J3210" s="4">
        <v>-999.9</v>
      </c>
      <c r="K3210" s="21" t="s">
        <v>14048</v>
      </c>
      <c r="P3210" s="4" t="s">
        <v>15071</v>
      </c>
      <c r="S3210" s="5">
        <v>1850</v>
      </c>
      <c r="V3210" s="13">
        <v>1850</v>
      </c>
    </row>
    <row r="3211" spans="1:22" hidden="1" x14ac:dyDescent="0.15">
      <c r="A3211" s="4" t="s">
        <v>611</v>
      </c>
      <c r="C3211" s="4" t="s">
        <v>3044</v>
      </c>
      <c r="D3211" s="4" t="s">
        <v>10440</v>
      </c>
      <c r="E3211" s="4" t="s">
        <v>2779</v>
      </c>
      <c r="G3211" s="4" t="s">
        <v>14860</v>
      </c>
      <c r="H3211" s="4">
        <v>38.666666666666664</v>
      </c>
      <c r="I3211" s="4">
        <v>-83.55</v>
      </c>
      <c r="J3211" s="4">
        <v>213.36</v>
      </c>
      <c r="K3211" s="21" t="s">
        <v>14048</v>
      </c>
      <c r="P3211" s="4" t="s">
        <v>15071</v>
      </c>
      <c r="S3211" s="5">
        <v>1849</v>
      </c>
      <c r="V3211" s="13">
        <v>1851</v>
      </c>
    </row>
    <row r="3212" spans="1:22" hidden="1" x14ac:dyDescent="0.15">
      <c r="A3212" s="4" t="s">
        <v>612</v>
      </c>
      <c r="C3212" s="4" t="s">
        <v>3044</v>
      </c>
      <c r="D3212" s="4" t="s">
        <v>10440</v>
      </c>
      <c r="E3212" s="4" t="s">
        <v>2787</v>
      </c>
      <c r="G3212" s="4" t="s">
        <v>14860</v>
      </c>
      <c r="H3212" s="4">
        <v>38.116666666666667</v>
      </c>
      <c r="I3212" s="4">
        <v>-85.733333333333334</v>
      </c>
      <c r="J3212" s="4">
        <v>173.73600000000002</v>
      </c>
      <c r="K3212" s="21" t="s">
        <v>14048</v>
      </c>
      <c r="P3212" s="4" t="s">
        <v>15071</v>
      </c>
      <c r="S3212" s="5">
        <v>1841</v>
      </c>
      <c r="V3212" s="13">
        <v>1870</v>
      </c>
    </row>
    <row r="3213" spans="1:22" hidden="1" x14ac:dyDescent="0.15">
      <c r="A3213" s="4" t="s">
        <v>613</v>
      </c>
      <c r="C3213" s="4" t="s">
        <v>3044</v>
      </c>
      <c r="D3213" s="4" t="s">
        <v>10440</v>
      </c>
      <c r="E3213" s="4" t="s">
        <v>2741</v>
      </c>
      <c r="G3213" s="4" t="s">
        <v>14861</v>
      </c>
      <c r="H3213" s="4">
        <v>31.666666666666668</v>
      </c>
      <c r="I3213" s="4">
        <v>-93.25</v>
      </c>
      <c r="J3213" s="4">
        <v>24.384</v>
      </c>
      <c r="K3213" s="21" t="s">
        <v>14048</v>
      </c>
      <c r="P3213" s="4" t="s">
        <v>15071</v>
      </c>
      <c r="S3213" s="5">
        <v>1844</v>
      </c>
      <c r="V3213" s="13">
        <v>1845</v>
      </c>
    </row>
    <row r="3214" spans="1:22" ht="12.75" hidden="1" customHeight="1" x14ac:dyDescent="0.15">
      <c r="A3214" s="4" t="s">
        <v>614</v>
      </c>
      <c r="C3214" s="4" t="s">
        <v>3044</v>
      </c>
      <c r="D3214" s="4" t="s">
        <v>10440</v>
      </c>
      <c r="E3214" s="4" t="s">
        <v>2752</v>
      </c>
      <c r="G3214" s="4" t="s">
        <v>14861</v>
      </c>
      <c r="H3214" s="4">
        <v>29.35</v>
      </c>
      <c r="I3214" s="4">
        <v>-89.45</v>
      </c>
      <c r="J3214" s="4">
        <v>-999.9</v>
      </c>
      <c r="K3214" s="21" t="s">
        <v>14048</v>
      </c>
      <c r="P3214" s="4" t="s">
        <v>15071</v>
      </c>
      <c r="S3214" s="5">
        <v>1822</v>
      </c>
      <c r="V3214" s="13">
        <v>1835</v>
      </c>
    </row>
    <row r="3215" spans="1:22" hidden="1" x14ac:dyDescent="0.15">
      <c r="A3215" s="4" t="s">
        <v>615</v>
      </c>
      <c r="C3215" s="4" t="s">
        <v>3044</v>
      </c>
      <c r="D3215" s="4" t="s">
        <v>10440</v>
      </c>
      <c r="E3215" s="4" t="s">
        <v>2755</v>
      </c>
      <c r="G3215" s="4" t="s">
        <v>14861</v>
      </c>
      <c r="H3215" s="4">
        <v>30.166666666666668</v>
      </c>
      <c r="I3215" s="4">
        <v>-89.63333333333334</v>
      </c>
      <c r="J3215" s="4">
        <v>3.048</v>
      </c>
      <c r="K3215" s="21" t="s">
        <v>14048</v>
      </c>
      <c r="P3215" s="4" t="s">
        <v>15071</v>
      </c>
      <c r="S3215" s="5">
        <v>1824</v>
      </c>
      <c r="V3215" s="13">
        <v>1870</v>
      </c>
    </row>
    <row r="3216" spans="1:22" hidden="1" x14ac:dyDescent="0.15">
      <c r="A3216" s="4" t="s">
        <v>616</v>
      </c>
      <c r="C3216" s="4" t="s">
        <v>3044</v>
      </c>
      <c r="D3216" s="4" t="s">
        <v>10440</v>
      </c>
      <c r="E3216" s="4" t="s">
        <v>2758</v>
      </c>
      <c r="G3216" s="4" t="s">
        <v>14861</v>
      </c>
      <c r="H3216" s="4">
        <v>29.75</v>
      </c>
      <c r="I3216" s="4">
        <v>-93.833333333333329</v>
      </c>
      <c r="J3216" s="4">
        <v>3.048</v>
      </c>
      <c r="K3216" s="21" t="s">
        <v>14048</v>
      </c>
      <c r="P3216" s="4" t="s">
        <v>15071</v>
      </c>
      <c r="S3216" s="5">
        <v>1837</v>
      </c>
      <c r="V3216" s="13">
        <v>1838</v>
      </c>
    </row>
    <row r="3217" spans="1:69" hidden="1" x14ac:dyDescent="0.15">
      <c r="A3217" s="4" t="s">
        <v>617</v>
      </c>
      <c r="C3217" s="4" t="s">
        <v>3044</v>
      </c>
      <c r="D3217" s="4" t="s">
        <v>10440</v>
      </c>
      <c r="E3217" s="4" t="s">
        <v>952</v>
      </c>
      <c r="G3217" s="4" t="s">
        <v>14861</v>
      </c>
      <c r="H3217" s="4">
        <v>30.15</v>
      </c>
      <c r="I3217" s="4">
        <v>-89.783333333333331</v>
      </c>
      <c r="J3217" s="4">
        <v>6.0960000000000001</v>
      </c>
      <c r="K3217" s="21" t="s">
        <v>14048</v>
      </c>
      <c r="P3217" s="4" t="s">
        <v>15071</v>
      </c>
      <c r="S3217" s="5">
        <v>1832</v>
      </c>
      <c r="V3217" s="13">
        <v>1846</v>
      </c>
      <c r="AV3217" s="8"/>
      <c r="AW3217" s="8"/>
      <c r="AX3217" s="8"/>
      <c r="AY3217" s="8"/>
      <c r="AZ3217" s="8"/>
      <c r="BA3217" s="8"/>
      <c r="BB3217" s="8"/>
      <c r="BC3217" s="8"/>
      <c r="BD3217" s="8"/>
      <c r="BE3217" s="8"/>
      <c r="BF3217" s="8"/>
      <c r="BG3217" s="8"/>
      <c r="BH3217" s="8"/>
      <c r="BI3217" s="8"/>
      <c r="BJ3217" s="8"/>
      <c r="BK3217" s="8"/>
      <c r="BL3217" s="8"/>
      <c r="BM3217" s="8"/>
      <c r="BN3217" s="8"/>
      <c r="BO3217" s="8"/>
      <c r="BP3217" s="8"/>
      <c r="BQ3217" s="8"/>
    </row>
    <row r="3218" spans="1:69" hidden="1" x14ac:dyDescent="0.15">
      <c r="A3218" s="4" t="s">
        <v>618</v>
      </c>
      <c r="C3218" s="4" t="s">
        <v>3044</v>
      </c>
      <c r="D3218" s="4" t="s">
        <v>10440</v>
      </c>
      <c r="E3218" s="4" t="s">
        <v>8673</v>
      </c>
      <c r="G3218" s="4" t="s">
        <v>14861</v>
      </c>
      <c r="H3218" s="4">
        <v>30.85</v>
      </c>
      <c r="I3218" s="4">
        <v>-91.15</v>
      </c>
      <c r="J3218" s="4">
        <v>30.48</v>
      </c>
      <c r="K3218" s="21" t="s">
        <v>14048</v>
      </c>
      <c r="P3218" s="4" t="s">
        <v>15071</v>
      </c>
      <c r="S3218" s="5">
        <v>1839</v>
      </c>
      <c r="V3218" s="13">
        <v>1841</v>
      </c>
    </row>
    <row r="3219" spans="1:69" hidden="1" x14ac:dyDescent="0.15">
      <c r="A3219" s="4" t="s">
        <v>619</v>
      </c>
      <c r="C3219" s="4" t="s">
        <v>3044</v>
      </c>
      <c r="D3219" s="4" t="s">
        <v>10440</v>
      </c>
      <c r="E3219" s="4" t="s">
        <v>3249</v>
      </c>
      <c r="G3219" s="4" t="s">
        <v>14861</v>
      </c>
      <c r="H3219" s="4">
        <v>32.516666666666666</v>
      </c>
      <c r="I3219" s="4">
        <v>-92.11666666666666</v>
      </c>
      <c r="J3219" s="4">
        <v>30.48</v>
      </c>
      <c r="K3219" s="21" t="s">
        <v>14048</v>
      </c>
      <c r="P3219" s="4" t="s">
        <v>15071</v>
      </c>
      <c r="S3219" s="5">
        <v>1808</v>
      </c>
      <c r="V3219" s="13">
        <v>1819</v>
      </c>
    </row>
    <row r="3220" spans="1:69" s="1" customFormat="1" hidden="1" x14ac:dyDescent="0.15">
      <c r="A3220" s="1" t="s">
        <v>620</v>
      </c>
      <c r="C3220" s="1" t="s">
        <v>3044</v>
      </c>
      <c r="D3220" s="1" t="s">
        <v>10440</v>
      </c>
      <c r="E3220" s="1" t="s">
        <v>967</v>
      </c>
      <c r="G3220" s="1" t="s">
        <v>14861</v>
      </c>
      <c r="H3220" s="1">
        <v>29.933333333333334</v>
      </c>
      <c r="I3220" s="1">
        <v>-90.05</v>
      </c>
      <c r="J3220" s="1">
        <v>7.62</v>
      </c>
      <c r="K3220" s="22" t="s">
        <v>14048</v>
      </c>
      <c r="P3220" s="1" t="s">
        <v>15071</v>
      </c>
      <c r="S3220" s="12">
        <v>1826</v>
      </c>
      <c r="V3220" s="19">
        <v>1870</v>
      </c>
    </row>
    <row r="3221" spans="1:69" s="1" customFormat="1" hidden="1" x14ac:dyDescent="0.15">
      <c r="A3221" s="1" t="s">
        <v>621</v>
      </c>
      <c r="C3221" s="1" t="s">
        <v>3044</v>
      </c>
      <c r="D3221" s="1" t="s">
        <v>10440</v>
      </c>
      <c r="E3221" s="1" t="s">
        <v>967</v>
      </c>
      <c r="G3221" s="1" t="s">
        <v>14861</v>
      </c>
      <c r="H3221" s="1">
        <v>29.933333333333334</v>
      </c>
      <c r="I3221" s="1">
        <v>-90.05</v>
      </c>
      <c r="J3221" s="1">
        <v>7.62</v>
      </c>
      <c r="K3221" s="22" t="s">
        <v>14048</v>
      </c>
      <c r="P3221" s="1" t="s">
        <v>15071</v>
      </c>
      <c r="S3221" s="12">
        <v>1833</v>
      </c>
      <c r="V3221" s="19">
        <v>1850</v>
      </c>
    </row>
    <row r="3222" spans="1:69" s="1" customFormat="1" hidden="1" x14ac:dyDescent="0.15">
      <c r="A3222" s="1" t="s">
        <v>622</v>
      </c>
      <c r="C3222" s="1" t="s">
        <v>3044</v>
      </c>
      <c r="D3222" s="1" t="s">
        <v>10440</v>
      </c>
      <c r="E3222" s="1" t="s">
        <v>967</v>
      </c>
      <c r="G3222" s="1" t="s">
        <v>14861</v>
      </c>
      <c r="H3222" s="1">
        <v>29.933333333333334</v>
      </c>
      <c r="I3222" s="1">
        <v>-90.05</v>
      </c>
      <c r="J3222" s="1">
        <v>7.62</v>
      </c>
      <c r="K3222" s="22" t="s">
        <v>14048</v>
      </c>
      <c r="P3222" s="1" t="s">
        <v>15071</v>
      </c>
      <c r="S3222" s="12">
        <v>1849</v>
      </c>
      <c r="V3222" s="19">
        <v>1849</v>
      </c>
    </row>
    <row r="3223" spans="1:69" s="1" customFormat="1" hidden="1" x14ac:dyDescent="0.15">
      <c r="A3223" s="1" t="s">
        <v>623</v>
      </c>
      <c r="C3223" s="1" t="s">
        <v>3044</v>
      </c>
      <c r="D3223" s="1" t="s">
        <v>10440</v>
      </c>
      <c r="E3223" s="1" t="s">
        <v>967</v>
      </c>
      <c r="G3223" s="1" t="s">
        <v>14861</v>
      </c>
      <c r="H3223" s="1">
        <v>29.933333333333334</v>
      </c>
      <c r="I3223" s="1">
        <v>-90.05</v>
      </c>
      <c r="J3223" s="1">
        <v>7.62</v>
      </c>
      <c r="K3223" s="22" t="s">
        <v>14048</v>
      </c>
      <c r="P3223" s="1" t="s">
        <v>15071</v>
      </c>
      <c r="S3223" s="12">
        <v>1807</v>
      </c>
      <c r="V3223" s="19">
        <v>1810</v>
      </c>
    </row>
    <row r="3224" spans="1:69" s="1" customFormat="1" hidden="1" x14ac:dyDescent="0.15">
      <c r="A3224" s="1" t="s">
        <v>624</v>
      </c>
      <c r="C3224" s="1" t="s">
        <v>3044</v>
      </c>
      <c r="D3224" s="1" t="s">
        <v>10440</v>
      </c>
      <c r="E3224" s="1" t="s">
        <v>2774</v>
      </c>
      <c r="G3224" s="1" t="s">
        <v>14861</v>
      </c>
      <c r="H3224" s="1">
        <v>30.154444000000002</v>
      </c>
      <c r="I3224" s="1">
        <v>-89.625277999999994</v>
      </c>
      <c r="J3224" s="1">
        <v>-999.9</v>
      </c>
      <c r="K3224" s="22" t="s">
        <v>10887</v>
      </c>
      <c r="P3224" s="1" t="s">
        <v>15071</v>
      </c>
      <c r="S3224" s="12">
        <v>1820</v>
      </c>
      <c r="V3224" s="19">
        <v>1820</v>
      </c>
    </row>
    <row r="3225" spans="1:69" hidden="1" x14ac:dyDescent="0.15">
      <c r="A3225" s="4" t="s">
        <v>625</v>
      </c>
      <c r="C3225" s="4" t="s">
        <v>3044</v>
      </c>
      <c r="D3225" s="4" t="s">
        <v>10440</v>
      </c>
      <c r="E3225" s="4" t="s">
        <v>2780</v>
      </c>
      <c r="G3225" s="4" t="s">
        <v>14861</v>
      </c>
      <c r="H3225" s="4">
        <v>31.133333333333333</v>
      </c>
      <c r="I3225" s="4">
        <v>-92.333333333333329</v>
      </c>
      <c r="J3225" s="4">
        <v>23.1648</v>
      </c>
      <c r="K3225" s="21" t="s">
        <v>14048</v>
      </c>
      <c r="P3225" s="4" t="s">
        <v>15071</v>
      </c>
      <c r="S3225" s="5">
        <v>1833</v>
      </c>
      <c r="V3225" s="13">
        <v>1850</v>
      </c>
    </row>
    <row r="3226" spans="1:69" hidden="1" x14ac:dyDescent="0.15">
      <c r="A3226" s="4" t="s">
        <v>626</v>
      </c>
      <c r="C3226" s="4" t="s">
        <v>3044</v>
      </c>
      <c r="D3226" s="4" t="s">
        <v>10440</v>
      </c>
      <c r="E3226" s="4" t="s">
        <v>2794</v>
      </c>
      <c r="G3226" s="4" t="s">
        <v>14861</v>
      </c>
      <c r="H3226" s="4">
        <v>30.666666666666668</v>
      </c>
      <c r="I3226" s="4">
        <v>-91.333333333333329</v>
      </c>
      <c r="J3226" s="4">
        <v>29.260800000000003</v>
      </c>
      <c r="K3226" s="21" t="s">
        <v>14048</v>
      </c>
      <c r="P3226" s="4" t="s">
        <v>15071</v>
      </c>
      <c r="S3226" s="5">
        <v>1820</v>
      </c>
      <c r="V3226" s="13">
        <v>1833</v>
      </c>
    </row>
    <row r="3227" spans="1:69" hidden="1" x14ac:dyDescent="0.15">
      <c r="A3227" s="4" t="s">
        <v>3176</v>
      </c>
      <c r="C3227" s="4" t="s">
        <v>3044</v>
      </c>
      <c r="D3227" s="4" t="s">
        <v>10440</v>
      </c>
      <c r="E3227" s="4" t="s">
        <v>2736</v>
      </c>
      <c r="G3227" s="4" t="s">
        <v>13190</v>
      </c>
      <c r="H3227" s="4">
        <v>44.81666666666667</v>
      </c>
      <c r="I3227" s="4">
        <v>-68.766666666666666</v>
      </c>
      <c r="J3227" s="4">
        <v>12.192</v>
      </c>
      <c r="K3227" s="21" t="s">
        <v>14048</v>
      </c>
      <c r="P3227" s="4" t="s">
        <v>15071</v>
      </c>
      <c r="S3227" s="5">
        <v>1843</v>
      </c>
      <c r="V3227" s="13">
        <v>1860</v>
      </c>
    </row>
    <row r="3228" spans="1:69" ht="14" hidden="1" x14ac:dyDescent="0.15">
      <c r="A3228" s="4" t="s">
        <v>3177</v>
      </c>
      <c r="C3228" s="4" t="s">
        <v>3044</v>
      </c>
      <c r="D3228" s="6" t="s">
        <v>10440</v>
      </c>
      <c r="E3228" s="4" t="s">
        <v>13697</v>
      </c>
      <c r="G3228" s="4" t="s">
        <v>24</v>
      </c>
      <c r="H3228" s="4">
        <v>43.916666666666664</v>
      </c>
      <c r="I3228" s="4">
        <v>-69.816666666666663</v>
      </c>
      <c r="J3228" s="4">
        <v>15.24</v>
      </c>
      <c r="K3228" s="21" t="s">
        <v>14048</v>
      </c>
      <c r="N3228" s="4" t="s">
        <v>10887</v>
      </c>
      <c r="P3228" s="4" t="s">
        <v>15071</v>
      </c>
      <c r="S3228" s="5">
        <v>1832</v>
      </c>
      <c r="V3228" s="13">
        <v>1842</v>
      </c>
    </row>
    <row r="3229" spans="1:69" s="1" customFormat="1" ht="14" hidden="1" x14ac:dyDescent="0.15">
      <c r="A3229" s="1" t="s">
        <v>3178</v>
      </c>
      <c r="C3229" s="1" t="s">
        <v>3044</v>
      </c>
      <c r="D3229" s="2" t="s">
        <v>10440</v>
      </c>
      <c r="E3229" s="1" t="s">
        <v>2739</v>
      </c>
      <c r="G3229" s="1" t="s">
        <v>24</v>
      </c>
      <c r="H3229" s="1">
        <v>43.5</v>
      </c>
      <c r="I3229" s="1">
        <v>-70.45</v>
      </c>
      <c r="J3229" s="1">
        <v>13.716000000000001</v>
      </c>
      <c r="K3229" s="22" t="s">
        <v>14048</v>
      </c>
      <c r="P3229" s="1" t="s">
        <v>15071</v>
      </c>
      <c r="S3229" s="12">
        <v>1848</v>
      </c>
      <c r="V3229" s="19">
        <v>1852</v>
      </c>
    </row>
    <row r="3230" spans="1:69" hidden="1" x14ac:dyDescent="0.15">
      <c r="A3230" s="4" t="s">
        <v>3179</v>
      </c>
      <c r="C3230" s="4" t="s">
        <v>3044</v>
      </c>
      <c r="D3230" s="4" t="s">
        <v>10440</v>
      </c>
      <c r="E3230" s="4" t="s">
        <v>2740</v>
      </c>
      <c r="G3230" s="4" t="s">
        <v>24</v>
      </c>
      <c r="H3230" s="4">
        <v>44.666666666666664</v>
      </c>
      <c r="I3230" s="4">
        <v>-68.8</v>
      </c>
      <c r="J3230" s="4">
        <v>27.432000000000002</v>
      </c>
      <c r="K3230" s="21" t="s">
        <v>14048</v>
      </c>
      <c r="P3230" s="4" t="s">
        <v>15071</v>
      </c>
      <c r="S3230" s="5">
        <v>1849</v>
      </c>
      <c r="V3230" s="13">
        <v>1853</v>
      </c>
    </row>
    <row r="3231" spans="1:69" hidden="1" x14ac:dyDescent="0.15">
      <c r="A3231" s="4" t="s">
        <v>3180</v>
      </c>
      <c r="C3231" s="4" t="s">
        <v>3044</v>
      </c>
      <c r="D3231" s="4" t="s">
        <v>10440</v>
      </c>
      <c r="E3231" s="4" t="s">
        <v>2744</v>
      </c>
      <c r="G3231" s="4" t="s">
        <v>24</v>
      </c>
      <c r="H3231" s="4">
        <v>44.883333333333333</v>
      </c>
      <c r="I3231" s="4">
        <v>-67.233333333333334</v>
      </c>
      <c r="J3231" s="4">
        <v>198.12</v>
      </c>
      <c r="K3231" s="21" t="s">
        <v>14048</v>
      </c>
      <c r="P3231" s="4" t="s">
        <v>15071</v>
      </c>
      <c r="S3231" s="5">
        <v>1816</v>
      </c>
      <c r="V3231" s="13">
        <v>1855</v>
      </c>
    </row>
    <row r="3232" spans="1:69" hidden="1" x14ac:dyDescent="0.15">
      <c r="A3232" s="4" t="s">
        <v>3181</v>
      </c>
      <c r="C3232" s="4" t="s">
        <v>3044</v>
      </c>
      <c r="D3232" s="4" t="s">
        <v>10440</v>
      </c>
      <c r="E3232" s="4" t="s">
        <v>2750</v>
      </c>
      <c r="G3232" s="4" t="s">
        <v>24</v>
      </c>
      <c r="H3232" s="4">
        <v>46.766666666666666</v>
      </c>
      <c r="I3232" s="4">
        <v>-67.816666666666663</v>
      </c>
      <c r="J3232" s="4">
        <v>126.492</v>
      </c>
      <c r="K3232" s="21" t="s">
        <v>14048</v>
      </c>
      <c r="P3232" s="4" t="s">
        <v>15071</v>
      </c>
      <c r="S3232" s="5">
        <v>1842</v>
      </c>
      <c r="V3232" s="13">
        <v>1843</v>
      </c>
    </row>
    <row r="3233" spans="1:69" hidden="1" x14ac:dyDescent="0.15">
      <c r="A3233" s="4" t="s">
        <v>3182</v>
      </c>
      <c r="C3233" s="4" t="s">
        <v>3044</v>
      </c>
      <c r="D3233" s="4" t="s">
        <v>10440</v>
      </c>
      <c r="E3233" s="4" t="s">
        <v>2753</v>
      </c>
      <c r="G3233" s="4" t="s">
        <v>24</v>
      </c>
      <c r="H3233" s="4">
        <v>47.25</v>
      </c>
      <c r="I3233" s="4">
        <v>-68.583333333333329</v>
      </c>
      <c r="J3233" s="4">
        <v>175.26000000000002</v>
      </c>
      <c r="K3233" s="21" t="s">
        <v>14048</v>
      </c>
      <c r="P3233" s="4" t="s">
        <v>15071</v>
      </c>
      <c r="S3233" s="5">
        <v>1842</v>
      </c>
      <c r="V3233" s="13">
        <v>1845</v>
      </c>
    </row>
    <row r="3234" spans="1:69" hidden="1" x14ac:dyDescent="0.15">
      <c r="A3234" s="4" t="s">
        <v>3183</v>
      </c>
      <c r="C3234" s="4" t="s">
        <v>3044</v>
      </c>
      <c r="D3234" s="4" t="s">
        <v>10440</v>
      </c>
      <c r="E3234" s="4" t="s">
        <v>2759</v>
      </c>
      <c r="G3234" s="4" t="s">
        <v>24</v>
      </c>
      <c r="H3234" s="4">
        <v>44.9</v>
      </c>
      <c r="I3234" s="4">
        <v>-66.983333333333334</v>
      </c>
      <c r="J3234" s="4">
        <v>21.336000000000002</v>
      </c>
      <c r="K3234" s="21" t="s">
        <v>14048</v>
      </c>
      <c r="P3234" s="4" t="s">
        <v>15071</v>
      </c>
      <c r="S3234" s="5">
        <v>1822</v>
      </c>
      <c r="V3234" s="13">
        <v>1870</v>
      </c>
    </row>
    <row r="3235" spans="1:69" s="1" customFormat="1" hidden="1" x14ac:dyDescent="0.15">
      <c r="A3235" s="1" t="s">
        <v>3184</v>
      </c>
      <c r="C3235" s="1" t="s">
        <v>3044</v>
      </c>
      <c r="D3235" s="1" t="s">
        <v>10440</v>
      </c>
      <c r="E3235" s="1" t="s">
        <v>955</v>
      </c>
      <c r="G3235" s="1" t="s">
        <v>24</v>
      </c>
      <c r="H3235" s="1">
        <v>44.716666666666669</v>
      </c>
      <c r="I3235" s="1">
        <v>-68.833333333333329</v>
      </c>
      <c r="J3235" s="1">
        <v>548.94479999999999</v>
      </c>
      <c r="K3235" s="22" t="s">
        <v>14048</v>
      </c>
      <c r="L3235" s="1" t="s">
        <v>12952</v>
      </c>
      <c r="N3235" s="1" t="s">
        <v>10887</v>
      </c>
      <c r="P3235" s="1" t="s">
        <v>15071</v>
      </c>
      <c r="Q3235" s="1" t="s">
        <v>8249</v>
      </c>
      <c r="S3235" s="12">
        <v>1843</v>
      </c>
      <c r="V3235" s="19">
        <v>1844</v>
      </c>
    </row>
    <row r="3236" spans="1:69" hidden="1" x14ac:dyDescent="0.15">
      <c r="A3236" s="4" t="s">
        <v>3185</v>
      </c>
      <c r="C3236" s="4" t="s">
        <v>3044</v>
      </c>
      <c r="D3236" s="4" t="s">
        <v>10440</v>
      </c>
      <c r="E3236" s="4" t="s">
        <v>412</v>
      </c>
      <c r="F3236" s="4" t="s">
        <v>956</v>
      </c>
      <c r="G3236" s="4" t="s">
        <v>24</v>
      </c>
      <c r="H3236" s="4">
        <v>46.116666666666667</v>
      </c>
      <c r="I3236" s="4">
        <v>-67.816666666666663</v>
      </c>
      <c r="J3236" s="4">
        <v>188.976</v>
      </c>
      <c r="K3236" s="21" t="s">
        <v>14048</v>
      </c>
      <c r="P3236" s="4" t="s">
        <v>15071</v>
      </c>
      <c r="S3236" s="5">
        <v>1829</v>
      </c>
      <c r="V3236" s="13">
        <v>1870</v>
      </c>
    </row>
    <row r="3237" spans="1:69" hidden="1" x14ac:dyDescent="0.15">
      <c r="A3237" s="4" t="s">
        <v>3186</v>
      </c>
      <c r="C3237" s="4" t="s">
        <v>3044</v>
      </c>
      <c r="D3237" s="4" t="s">
        <v>10440</v>
      </c>
      <c r="E3237" s="4" t="s">
        <v>3326</v>
      </c>
      <c r="G3237" s="4" t="s">
        <v>24</v>
      </c>
      <c r="H3237" s="4">
        <v>43.85</v>
      </c>
      <c r="I3237" s="4">
        <v>-70.86666666666666</v>
      </c>
      <c r="J3237" s="4">
        <v>121.92</v>
      </c>
      <c r="K3237" s="21" t="s">
        <v>14048</v>
      </c>
      <c r="P3237" s="4" t="s">
        <v>15071</v>
      </c>
      <c r="S3237" s="5">
        <v>1831</v>
      </c>
      <c r="V3237" s="13">
        <v>1864</v>
      </c>
    </row>
    <row r="3238" spans="1:69" ht="12.75" hidden="1" customHeight="1" x14ac:dyDescent="0.15">
      <c r="A3238" s="4" t="s">
        <v>1791</v>
      </c>
      <c r="C3238" s="4" t="s">
        <v>3044</v>
      </c>
      <c r="D3238" s="4" t="s">
        <v>10440</v>
      </c>
      <c r="E3238" s="4" t="s">
        <v>2770</v>
      </c>
      <c r="G3238" s="4" t="s">
        <v>24</v>
      </c>
      <c r="H3238" s="4">
        <v>44.966666666666669</v>
      </c>
      <c r="I3238" s="4">
        <v>-68.666666666666671</v>
      </c>
      <c r="J3238" s="4">
        <v>41.757600000000004</v>
      </c>
      <c r="K3238" s="21" t="s">
        <v>14048</v>
      </c>
      <c r="P3238" s="4" t="s">
        <v>15071</v>
      </c>
      <c r="S3238" s="5">
        <v>1849</v>
      </c>
      <c r="V3238" s="13">
        <v>1870</v>
      </c>
    </row>
    <row r="3239" spans="1:69" s="1" customFormat="1" hidden="1" x14ac:dyDescent="0.15">
      <c r="A3239" s="1" t="s">
        <v>1792</v>
      </c>
      <c r="C3239" s="1" t="s">
        <v>3044</v>
      </c>
      <c r="D3239" s="1" t="s">
        <v>10440</v>
      </c>
      <c r="E3239" s="1" t="s">
        <v>2771</v>
      </c>
      <c r="G3239" s="1" t="s">
        <v>24</v>
      </c>
      <c r="H3239" s="1">
        <v>46</v>
      </c>
      <c r="I3239" s="1">
        <v>-68.45</v>
      </c>
      <c r="J3239" s="1">
        <v>-999.9</v>
      </c>
      <c r="K3239" s="22" t="s">
        <v>14048</v>
      </c>
      <c r="P3239" s="1" t="s">
        <v>15071</v>
      </c>
      <c r="S3239" s="12">
        <v>1849</v>
      </c>
      <c r="V3239" s="19">
        <v>1850</v>
      </c>
    </row>
    <row r="3240" spans="1:69" s="1" customFormat="1" hidden="1" x14ac:dyDescent="0.15">
      <c r="A3240" s="1" t="s">
        <v>1793</v>
      </c>
      <c r="C3240" s="1" t="s">
        <v>3044</v>
      </c>
      <c r="D3240" s="1" t="s">
        <v>10440</v>
      </c>
      <c r="E3240" s="1" t="s">
        <v>2773</v>
      </c>
      <c r="G3240" s="1" t="s">
        <v>24</v>
      </c>
      <c r="H3240" s="1">
        <v>45</v>
      </c>
      <c r="I3240" s="1">
        <v>-67.083333333333329</v>
      </c>
      <c r="J3240" s="1">
        <v>30.48</v>
      </c>
      <c r="K3240" s="22" t="s">
        <v>14048</v>
      </c>
      <c r="P3240" s="1" t="s">
        <v>15071</v>
      </c>
      <c r="S3240" s="12">
        <v>1849</v>
      </c>
      <c r="V3240" s="19">
        <v>1865</v>
      </c>
    </row>
    <row r="3241" spans="1:69" ht="14" hidden="1" x14ac:dyDescent="0.15">
      <c r="A3241" s="4" t="s">
        <v>1794</v>
      </c>
      <c r="C3241" s="4" t="s">
        <v>3044</v>
      </c>
      <c r="D3241" s="6" t="s">
        <v>10440</v>
      </c>
      <c r="E3241" s="4" t="s">
        <v>5627</v>
      </c>
      <c r="G3241" s="4" t="s">
        <v>24</v>
      </c>
      <c r="H3241" s="4">
        <v>43.516666666666666</v>
      </c>
      <c r="I3241" s="4">
        <v>-70.433333333333337</v>
      </c>
      <c r="J3241" s="4">
        <v>21.031200000000002</v>
      </c>
      <c r="K3241" s="21" t="s">
        <v>14048</v>
      </c>
      <c r="L3241" s="4" t="s">
        <v>14570</v>
      </c>
      <c r="P3241" s="4" t="s">
        <v>15071</v>
      </c>
      <c r="S3241" s="5">
        <v>1843</v>
      </c>
      <c r="V3241" s="13">
        <v>1848</v>
      </c>
    </row>
    <row r="3242" spans="1:69" hidden="1" x14ac:dyDescent="0.15">
      <c r="A3242" s="4" t="s">
        <v>1795</v>
      </c>
      <c r="C3242" s="4" t="s">
        <v>3044</v>
      </c>
      <c r="D3242" s="4" t="s">
        <v>10440</v>
      </c>
      <c r="E3242" s="4" t="s">
        <v>2785</v>
      </c>
      <c r="G3242" s="4" t="s">
        <v>24</v>
      </c>
      <c r="H3242" s="4">
        <v>44.06666666666667</v>
      </c>
      <c r="I3242" s="4">
        <v>-69.13333333333334</v>
      </c>
      <c r="J3242" s="4">
        <v>15.24</v>
      </c>
      <c r="K3242" s="21" t="s">
        <v>14048</v>
      </c>
      <c r="P3242" s="4" t="s">
        <v>15071</v>
      </c>
      <c r="S3242" s="5">
        <v>1849</v>
      </c>
      <c r="V3242" s="13">
        <v>1855</v>
      </c>
    </row>
    <row r="3243" spans="1:69" ht="12.75" hidden="1" customHeight="1" x14ac:dyDescent="0.15">
      <c r="A3243" s="4" t="s">
        <v>1796</v>
      </c>
      <c r="C3243" s="4" t="s">
        <v>3044</v>
      </c>
      <c r="D3243" s="4" t="s">
        <v>10440</v>
      </c>
      <c r="E3243" s="4" t="s">
        <v>2795</v>
      </c>
      <c r="G3243" s="4" t="s">
        <v>24</v>
      </c>
      <c r="H3243" s="4">
        <v>43.766666666666666</v>
      </c>
      <c r="I3243" s="4">
        <v>-70.466666666666669</v>
      </c>
      <c r="J3243" s="4">
        <v>-999.9</v>
      </c>
      <c r="K3243" s="21" t="s">
        <v>14048</v>
      </c>
      <c r="P3243" s="4" t="s">
        <v>15071</v>
      </c>
      <c r="S3243" s="5">
        <v>1849</v>
      </c>
      <c r="V3243" s="13">
        <v>1856</v>
      </c>
    </row>
    <row r="3244" spans="1:69" hidden="1" x14ac:dyDescent="0.15">
      <c r="A3244" s="4" t="s">
        <v>1797</v>
      </c>
      <c r="C3244" s="4" t="s">
        <v>3044</v>
      </c>
      <c r="D3244" s="4" t="s">
        <v>10440</v>
      </c>
      <c r="E3244" s="4" t="s">
        <v>1446</v>
      </c>
      <c r="G3244" s="4" t="s">
        <v>14863</v>
      </c>
      <c r="H3244" s="4">
        <v>39.633333333333333</v>
      </c>
      <c r="I3244" s="4">
        <v>-75.833333333333329</v>
      </c>
      <c r="J3244" s="4">
        <v>12.192</v>
      </c>
      <c r="K3244" s="21" t="s">
        <v>14048</v>
      </c>
      <c r="P3244" s="4" t="s">
        <v>15071</v>
      </c>
      <c r="S3244" s="5">
        <v>1843</v>
      </c>
      <c r="V3244" s="13">
        <v>1849</v>
      </c>
    </row>
    <row r="3245" spans="1:69" hidden="1" x14ac:dyDescent="0.15">
      <c r="A3245" s="4" t="s">
        <v>1798</v>
      </c>
      <c r="C3245" s="4" t="s">
        <v>3044</v>
      </c>
      <c r="D3245" s="4" t="s">
        <v>10440</v>
      </c>
      <c r="E3245" s="4" t="s">
        <v>2695</v>
      </c>
      <c r="G3245" s="4" t="s">
        <v>14863</v>
      </c>
      <c r="H3245" s="4">
        <v>39.700000000000003</v>
      </c>
      <c r="I3245" s="4">
        <v>-78.86666666666666</v>
      </c>
      <c r="J3245" s="4">
        <v>554.12639999999999</v>
      </c>
      <c r="K3245" s="21" t="s">
        <v>14048</v>
      </c>
      <c r="P3245" s="4" t="s">
        <v>15071</v>
      </c>
      <c r="S3245" s="5">
        <v>1846</v>
      </c>
      <c r="V3245" s="13">
        <v>1846</v>
      </c>
      <c r="AV3245" s="8"/>
      <c r="AW3245" s="8"/>
      <c r="AX3245" s="8"/>
      <c r="AY3245" s="8"/>
      <c r="AZ3245" s="8"/>
      <c r="BA3245" s="8"/>
      <c r="BB3245" s="8"/>
      <c r="BC3245" s="8"/>
      <c r="BD3245" s="8"/>
      <c r="BE3245" s="8"/>
      <c r="BF3245" s="8"/>
      <c r="BG3245" s="8"/>
      <c r="BH3245" s="8"/>
      <c r="BI3245" s="8"/>
      <c r="BJ3245" s="8"/>
      <c r="BK3245" s="8"/>
      <c r="BL3245" s="8"/>
      <c r="BM3245" s="8"/>
      <c r="BN3245" s="8"/>
      <c r="BO3245" s="8"/>
      <c r="BP3245" s="8"/>
      <c r="BQ3245" s="8"/>
    </row>
    <row r="3246" spans="1:69" hidden="1" x14ac:dyDescent="0.15">
      <c r="A3246" s="4" t="s">
        <v>1799</v>
      </c>
      <c r="C3246" s="4" t="s">
        <v>3044</v>
      </c>
      <c r="D3246" s="4" t="s">
        <v>10440</v>
      </c>
      <c r="E3246" s="4" t="s">
        <v>2696</v>
      </c>
      <c r="G3246" s="4" t="s">
        <v>14863</v>
      </c>
      <c r="H3246" s="4">
        <v>38.983333333333334</v>
      </c>
      <c r="I3246" s="4">
        <v>-76.483333333333334</v>
      </c>
      <c r="J3246" s="4">
        <v>6.0960000000000001</v>
      </c>
      <c r="K3246" s="21" t="s">
        <v>14048</v>
      </c>
      <c r="P3246" s="4" t="s">
        <v>15071</v>
      </c>
      <c r="S3246" s="5">
        <v>1822</v>
      </c>
      <c r="V3246" s="13">
        <v>1845</v>
      </c>
    </row>
    <row r="3247" spans="1:69" hidden="1" x14ac:dyDescent="0.15">
      <c r="A3247" s="4" t="s">
        <v>1800</v>
      </c>
      <c r="C3247" s="4" t="s">
        <v>3044</v>
      </c>
      <c r="D3247" s="4" t="s">
        <v>10440</v>
      </c>
      <c r="E3247" s="4" t="s">
        <v>2697</v>
      </c>
      <c r="G3247" s="4" t="s">
        <v>14863</v>
      </c>
      <c r="H3247" s="4">
        <v>38.700000000000003</v>
      </c>
      <c r="I3247" s="4">
        <v>-77.066666666666663</v>
      </c>
      <c r="J3247" s="4">
        <v>18.288</v>
      </c>
      <c r="K3247" s="21" t="s">
        <v>14048</v>
      </c>
      <c r="P3247" s="4" t="s">
        <v>15071</v>
      </c>
      <c r="S3247" s="5">
        <v>1824</v>
      </c>
      <c r="V3247" s="13">
        <v>1870</v>
      </c>
    </row>
    <row r="3248" spans="1:69" hidden="1" x14ac:dyDescent="0.15">
      <c r="A3248" s="4" t="s">
        <v>1801</v>
      </c>
      <c r="C3248" s="4" t="s">
        <v>3044</v>
      </c>
      <c r="D3248" s="4" t="s">
        <v>10440</v>
      </c>
      <c r="E3248" s="4" t="s">
        <v>2698</v>
      </c>
      <c r="G3248" s="4" t="s">
        <v>14863</v>
      </c>
      <c r="H3248" s="4">
        <v>38.75</v>
      </c>
      <c r="I3248" s="4">
        <v>-76.25</v>
      </c>
      <c r="J3248" s="4">
        <v>-999.9</v>
      </c>
      <c r="K3248" s="21" t="s">
        <v>14048</v>
      </c>
      <c r="P3248" s="4" t="s">
        <v>15071</v>
      </c>
      <c r="S3248" s="5">
        <v>1843</v>
      </c>
      <c r="V3248" s="13">
        <v>1845</v>
      </c>
    </row>
    <row r="3249" spans="1:22" hidden="1" x14ac:dyDescent="0.15">
      <c r="A3249" s="4" t="s">
        <v>1802</v>
      </c>
      <c r="C3249" s="4" t="s">
        <v>3044</v>
      </c>
      <c r="D3249" s="4" t="s">
        <v>10440</v>
      </c>
      <c r="E3249" s="4" t="s">
        <v>2699</v>
      </c>
      <c r="G3249" s="4" t="s">
        <v>14863</v>
      </c>
      <c r="H3249" s="4">
        <v>38.700000000000003</v>
      </c>
      <c r="I3249" s="4">
        <v>-76.716666666666669</v>
      </c>
      <c r="J3249" s="4">
        <v>-999.9</v>
      </c>
      <c r="K3249" s="21" t="s">
        <v>14048</v>
      </c>
      <c r="P3249" s="4" t="s">
        <v>15071</v>
      </c>
      <c r="S3249" s="5">
        <v>1849</v>
      </c>
      <c r="V3249" s="13">
        <v>1849</v>
      </c>
    </row>
    <row r="3250" spans="1:22" hidden="1" x14ac:dyDescent="0.15">
      <c r="A3250" s="4" t="s">
        <v>1803</v>
      </c>
      <c r="C3250" s="4" t="s">
        <v>3044</v>
      </c>
      <c r="D3250" s="4" t="s">
        <v>10440</v>
      </c>
      <c r="E3250" s="4" t="s">
        <v>2700</v>
      </c>
      <c r="G3250" s="4" t="s">
        <v>14863</v>
      </c>
      <c r="H3250" s="4">
        <v>39.616666666666667</v>
      </c>
      <c r="I3250" s="4">
        <v>-76.099999999999994</v>
      </c>
      <c r="J3250" s="4">
        <v>-999.9</v>
      </c>
      <c r="K3250" s="21" t="s">
        <v>14048</v>
      </c>
      <c r="P3250" s="4" t="s">
        <v>15071</v>
      </c>
      <c r="S3250" s="5">
        <v>1850</v>
      </c>
      <c r="V3250" s="13">
        <v>1850</v>
      </c>
    </row>
    <row r="3251" spans="1:22" ht="12.75" hidden="1" customHeight="1" x14ac:dyDescent="0.15">
      <c r="A3251" s="4" t="s">
        <v>1804</v>
      </c>
      <c r="C3251" s="4" t="s">
        <v>3044</v>
      </c>
      <c r="D3251" s="4" t="s">
        <v>10440</v>
      </c>
      <c r="E3251" s="4" t="s">
        <v>2701</v>
      </c>
      <c r="G3251" s="4" t="s">
        <v>14863</v>
      </c>
      <c r="H3251" s="4">
        <v>39.416666666666664</v>
      </c>
      <c r="I3251" s="4">
        <v>-77</v>
      </c>
      <c r="J3251" s="4">
        <v>213.36</v>
      </c>
      <c r="K3251" s="21" t="s">
        <v>14048</v>
      </c>
      <c r="P3251" s="4" t="s">
        <v>15071</v>
      </c>
      <c r="S3251" s="5">
        <v>1846</v>
      </c>
      <c r="V3251" s="13">
        <v>1865</v>
      </c>
    </row>
    <row r="3252" spans="1:22" s="1" customFormat="1" hidden="1" x14ac:dyDescent="0.15">
      <c r="A3252" s="1" t="s">
        <v>1805</v>
      </c>
      <c r="C3252" s="1" t="s">
        <v>3044</v>
      </c>
      <c r="D3252" s="1" t="s">
        <v>10440</v>
      </c>
      <c r="E3252" s="1" t="s">
        <v>2703</v>
      </c>
      <c r="G3252" s="1" t="s">
        <v>14862</v>
      </c>
      <c r="H3252" s="1">
        <v>42.35</v>
      </c>
      <c r="I3252" s="1">
        <v>-71.016666666666666</v>
      </c>
      <c r="J3252" s="1">
        <v>-999.9</v>
      </c>
      <c r="K3252" s="22" t="s">
        <v>14048</v>
      </c>
      <c r="P3252" s="1" t="s">
        <v>15071</v>
      </c>
      <c r="S3252" s="12">
        <v>1843</v>
      </c>
      <c r="V3252" s="19">
        <v>1844</v>
      </c>
    </row>
    <row r="3253" spans="1:22" hidden="1" x14ac:dyDescent="0.15">
      <c r="A3253" s="4" t="s">
        <v>1806</v>
      </c>
      <c r="C3253" s="4" t="s">
        <v>3044</v>
      </c>
      <c r="D3253" s="4" t="s">
        <v>10440</v>
      </c>
      <c r="E3253" s="4" t="s">
        <v>5763</v>
      </c>
      <c r="G3253" s="4" t="s">
        <v>14862</v>
      </c>
      <c r="H3253" s="4">
        <v>42.483333333333334</v>
      </c>
      <c r="I3253" s="4">
        <v>-71.36666666666666</v>
      </c>
      <c r="J3253" s="4">
        <v>-999.9</v>
      </c>
      <c r="K3253" s="21" t="s">
        <v>14048</v>
      </c>
      <c r="P3253" s="4" t="s">
        <v>15071</v>
      </c>
      <c r="S3253" s="5">
        <v>1806</v>
      </c>
      <c r="V3253" s="13">
        <v>1806</v>
      </c>
    </row>
    <row r="3254" spans="1:22" ht="14" hidden="1" x14ac:dyDescent="0.15">
      <c r="A3254" s="4" t="s">
        <v>1807</v>
      </c>
      <c r="C3254" s="4" t="s">
        <v>3044</v>
      </c>
      <c r="D3254" s="6" t="s">
        <v>10440</v>
      </c>
      <c r="E3254" s="4" t="s">
        <v>8410</v>
      </c>
      <c r="G3254" s="4" t="s">
        <v>14862</v>
      </c>
      <c r="H3254" s="4">
        <v>42.533333333333331</v>
      </c>
      <c r="I3254" s="4">
        <v>-72.599999999999994</v>
      </c>
      <c r="J3254" s="4">
        <v>-999.9</v>
      </c>
      <c r="K3254" s="21" t="s">
        <v>14048</v>
      </c>
      <c r="P3254" s="4" t="s">
        <v>15071</v>
      </c>
      <c r="S3254" s="5">
        <v>1806</v>
      </c>
      <c r="V3254" s="13">
        <v>1818</v>
      </c>
    </row>
    <row r="3255" spans="1:22" hidden="1" x14ac:dyDescent="0.15">
      <c r="A3255" s="4" t="s">
        <v>1808</v>
      </c>
      <c r="C3255" s="4" t="s">
        <v>3044</v>
      </c>
      <c r="D3255" s="4" t="s">
        <v>10440</v>
      </c>
      <c r="E3255" s="4" t="s">
        <v>2745</v>
      </c>
      <c r="G3255" s="4" t="s">
        <v>14862</v>
      </c>
      <c r="H3255" s="4">
        <v>42.033333333333331</v>
      </c>
      <c r="I3255" s="4">
        <v>-70.683333333333337</v>
      </c>
      <c r="J3255" s="4">
        <v>-999.9</v>
      </c>
      <c r="K3255" s="21" t="s">
        <v>14048</v>
      </c>
      <c r="P3255" s="4" t="s">
        <v>15071</v>
      </c>
      <c r="S3255" s="5">
        <v>1849</v>
      </c>
      <c r="V3255" s="13">
        <v>1849</v>
      </c>
    </row>
    <row r="3256" spans="1:22" hidden="1" x14ac:dyDescent="0.15">
      <c r="A3256" s="4" t="s">
        <v>1809</v>
      </c>
      <c r="C3256" s="4" t="s">
        <v>3044</v>
      </c>
      <c r="D3256" s="4" t="s">
        <v>10440</v>
      </c>
      <c r="E3256" s="4" t="s">
        <v>2746</v>
      </c>
      <c r="G3256" s="4" t="s">
        <v>14862</v>
      </c>
      <c r="H3256" s="4">
        <v>42.083333333333336</v>
      </c>
      <c r="I3256" s="4">
        <v>-71.7</v>
      </c>
      <c r="J3256" s="4">
        <v>-999.9</v>
      </c>
      <c r="K3256" s="21" t="s">
        <v>14048</v>
      </c>
      <c r="P3256" s="4" t="s">
        <v>15071</v>
      </c>
      <c r="S3256" s="5">
        <v>1849</v>
      </c>
      <c r="V3256" s="13">
        <v>1849</v>
      </c>
    </row>
    <row r="3257" spans="1:22" hidden="1" x14ac:dyDescent="0.15">
      <c r="A3257" s="4" t="s">
        <v>1810</v>
      </c>
      <c r="C3257" s="4" t="s">
        <v>3044</v>
      </c>
      <c r="D3257" s="4" t="s">
        <v>10440</v>
      </c>
      <c r="E3257" s="4" t="s">
        <v>953</v>
      </c>
      <c r="G3257" s="4" t="s">
        <v>14862</v>
      </c>
      <c r="H3257" s="4">
        <v>42.31666666666667</v>
      </c>
      <c r="I3257" s="4">
        <v>-71.433333333333337</v>
      </c>
      <c r="J3257" s="4">
        <v>45.72</v>
      </c>
      <c r="K3257" s="21" t="s">
        <v>14048</v>
      </c>
      <c r="P3257" s="4" t="s">
        <v>15071</v>
      </c>
      <c r="S3257" s="5">
        <v>1843</v>
      </c>
      <c r="V3257" s="13">
        <v>1852</v>
      </c>
    </row>
    <row r="3258" spans="1:22" hidden="1" x14ac:dyDescent="0.15">
      <c r="A3258" s="4" t="s">
        <v>1811</v>
      </c>
      <c r="C3258" s="4" t="s">
        <v>3044</v>
      </c>
      <c r="D3258" s="4" t="s">
        <v>10440</v>
      </c>
      <c r="E3258" s="4" t="s">
        <v>957</v>
      </c>
      <c r="G3258" s="4" t="s">
        <v>14862</v>
      </c>
      <c r="H3258" s="4">
        <v>41.68333333333333</v>
      </c>
      <c r="I3258" s="4">
        <v>-70.066666666666663</v>
      </c>
      <c r="J3258" s="4">
        <v>414.52800000000002</v>
      </c>
      <c r="K3258" s="21" t="s">
        <v>14048</v>
      </c>
      <c r="P3258" s="4" t="s">
        <v>15071</v>
      </c>
      <c r="S3258" s="5">
        <v>1847</v>
      </c>
      <c r="V3258" s="13">
        <v>1848</v>
      </c>
    </row>
    <row r="3259" spans="1:22" hidden="1" x14ac:dyDescent="0.15">
      <c r="A3259" s="4" t="s">
        <v>1812</v>
      </c>
      <c r="C3259" s="4" t="s">
        <v>3044</v>
      </c>
      <c r="D3259" s="4" t="s">
        <v>10440</v>
      </c>
      <c r="E3259" s="4" t="s">
        <v>5575</v>
      </c>
      <c r="G3259" s="4" t="s">
        <v>14862</v>
      </c>
      <c r="H3259" s="4">
        <v>42.333333333333336</v>
      </c>
      <c r="I3259" s="4">
        <v>-73.3</v>
      </c>
      <c r="J3259" s="4">
        <v>304.8</v>
      </c>
      <c r="K3259" s="21" t="s">
        <v>14048</v>
      </c>
      <c r="P3259" s="4" t="s">
        <v>15071</v>
      </c>
      <c r="S3259" s="5">
        <v>1837</v>
      </c>
      <c r="V3259" s="13">
        <v>1838</v>
      </c>
    </row>
    <row r="3260" spans="1:22" hidden="1" x14ac:dyDescent="0.15">
      <c r="A3260" s="4" t="s">
        <v>1813</v>
      </c>
      <c r="C3260" s="4" t="s">
        <v>3044</v>
      </c>
      <c r="D3260" s="4" t="s">
        <v>10440</v>
      </c>
      <c r="E3260" s="4" t="s">
        <v>962</v>
      </c>
      <c r="G3260" s="4" t="s">
        <v>14862</v>
      </c>
      <c r="H3260" s="4">
        <v>42.516666666666666</v>
      </c>
      <c r="I3260" s="4">
        <v>-71.733333333333334</v>
      </c>
      <c r="J3260" s="4">
        <v>-999.9</v>
      </c>
      <c r="K3260" s="21" t="s">
        <v>14048</v>
      </c>
      <c r="P3260" s="4" t="s">
        <v>15071</v>
      </c>
      <c r="S3260" s="5">
        <v>1806</v>
      </c>
      <c r="V3260" s="13">
        <v>1806</v>
      </c>
    </row>
    <row r="3261" spans="1:22" ht="14" hidden="1" x14ac:dyDescent="0.15">
      <c r="A3261" s="4" t="s">
        <v>1814</v>
      </c>
      <c r="C3261" s="4" t="s">
        <v>3044</v>
      </c>
      <c r="D3261" s="6" t="s">
        <v>10440</v>
      </c>
      <c r="E3261" s="4" t="s">
        <v>7130</v>
      </c>
      <c r="G3261" s="4" t="s">
        <v>14862</v>
      </c>
      <c r="H3261" s="4">
        <v>42.633333333333333</v>
      </c>
      <c r="I3261" s="4">
        <v>-71.316666666666663</v>
      </c>
      <c r="J3261" s="4">
        <v>-999.9</v>
      </c>
      <c r="K3261" s="21" t="s">
        <v>14048</v>
      </c>
      <c r="N3261" s="4" t="s">
        <v>10887</v>
      </c>
      <c r="P3261" s="4" t="s">
        <v>15071</v>
      </c>
      <c r="Q3261" s="4" t="s">
        <v>8249</v>
      </c>
      <c r="S3261" s="5">
        <v>1846</v>
      </c>
      <c r="V3261" s="13">
        <v>1852</v>
      </c>
    </row>
    <row r="3262" spans="1:22" hidden="1" x14ac:dyDescent="0.15">
      <c r="A3262" s="4" t="s">
        <v>1815</v>
      </c>
      <c r="C3262" s="4" t="s">
        <v>3044</v>
      </c>
      <c r="D3262" s="4" t="s">
        <v>10440</v>
      </c>
      <c r="E3262" s="4" t="s">
        <v>963</v>
      </c>
      <c r="G3262" s="4" t="s">
        <v>14862</v>
      </c>
      <c r="H3262" s="4">
        <v>42.583333333333336</v>
      </c>
      <c r="I3262" s="4">
        <v>-71.716666666666669</v>
      </c>
      <c r="J3262" s="4">
        <v>137.16</v>
      </c>
      <c r="K3262" s="21" t="s">
        <v>14048</v>
      </c>
      <c r="P3262" s="4" t="s">
        <v>15071</v>
      </c>
      <c r="S3262" s="5">
        <v>1838</v>
      </c>
      <c r="V3262" s="13">
        <v>1870</v>
      </c>
    </row>
    <row r="3263" spans="1:22" hidden="1" x14ac:dyDescent="0.15">
      <c r="A3263" s="4" t="s">
        <v>1816</v>
      </c>
      <c r="C3263" s="4" t="s">
        <v>3044</v>
      </c>
      <c r="D3263" s="4" t="s">
        <v>10440</v>
      </c>
      <c r="E3263" s="4" t="s">
        <v>964</v>
      </c>
      <c r="G3263" s="4" t="s">
        <v>14862</v>
      </c>
      <c r="H3263" s="4">
        <v>42.466666666666669</v>
      </c>
      <c r="I3263" s="4">
        <v>-70.95</v>
      </c>
      <c r="J3263" s="4">
        <v>-999.9</v>
      </c>
      <c r="K3263" s="21" t="s">
        <v>14048</v>
      </c>
      <c r="P3263" s="4" t="s">
        <v>15071</v>
      </c>
      <c r="S3263" s="5">
        <v>1849</v>
      </c>
      <c r="V3263" s="13">
        <v>1853</v>
      </c>
    </row>
    <row r="3264" spans="1:22" ht="12.75" hidden="1" customHeight="1" x14ac:dyDescent="0.15">
      <c r="A3264" s="4" t="s">
        <v>1817</v>
      </c>
      <c r="C3264" s="4" t="s">
        <v>3044</v>
      </c>
      <c r="D3264" s="6" t="s">
        <v>10440</v>
      </c>
      <c r="E3264" s="4" t="s">
        <v>3193</v>
      </c>
      <c r="G3264" s="4" t="s">
        <v>14862</v>
      </c>
      <c r="H3264" s="4">
        <v>42.18333333333333</v>
      </c>
      <c r="I3264" s="4">
        <v>-71.3</v>
      </c>
      <c r="J3264" s="4">
        <v>-999.9</v>
      </c>
      <c r="K3264" s="21" t="s">
        <v>14048</v>
      </c>
      <c r="L3264" s="4" t="s">
        <v>15603</v>
      </c>
      <c r="N3264" s="4" t="s">
        <v>10887</v>
      </c>
      <c r="P3264" s="4" t="s">
        <v>15071</v>
      </c>
      <c r="Q3264" s="4" t="s">
        <v>8249</v>
      </c>
      <c r="S3264" s="5">
        <v>1821</v>
      </c>
      <c r="V3264" s="13">
        <v>1832</v>
      </c>
    </row>
    <row r="3265" spans="1:22" hidden="1" x14ac:dyDescent="0.15">
      <c r="A3265" s="4" t="s">
        <v>1818</v>
      </c>
      <c r="C3265" s="4" t="s">
        <v>3044</v>
      </c>
      <c r="D3265" s="4" t="s">
        <v>10440</v>
      </c>
      <c r="E3265" s="4" t="s">
        <v>3231</v>
      </c>
      <c r="G3265" s="4" t="s">
        <v>14862</v>
      </c>
      <c r="H3265" s="4">
        <v>42.1</v>
      </c>
      <c r="I3265" s="4">
        <v>-71.566666666666663</v>
      </c>
      <c r="J3265" s="4">
        <v>-999.9</v>
      </c>
      <c r="K3265" s="21" t="s">
        <v>14048</v>
      </c>
      <c r="L3265" s="4" t="s">
        <v>12969</v>
      </c>
      <c r="P3265" s="4" t="s">
        <v>15071</v>
      </c>
      <c r="Q3265" s="4" t="s">
        <v>8249</v>
      </c>
      <c r="S3265" s="5">
        <v>1833</v>
      </c>
      <c r="V3265" s="13">
        <v>1870</v>
      </c>
    </row>
    <row r="3266" spans="1:22" s="1" customFormat="1" hidden="1" x14ac:dyDescent="0.15">
      <c r="A3266" s="1" t="s">
        <v>1819</v>
      </c>
      <c r="C3266" s="1" t="s">
        <v>3044</v>
      </c>
      <c r="D3266" s="1" t="s">
        <v>10440</v>
      </c>
      <c r="E3266" s="1" t="s">
        <v>965</v>
      </c>
      <c r="G3266" s="1" t="s">
        <v>14862</v>
      </c>
      <c r="H3266" s="1">
        <v>41.283333333333331</v>
      </c>
      <c r="I3266" s="1">
        <v>-70.099999999999994</v>
      </c>
      <c r="J3266" s="1">
        <v>9.1440000000000001</v>
      </c>
      <c r="K3266" s="22" t="s">
        <v>14048</v>
      </c>
      <c r="P3266" s="1" t="s">
        <v>15071</v>
      </c>
      <c r="S3266" s="12">
        <v>1827</v>
      </c>
      <c r="V3266" s="19">
        <v>1853</v>
      </c>
    </row>
    <row r="3267" spans="1:22" s="1" customFormat="1" hidden="1" x14ac:dyDescent="0.15">
      <c r="A3267" s="1" t="s">
        <v>1820</v>
      </c>
      <c r="C3267" s="1" t="s">
        <v>3044</v>
      </c>
      <c r="D3267" s="1" t="s">
        <v>10440</v>
      </c>
      <c r="E3267" s="1" t="s">
        <v>5498</v>
      </c>
      <c r="G3267" s="1" t="s">
        <v>14862</v>
      </c>
      <c r="H3267" s="1">
        <v>42.8</v>
      </c>
      <c r="I3267" s="1">
        <v>-70.86666666666666</v>
      </c>
      <c r="J3267" s="1">
        <v>14.020800000000001</v>
      </c>
      <c r="K3267" s="22" t="s">
        <v>14048</v>
      </c>
      <c r="P3267" s="1" t="s">
        <v>15071</v>
      </c>
      <c r="S3267" s="12">
        <v>1806</v>
      </c>
      <c r="V3267" s="19">
        <v>1868</v>
      </c>
    </row>
    <row r="3268" spans="1:22" s="1" customFormat="1" hidden="1" x14ac:dyDescent="0.15">
      <c r="A3268" s="1" t="s">
        <v>1821</v>
      </c>
      <c r="C3268" s="1" t="s">
        <v>3044</v>
      </c>
      <c r="D3268" s="1" t="s">
        <v>10440</v>
      </c>
      <c r="E3268" s="1" t="s">
        <v>970</v>
      </c>
      <c r="G3268" s="1" t="s">
        <v>14862</v>
      </c>
      <c r="H3268" s="1">
        <v>41.983333333333334</v>
      </c>
      <c r="I3268" s="1">
        <v>-71.333333333333329</v>
      </c>
      <c r="J3268" s="1">
        <v>53.34</v>
      </c>
      <c r="K3268" s="22" t="s">
        <v>14048</v>
      </c>
      <c r="P3268" s="1" t="s">
        <v>15071</v>
      </c>
      <c r="S3268" s="12">
        <v>1850</v>
      </c>
      <c r="V3268" s="19">
        <v>1857</v>
      </c>
    </row>
    <row r="3269" spans="1:22" s="1" customFormat="1" hidden="1" x14ac:dyDescent="0.15">
      <c r="A3269" s="1" t="s">
        <v>1822</v>
      </c>
      <c r="C3269" s="1" t="s">
        <v>3044</v>
      </c>
      <c r="D3269" s="1" t="s">
        <v>10440</v>
      </c>
      <c r="E3269" s="1" t="s">
        <v>2768</v>
      </c>
      <c r="G3269" s="1" t="s">
        <v>14862</v>
      </c>
      <c r="H3269" s="1">
        <v>42.31666666666667</v>
      </c>
      <c r="I3269" s="1">
        <v>-72.63333333333334</v>
      </c>
      <c r="J3269" s="1">
        <v>30.48</v>
      </c>
      <c r="K3269" s="22" t="s">
        <v>14048</v>
      </c>
      <c r="P3269" s="1" t="s">
        <v>15071</v>
      </c>
      <c r="S3269" s="12">
        <v>1844</v>
      </c>
      <c r="V3269" s="19">
        <v>1845</v>
      </c>
    </row>
    <row r="3270" spans="1:22" hidden="1" x14ac:dyDescent="0.15">
      <c r="A3270" s="4" t="s">
        <v>1823</v>
      </c>
      <c r="C3270" s="4" t="s">
        <v>3044</v>
      </c>
      <c r="D3270" s="4" t="s">
        <v>10440</v>
      </c>
      <c r="E3270" s="4" t="s">
        <v>2783</v>
      </c>
      <c r="G3270" s="4" t="s">
        <v>14862</v>
      </c>
      <c r="H3270" s="4">
        <v>42.35</v>
      </c>
      <c r="I3270" s="4">
        <v>-71.066666666666663</v>
      </c>
      <c r="J3270" s="4">
        <v>24.993600000000001</v>
      </c>
      <c r="K3270" s="21" t="s">
        <v>14048</v>
      </c>
      <c r="P3270" s="4" t="s">
        <v>15071</v>
      </c>
      <c r="S3270" s="5">
        <v>1849</v>
      </c>
      <c r="V3270" s="13">
        <v>1849</v>
      </c>
    </row>
    <row r="3271" spans="1:22" hidden="1" x14ac:dyDescent="0.15">
      <c r="A3271" s="4" t="s">
        <v>1824</v>
      </c>
      <c r="C3271" s="4" t="s">
        <v>3044</v>
      </c>
      <c r="D3271" s="4" t="s">
        <v>10440</v>
      </c>
      <c r="E3271" s="4" t="s">
        <v>2786</v>
      </c>
      <c r="G3271" s="4" t="s">
        <v>14862</v>
      </c>
      <c r="H3271" s="4">
        <v>42.05</v>
      </c>
      <c r="I3271" s="4">
        <v>-72.766666666666666</v>
      </c>
      <c r="J3271" s="4">
        <v>80.772000000000006</v>
      </c>
      <c r="K3271" s="21" t="s">
        <v>14048</v>
      </c>
      <c r="P3271" s="4" t="s">
        <v>15071</v>
      </c>
      <c r="S3271" s="5">
        <v>1849</v>
      </c>
      <c r="V3271" s="13">
        <v>1851</v>
      </c>
    </row>
    <row r="3272" spans="1:22" hidden="1" x14ac:dyDescent="0.15">
      <c r="A3272" s="4" t="s">
        <v>1825</v>
      </c>
      <c r="C3272" s="4" t="s">
        <v>3044</v>
      </c>
      <c r="D3272" s="4" t="s">
        <v>10440</v>
      </c>
      <c r="E3272" s="4" t="s">
        <v>3298</v>
      </c>
      <c r="G3272" s="4" t="s">
        <v>14862</v>
      </c>
      <c r="H3272" s="4">
        <v>42.1</v>
      </c>
      <c r="I3272" s="4">
        <v>-72.583333333333329</v>
      </c>
      <c r="J3272" s="4">
        <v>60.655200000000001</v>
      </c>
      <c r="K3272" s="21" t="s">
        <v>14048</v>
      </c>
      <c r="P3272" s="4" t="s">
        <v>15071</v>
      </c>
      <c r="S3272" s="5">
        <v>1848</v>
      </c>
      <c r="V3272" s="13">
        <v>1866</v>
      </c>
    </row>
    <row r="3273" spans="1:22" hidden="1" x14ac:dyDescent="0.15">
      <c r="A3273" s="4" t="s">
        <v>1826</v>
      </c>
      <c r="C3273" s="4" t="s">
        <v>3044</v>
      </c>
      <c r="D3273" s="4" t="s">
        <v>10440</v>
      </c>
      <c r="E3273" s="4" t="s">
        <v>2792</v>
      </c>
      <c r="G3273" s="4" t="s">
        <v>14862</v>
      </c>
      <c r="H3273" s="4">
        <v>42.68333333333333</v>
      </c>
      <c r="I3273" s="4">
        <v>-72.333333333333329</v>
      </c>
      <c r="J3273" s="4">
        <v>-999.9</v>
      </c>
      <c r="K3273" s="21" t="s">
        <v>14048</v>
      </c>
      <c r="P3273" s="4" t="s">
        <v>15071</v>
      </c>
      <c r="S3273" s="5">
        <v>1806</v>
      </c>
      <c r="V3273" s="13">
        <v>1807</v>
      </c>
    </row>
    <row r="3274" spans="1:22" ht="28" hidden="1" x14ac:dyDescent="0.15">
      <c r="A3274" s="4" t="s">
        <v>1827</v>
      </c>
      <c r="C3274" s="4" t="s">
        <v>3044</v>
      </c>
      <c r="D3274" s="4" t="s">
        <v>10440</v>
      </c>
      <c r="E3274" s="4" t="s">
        <v>2704</v>
      </c>
      <c r="F3274" s="6" t="s">
        <v>5935</v>
      </c>
      <c r="G3274" s="4" t="s">
        <v>14862</v>
      </c>
      <c r="H3274" s="4">
        <v>42.35</v>
      </c>
      <c r="I3274" s="4">
        <v>-71.183333333333337</v>
      </c>
      <c r="J3274" s="4">
        <v>30.48</v>
      </c>
      <c r="K3274" s="21" t="s">
        <v>14048</v>
      </c>
      <c r="N3274" s="4" t="s">
        <v>10887</v>
      </c>
      <c r="P3274" s="4" t="s">
        <v>15071</v>
      </c>
      <c r="Q3274" s="4" t="s">
        <v>8249</v>
      </c>
      <c r="S3274" s="5">
        <v>1837</v>
      </c>
      <c r="V3274" s="13">
        <v>1870</v>
      </c>
    </row>
    <row r="3275" spans="1:22" hidden="1" x14ac:dyDescent="0.15">
      <c r="A3275" s="4" t="s">
        <v>1828</v>
      </c>
      <c r="C3275" s="4" t="s">
        <v>3044</v>
      </c>
      <c r="D3275" s="4" t="s">
        <v>10440</v>
      </c>
      <c r="E3275" s="4" t="s">
        <v>2705</v>
      </c>
      <c r="G3275" s="4" t="s">
        <v>14862</v>
      </c>
      <c r="H3275" s="4">
        <v>42.1</v>
      </c>
      <c r="I3275" s="4">
        <v>-72.75</v>
      </c>
      <c r="J3275" s="4">
        <v>54.864000000000004</v>
      </c>
      <c r="K3275" s="21" t="s">
        <v>14048</v>
      </c>
      <c r="P3275" s="4" t="s">
        <v>15071</v>
      </c>
      <c r="S3275" s="5">
        <v>1824</v>
      </c>
      <c r="V3275" s="13">
        <v>1866</v>
      </c>
    </row>
    <row r="3276" spans="1:22" hidden="1" x14ac:dyDescent="0.15">
      <c r="A3276" s="4" t="s">
        <v>1829</v>
      </c>
      <c r="C3276" s="4" t="s">
        <v>3044</v>
      </c>
      <c r="D3276" s="4" t="s">
        <v>10440</v>
      </c>
      <c r="E3276" s="4" t="s">
        <v>2706</v>
      </c>
      <c r="G3276" s="4" t="s">
        <v>14862</v>
      </c>
      <c r="H3276" s="4">
        <v>42.266666666666666</v>
      </c>
      <c r="I3276" s="4">
        <v>-73.36666666666666</v>
      </c>
      <c r="J3276" s="4">
        <v>-999.9</v>
      </c>
      <c r="K3276" s="21" t="s">
        <v>14048</v>
      </c>
      <c r="P3276" s="4" t="s">
        <v>15071</v>
      </c>
      <c r="S3276" s="5">
        <v>1849</v>
      </c>
      <c r="V3276" s="13">
        <v>1855</v>
      </c>
    </row>
    <row r="3277" spans="1:22" s="1" customFormat="1" ht="14" hidden="1" x14ac:dyDescent="0.15">
      <c r="A3277" s="1" t="s">
        <v>1830</v>
      </c>
      <c r="C3277" s="1" t="s">
        <v>3044</v>
      </c>
      <c r="D3277" s="2" t="s">
        <v>10440</v>
      </c>
      <c r="E3277" s="1" t="s">
        <v>4475</v>
      </c>
      <c r="G3277" s="1" t="s">
        <v>14862</v>
      </c>
      <c r="H3277" s="1">
        <v>42.266666666666666</v>
      </c>
      <c r="I3277" s="1">
        <v>-71.816666666666663</v>
      </c>
      <c r="J3277" s="1">
        <v>160.93440000000001</v>
      </c>
      <c r="K3277" s="22" t="s">
        <v>14048</v>
      </c>
      <c r="P3277" s="1" t="s">
        <v>15071</v>
      </c>
      <c r="S3277" s="12">
        <v>1839</v>
      </c>
      <c r="V3277" s="19">
        <v>1870</v>
      </c>
    </row>
    <row r="3278" spans="1:22" ht="12.75" hidden="1" customHeight="1" x14ac:dyDescent="0.15">
      <c r="A3278" s="4" t="s">
        <v>1831</v>
      </c>
      <c r="C3278" s="4" t="s">
        <v>3044</v>
      </c>
      <c r="D3278" s="4" t="s">
        <v>10440</v>
      </c>
      <c r="E3278" s="4" t="s">
        <v>2707</v>
      </c>
      <c r="G3278" s="4" t="s">
        <v>14293</v>
      </c>
      <c r="H3278" s="4">
        <v>42.366666666666667</v>
      </c>
      <c r="I3278" s="4">
        <v>-85.25</v>
      </c>
      <c r="J3278" s="4">
        <v>228.60000000000002</v>
      </c>
      <c r="K3278" s="21" t="s">
        <v>14048</v>
      </c>
      <c r="P3278" s="4" t="s">
        <v>15071</v>
      </c>
      <c r="S3278" s="5">
        <v>1849</v>
      </c>
      <c r="V3278" s="13">
        <v>1859</v>
      </c>
    </row>
    <row r="3279" spans="1:22" ht="12.75" hidden="1" customHeight="1" x14ac:dyDescent="0.15">
      <c r="A3279" s="4" t="s">
        <v>1832</v>
      </c>
      <c r="C3279" s="4" t="s">
        <v>3044</v>
      </c>
      <c r="D3279" s="4" t="s">
        <v>10440</v>
      </c>
      <c r="E3279" s="4" t="s">
        <v>2708</v>
      </c>
      <c r="G3279" s="4" t="s">
        <v>14293</v>
      </c>
      <c r="H3279" s="4">
        <v>42.083333333333336</v>
      </c>
      <c r="I3279" s="4">
        <v>-84</v>
      </c>
      <c r="J3279" s="4">
        <v>228.60000000000002</v>
      </c>
      <c r="K3279" s="21" t="s">
        <v>14048</v>
      </c>
      <c r="P3279" s="4" t="s">
        <v>15071</v>
      </c>
      <c r="S3279" s="5">
        <v>1850</v>
      </c>
      <c r="V3279" s="13">
        <v>1852</v>
      </c>
    </row>
    <row r="3280" spans="1:22" ht="14" hidden="1" x14ac:dyDescent="0.15">
      <c r="A3280" s="4" t="s">
        <v>3206</v>
      </c>
      <c r="C3280" s="4" t="s">
        <v>3044</v>
      </c>
      <c r="D3280" s="6" t="s">
        <v>10440</v>
      </c>
      <c r="E3280" s="4" t="s">
        <v>2709</v>
      </c>
      <c r="G3280" s="4" t="s">
        <v>14293</v>
      </c>
      <c r="H3280" s="4">
        <v>42.333333333333336</v>
      </c>
      <c r="I3280" s="4">
        <v>-83.3</v>
      </c>
      <c r="J3280" s="4">
        <v>-999.9</v>
      </c>
      <c r="K3280" s="21" t="s">
        <v>14048</v>
      </c>
      <c r="N3280" s="4" t="s">
        <v>10887</v>
      </c>
      <c r="P3280" s="4" t="s">
        <v>15071</v>
      </c>
      <c r="S3280" s="5">
        <v>1836</v>
      </c>
      <c r="V3280" s="13">
        <v>1839</v>
      </c>
    </row>
    <row r="3281" spans="1:47" hidden="1" x14ac:dyDescent="0.15">
      <c r="A3281" s="4" t="s">
        <v>595</v>
      </c>
      <c r="C3281" s="4" t="s">
        <v>3044</v>
      </c>
      <c r="D3281" s="4" t="s">
        <v>10440</v>
      </c>
      <c r="E3281" s="4" t="s">
        <v>2710</v>
      </c>
      <c r="G3281" s="4" t="s">
        <v>14293</v>
      </c>
      <c r="H3281" s="4">
        <v>42.983333333333334</v>
      </c>
      <c r="I3281" s="4">
        <v>-82.483333333333334</v>
      </c>
      <c r="J3281" s="4">
        <v>182.2704</v>
      </c>
      <c r="K3281" s="21" t="s">
        <v>14048</v>
      </c>
      <c r="P3281" s="4" t="s">
        <v>15071</v>
      </c>
      <c r="S3281" s="5">
        <v>1830</v>
      </c>
      <c r="V3281" s="13">
        <v>1859</v>
      </c>
    </row>
    <row r="3282" spans="1:47" hidden="1" x14ac:dyDescent="0.15">
      <c r="A3282" s="4" t="s">
        <v>596</v>
      </c>
      <c r="C3282" s="4" t="s">
        <v>3044</v>
      </c>
      <c r="D3282" s="4" t="s">
        <v>10440</v>
      </c>
      <c r="E3282" s="4" t="s">
        <v>2711</v>
      </c>
      <c r="G3282" s="4" t="s">
        <v>14293</v>
      </c>
      <c r="H3282" s="4">
        <v>47.466666666666669</v>
      </c>
      <c r="I3282" s="4">
        <v>-88.033333333333331</v>
      </c>
      <c r="J3282" s="4">
        <v>192.024</v>
      </c>
      <c r="K3282" s="21" t="s">
        <v>14048</v>
      </c>
      <c r="P3282" s="4" t="s">
        <v>15071</v>
      </c>
      <c r="S3282" s="5">
        <v>1844</v>
      </c>
      <c r="V3282" s="13">
        <v>1846</v>
      </c>
    </row>
    <row r="3283" spans="1:47" hidden="1" x14ac:dyDescent="0.15">
      <c r="A3283" s="4" t="s">
        <v>5956</v>
      </c>
      <c r="C3283" s="4" t="s">
        <v>3044</v>
      </c>
      <c r="D3283" s="4" t="s">
        <v>10440</v>
      </c>
      <c r="E3283" s="4" t="s">
        <v>961</v>
      </c>
      <c r="G3283" s="4" t="s">
        <v>14293</v>
      </c>
      <c r="H3283" s="4">
        <v>43</v>
      </c>
      <c r="I3283" s="4">
        <v>-85.5</v>
      </c>
      <c r="J3283" s="4">
        <v>198.12</v>
      </c>
      <c r="K3283" s="21" t="s">
        <v>14048</v>
      </c>
      <c r="P3283" s="4" t="s">
        <v>15071</v>
      </c>
      <c r="S3283" s="5">
        <v>1850</v>
      </c>
      <c r="V3283" s="13">
        <v>1851</v>
      </c>
    </row>
    <row r="3284" spans="1:47" hidden="1" x14ac:dyDescent="0.15">
      <c r="A3284" s="4" t="s">
        <v>5957</v>
      </c>
      <c r="C3284" s="4" t="s">
        <v>3044</v>
      </c>
      <c r="D3284" s="4" t="s">
        <v>10440</v>
      </c>
      <c r="E3284" s="4" t="s">
        <v>3254</v>
      </c>
      <c r="G3284" s="4" t="s">
        <v>14293</v>
      </c>
      <c r="H3284" s="4">
        <v>41.93333333333333</v>
      </c>
      <c r="I3284" s="4">
        <v>-83.45</v>
      </c>
      <c r="J3284" s="4">
        <v>167.94480000000001</v>
      </c>
      <c r="K3284" s="21" t="s">
        <v>14048</v>
      </c>
      <c r="P3284" s="4" t="s">
        <v>15071</v>
      </c>
      <c r="S3284" s="5">
        <v>1849</v>
      </c>
      <c r="V3284" s="13">
        <v>1870</v>
      </c>
    </row>
    <row r="3285" spans="1:47" hidden="1" x14ac:dyDescent="0.15">
      <c r="A3285" s="4" t="s">
        <v>4582</v>
      </c>
      <c r="C3285" s="4" t="s">
        <v>3044</v>
      </c>
      <c r="D3285" s="4" t="s">
        <v>10440</v>
      </c>
      <c r="E3285" s="4" t="s">
        <v>3943</v>
      </c>
      <c r="G3285" s="4" t="s">
        <v>14293</v>
      </c>
      <c r="H3285" s="4">
        <v>43.45</v>
      </c>
      <c r="I3285" s="4">
        <v>-84</v>
      </c>
      <c r="J3285" s="4">
        <v>198.12</v>
      </c>
      <c r="K3285" s="21" t="s">
        <v>14048</v>
      </c>
      <c r="P3285" s="4" t="s">
        <v>15071</v>
      </c>
      <c r="S3285" s="5">
        <v>1849</v>
      </c>
      <c r="V3285" s="13">
        <v>1849</v>
      </c>
    </row>
    <row r="3286" spans="1:47" hidden="1" x14ac:dyDescent="0.15">
      <c r="A3286" s="4" t="s">
        <v>4583</v>
      </c>
      <c r="C3286" s="4" t="s">
        <v>3044</v>
      </c>
      <c r="D3286" s="4" t="s">
        <v>10440</v>
      </c>
      <c r="E3286" s="4" t="s">
        <v>3944</v>
      </c>
      <c r="G3286" s="4" t="s">
        <v>14293</v>
      </c>
      <c r="H3286" s="4">
        <v>46.483333333333334</v>
      </c>
      <c r="I3286" s="4">
        <v>-84.483333333333334</v>
      </c>
      <c r="J3286" s="4">
        <v>182.88</v>
      </c>
      <c r="K3286" s="21" t="s">
        <v>14048</v>
      </c>
      <c r="P3286" s="4" t="s">
        <v>15071</v>
      </c>
      <c r="S3286" s="5">
        <v>1823</v>
      </c>
      <c r="V3286" s="13">
        <v>1825</v>
      </c>
      <c r="AU3286" s="8"/>
    </row>
    <row r="3287" spans="1:47" hidden="1" x14ac:dyDescent="0.15">
      <c r="A3287" s="4" t="s">
        <v>4584</v>
      </c>
      <c r="C3287" s="4" t="s">
        <v>3044</v>
      </c>
      <c r="D3287" s="4" t="s">
        <v>10440</v>
      </c>
      <c r="E3287" s="4" t="s">
        <v>3952</v>
      </c>
      <c r="G3287" s="4" t="s">
        <v>586</v>
      </c>
      <c r="H3287" s="4">
        <v>46.8</v>
      </c>
      <c r="I3287" s="4">
        <v>-92.05</v>
      </c>
      <c r="J3287" s="4">
        <v>201.16800000000001</v>
      </c>
      <c r="K3287" s="21" t="s">
        <v>14048</v>
      </c>
      <c r="P3287" s="4" t="s">
        <v>15071</v>
      </c>
      <c r="S3287" s="5">
        <v>1849</v>
      </c>
      <c r="V3287" s="13">
        <v>1850</v>
      </c>
    </row>
    <row r="3288" spans="1:47" hidden="1" x14ac:dyDescent="0.15">
      <c r="A3288" s="4" t="s">
        <v>4585</v>
      </c>
      <c r="C3288" s="4" t="s">
        <v>3044</v>
      </c>
      <c r="D3288" s="4" t="s">
        <v>10440</v>
      </c>
      <c r="E3288" s="4" t="s">
        <v>960</v>
      </c>
      <c r="G3288" s="4" t="s">
        <v>586</v>
      </c>
      <c r="H3288" s="4">
        <v>45</v>
      </c>
      <c r="I3288" s="4">
        <v>-95.5</v>
      </c>
      <c r="J3288" s="4">
        <v>288.3408</v>
      </c>
      <c r="K3288" s="21" t="s">
        <v>14048</v>
      </c>
      <c r="P3288" s="4" t="s">
        <v>15071</v>
      </c>
      <c r="S3288" s="5">
        <v>1844</v>
      </c>
      <c r="V3288" s="13">
        <v>1859</v>
      </c>
    </row>
    <row r="3289" spans="1:47" hidden="1" x14ac:dyDescent="0.15">
      <c r="A3289" s="4" t="s">
        <v>4586</v>
      </c>
      <c r="C3289" s="4" t="s">
        <v>3044</v>
      </c>
      <c r="D3289" s="4" t="s">
        <v>10440</v>
      </c>
      <c r="E3289" s="4" t="s">
        <v>3954</v>
      </c>
      <c r="G3289" s="4" t="s">
        <v>586</v>
      </c>
      <c r="H3289" s="4">
        <v>45.766666666666666</v>
      </c>
      <c r="I3289" s="4">
        <v>-93.016666666666666</v>
      </c>
      <c r="J3289" s="4">
        <v>396.24</v>
      </c>
      <c r="K3289" s="21" t="s">
        <v>14048</v>
      </c>
      <c r="P3289" s="4" t="s">
        <v>15071</v>
      </c>
      <c r="S3289" s="5">
        <v>1850</v>
      </c>
      <c r="V3289" s="13">
        <v>1852</v>
      </c>
    </row>
    <row r="3290" spans="1:47" ht="12.75" hidden="1" customHeight="1" x14ac:dyDescent="0.15">
      <c r="A3290" s="4" t="s">
        <v>4587</v>
      </c>
      <c r="C3290" s="4" t="s">
        <v>3044</v>
      </c>
      <c r="D3290" s="4" t="s">
        <v>10440</v>
      </c>
      <c r="E3290" s="4" t="s">
        <v>3955</v>
      </c>
      <c r="G3290" s="4" t="s">
        <v>586</v>
      </c>
      <c r="H3290" s="4">
        <v>44.35</v>
      </c>
      <c r="I3290" s="4">
        <v>-94</v>
      </c>
      <c r="J3290" s="4">
        <v>457.20000000000005</v>
      </c>
      <c r="K3290" s="21" t="s">
        <v>14048</v>
      </c>
      <c r="P3290" s="4" t="s">
        <v>15071</v>
      </c>
      <c r="S3290" s="5">
        <v>1849</v>
      </c>
      <c r="V3290" s="13">
        <v>1851</v>
      </c>
    </row>
    <row r="3291" spans="1:47" hidden="1" x14ac:dyDescent="0.15">
      <c r="A3291" s="4" t="s">
        <v>4588</v>
      </c>
      <c r="C3291" s="4" t="s">
        <v>3044</v>
      </c>
      <c r="D3291" s="4" t="s">
        <v>10440</v>
      </c>
      <c r="E3291" s="4" t="s">
        <v>4488</v>
      </c>
      <c r="G3291" s="4" t="s">
        <v>1292</v>
      </c>
      <c r="H3291" s="4">
        <v>30.333333333333332</v>
      </c>
      <c r="I3291" s="4">
        <v>-89.3</v>
      </c>
      <c r="J3291" s="4">
        <v>6.0960000000000001</v>
      </c>
      <c r="K3291" s="21" t="s">
        <v>14048</v>
      </c>
      <c r="P3291" s="4" t="s">
        <v>15071</v>
      </c>
      <c r="S3291" s="5">
        <v>1833</v>
      </c>
      <c r="V3291" s="13">
        <v>1835</v>
      </c>
    </row>
    <row r="3292" spans="1:47" hidden="1" x14ac:dyDescent="0.15">
      <c r="A3292" s="4" t="s">
        <v>4589</v>
      </c>
      <c r="C3292" s="4" t="s">
        <v>3044</v>
      </c>
      <c r="D3292" s="4" t="s">
        <v>10440</v>
      </c>
      <c r="E3292" s="4" t="s">
        <v>5469</v>
      </c>
      <c r="G3292" s="4" t="s">
        <v>1292</v>
      </c>
      <c r="H3292" s="4">
        <v>30.333333333333332</v>
      </c>
      <c r="I3292" s="4">
        <v>-88.55</v>
      </c>
      <c r="J3292" s="4">
        <v>3.048</v>
      </c>
      <c r="K3292" s="21" t="s">
        <v>14048</v>
      </c>
      <c r="P3292" s="4" t="s">
        <v>15071</v>
      </c>
      <c r="Q3292" s="4" t="s">
        <v>8249</v>
      </c>
      <c r="S3292" s="5">
        <v>1848</v>
      </c>
      <c r="V3292" s="13">
        <v>1853</v>
      </c>
    </row>
    <row r="3293" spans="1:47" s="1" customFormat="1" hidden="1" x14ac:dyDescent="0.15">
      <c r="A3293" s="1" t="s">
        <v>5951</v>
      </c>
      <c r="C3293" s="1" t="s">
        <v>3044</v>
      </c>
      <c r="D3293" s="1" t="s">
        <v>10440</v>
      </c>
      <c r="E3293" s="1" t="s">
        <v>4489</v>
      </c>
      <c r="G3293" s="1" t="s">
        <v>1292</v>
      </c>
      <c r="H3293" s="1">
        <v>30.333333333333332</v>
      </c>
      <c r="I3293" s="1">
        <v>-89.2</v>
      </c>
      <c r="J3293" s="1">
        <v>6.0960000000000001</v>
      </c>
      <c r="K3293" s="22" t="s">
        <v>14048</v>
      </c>
      <c r="N3293" s="1" t="s">
        <v>10887</v>
      </c>
      <c r="P3293" s="1" t="s">
        <v>15071</v>
      </c>
      <c r="S3293" s="12">
        <v>1843</v>
      </c>
      <c r="V3293" s="19">
        <v>1860</v>
      </c>
    </row>
    <row r="3294" spans="1:47" ht="12.75" hidden="1" customHeight="1" x14ac:dyDescent="0.15">
      <c r="A3294" s="4" t="s">
        <v>4580</v>
      </c>
      <c r="C3294" s="4" t="s">
        <v>3044</v>
      </c>
      <c r="D3294" s="4" t="s">
        <v>10440</v>
      </c>
      <c r="E3294" s="4" t="s">
        <v>9391</v>
      </c>
      <c r="G3294" s="4" t="s">
        <v>1292</v>
      </c>
      <c r="H3294" s="4">
        <v>31</v>
      </c>
      <c r="I3294" s="4">
        <v>-89</v>
      </c>
      <c r="J3294" s="4">
        <v>-999.9</v>
      </c>
      <c r="K3294" s="21" t="s">
        <v>14048</v>
      </c>
      <c r="P3294" s="4" t="s">
        <v>15071</v>
      </c>
      <c r="S3294" s="5">
        <v>1849</v>
      </c>
      <c r="V3294" s="13">
        <v>1849</v>
      </c>
    </row>
    <row r="3295" spans="1:47" hidden="1" x14ac:dyDescent="0.15">
      <c r="A3295" s="4" t="s">
        <v>4581</v>
      </c>
      <c r="C3295" s="4" t="s">
        <v>3044</v>
      </c>
      <c r="D3295" s="4" t="s">
        <v>10440</v>
      </c>
      <c r="E3295" s="4" t="s">
        <v>4490</v>
      </c>
      <c r="G3295" s="4" t="s">
        <v>1292</v>
      </c>
      <c r="H3295" s="4">
        <v>32.383333333333333</v>
      </c>
      <c r="I3295" s="4">
        <v>-90.833333333333329</v>
      </c>
      <c r="J3295" s="4">
        <v>106.68</v>
      </c>
      <c r="K3295" s="21" t="s">
        <v>14048</v>
      </c>
      <c r="P3295" s="4" t="s">
        <v>15071</v>
      </c>
      <c r="S3295" s="5">
        <v>1840</v>
      </c>
      <c r="V3295" s="13">
        <v>1870</v>
      </c>
    </row>
    <row r="3296" spans="1:47" ht="14" hidden="1" x14ac:dyDescent="0.15">
      <c r="A3296" s="4" t="s">
        <v>3412</v>
      </c>
      <c r="C3296" s="4" t="s">
        <v>3044</v>
      </c>
      <c r="D3296" s="4" t="s">
        <v>10440</v>
      </c>
      <c r="E3296" s="6" t="s">
        <v>3287</v>
      </c>
      <c r="G3296" s="4" t="s">
        <v>1290</v>
      </c>
      <c r="H3296" s="4">
        <v>38.616666666666667</v>
      </c>
      <c r="I3296" s="4">
        <v>-90.2</v>
      </c>
      <c r="J3296" s="4">
        <v>146.6088</v>
      </c>
      <c r="K3296" s="21" t="s">
        <v>14048</v>
      </c>
      <c r="P3296" s="4" t="s">
        <v>15071</v>
      </c>
      <c r="S3296" s="5">
        <v>1830</v>
      </c>
      <c r="V3296" s="13">
        <v>1870</v>
      </c>
    </row>
    <row r="3297" spans="1:22" ht="12.75" hidden="1" customHeight="1" x14ac:dyDescent="0.15">
      <c r="A3297" s="4" t="s">
        <v>3541</v>
      </c>
      <c r="C3297" s="4" t="s">
        <v>3044</v>
      </c>
      <c r="D3297" s="4" t="s">
        <v>10440</v>
      </c>
      <c r="E3297" s="4" t="s">
        <v>3299</v>
      </c>
      <c r="G3297" s="4" t="s">
        <v>14867</v>
      </c>
      <c r="H3297" s="4">
        <v>41.5</v>
      </c>
      <c r="I3297" s="4">
        <v>-96.033333333333331</v>
      </c>
      <c r="J3297" s="4">
        <v>404.46960000000001</v>
      </c>
      <c r="K3297" s="21" t="s">
        <v>14048</v>
      </c>
      <c r="P3297" s="4" t="s">
        <v>15071</v>
      </c>
      <c r="S3297" s="5">
        <v>1820</v>
      </c>
      <c r="V3297" s="13">
        <v>1826</v>
      </c>
    </row>
    <row r="3298" spans="1:22" hidden="1" x14ac:dyDescent="0.15">
      <c r="A3298" s="4" t="s">
        <v>3542</v>
      </c>
      <c r="C3298" s="4" t="s">
        <v>3044</v>
      </c>
      <c r="D3298" s="4" t="s">
        <v>10440</v>
      </c>
      <c r="E3298" s="4" t="s">
        <v>3300</v>
      </c>
      <c r="G3298" s="4" t="s">
        <v>14867</v>
      </c>
      <c r="H3298" s="4">
        <v>40.666666666666664</v>
      </c>
      <c r="I3298" s="4">
        <v>-99.683333333333337</v>
      </c>
      <c r="J3298" s="4">
        <v>-999.9</v>
      </c>
      <c r="K3298" s="21" t="s">
        <v>14048</v>
      </c>
      <c r="P3298" s="4" t="s">
        <v>15071</v>
      </c>
      <c r="S3298" s="5">
        <v>1849</v>
      </c>
      <c r="V3298" s="13">
        <v>1849</v>
      </c>
    </row>
    <row r="3299" spans="1:22" ht="14" hidden="1" x14ac:dyDescent="0.15">
      <c r="A3299" s="4" t="s">
        <v>2287</v>
      </c>
      <c r="C3299" s="4" t="s">
        <v>3044</v>
      </c>
      <c r="D3299" s="6" t="s">
        <v>10440</v>
      </c>
      <c r="E3299" s="4" t="s">
        <v>3302</v>
      </c>
      <c r="G3299" s="4" t="s">
        <v>1730</v>
      </c>
      <c r="H3299" s="4">
        <v>43.25</v>
      </c>
      <c r="I3299" s="4">
        <v>-72.38333333333334</v>
      </c>
      <c r="J3299" s="4">
        <v>-999.9</v>
      </c>
      <c r="K3299" s="21" t="s">
        <v>14048</v>
      </c>
      <c r="P3299" s="4" t="s">
        <v>15071</v>
      </c>
      <c r="S3299" s="5">
        <v>1843</v>
      </c>
      <c r="V3299" s="13">
        <v>1844</v>
      </c>
    </row>
    <row r="3300" spans="1:22" hidden="1" x14ac:dyDescent="0.15">
      <c r="A3300" s="4" t="s">
        <v>2288</v>
      </c>
      <c r="C3300" s="4" t="s">
        <v>3044</v>
      </c>
      <c r="D3300" s="4" t="s">
        <v>10440</v>
      </c>
      <c r="E3300" s="4" t="s">
        <v>5763</v>
      </c>
      <c r="G3300" s="4" t="s">
        <v>13187</v>
      </c>
      <c r="H3300" s="4">
        <v>43.2</v>
      </c>
      <c r="I3300" s="4">
        <v>-71.483333333333334</v>
      </c>
      <c r="J3300" s="4">
        <v>113.99520000000001</v>
      </c>
      <c r="K3300" s="21" t="s">
        <v>14048</v>
      </c>
      <c r="L3300" s="4" t="s">
        <v>6405</v>
      </c>
      <c r="P3300" s="4" t="s">
        <v>15071</v>
      </c>
      <c r="Q3300" s="4" t="s">
        <v>8249</v>
      </c>
      <c r="S3300" s="5">
        <v>1828</v>
      </c>
      <c r="V3300" s="13">
        <v>1870</v>
      </c>
    </row>
    <row r="3301" spans="1:22" ht="12.75" hidden="1" customHeight="1" x14ac:dyDescent="0.15">
      <c r="A3301" s="4" t="s">
        <v>2289</v>
      </c>
      <c r="C3301" s="4" t="s">
        <v>3044</v>
      </c>
      <c r="D3301" s="4" t="s">
        <v>10440</v>
      </c>
      <c r="E3301" s="4" t="s">
        <v>12633</v>
      </c>
      <c r="G3301" s="4" t="s">
        <v>13187</v>
      </c>
      <c r="H3301" s="4">
        <v>43.216666666666669</v>
      </c>
      <c r="I3301" s="4">
        <v>-70.900000000000006</v>
      </c>
      <c r="J3301" s="4">
        <v>45.72</v>
      </c>
      <c r="K3301" s="17" t="s">
        <v>10887</v>
      </c>
      <c r="L3301" s="4" t="s">
        <v>15657</v>
      </c>
      <c r="N3301" s="4" t="s">
        <v>10887</v>
      </c>
      <c r="P3301" s="4" t="s">
        <v>15071</v>
      </c>
      <c r="Q3301" s="4" t="s">
        <v>8249</v>
      </c>
      <c r="S3301" s="5">
        <v>1833</v>
      </c>
      <c r="V3301" s="13">
        <v>1843</v>
      </c>
    </row>
    <row r="3302" spans="1:22" ht="12.75" hidden="1" customHeight="1" x14ac:dyDescent="0.15">
      <c r="A3302" s="4" t="s">
        <v>2290</v>
      </c>
      <c r="C3302" s="4" t="s">
        <v>3044</v>
      </c>
      <c r="D3302" s="4" t="s">
        <v>10440</v>
      </c>
      <c r="E3302" s="4" t="s">
        <v>13030</v>
      </c>
      <c r="G3302" s="4" t="s">
        <v>13187</v>
      </c>
      <c r="H3302" s="4">
        <v>42.9</v>
      </c>
      <c r="I3302" s="4">
        <v>-72.05</v>
      </c>
      <c r="J3302" s="4">
        <v>569.6712</v>
      </c>
      <c r="K3302" s="21" t="s">
        <v>14048</v>
      </c>
      <c r="P3302" s="4" t="s">
        <v>15071</v>
      </c>
      <c r="S3302" s="5">
        <v>1849</v>
      </c>
      <c r="V3302" s="13">
        <v>1853</v>
      </c>
    </row>
    <row r="3303" spans="1:22" hidden="1" x14ac:dyDescent="0.15">
      <c r="A3303" s="4" t="s">
        <v>2291</v>
      </c>
      <c r="C3303" s="4" t="s">
        <v>3044</v>
      </c>
      <c r="D3303" s="4" t="s">
        <v>10440</v>
      </c>
      <c r="E3303" s="4" t="s">
        <v>3303</v>
      </c>
      <c r="G3303" s="4" t="s">
        <v>13187</v>
      </c>
      <c r="H3303" s="4">
        <v>42.93333333333333</v>
      </c>
      <c r="I3303" s="4">
        <v>-72.266666666666666</v>
      </c>
      <c r="J3303" s="4">
        <v>-999.9</v>
      </c>
      <c r="K3303" s="21" t="s">
        <v>14048</v>
      </c>
      <c r="P3303" s="4" t="s">
        <v>15071</v>
      </c>
      <c r="S3303" s="5">
        <v>1843</v>
      </c>
      <c r="V3303" s="13">
        <v>1843</v>
      </c>
    </row>
    <row r="3304" spans="1:22" hidden="1" x14ac:dyDescent="0.15">
      <c r="A3304" s="4" t="s">
        <v>2292</v>
      </c>
      <c r="C3304" s="4" t="s">
        <v>3044</v>
      </c>
      <c r="D3304" s="4" t="s">
        <v>10440</v>
      </c>
      <c r="E3304" s="4" t="s">
        <v>3304</v>
      </c>
      <c r="G3304" s="4" t="s">
        <v>13187</v>
      </c>
      <c r="H3304" s="4">
        <v>42.883333333333333</v>
      </c>
      <c r="I3304" s="4">
        <v>-71.333333333333329</v>
      </c>
      <c r="J3304" s="4">
        <v>91.44</v>
      </c>
      <c r="K3304" s="21" t="s">
        <v>14048</v>
      </c>
      <c r="P3304" s="4" t="s">
        <v>15071</v>
      </c>
      <c r="S3304" s="5">
        <v>1849</v>
      </c>
      <c r="V3304" s="13">
        <v>1857</v>
      </c>
    </row>
    <row r="3305" spans="1:22" hidden="1" x14ac:dyDescent="0.15">
      <c r="A3305" s="4" t="s">
        <v>2293</v>
      </c>
      <c r="C3305" s="4" t="s">
        <v>3044</v>
      </c>
      <c r="D3305" s="4" t="s">
        <v>10440</v>
      </c>
      <c r="E3305" s="4" t="s">
        <v>3305</v>
      </c>
      <c r="G3305" s="4" t="s">
        <v>13187</v>
      </c>
      <c r="H3305" s="4">
        <v>42.983333333333334</v>
      </c>
      <c r="I3305" s="4">
        <v>-71.466666666666669</v>
      </c>
      <c r="J3305" s="4">
        <v>91.44</v>
      </c>
      <c r="K3305" s="21" t="s">
        <v>14048</v>
      </c>
      <c r="P3305" s="4" t="s">
        <v>15071</v>
      </c>
      <c r="S3305" s="5">
        <v>1845</v>
      </c>
      <c r="V3305" s="13">
        <v>1860</v>
      </c>
    </row>
    <row r="3306" spans="1:22" hidden="1" x14ac:dyDescent="0.15">
      <c r="A3306" s="4" t="s">
        <v>2294</v>
      </c>
      <c r="C3306" s="4" t="s">
        <v>3044</v>
      </c>
      <c r="D3306" s="4" t="s">
        <v>10440</v>
      </c>
      <c r="E3306" s="4" t="s">
        <v>7155</v>
      </c>
      <c r="G3306" s="4" t="s">
        <v>13187</v>
      </c>
      <c r="H3306" s="4">
        <v>42.75</v>
      </c>
      <c r="I3306" s="4">
        <v>-71.75</v>
      </c>
      <c r="J3306" s="4">
        <v>1915.6680000000001</v>
      </c>
      <c r="K3306" s="21" t="s">
        <v>14048</v>
      </c>
      <c r="N3306" s="4" t="s">
        <v>10887</v>
      </c>
      <c r="P3306" s="4" t="s">
        <v>15071</v>
      </c>
      <c r="Q3306" s="4" t="s">
        <v>8249</v>
      </c>
      <c r="S3306" s="5">
        <v>1806</v>
      </c>
      <c r="V3306" s="13">
        <v>1807</v>
      </c>
    </row>
    <row r="3307" spans="1:22" hidden="1" x14ac:dyDescent="0.15">
      <c r="A3307" s="4" t="s">
        <v>2295</v>
      </c>
      <c r="C3307" s="4" t="s">
        <v>3044</v>
      </c>
      <c r="D3307" s="4" t="s">
        <v>10440</v>
      </c>
      <c r="E3307" s="4" t="s">
        <v>8765</v>
      </c>
      <c r="G3307" s="4" t="s">
        <v>13187</v>
      </c>
      <c r="H3307" s="4">
        <v>43.083333333333336</v>
      </c>
      <c r="I3307" s="4">
        <v>-70.766666666666666</v>
      </c>
      <c r="J3307" s="4">
        <v>3.6576000000000004</v>
      </c>
      <c r="K3307" s="21" t="s">
        <v>14048</v>
      </c>
      <c r="P3307" s="4" t="s">
        <v>15071</v>
      </c>
      <c r="S3307" s="5">
        <v>1806</v>
      </c>
      <c r="V3307" s="13">
        <v>1807</v>
      </c>
    </row>
    <row r="3308" spans="1:22" ht="12.75" hidden="1" customHeight="1" x14ac:dyDescent="0.15">
      <c r="A3308" s="4" t="s">
        <v>2296</v>
      </c>
      <c r="C3308" s="4" t="s">
        <v>3044</v>
      </c>
      <c r="D3308" s="4" t="s">
        <v>10440</v>
      </c>
      <c r="E3308" s="4" t="s">
        <v>3306</v>
      </c>
      <c r="G3308" s="4" t="s">
        <v>13187</v>
      </c>
      <c r="H3308" s="4">
        <v>43.56666666666667</v>
      </c>
      <c r="I3308" s="4">
        <v>-71.11666666666666</v>
      </c>
      <c r="J3308" s="4">
        <v>-999.9</v>
      </c>
      <c r="K3308" s="21" t="s">
        <v>14048</v>
      </c>
      <c r="P3308" s="4" t="s">
        <v>15071</v>
      </c>
      <c r="S3308" s="5">
        <v>1846</v>
      </c>
      <c r="V3308" s="13">
        <v>1850</v>
      </c>
    </row>
    <row r="3309" spans="1:22" ht="12.75" hidden="1" customHeight="1" x14ac:dyDescent="0.15">
      <c r="A3309" s="4" t="s">
        <v>2297</v>
      </c>
      <c r="C3309" s="4" t="s">
        <v>3044</v>
      </c>
      <c r="D3309" s="4" t="s">
        <v>10440</v>
      </c>
      <c r="E3309" s="4" t="s">
        <v>3307</v>
      </c>
      <c r="G3309" s="4" t="s">
        <v>585</v>
      </c>
      <c r="H3309" s="4">
        <v>40.799999999999997</v>
      </c>
      <c r="I3309" s="4">
        <v>-74.2</v>
      </c>
      <c r="J3309" s="4">
        <v>36.576000000000001</v>
      </c>
      <c r="K3309" s="21" t="s">
        <v>14048</v>
      </c>
      <c r="P3309" s="4" t="s">
        <v>15071</v>
      </c>
      <c r="S3309" s="5">
        <v>1849</v>
      </c>
      <c r="V3309" s="13">
        <v>1862</v>
      </c>
    </row>
    <row r="3310" spans="1:22" ht="28" hidden="1" x14ac:dyDescent="0.15">
      <c r="A3310" s="4" t="s">
        <v>2298</v>
      </c>
      <c r="C3310" s="4" t="s">
        <v>3044</v>
      </c>
      <c r="D3310" s="4" t="s">
        <v>10440</v>
      </c>
      <c r="E3310" s="4" t="s">
        <v>3308</v>
      </c>
      <c r="F3310" s="6" t="s">
        <v>5560</v>
      </c>
      <c r="G3310" s="4" t="s">
        <v>585</v>
      </c>
      <c r="H3310" s="4">
        <v>40.383333333333333</v>
      </c>
      <c r="I3310" s="4">
        <v>-74.95</v>
      </c>
      <c r="J3310" s="4">
        <v>29.260800000000003</v>
      </c>
      <c r="K3310" s="21" t="s">
        <v>14048</v>
      </c>
      <c r="L3310" s="4" t="s">
        <v>14410</v>
      </c>
      <c r="N3310" s="4" t="s">
        <v>10887</v>
      </c>
      <c r="P3310" s="4" t="s">
        <v>15071</v>
      </c>
      <c r="S3310" s="5">
        <v>1843</v>
      </c>
      <c r="V3310" s="13">
        <v>1859</v>
      </c>
    </row>
    <row r="3311" spans="1:22" hidden="1" x14ac:dyDescent="0.15">
      <c r="A3311" s="4" t="s">
        <v>2299</v>
      </c>
      <c r="B3311" s="4" t="s">
        <v>6371</v>
      </c>
      <c r="C3311" s="4" t="s">
        <v>3044</v>
      </c>
      <c r="D3311" s="4" t="s">
        <v>10440</v>
      </c>
      <c r="E3311" s="4" t="s">
        <v>4272</v>
      </c>
      <c r="G3311" s="4" t="s">
        <v>585</v>
      </c>
      <c r="H3311" s="4">
        <v>40.4</v>
      </c>
      <c r="I3311" s="4">
        <v>-74.11666666666666</v>
      </c>
      <c r="J3311" s="4">
        <v>15.24</v>
      </c>
      <c r="K3311" s="21" t="s">
        <v>14048</v>
      </c>
      <c r="L3311" s="4" t="s">
        <v>14450</v>
      </c>
      <c r="P3311" s="4" t="s">
        <v>15071</v>
      </c>
      <c r="S3311" s="5">
        <v>1831</v>
      </c>
      <c r="V3311" s="13">
        <v>1849</v>
      </c>
    </row>
    <row r="3312" spans="1:22" s="1" customFormat="1" hidden="1" x14ac:dyDescent="0.15">
      <c r="A3312" s="1" t="s">
        <v>2300</v>
      </c>
      <c r="C3312" s="1" t="s">
        <v>3044</v>
      </c>
      <c r="D3312" s="1" t="s">
        <v>10440</v>
      </c>
      <c r="E3312" s="1" t="s">
        <v>8741</v>
      </c>
      <c r="G3312" s="1" t="s">
        <v>585</v>
      </c>
      <c r="H3312" s="1">
        <v>40.733333333333334</v>
      </c>
      <c r="I3312" s="1">
        <v>-74.166666666666671</v>
      </c>
      <c r="J3312" s="1">
        <v>10.668000000000001</v>
      </c>
      <c r="K3312" s="22" t="s">
        <v>14048</v>
      </c>
      <c r="P3312" s="1" t="s">
        <v>15071</v>
      </c>
      <c r="S3312" s="12">
        <v>1829</v>
      </c>
      <c r="V3312" s="19">
        <v>1850</v>
      </c>
    </row>
    <row r="3313" spans="1:22" s="1" customFormat="1" hidden="1" x14ac:dyDescent="0.15">
      <c r="A3313" s="1" t="s">
        <v>2301</v>
      </c>
      <c r="C3313" s="1" t="s">
        <v>3044</v>
      </c>
      <c r="D3313" s="1" t="s">
        <v>10440</v>
      </c>
      <c r="E3313" s="1" t="s">
        <v>8741</v>
      </c>
      <c r="G3313" s="1" t="s">
        <v>585</v>
      </c>
      <c r="H3313" s="1">
        <v>40.733333333333334</v>
      </c>
      <c r="I3313" s="1">
        <v>-74.166666666666671</v>
      </c>
      <c r="J3313" s="1">
        <v>10.668000000000001</v>
      </c>
      <c r="K3313" s="22" t="s">
        <v>14048</v>
      </c>
      <c r="P3313" s="1" t="s">
        <v>15071</v>
      </c>
      <c r="S3313" s="12">
        <v>1843</v>
      </c>
      <c r="V3313" s="19">
        <v>1870</v>
      </c>
    </row>
    <row r="3314" spans="1:22" hidden="1" x14ac:dyDescent="0.15">
      <c r="A3314" s="4" t="s">
        <v>2302</v>
      </c>
      <c r="C3314" s="4" t="s">
        <v>3044</v>
      </c>
      <c r="D3314" s="4" t="s">
        <v>10440</v>
      </c>
      <c r="E3314" s="4" t="s">
        <v>8742</v>
      </c>
      <c r="G3314" s="4" t="s">
        <v>585</v>
      </c>
      <c r="H3314" s="4">
        <v>40.233333333333334</v>
      </c>
      <c r="I3314" s="4">
        <v>-74.75</v>
      </c>
      <c r="J3314" s="4">
        <v>18.288</v>
      </c>
      <c r="K3314" s="21" t="s">
        <v>14048</v>
      </c>
      <c r="P3314" s="4" t="s">
        <v>15071</v>
      </c>
      <c r="Q3314" s="4" t="s">
        <v>8249</v>
      </c>
      <c r="S3314" s="5">
        <v>1840</v>
      </c>
      <c r="V3314" s="13">
        <v>1870</v>
      </c>
    </row>
    <row r="3315" spans="1:22" hidden="1" x14ac:dyDescent="0.15">
      <c r="A3315" s="4" t="s">
        <v>2303</v>
      </c>
      <c r="C3315" s="4" t="s">
        <v>3044</v>
      </c>
      <c r="D3315" s="4" t="s">
        <v>10440</v>
      </c>
      <c r="E3315" s="4" t="s">
        <v>15127</v>
      </c>
      <c r="G3315" s="4" t="s">
        <v>13169</v>
      </c>
      <c r="H3315" s="4">
        <v>36.43333333333333</v>
      </c>
      <c r="I3315" s="4">
        <v>-105.5</v>
      </c>
      <c r="J3315" s="4">
        <v>2407.92</v>
      </c>
      <c r="K3315" s="21" t="s">
        <v>14048</v>
      </c>
      <c r="P3315" s="4" t="s">
        <v>15071</v>
      </c>
      <c r="S3315" s="5">
        <v>1850</v>
      </c>
      <c r="V3315" s="13">
        <v>1860</v>
      </c>
    </row>
    <row r="3316" spans="1:22" hidden="1" x14ac:dyDescent="0.15">
      <c r="A3316" s="4" t="s">
        <v>2304</v>
      </c>
      <c r="C3316" s="4" t="s">
        <v>3044</v>
      </c>
      <c r="D3316" s="4" t="s">
        <v>10440</v>
      </c>
      <c r="E3316" s="4" t="s">
        <v>3310</v>
      </c>
      <c r="G3316" s="4" t="s">
        <v>13169</v>
      </c>
      <c r="H3316" s="4">
        <v>35.25</v>
      </c>
      <c r="I3316" s="4">
        <v>-107.33333333333333</v>
      </c>
      <c r="J3316" s="4">
        <v>1889.76</v>
      </c>
      <c r="K3316" s="21" t="s">
        <v>14048</v>
      </c>
      <c r="P3316" s="4" t="s">
        <v>15071</v>
      </c>
      <c r="S3316" s="5">
        <v>1849</v>
      </c>
      <c r="V3316" s="13">
        <v>1851</v>
      </c>
    </row>
    <row r="3317" spans="1:22" hidden="1" x14ac:dyDescent="0.15">
      <c r="A3317" s="4" t="s">
        <v>2305</v>
      </c>
      <c r="C3317" s="4" t="s">
        <v>3044</v>
      </c>
      <c r="D3317" s="4" t="s">
        <v>10440</v>
      </c>
      <c r="E3317" s="4" t="s">
        <v>5566</v>
      </c>
      <c r="G3317" s="4" t="s">
        <v>13169</v>
      </c>
      <c r="H3317" s="4">
        <v>35.583333333333336</v>
      </c>
      <c r="I3317" s="4">
        <v>-105.26666666666667</v>
      </c>
      <c r="J3317" s="4">
        <v>1956.2064</v>
      </c>
      <c r="K3317" s="21" t="s">
        <v>14048</v>
      </c>
      <c r="P3317" s="4" t="s">
        <v>15071</v>
      </c>
      <c r="S3317" s="5">
        <v>1850</v>
      </c>
      <c r="V3317" s="13">
        <v>1851</v>
      </c>
    </row>
    <row r="3318" spans="1:22" hidden="1" x14ac:dyDescent="0.15">
      <c r="A3318" s="4" t="s">
        <v>2306</v>
      </c>
      <c r="C3318" s="4" t="s">
        <v>3044</v>
      </c>
      <c r="D3318" s="4" t="s">
        <v>10440</v>
      </c>
      <c r="E3318" s="4" t="s">
        <v>3312</v>
      </c>
      <c r="G3318" s="4" t="s">
        <v>14868</v>
      </c>
      <c r="H3318" s="4">
        <v>34.083333333333336</v>
      </c>
      <c r="I3318" s="4">
        <v>-106.83333333333333</v>
      </c>
      <c r="J3318" s="4">
        <v>1389.8880000000001</v>
      </c>
      <c r="K3318" s="21" t="s">
        <v>14048</v>
      </c>
      <c r="P3318" s="4" t="s">
        <v>15071</v>
      </c>
      <c r="S3318" s="5">
        <v>1849</v>
      </c>
      <c r="V3318" s="13">
        <v>1851</v>
      </c>
    </row>
    <row r="3319" spans="1:22" hidden="1" x14ac:dyDescent="0.15">
      <c r="A3319" s="4" t="s">
        <v>2307</v>
      </c>
      <c r="C3319" s="4" t="s">
        <v>3044</v>
      </c>
      <c r="D3319" s="4" t="s">
        <v>10440</v>
      </c>
      <c r="E3319" s="4" t="s">
        <v>8252</v>
      </c>
      <c r="G3319" s="4" t="s">
        <v>4157</v>
      </c>
      <c r="H3319" s="4">
        <v>43.233333333333334</v>
      </c>
      <c r="I3319" s="4">
        <v>-78.233333333333334</v>
      </c>
      <c r="J3319" s="4">
        <v>153.92400000000001</v>
      </c>
      <c r="K3319" s="21" t="s">
        <v>14048</v>
      </c>
      <c r="P3319" s="4" t="s">
        <v>15071</v>
      </c>
      <c r="S3319" s="5">
        <v>1845</v>
      </c>
      <c r="V3319" s="13">
        <v>1848</v>
      </c>
    </row>
    <row r="3320" spans="1:22" ht="12.75" hidden="1" customHeight="1" x14ac:dyDescent="0.15">
      <c r="A3320" s="4" t="s">
        <v>2308</v>
      </c>
      <c r="C3320" s="4" t="s">
        <v>3044</v>
      </c>
      <c r="D3320" s="4" t="s">
        <v>10440</v>
      </c>
      <c r="E3320" s="4" t="s">
        <v>8252</v>
      </c>
      <c r="G3320" s="4" t="s">
        <v>4157</v>
      </c>
      <c r="H3320" s="4">
        <v>43.233333333333334</v>
      </c>
      <c r="I3320" s="4">
        <v>-78.233333333333334</v>
      </c>
      <c r="J3320" s="4">
        <v>153.92400000000001</v>
      </c>
      <c r="K3320" s="21" t="s">
        <v>14048</v>
      </c>
      <c r="P3320" s="4" t="s">
        <v>15071</v>
      </c>
      <c r="S3320" s="5">
        <v>1849</v>
      </c>
      <c r="V3320" s="13">
        <v>1853</v>
      </c>
    </row>
    <row r="3321" spans="1:22" s="1" customFormat="1" hidden="1" x14ac:dyDescent="0.15">
      <c r="A3321" s="1" t="s">
        <v>2309</v>
      </c>
      <c r="C3321" s="1" t="s">
        <v>3044</v>
      </c>
      <c r="D3321" s="1" t="s">
        <v>10440</v>
      </c>
      <c r="E3321" s="1" t="s">
        <v>8266</v>
      </c>
      <c r="G3321" s="1" t="s">
        <v>4157</v>
      </c>
      <c r="H3321" s="1">
        <v>41.833333333333336</v>
      </c>
      <c r="I3321" s="1">
        <v>-73.55</v>
      </c>
      <c r="J3321" s="1">
        <v>164.59200000000001</v>
      </c>
      <c r="K3321" s="22" t="s">
        <v>14048</v>
      </c>
      <c r="P3321" s="1" t="s">
        <v>15071</v>
      </c>
      <c r="Q3321" s="1" t="s">
        <v>8249</v>
      </c>
      <c r="S3321" s="12">
        <v>1827</v>
      </c>
      <c r="V3321" s="19">
        <v>1849</v>
      </c>
    </row>
    <row r="3322" spans="1:22" hidden="1" x14ac:dyDescent="0.15">
      <c r="A3322" s="4" t="s">
        <v>2310</v>
      </c>
      <c r="C3322" s="4" t="s">
        <v>3044</v>
      </c>
      <c r="D3322" s="4" t="s">
        <v>10440</v>
      </c>
      <c r="E3322" s="4" t="s">
        <v>3313</v>
      </c>
      <c r="G3322" s="4" t="s">
        <v>4157</v>
      </c>
      <c r="H3322" s="4">
        <v>43.15</v>
      </c>
      <c r="I3322" s="4">
        <v>-76.333333333333329</v>
      </c>
      <c r="J3322" s="4">
        <v>-999.9</v>
      </c>
      <c r="K3322" s="21" t="s">
        <v>14048</v>
      </c>
      <c r="P3322" s="4" t="s">
        <v>15071</v>
      </c>
      <c r="S3322" s="5">
        <v>1849</v>
      </c>
      <c r="V3322" s="13">
        <v>1867</v>
      </c>
    </row>
    <row r="3323" spans="1:22" ht="12.75" hidden="1" customHeight="1" x14ac:dyDescent="0.15">
      <c r="A3323" s="4" t="s">
        <v>2311</v>
      </c>
      <c r="C3323" s="4" t="s">
        <v>3044</v>
      </c>
      <c r="D3323" s="4" t="s">
        <v>10440</v>
      </c>
      <c r="E3323" s="4" t="s">
        <v>3314</v>
      </c>
      <c r="G3323" s="4" t="s">
        <v>13179</v>
      </c>
      <c r="H3323" s="4">
        <v>36</v>
      </c>
      <c r="I3323" s="4">
        <v>-79</v>
      </c>
      <c r="J3323" s="4">
        <v>-999.9</v>
      </c>
      <c r="K3323" s="21" t="s">
        <v>14048</v>
      </c>
      <c r="P3323" s="4" t="s">
        <v>15071</v>
      </c>
      <c r="S3323" s="5">
        <v>1850</v>
      </c>
      <c r="V3323" s="13">
        <v>1850</v>
      </c>
    </row>
    <row r="3324" spans="1:22" hidden="1" x14ac:dyDescent="0.15">
      <c r="A3324" s="4" t="s">
        <v>2312</v>
      </c>
      <c r="C3324" s="4" t="s">
        <v>3044</v>
      </c>
      <c r="D3324" s="4" t="s">
        <v>10440</v>
      </c>
      <c r="E3324" s="4" t="s">
        <v>7770</v>
      </c>
      <c r="G3324" s="4" t="s">
        <v>13179</v>
      </c>
      <c r="H3324" s="4">
        <v>33.916666666666664</v>
      </c>
      <c r="I3324" s="4">
        <v>-78.016666666666666</v>
      </c>
      <c r="J3324" s="4">
        <v>6.0960000000000001</v>
      </c>
      <c r="K3324" s="21" t="s">
        <v>14048</v>
      </c>
      <c r="P3324" s="4" t="s">
        <v>15071</v>
      </c>
      <c r="S3324" s="5">
        <v>1822</v>
      </c>
      <c r="V3324" s="13">
        <v>1845</v>
      </c>
    </row>
    <row r="3325" spans="1:22" ht="12.75" hidden="1" customHeight="1" x14ac:dyDescent="0.15">
      <c r="A3325" s="4" t="s">
        <v>2313</v>
      </c>
      <c r="C3325" s="4" t="s">
        <v>3044</v>
      </c>
      <c r="D3325" s="4" t="s">
        <v>10440</v>
      </c>
      <c r="E3325" s="4" t="s">
        <v>3315</v>
      </c>
      <c r="G3325" s="4" t="s">
        <v>13179</v>
      </c>
      <c r="H3325" s="4">
        <v>34.700000000000003</v>
      </c>
      <c r="I3325" s="4">
        <v>-76.666666666666671</v>
      </c>
      <c r="J3325" s="4">
        <v>6.0960000000000001</v>
      </c>
      <c r="K3325" s="21" t="s">
        <v>14048</v>
      </c>
      <c r="P3325" s="4" t="s">
        <v>15071</v>
      </c>
      <c r="S3325" s="5">
        <v>1833</v>
      </c>
      <c r="V3325" s="13">
        <v>1849</v>
      </c>
    </row>
    <row r="3326" spans="1:22" hidden="1" x14ac:dyDescent="0.15">
      <c r="A3326" s="4" t="s">
        <v>2314</v>
      </c>
      <c r="C3326" s="4" t="s">
        <v>3044</v>
      </c>
      <c r="D3326" s="4" t="s">
        <v>10440</v>
      </c>
      <c r="E3326" s="4" t="s">
        <v>3316</v>
      </c>
      <c r="G3326" s="4" t="s">
        <v>13179</v>
      </c>
      <c r="H3326" s="4">
        <v>35.833333333333336</v>
      </c>
      <c r="I3326" s="4">
        <v>-76.3</v>
      </c>
      <c r="J3326" s="4">
        <v>7.62</v>
      </c>
      <c r="K3326" s="21" t="s">
        <v>14048</v>
      </c>
      <c r="P3326" s="4" t="s">
        <v>15071</v>
      </c>
      <c r="S3326" s="5">
        <v>1849</v>
      </c>
      <c r="V3326" s="13">
        <v>1853</v>
      </c>
    </row>
    <row r="3327" spans="1:22" hidden="1" x14ac:dyDescent="0.15">
      <c r="A3327" s="4" t="s">
        <v>2315</v>
      </c>
      <c r="C3327" s="4" t="s">
        <v>3044</v>
      </c>
      <c r="D3327" s="4" t="s">
        <v>10440</v>
      </c>
      <c r="E3327" s="4" t="s">
        <v>3317</v>
      </c>
      <c r="G3327" s="4" t="s">
        <v>13179</v>
      </c>
      <c r="H3327" s="4">
        <v>35.4</v>
      </c>
      <c r="I3327" s="4">
        <v>-81.8</v>
      </c>
      <c r="J3327" s="4">
        <v>243.84</v>
      </c>
      <c r="K3327" s="21" t="s">
        <v>14048</v>
      </c>
      <c r="P3327" s="4" t="s">
        <v>15071</v>
      </c>
      <c r="S3327" s="5">
        <v>1849</v>
      </c>
      <c r="V3327" s="13">
        <v>1849</v>
      </c>
    </row>
    <row r="3328" spans="1:22" hidden="1" x14ac:dyDescent="0.15">
      <c r="A3328" s="4" t="s">
        <v>2316</v>
      </c>
      <c r="C3328" s="4" t="s">
        <v>3044</v>
      </c>
      <c r="D3328" s="4" t="s">
        <v>10440</v>
      </c>
      <c r="E3328" s="4" t="s">
        <v>3318</v>
      </c>
      <c r="G3328" s="4" t="s">
        <v>13179</v>
      </c>
      <c r="H3328" s="4">
        <v>36.033333333333331</v>
      </c>
      <c r="I3328" s="4">
        <v>-79.86666666666666</v>
      </c>
      <c r="J3328" s="4">
        <v>-999.9</v>
      </c>
      <c r="K3328" s="21" t="s">
        <v>14048</v>
      </c>
      <c r="P3328" s="4" t="s">
        <v>15071</v>
      </c>
      <c r="S3328" s="5">
        <v>1843</v>
      </c>
      <c r="V3328" s="13">
        <v>1843</v>
      </c>
    </row>
    <row r="3329" spans="1:22" hidden="1" x14ac:dyDescent="0.15">
      <c r="A3329" s="4" t="s">
        <v>2317</v>
      </c>
      <c r="C3329" s="4" t="s">
        <v>3044</v>
      </c>
      <c r="D3329" s="4" t="s">
        <v>10440</v>
      </c>
      <c r="E3329" s="4" t="s">
        <v>11352</v>
      </c>
      <c r="G3329" s="4" t="s">
        <v>4188</v>
      </c>
      <c r="H3329" s="4">
        <v>39.333333333333336</v>
      </c>
      <c r="I3329" s="4">
        <v>-82.033333333333331</v>
      </c>
      <c r="J3329" s="4">
        <v>228.60000000000002</v>
      </c>
      <c r="K3329" s="21" t="s">
        <v>14048</v>
      </c>
      <c r="P3329" s="4" t="s">
        <v>15071</v>
      </c>
      <c r="S3329" s="5">
        <v>1849</v>
      </c>
      <c r="V3329" s="13">
        <v>1852</v>
      </c>
    </row>
    <row r="3330" spans="1:22" ht="12.75" hidden="1" customHeight="1" x14ac:dyDescent="0.15">
      <c r="A3330" s="4" t="s">
        <v>2318</v>
      </c>
      <c r="C3330" s="4" t="s">
        <v>3044</v>
      </c>
      <c r="D3330" s="4" t="s">
        <v>10440</v>
      </c>
      <c r="E3330" s="4" t="s">
        <v>3320</v>
      </c>
      <c r="G3330" s="4" t="s">
        <v>4188</v>
      </c>
      <c r="H3330" s="4">
        <v>39.299999999999997</v>
      </c>
      <c r="I3330" s="4">
        <v>-82.86666666666666</v>
      </c>
      <c r="J3330" s="4">
        <v>-999.9</v>
      </c>
      <c r="K3330" s="21" t="s">
        <v>14048</v>
      </c>
      <c r="P3330" s="4" t="s">
        <v>15071</v>
      </c>
      <c r="S3330" s="5">
        <v>1819</v>
      </c>
      <c r="V3330" s="13">
        <v>1819</v>
      </c>
    </row>
    <row r="3331" spans="1:22" hidden="1" x14ac:dyDescent="0.15">
      <c r="A3331" s="4" t="s">
        <v>2319</v>
      </c>
      <c r="C3331" s="4" t="s">
        <v>3044</v>
      </c>
      <c r="D3331" s="4" t="s">
        <v>10440</v>
      </c>
      <c r="E3331" s="4" t="s">
        <v>8763</v>
      </c>
      <c r="G3331" s="4" t="s">
        <v>13186</v>
      </c>
      <c r="H3331" s="4">
        <v>39.1</v>
      </c>
      <c r="I3331" s="4">
        <v>-84.5</v>
      </c>
      <c r="J3331" s="4">
        <v>164.59200000000001</v>
      </c>
      <c r="K3331" s="21" t="s">
        <v>14048</v>
      </c>
      <c r="P3331" s="4" t="s">
        <v>15071</v>
      </c>
      <c r="S3331" s="5">
        <v>1806</v>
      </c>
      <c r="V3331" s="13">
        <v>1813</v>
      </c>
    </row>
    <row r="3332" spans="1:22" hidden="1" x14ac:dyDescent="0.15">
      <c r="A3332" s="4" t="s">
        <v>2320</v>
      </c>
      <c r="C3332" s="4" t="s">
        <v>3044</v>
      </c>
      <c r="D3332" s="4" t="s">
        <v>10440</v>
      </c>
      <c r="E3332" s="4" t="s">
        <v>8764</v>
      </c>
      <c r="G3332" s="4" t="s">
        <v>4188</v>
      </c>
      <c r="H3332" s="4">
        <v>41.5</v>
      </c>
      <c r="I3332" s="4">
        <v>-81.7</v>
      </c>
      <c r="J3332" s="4">
        <v>195.9864</v>
      </c>
      <c r="K3332" s="21" t="s">
        <v>14048</v>
      </c>
      <c r="P3332" s="4" t="s">
        <v>15071</v>
      </c>
      <c r="S3332" s="5">
        <v>1850</v>
      </c>
      <c r="V3332" s="13">
        <v>1870</v>
      </c>
    </row>
    <row r="3333" spans="1:22" hidden="1" x14ac:dyDescent="0.15">
      <c r="A3333" s="4" t="s">
        <v>2321</v>
      </c>
      <c r="C3333" s="4" t="s">
        <v>3044</v>
      </c>
      <c r="D3333" s="4" t="s">
        <v>10440</v>
      </c>
      <c r="E3333" s="4" t="s">
        <v>3322</v>
      </c>
      <c r="G3333" s="4" t="s">
        <v>4188</v>
      </c>
      <c r="H3333" s="4">
        <v>39.31666666666667</v>
      </c>
      <c r="I3333" s="4">
        <v>-84.583333333333329</v>
      </c>
      <c r="J3333" s="4">
        <v>-999.9</v>
      </c>
      <c r="K3333" s="21" t="s">
        <v>14048</v>
      </c>
      <c r="P3333" s="4" t="s">
        <v>15071</v>
      </c>
      <c r="S3333" s="5">
        <v>1844</v>
      </c>
      <c r="V3333" s="13">
        <v>1870</v>
      </c>
    </row>
    <row r="3334" spans="1:22" ht="12.75" hidden="1" customHeight="1" x14ac:dyDescent="0.15">
      <c r="A3334" s="4" t="s">
        <v>2322</v>
      </c>
      <c r="C3334" s="4" t="s">
        <v>3044</v>
      </c>
      <c r="D3334" s="4" t="s">
        <v>10440</v>
      </c>
      <c r="E3334" s="6" t="s">
        <v>3101</v>
      </c>
      <c r="F3334" s="4" t="s">
        <v>1141</v>
      </c>
      <c r="G3334" s="4" t="s">
        <v>4188</v>
      </c>
      <c r="H3334" s="4">
        <v>39.733333333333334</v>
      </c>
      <c r="I3334" s="4">
        <v>-84.13333333333334</v>
      </c>
      <c r="J3334" s="4">
        <v>262.12799999999999</v>
      </c>
      <c r="K3334" s="21" t="s">
        <v>14048</v>
      </c>
      <c r="P3334" s="4" t="s">
        <v>15071</v>
      </c>
      <c r="S3334" s="5">
        <v>1845</v>
      </c>
      <c r="V3334" s="13">
        <v>1858</v>
      </c>
    </row>
    <row r="3335" spans="1:22" hidden="1" x14ac:dyDescent="0.15">
      <c r="A3335" s="4" t="s">
        <v>2323</v>
      </c>
      <c r="C3335" s="4" t="s">
        <v>3044</v>
      </c>
      <c r="D3335" s="4" t="s">
        <v>10440</v>
      </c>
      <c r="E3335" s="4" t="s">
        <v>3323</v>
      </c>
      <c r="G3335" s="4" t="s">
        <v>4188</v>
      </c>
      <c r="H3335" s="4">
        <v>41.516666666666666</v>
      </c>
      <c r="I3335" s="4">
        <v>-81.666666666666671</v>
      </c>
      <c r="J3335" s="4">
        <v>208.17840000000001</v>
      </c>
      <c r="K3335" s="21" t="s">
        <v>14048</v>
      </c>
      <c r="P3335" s="4" t="s">
        <v>15071</v>
      </c>
      <c r="S3335" s="5">
        <v>1840</v>
      </c>
      <c r="V3335" s="13">
        <v>1866</v>
      </c>
    </row>
    <row r="3336" spans="1:22" hidden="1" x14ac:dyDescent="0.15">
      <c r="A3336" s="4" t="s">
        <v>1257</v>
      </c>
      <c r="C3336" s="4" t="s">
        <v>3044</v>
      </c>
      <c r="D3336" s="4" t="s">
        <v>10440</v>
      </c>
      <c r="E3336" s="4" t="s">
        <v>3191</v>
      </c>
      <c r="G3336" s="4" t="s">
        <v>14863</v>
      </c>
      <c r="H3336" s="9">
        <v>38.710833000000001</v>
      </c>
      <c r="I3336" s="9">
        <v>-77.033056000000002</v>
      </c>
      <c r="J3336" s="4">
        <v>-999.9</v>
      </c>
      <c r="K3336" s="21" t="s">
        <v>14048</v>
      </c>
      <c r="P3336" s="4" t="s">
        <v>15071</v>
      </c>
      <c r="S3336" s="5">
        <v>1790</v>
      </c>
      <c r="V3336" s="13">
        <v>1791</v>
      </c>
    </row>
    <row r="3337" spans="1:22" hidden="1" x14ac:dyDescent="0.15">
      <c r="A3337" s="4" t="s">
        <v>1258</v>
      </c>
      <c r="C3337" s="4" t="s">
        <v>3044</v>
      </c>
      <c r="D3337" s="4" t="s">
        <v>10440</v>
      </c>
      <c r="E3337" s="4" t="s">
        <v>7164</v>
      </c>
      <c r="G3337" s="4" t="s">
        <v>4188</v>
      </c>
      <c r="H3337" s="4">
        <v>40.049999999999997</v>
      </c>
      <c r="I3337" s="4">
        <v>-82.5</v>
      </c>
      <c r="J3337" s="4">
        <v>303.27600000000001</v>
      </c>
      <c r="K3337" s="21" t="s">
        <v>14048</v>
      </c>
      <c r="L3337" s="4" t="s">
        <v>12947</v>
      </c>
      <c r="P3337" s="4" t="s">
        <v>13357</v>
      </c>
      <c r="S3337" s="5">
        <v>1834</v>
      </c>
      <c r="V3337" s="13">
        <v>1857</v>
      </c>
    </row>
    <row r="3338" spans="1:22" ht="12.75" hidden="1" customHeight="1" x14ac:dyDescent="0.15">
      <c r="A3338" s="4" t="s">
        <v>1259</v>
      </c>
      <c r="C3338" s="4" t="s">
        <v>3044</v>
      </c>
      <c r="D3338" s="4" t="s">
        <v>10440</v>
      </c>
      <c r="E3338" s="6" t="s">
        <v>4443</v>
      </c>
      <c r="F3338" s="4" t="s">
        <v>3327</v>
      </c>
      <c r="G3338" s="4" t="s">
        <v>4188</v>
      </c>
      <c r="H3338" s="4">
        <v>41.266666666666666</v>
      </c>
      <c r="I3338" s="4">
        <v>-81.45</v>
      </c>
      <c r="J3338" s="4">
        <v>346.55760000000004</v>
      </c>
      <c r="K3338" s="21" t="s">
        <v>14048</v>
      </c>
      <c r="P3338" s="4" t="s">
        <v>15071</v>
      </c>
      <c r="Q3338" s="4" t="s">
        <v>8249</v>
      </c>
      <c r="S3338" s="5">
        <v>1838</v>
      </c>
      <c r="V3338" s="13">
        <v>1863</v>
      </c>
    </row>
    <row r="3339" spans="1:22" hidden="1" x14ac:dyDescent="0.15">
      <c r="A3339" s="4" t="s">
        <v>1260</v>
      </c>
      <c r="C3339" s="4" t="s">
        <v>3044</v>
      </c>
      <c r="D3339" s="4" t="s">
        <v>10440</v>
      </c>
      <c r="E3339" s="4" t="s">
        <v>8673</v>
      </c>
      <c r="F3339" s="4" t="s">
        <v>3328</v>
      </c>
      <c r="G3339" s="4" t="s">
        <v>4188</v>
      </c>
      <c r="H3339" s="4">
        <v>39.033333333333331</v>
      </c>
      <c r="I3339" s="4">
        <v>-82.533333333333331</v>
      </c>
      <c r="J3339" s="4">
        <v>213.36</v>
      </c>
      <c r="K3339" s="21" t="s">
        <v>14048</v>
      </c>
      <c r="P3339" s="4" t="s">
        <v>15071</v>
      </c>
      <c r="S3339" s="5">
        <v>1849</v>
      </c>
      <c r="V3339" s="13">
        <v>1858</v>
      </c>
    </row>
    <row r="3340" spans="1:22" hidden="1" x14ac:dyDescent="0.15">
      <c r="A3340" s="4" t="s">
        <v>1261</v>
      </c>
      <c r="C3340" s="4" t="s">
        <v>3044</v>
      </c>
      <c r="D3340" s="4" t="s">
        <v>10440</v>
      </c>
      <c r="E3340" s="4" t="s">
        <v>3303</v>
      </c>
      <c r="G3340" s="4" t="s">
        <v>4188</v>
      </c>
      <c r="H3340" s="4">
        <v>40.383333333333333</v>
      </c>
      <c r="I3340" s="4">
        <v>-81.88333333333334</v>
      </c>
      <c r="J3340" s="4">
        <v>304.8</v>
      </c>
      <c r="K3340" s="21" t="s">
        <v>14048</v>
      </c>
      <c r="P3340" s="4" t="s">
        <v>15071</v>
      </c>
      <c r="S3340" s="5">
        <v>1849</v>
      </c>
      <c r="V3340" s="13">
        <v>1854</v>
      </c>
    </row>
    <row r="3341" spans="1:22" ht="12.75" hidden="1" customHeight="1" x14ac:dyDescent="0.15">
      <c r="A3341" s="4" t="s">
        <v>1262</v>
      </c>
      <c r="C3341" s="4" t="s">
        <v>3044</v>
      </c>
      <c r="D3341" s="4" t="s">
        <v>10440</v>
      </c>
      <c r="E3341" s="4" t="s">
        <v>10670</v>
      </c>
      <c r="G3341" s="4" t="s">
        <v>4188</v>
      </c>
      <c r="H3341" s="4">
        <v>39.700000000000003</v>
      </c>
      <c r="I3341" s="4">
        <v>-82.516666666666666</v>
      </c>
      <c r="J3341" s="4">
        <v>282.2448</v>
      </c>
      <c r="K3341" s="21" t="s">
        <v>14048</v>
      </c>
      <c r="P3341" s="4" t="s">
        <v>15071</v>
      </c>
      <c r="S3341" s="5">
        <v>1843</v>
      </c>
      <c r="V3341" s="13">
        <v>1859</v>
      </c>
    </row>
    <row r="3342" spans="1:22" ht="12.75" hidden="1" customHeight="1" x14ac:dyDescent="0.15">
      <c r="A3342" s="4" t="s">
        <v>1263</v>
      </c>
      <c r="C3342" s="4" t="s">
        <v>3044</v>
      </c>
      <c r="D3342" s="4" t="s">
        <v>10440</v>
      </c>
      <c r="E3342" s="4" t="s">
        <v>5379</v>
      </c>
      <c r="G3342" s="4" t="s">
        <v>4188</v>
      </c>
      <c r="H3342" s="4">
        <v>39.43333333333333</v>
      </c>
      <c r="I3342" s="4">
        <v>-84.15</v>
      </c>
      <c r="J3342" s="4">
        <v>252.37440000000001</v>
      </c>
      <c r="K3342" s="21" t="s">
        <v>14048</v>
      </c>
      <c r="P3342" s="4" t="s">
        <v>15071</v>
      </c>
      <c r="S3342" s="5">
        <v>1845</v>
      </c>
      <c r="V3342" s="13">
        <v>1850</v>
      </c>
    </row>
    <row r="3343" spans="1:22" ht="12.75" hidden="1" customHeight="1" x14ac:dyDescent="0.15">
      <c r="A3343" s="4" t="s">
        <v>3570</v>
      </c>
      <c r="C3343" s="4" t="s">
        <v>3044</v>
      </c>
      <c r="D3343" s="4" t="s">
        <v>10440</v>
      </c>
      <c r="E3343" s="4" t="s">
        <v>3380</v>
      </c>
      <c r="G3343" s="4" t="s">
        <v>4158</v>
      </c>
      <c r="H3343" s="4">
        <v>45.55</v>
      </c>
      <c r="I3343" s="4">
        <v>-120.83333333333333</v>
      </c>
      <c r="J3343" s="4">
        <v>106.68</v>
      </c>
      <c r="K3343" s="21" t="s">
        <v>14048</v>
      </c>
      <c r="P3343" s="4" t="s">
        <v>15071</v>
      </c>
      <c r="S3343" s="5">
        <v>1850</v>
      </c>
      <c r="V3343" s="13">
        <v>1866</v>
      </c>
    </row>
    <row r="3344" spans="1:22" hidden="1" x14ac:dyDescent="0.15">
      <c r="A3344" s="4" t="s">
        <v>3613</v>
      </c>
      <c r="C3344" s="4" t="s">
        <v>3044</v>
      </c>
      <c r="D3344" s="4" t="s">
        <v>10440</v>
      </c>
      <c r="E3344" s="4" t="s">
        <v>4040</v>
      </c>
      <c r="G3344" s="4" t="s">
        <v>4158</v>
      </c>
      <c r="H3344" s="4">
        <v>45.333333333333336</v>
      </c>
      <c r="I3344" s="4">
        <v>-122.3</v>
      </c>
      <c r="J3344" s="4">
        <v>60.96</v>
      </c>
      <c r="K3344" s="21" t="s">
        <v>14048</v>
      </c>
      <c r="P3344" s="4" t="s">
        <v>15071</v>
      </c>
      <c r="S3344" s="5">
        <v>1849</v>
      </c>
      <c r="V3344" s="13">
        <v>1851</v>
      </c>
    </row>
    <row r="3345" spans="1:69" hidden="1" x14ac:dyDescent="0.15">
      <c r="A3345" s="4" t="s">
        <v>3574</v>
      </c>
      <c r="C3345" s="4" t="s">
        <v>3044</v>
      </c>
      <c r="D3345" s="4" t="s">
        <v>10440</v>
      </c>
      <c r="E3345" s="4" t="s">
        <v>4041</v>
      </c>
      <c r="G3345" s="4" t="s">
        <v>13170</v>
      </c>
      <c r="H3345" s="4">
        <v>40.483333333333334</v>
      </c>
      <c r="I3345" s="4">
        <v>-79.983333333333334</v>
      </c>
      <c r="J3345" s="4">
        <v>214.57920000000001</v>
      </c>
      <c r="K3345" s="21" t="s">
        <v>14048</v>
      </c>
      <c r="P3345" s="4" t="s">
        <v>15071</v>
      </c>
      <c r="S3345" s="5">
        <v>1825</v>
      </c>
      <c r="V3345" s="13">
        <v>1867</v>
      </c>
    </row>
    <row r="3346" spans="1:69" hidden="1" x14ac:dyDescent="0.15">
      <c r="A3346" s="4" t="s">
        <v>3575</v>
      </c>
      <c r="C3346" s="4" t="s">
        <v>3044</v>
      </c>
      <c r="D3346" s="4" t="s">
        <v>10440</v>
      </c>
      <c r="E3346" s="4" t="s">
        <v>4042</v>
      </c>
      <c r="G3346" s="4" t="s">
        <v>13170</v>
      </c>
      <c r="H3346" s="4">
        <v>40.466666666666669</v>
      </c>
      <c r="I3346" s="4">
        <v>-80.05</v>
      </c>
      <c r="J3346" s="4">
        <v>-999.9</v>
      </c>
      <c r="K3346" s="21" t="s">
        <v>14048</v>
      </c>
      <c r="P3346" s="4" t="s">
        <v>15071</v>
      </c>
      <c r="S3346" s="5">
        <v>1849</v>
      </c>
      <c r="V3346" s="13">
        <v>1849</v>
      </c>
    </row>
    <row r="3347" spans="1:69" hidden="1" x14ac:dyDescent="0.15">
      <c r="A3347" s="4" t="s">
        <v>3576</v>
      </c>
      <c r="C3347" s="4" t="s">
        <v>3044</v>
      </c>
      <c r="D3347" s="4" t="s">
        <v>10440</v>
      </c>
      <c r="E3347" s="4" t="s">
        <v>8205</v>
      </c>
      <c r="G3347" s="4" t="s">
        <v>15130</v>
      </c>
      <c r="H3347" s="4">
        <v>40.716666666666669</v>
      </c>
      <c r="I3347" s="4">
        <v>-80.333333333333329</v>
      </c>
      <c r="J3347" s="4">
        <v>-999.9</v>
      </c>
      <c r="K3347" s="21" t="s">
        <v>14048</v>
      </c>
      <c r="N3347" s="4" t="s">
        <v>10887</v>
      </c>
      <c r="P3347" s="4" t="s">
        <v>15072</v>
      </c>
      <c r="S3347" s="5">
        <v>1839</v>
      </c>
      <c r="V3347" s="13">
        <v>1840</v>
      </c>
    </row>
    <row r="3348" spans="1:69" hidden="1" x14ac:dyDescent="0.15">
      <c r="A3348" s="4" t="s">
        <v>3577</v>
      </c>
      <c r="C3348" s="4" t="s">
        <v>3044</v>
      </c>
      <c r="D3348" s="4" t="s">
        <v>10440</v>
      </c>
      <c r="E3348" s="4" t="s">
        <v>8206</v>
      </c>
      <c r="G3348" s="4" t="s">
        <v>15130</v>
      </c>
      <c r="H3348" s="4">
        <v>40.016666666666666</v>
      </c>
      <c r="I3348" s="4">
        <v>-78.5</v>
      </c>
      <c r="J3348" s="4">
        <v>-999.9</v>
      </c>
      <c r="K3348" s="21" t="s">
        <v>14048</v>
      </c>
      <c r="P3348" s="4" t="s">
        <v>15071</v>
      </c>
      <c r="Q3348" s="4" t="s">
        <v>8249</v>
      </c>
      <c r="S3348" s="5">
        <v>1839</v>
      </c>
      <c r="V3348" s="13">
        <v>1861</v>
      </c>
    </row>
    <row r="3349" spans="1:69" ht="12.75" hidden="1" customHeight="1" x14ac:dyDescent="0.15">
      <c r="A3349" s="4" t="s">
        <v>3578</v>
      </c>
      <c r="C3349" s="4" t="s">
        <v>3044</v>
      </c>
      <c r="D3349" s="4" t="s">
        <v>10440</v>
      </c>
      <c r="E3349" s="4" t="s">
        <v>4043</v>
      </c>
      <c r="G3349" s="4" t="s">
        <v>15130</v>
      </c>
      <c r="H3349" s="4">
        <v>40.716666666666669</v>
      </c>
      <c r="I3349" s="4">
        <v>-75.333333333333329</v>
      </c>
      <c r="J3349" s="4">
        <v>91.44</v>
      </c>
      <c r="K3349" s="21" t="s">
        <v>14048</v>
      </c>
      <c r="P3349" s="4" t="s">
        <v>15071</v>
      </c>
      <c r="S3349" s="5">
        <v>1849</v>
      </c>
      <c r="V3349" s="13">
        <v>1851</v>
      </c>
    </row>
    <row r="3350" spans="1:69" hidden="1" x14ac:dyDescent="0.15">
      <c r="A3350" s="4" t="s">
        <v>2324</v>
      </c>
      <c r="C3350" s="4" t="s">
        <v>3044</v>
      </c>
      <c r="D3350" s="4" t="s">
        <v>10440</v>
      </c>
      <c r="E3350" s="4" t="s">
        <v>9644</v>
      </c>
      <c r="G3350" s="4" t="s">
        <v>15130</v>
      </c>
      <c r="H3350" s="4">
        <v>40.9</v>
      </c>
      <c r="I3350" s="4">
        <v>-79.833333333333329</v>
      </c>
      <c r="J3350" s="4">
        <v>259.08000000000004</v>
      </c>
      <c r="K3350" s="21" t="s">
        <v>14048</v>
      </c>
      <c r="P3350" s="4" t="s">
        <v>15071</v>
      </c>
      <c r="S3350" s="5">
        <v>1839</v>
      </c>
      <c r="V3350" s="13">
        <v>1851</v>
      </c>
    </row>
    <row r="3351" spans="1:69" hidden="1" x14ac:dyDescent="0.15">
      <c r="A3351" s="4" t="s">
        <v>2325</v>
      </c>
      <c r="C3351" s="4" t="s">
        <v>3044</v>
      </c>
      <c r="D3351" s="4" t="s">
        <v>10440</v>
      </c>
      <c r="E3351" s="4" t="s">
        <v>4044</v>
      </c>
      <c r="G3351" s="4" t="s">
        <v>15130</v>
      </c>
      <c r="H3351" s="4">
        <v>40.283333333333331</v>
      </c>
      <c r="I3351" s="4">
        <v>-80.183333333333337</v>
      </c>
      <c r="J3351" s="4">
        <v>259.08000000000004</v>
      </c>
      <c r="K3351" s="21" t="s">
        <v>14048</v>
      </c>
      <c r="P3351" s="4" t="s">
        <v>15071</v>
      </c>
      <c r="S3351" s="5">
        <v>1839</v>
      </c>
      <c r="V3351" s="13">
        <v>1870</v>
      </c>
    </row>
    <row r="3352" spans="1:69" hidden="1" x14ac:dyDescent="0.15">
      <c r="A3352" s="4" t="s">
        <v>2326</v>
      </c>
      <c r="C3352" s="4" t="s">
        <v>3044</v>
      </c>
      <c r="D3352" s="4" t="s">
        <v>10440</v>
      </c>
      <c r="E3352" s="4" t="s">
        <v>4045</v>
      </c>
      <c r="G3352" s="4" t="s">
        <v>15130</v>
      </c>
      <c r="H3352" s="4">
        <v>42</v>
      </c>
      <c r="I3352" s="4">
        <v>-78.416666666666671</v>
      </c>
      <c r="J3352" s="4">
        <v>438.91200000000003</v>
      </c>
      <c r="K3352" s="21" t="s">
        <v>14048</v>
      </c>
      <c r="P3352" s="4" t="s">
        <v>15071</v>
      </c>
      <c r="S3352" s="5">
        <v>1835</v>
      </c>
      <c r="V3352" s="13">
        <v>1854</v>
      </c>
    </row>
    <row r="3353" spans="1:69" hidden="1" x14ac:dyDescent="0.15">
      <c r="A3353" s="4" t="s">
        <v>2327</v>
      </c>
      <c r="C3353" s="4" t="s">
        <v>3044</v>
      </c>
      <c r="D3353" s="4" t="s">
        <v>10440</v>
      </c>
      <c r="E3353" s="4" t="s">
        <v>4046</v>
      </c>
      <c r="G3353" s="4" t="s">
        <v>15130</v>
      </c>
      <c r="H3353" s="4">
        <v>39.85</v>
      </c>
      <c r="I3353" s="4">
        <v>-75.349999999999994</v>
      </c>
      <c r="J3353" s="4">
        <v>-999.9</v>
      </c>
      <c r="K3353" s="21" t="s">
        <v>14048</v>
      </c>
      <c r="P3353" s="4" t="s">
        <v>15071</v>
      </c>
      <c r="S3353" s="5"/>
      <c r="V3353" s="13"/>
    </row>
    <row r="3354" spans="1:69" hidden="1" x14ac:dyDescent="0.15">
      <c r="A3354" s="4" t="s">
        <v>2328</v>
      </c>
      <c r="C3354" s="4" t="s">
        <v>3044</v>
      </c>
      <c r="D3354" s="4" t="s">
        <v>10440</v>
      </c>
      <c r="E3354" s="4" t="s">
        <v>4047</v>
      </c>
      <c r="G3354" s="4" t="s">
        <v>15130</v>
      </c>
      <c r="H3354" s="4">
        <v>39.916666666666664</v>
      </c>
      <c r="I3354" s="4">
        <v>-75.416666666666671</v>
      </c>
      <c r="J3354" s="4">
        <v>59.7408</v>
      </c>
      <c r="K3354" s="21" t="s">
        <v>14048</v>
      </c>
      <c r="P3354" s="4" t="s">
        <v>15071</v>
      </c>
      <c r="S3354" s="5">
        <v>1849</v>
      </c>
      <c r="V3354" s="13">
        <v>1859</v>
      </c>
    </row>
    <row r="3355" spans="1:69" ht="12.75" hidden="1" customHeight="1" x14ac:dyDescent="0.15">
      <c r="A3355" s="4" t="s">
        <v>2329</v>
      </c>
      <c r="C3355" s="4" t="s">
        <v>3044</v>
      </c>
      <c r="D3355" s="4" t="s">
        <v>10440</v>
      </c>
      <c r="E3355" s="4" t="s">
        <v>4048</v>
      </c>
      <c r="G3355" s="4" t="s">
        <v>15130</v>
      </c>
      <c r="H3355" s="4">
        <v>40.033333333333331</v>
      </c>
      <c r="I3355" s="4">
        <v>-79.533333333333331</v>
      </c>
      <c r="J3355" s="4">
        <v>-999.9</v>
      </c>
      <c r="K3355" s="21" t="s">
        <v>14048</v>
      </c>
      <c r="P3355" s="4" t="s">
        <v>15071</v>
      </c>
      <c r="S3355" s="5"/>
      <c r="V3355" s="13"/>
    </row>
    <row r="3356" spans="1:69" hidden="1" x14ac:dyDescent="0.15">
      <c r="A3356" s="4" t="s">
        <v>2330</v>
      </c>
      <c r="C3356" s="4" t="s">
        <v>3044</v>
      </c>
      <c r="D3356" s="4" t="s">
        <v>10440</v>
      </c>
      <c r="E3356" s="4" t="s">
        <v>4049</v>
      </c>
      <c r="G3356" s="4" t="s">
        <v>15130</v>
      </c>
      <c r="H3356" s="4">
        <v>40.916666666666664</v>
      </c>
      <c r="I3356" s="4">
        <v>-77.88333333333334</v>
      </c>
      <c r="J3356" s="4">
        <v>237.744</v>
      </c>
      <c r="K3356" s="21" t="s">
        <v>14048</v>
      </c>
      <c r="P3356" s="4" t="s">
        <v>15071</v>
      </c>
      <c r="S3356" s="5">
        <v>1839</v>
      </c>
      <c r="V3356" s="13">
        <v>1867</v>
      </c>
    </row>
    <row r="3357" spans="1:69" hidden="1" x14ac:dyDescent="0.15">
      <c r="A3357" s="4" t="s">
        <v>2331</v>
      </c>
      <c r="C3357" s="4" t="s">
        <v>3044</v>
      </c>
      <c r="D3357" s="4" t="s">
        <v>10440</v>
      </c>
      <c r="E3357" s="4" t="s">
        <v>4050</v>
      </c>
      <c r="G3357" s="4" t="s">
        <v>15130</v>
      </c>
      <c r="H3357" s="4">
        <v>40</v>
      </c>
      <c r="I3357" s="4">
        <v>-75.066666666666663</v>
      </c>
      <c r="J3357" s="4">
        <v>9.1440000000000001</v>
      </c>
      <c r="K3357" s="21" t="s">
        <v>14048</v>
      </c>
      <c r="L3357" s="4" t="s">
        <v>15668</v>
      </c>
      <c r="P3357" s="4" t="s">
        <v>15071</v>
      </c>
      <c r="Q3357" s="4" t="s">
        <v>8249</v>
      </c>
      <c r="S3357" s="5">
        <v>1836</v>
      </c>
      <c r="V3357" s="13">
        <v>1843</v>
      </c>
    </row>
    <row r="3358" spans="1:69" hidden="1" x14ac:dyDescent="0.15">
      <c r="A3358" s="4" t="s">
        <v>2332</v>
      </c>
      <c r="C3358" s="4" t="s">
        <v>3044</v>
      </c>
      <c r="D3358" s="4" t="s">
        <v>10440</v>
      </c>
      <c r="E3358" s="4" t="s">
        <v>4051</v>
      </c>
      <c r="G3358" s="4" t="s">
        <v>15130</v>
      </c>
      <c r="H3358" s="4">
        <v>39.866666666666667</v>
      </c>
      <c r="I3358" s="4">
        <v>-75.216666666666669</v>
      </c>
      <c r="J3358" s="4">
        <v>6.0960000000000001</v>
      </c>
      <c r="K3358" s="21" t="s">
        <v>14048</v>
      </c>
      <c r="P3358" s="4" t="s">
        <v>15071</v>
      </c>
      <c r="S3358" s="5">
        <v>1822</v>
      </c>
      <c r="V3358" s="13">
        <v>1853</v>
      </c>
      <c r="AV3358" s="8"/>
      <c r="AW3358" s="8"/>
      <c r="AX3358" s="8"/>
      <c r="AY3358" s="8"/>
      <c r="AZ3358" s="8"/>
      <c r="BA3358" s="8"/>
      <c r="BB3358" s="8"/>
      <c r="BC3358" s="8"/>
      <c r="BD3358" s="8"/>
      <c r="BE3358" s="8"/>
      <c r="BF3358" s="8"/>
      <c r="BG3358" s="8"/>
      <c r="BH3358" s="8"/>
      <c r="BI3358" s="8"/>
      <c r="BJ3358" s="8"/>
      <c r="BK3358" s="8"/>
      <c r="BL3358" s="8"/>
      <c r="BM3358" s="8"/>
      <c r="BN3358" s="8"/>
      <c r="BO3358" s="8"/>
      <c r="BP3358" s="8"/>
      <c r="BQ3358" s="8"/>
    </row>
    <row r="3359" spans="1:69" s="1" customFormat="1" ht="12.75" hidden="1" customHeight="1" x14ac:dyDescent="0.15">
      <c r="A3359" s="1" t="s">
        <v>2333</v>
      </c>
      <c r="C3359" s="1" t="s">
        <v>3044</v>
      </c>
      <c r="D3359" s="1" t="s">
        <v>10440</v>
      </c>
      <c r="E3359" s="1" t="s">
        <v>7235</v>
      </c>
      <c r="G3359" s="1" t="s">
        <v>15130</v>
      </c>
      <c r="H3359" s="1">
        <v>40.016666666666666</v>
      </c>
      <c r="I3359" s="1">
        <v>-75.166666666666671</v>
      </c>
      <c r="J3359" s="1">
        <v>30.48</v>
      </c>
      <c r="K3359" s="22" t="s">
        <v>14048</v>
      </c>
      <c r="P3359" s="1" t="s">
        <v>15071</v>
      </c>
      <c r="S3359" s="12">
        <v>1819</v>
      </c>
      <c r="V3359" s="19">
        <v>1870</v>
      </c>
    </row>
    <row r="3360" spans="1:69" s="1" customFormat="1" ht="12.75" hidden="1" customHeight="1" x14ac:dyDescent="0.15">
      <c r="A3360" s="1" t="s">
        <v>2334</v>
      </c>
      <c r="C3360" s="1" t="s">
        <v>3044</v>
      </c>
      <c r="D3360" s="1" t="s">
        <v>10440</v>
      </c>
      <c r="E3360" s="1" t="s">
        <v>8722</v>
      </c>
      <c r="G3360" s="1" t="s">
        <v>15130</v>
      </c>
      <c r="H3360" s="1">
        <v>39.81666666666667</v>
      </c>
      <c r="I3360" s="1">
        <v>-77.25</v>
      </c>
      <c r="J3360" s="1">
        <v>190.1952</v>
      </c>
      <c r="K3360" s="22" t="s">
        <v>14048</v>
      </c>
      <c r="P3360" s="1" t="s">
        <v>15071</v>
      </c>
      <c r="Q3360" s="1" t="s">
        <v>8249</v>
      </c>
      <c r="S3360" s="12">
        <v>1839</v>
      </c>
      <c r="V3360" s="19">
        <v>1865</v>
      </c>
    </row>
    <row r="3361" spans="1:45" hidden="1" x14ac:dyDescent="0.15">
      <c r="A3361" s="4" t="s">
        <v>2335</v>
      </c>
      <c r="C3361" s="4" t="s">
        <v>3044</v>
      </c>
      <c r="D3361" s="4" t="s">
        <v>10440</v>
      </c>
      <c r="E3361" s="4" t="s">
        <v>4052</v>
      </c>
      <c r="G3361" s="4" t="s">
        <v>15130</v>
      </c>
      <c r="H3361" s="4">
        <v>41.6</v>
      </c>
      <c r="I3361" s="4">
        <v>-75.400000000000006</v>
      </c>
      <c r="J3361" s="4">
        <v>-999.9</v>
      </c>
      <c r="K3361" s="21" t="s">
        <v>14048</v>
      </c>
      <c r="P3361" s="4" t="s">
        <v>15071</v>
      </c>
      <c r="S3361" s="5">
        <v>1839</v>
      </c>
      <c r="V3361" s="13">
        <v>1840</v>
      </c>
    </row>
    <row r="3362" spans="1:45" hidden="1" x14ac:dyDescent="0.15">
      <c r="A3362" s="4" t="s">
        <v>2336</v>
      </c>
      <c r="C3362" s="4" t="s">
        <v>3044</v>
      </c>
      <c r="D3362" s="4" t="s">
        <v>10440</v>
      </c>
      <c r="E3362" s="4" t="s">
        <v>4446</v>
      </c>
      <c r="G3362" s="4" t="s">
        <v>15130</v>
      </c>
      <c r="H3362" s="4">
        <v>40.516666666666666</v>
      </c>
      <c r="I3362" s="4">
        <v>-78.016666666666666</v>
      </c>
      <c r="J3362" s="4">
        <v>223.72320000000002</v>
      </c>
      <c r="K3362" s="21" t="s">
        <v>14048</v>
      </c>
      <c r="P3362" s="4" t="s">
        <v>15071</v>
      </c>
      <c r="Q3362" s="4" t="s">
        <v>8249</v>
      </c>
      <c r="S3362" s="5">
        <v>1840</v>
      </c>
      <c r="V3362" s="13">
        <v>1841</v>
      </c>
    </row>
    <row r="3363" spans="1:45" ht="12.75" hidden="1" customHeight="1" x14ac:dyDescent="0.15">
      <c r="A3363" s="4" t="s">
        <v>2337</v>
      </c>
      <c r="C3363" s="4" t="s">
        <v>3044</v>
      </c>
      <c r="D3363" s="4" t="s">
        <v>10440</v>
      </c>
      <c r="E3363" s="4" t="s">
        <v>4451</v>
      </c>
      <c r="G3363" s="4" t="s">
        <v>15130</v>
      </c>
      <c r="H3363" s="4">
        <v>40.666666666666664</v>
      </c>
      <c r="I3363" s="4">
        <v>-79.13333333333334</v>
      </c>
      <c r="J3363" s="4">
        <v>402.33600000000001</v>
      </c>
      <c r="K3363" s="21" t="s">
        <v>14048</v>
      </c>
      <c r="N3363" s="4" t="s">
        <v>10887</v>
      </c>
      <c r="P3363" s="4" t="s">
        <v>15071</v>
      </c>
      <c r="Q3363" s="4" t="s">
        <v>8249</v>
      </c>
      <c r="S3363" s="5">
        <v>1839</v>
      </c>
      <c r="V3363" s="13">
        <v>1858</v>
      </c>
    </row>
    <row r="3364" spans="1:45" ht="12.75" hidden="1" customHeight="1" x14ac:dyDescent="0.15">
      <c r="A3364" s="4" t="s">
        <v>2338</v>
      </c>
      <c r="C3364" s="4" t="s">
        <v>3044</v>
      </c>
      <c r="D3364" s="4" t="s">
        <v>10440</v>
      </c>
      <c r="E3364" s="4" t="s">
        <v>10670</v>
      </c>
      <c r="G3364" s="4" t="s">
        <v>15130</v>
      </c>
      <c r="H3364" s="4">
        <v>40.049999999999997</v>
      </c>
      <c r="I3364" s="4">
        <v>-76.349999999999994</v>
      </c>
      <c r="J3364" s="4">
        <v>106.68</v>
      </c>
      <c r="K3364" s="21" t="s">
        <v>14048</v>
      </c>
      <c r="P3364" s="4" t="s">
        <v>15071</v>
      </c>
      <c r="S3364" s="5">
        <v>1839</v>
      </c>
      <c r="V3364" s="13">
        <v>1850</v>
      </c>
    </row>
    <row r="3365" spans="1:45" hidden="1" x14ac:dyDescent="0.15">
      <c r="A3365" s="4" t="s">
        <v>2339</v>
      </c>
      <c r="C3365" s="4" t="s">
        <v>3044</v>
      </c>
      <c r="D3365" s="4" t="s">
        <v>10440</v>
      </c>
      <c r="E3365" s="4" t="s">
        <v>7113</v>
      </c>
      <c r="G3365" s="4" t="s">
        <v>15130</v>
      </c>
      <c r="H3365" s="4">
        <v>40.583333333333336</v>
      </c>
      <c r="I3365" s="4">
        <v>-77.61666666666666</v>
      </c>
      <c r="J3365" s="4">
        <v>-999.9</v>
      </c>
      <c r="K3365" s="21" t="s">
        <v>14048</v>
      </c>
      <c r="P3365" s="4" t="s">
        <v>15071</v>
      </c>
      <c r="S3365" s="5">
        <v>1839</v>
      </c>
      <c r="V3365" s="13">
        <v>1839</v>
      </c>
    </row>
    <row r="3366" spans="1:45" hidden="1" x14ac:dyDescent="0.15">
      <c r="A3366" s="4" t="s">
        <v>2340</v>
      </c>
      <c r="C3366" s="4" t="s">
        <v>3044</v>
      </c>
      <c r="D3366" s="4" t="s">
        <v>10440</v>
      </c>
      <c r="E3366" s="4" t="s">
        <v>3305</v>
      </c>
      <c r="G3366" s="4" t="s">
        <v>15130</v>
      </c>
      <c r="H3366" s="4">
        <v>40.533333333333331</v>
      </c>
      <c r="I3366" s="4">
        <v>-80.05</v>
      </c>
      <c r="J3366" s="4">
        <v>228.60000000000002</v>
      </c>
      <c r="K3366" s="21" t="s">
        <v>14048</v>
      </c>
      <c r="P3366" s="4" t="s">
        <v>15071</v>
      </c>
      <c r="S3366" s="5">
        <v>1849</v>
      </c>
      <c r="V3366" s="13">
        <v>1851</v>
      </c>
    </row>
    <row r="3367" spans="1:45" ht="14" hidden="1" x14ac:dyDescent="0.15">
      <c r="A3367" s="4" t="s">
        <v>2341</v>
      </c>
      <c r="C3367" s="4" t="s">
        <v>3044</v>
      </c>
      <c r="D3367" s="6" t="s">
        <v>10440</v>
      </c>
      <c r="E3367" s="4" t="s">
        <v>3225</v>
      </c>
      <c r="G3367" s="4" t="s">
        <v>15130</v>
      </c>
      <c r="H3367" s="4">
        <v>41.65</v>
      </c>
      <c r="I3367" s="4">
        <v>-80.150000000000006</v>
      </c>
      <c r="J3367" s="4">
        <v>331.62240000000003</v>
      </c>
      <c r="K3367" s="21" t="s">
        <v>14048</v>
      </c>
      <c r="N3367" s="4" t="s">
        <v>10887</v>
      </c>
      <c r="P3367" s="4" t="s">
        <v>15071</v>
      </c>
      <c r="Q3367" s="4" t="s">
        <v>8249</v>
      </c>
      <c r="S3367" s="5">
        <v>1839</v>
      </c>
      <c r="V3367" s="13">
        <v>1858</v>
      </c>
    </row>
    <row r="3368" spans="1:45" hidden="1" x14ac:dyDescent="0.15">
      <c r="A3368" s="4" t="s">
        <v>2342</v>
      </c>
      <c r="C3368" s="4" t="s">
        <v>3044</v>
      </c>
      <c r="D3368" s="4" t="s">
        <v>10440</v>
      </c>
      <c r="E3368" s="4" t="s">
        <v>4053</v>
      </c>
      <c r="G3368" s="4" t="s">
        <v>15130</v>
      </c>
      <c r="H3368" s="4">
        <v>39.833333333333336</v>
      </c>
      <c r="I3368" s="4">
        <v>-77.916666666666671</v>
      </c>
      <c r="J3368" s="4">
        <v>-999.9</v>
      </c>
      <c r="K3368" s="21" t="s">
        <v>14048</v>
      </c>
      <c r="P3368" s="4" t="s">
        <v>15071</v>
      </c>
      <c r="S3368" s="5">
        <v>1842</v>
      </c>
      <c r="V3368" s="13">
        <v>1847</v>
      </c>
    </row>
    <row r="3369" spans="1:45" hidden="1" x14ac:dyDescent="0.15">
      <c r="A3369" s="4" t="s">
        <v>2343</v>
      </c>
      <c r="C3369" s="4" t="s">
        <v>3044</v>
      </c>
      <c r="D3369" s="4" t="s">
        <v>10440</v>
      </c>
      <c r="E3369" s="4" t="s">
        <v>3244</v>
      </c>
      <c r="G3369" s="4" t="s">
        <v>15130</v>
      </c>
      <c r="H3369" s="4">
        <v>40.533333333333331</v>
      </c>
      <c r="I3369" s="4">
        <v>-77.466666666666669</v>
      </c>
      <c r="J3369" s="4">
        <v>-999.9</v>
      </c>
      <c r="K3369" s="21" t="s">
        <v>14048</v>
      </c>
      <c r="N3369" s="4" t="s">
        <v>10887</v>
      </c>
      <c r="P3369" s="4" t="s">
        <v>15071</v>
      </c>
      <c r="Q3369" s="4" t="s">
        <v>8249</v>
      </c>
      <c r="S3369" s="5">
        <v>1839</v>
      </c>
      <c r="V3369" s="13">
        <v>1841</v>
      </c>
    </row>
    <row r="3370" spans="1:45" hidden="1" x14ac:dyDescent="0.15">
      <c r="A3370" s="4" t="s">
        <v>2344</v>
      </c>
      <c r="C3370" s="4" t="s">
        <v>3044</v>
      </c>
      <c r="D3370" s="4" t="s">
        <v>10440</v>
      </c>
      <c r="E3370" s="4" t="s">
        <v>4054</v>
      </c>
      <c r="G3370" s="4" t="s">
        <v>15130</v>
      </c>
      <c r="H3370" s="4">
        <v>41.3</v>
      </c>
      <c r="I3370" s="4">
        <v>-74.833333333333329</v>
      </c>
      <c r="J3370" s="4">
        <v>-999.9</v>
      </c>
      <c r="K3370" s="21" t="s">
        <v>14048</v>
      </c>
      <c r="P3370" s="4" t="s">
        <v>15071</v>
      </c>
      <c r="S3370" s="5">
        <v>1839</v>
      </c>
      <c r="V3370" s="13">
        <v>1839</v>
      </c>
    </row>
    <row r="3371" spans="1:45" s="1" customFormat="1" hidden="1" x14ac:dyDescent="0.15">
      <c r="A3371" s="1" t="s">
        <v>2345</v>
      </c>
      <c r="C3371" s="1" t="s">
        <v>3044</v>
      </c>
      <c r="D3371" s="1" t="s">
        <v>10440</v>
      </c>
      <c r="E3371" s="1" t="s">
        <v>8718</v>
      </c>
      <c r="G3371" s="1" t="s">
        <v>15130</v>
      </c>
      <c r="H3371" s="1">
        <v>40.716666666666669</v>
      </c>
      <c r="I3371" s="1">
        <v>-75.349999999999994</v>
      </c>
      <c r="J3371" s="1">
        <v>161.54400000000001</v>
      </c>
      <c r="K3371" s="22" t="s">
        <v>14048</v>
      </c>
      <c r="L3371" s="1" t="s">
        <v>15331</v>
      </c>
      <c r="M3371" s="1" t="s">
        <v>15332</v>
      </c>
      <c r="N3371" s="1" t="s">
        <v>10887</v>
      </c>
      <c r="O3371" s="1" t="s">
        <v>6401</v>
      </c>
      <c r="P3371" s="1" t="s">
        <v>15071</v>
      </c>
      <c r="Q3371" s="1" t="s">
        <v>15330</v>
      </c>
      <c r="S3371" s="12">
        <v>1787</v>
      </c>
      <c r="V3371" s="19">
        <v>1866</v>
      </c>
      <c r="AS3371" s="1" t="s">
        <v>4349</v>
      </c>
    </row>
    <row r="3372" spans="1:45" hidden="1" x14ac:dyDescent="0.15">
      <c r="A3372" s="4" t="s">
        <v>2346</v>
      </c>
      <c r="C3372" s="4" t="s">
        <v>3044</v>
      </c>
      <c r="D3372" s="4" t="s">
        <v>10440</v>
      </c>
      <c r="E3372" s="4" t="s">
        <v>4348</v>
      </c>
      <c r="G3372" s="4" t="s">
        <v>15130</v>
      </c>
      <c r="H3372" s="4">
        <v>40.25</v>
      </c>
      <c r="I3372" s="4">
        <v>-74.95</v>
      </c>
      <c r="J3372" s="4">
        <v>-999.9</v>
      </c>
      <c r="K3372" s="21" t="s">
        <v>14048</v>
      </c>
      <c r="L3372" s="4" t="s">
        <v>14410</v>
      </c>
      <c r="N3372" s="4" t="s">
        <v>10887</v>
      </c>
      <c r="P3372" s="4" t="s">
        <v>15071</v>
      </c>
      <c r="Q3372" s="4" t="s">
        <v>8249</v>
      </c>
      <c r="S3372" s="5">
        <v>1837</v>
      </c>
      <c r="V3372" s="13">
        <v>1843</v>
      </c>
    </row>
    <row r="3373" spans="1:45" s="1" customFormat="1" hidden="1" x14ac:dyDescent="0.15">
      <c r="A3373" s="1" t="s">
        <v>2347</v>
      </c>
      <c r="C3373" s="1" t="s">
        <v>3044</v>
      </c>
      <c r="D3373" s="1" t="s">
        <v>10440</v>
      </c>
      <c r="E3373" s="1" t="s">
        <v>4055</v>
      </c>
      <c r="G3373" s="1" t="s">
        <v>15130</v>
      </c>
      <c r="H3373" s="1">
        <v>40.133333333333333</v>
      </c>
      <c r="I3373" s="1">
        <v>-75.316666666666663</v>
      </c>
      <c r="J3373" s="1">
        <v>46.634399999999999</v>
      </c>
      <c r="K3373" s="22" t="s">
        <v>14048</v>
      </c>
      <c r="P3373" s="1" t="s">
        <v>15071</v>
      </c>
      <c r="S3373" s="12">
        <v>1843</v>
      </c>
      <c r="V3373" s="19">
        <v>1863</v>
      </c>
    </row>
    <row r="3374" spans="1:45" s="1" customFormat="1" ht="14" hidden="1" x14ac:dyDescent="0.15">
      <c r="A3374" s="1" t="s">
        <v>2348</v>
      </c>
      <c r="C3374" s="1" t="s">
        <v>3044</v>
      </c>
      <c r="D3374" s="2" t="s">
        <v>10440</v>
      </c>
      <c r="E3374" s="1" t="s">
        <v>605</v>
      </c>
      <c r="G3374" s="1" t="s">
        <v>15130</v>
      </c>
      <c r="H3374" s="1">
        <v>40.916666666666664</v>
      </c>
      <c r="I3374" s="1">
        <v>-76.816666666666663</v>
      </c>
      <c r="J3374" s="1">
        <v>-999.9</v>
      </c>
      <c r="K3374" s="22" t="s">
        <v>14048</v>
      </c>
      <c r="P3374" s="1" t="s">
        <v>15071</v>
      </c>
      <c r="S3374" s="12">
        <v>1839</v>
      </c>
      <c r="V3374" s="19">
        <v>1841</v>
      </c>
    </row>
    <row r="3375" spans="1:45" hidden="1" x14ac:dyDescent="0.15">
      <c r="A3375" s="4" t="s">
        <v>2349</v>
      </c>
      <c r="C3375" s="4" t="s">
        <v>3044</v>
      </c>
      <c r="D3375" s="4" t="s">
        <v>10440</v>
      </c>
      <c r="E3375" s="4" t="s">
        <v>4056</v>
      </c>
      <c r="G3375" s="4" t="s">
        <v>15130</v>
      </c>
      <c r="H3375" s="4">
        <v>40.43333333333333</v>
      </c>
      <c r="I3375" s="4">
        <v>-80.033333333333331</v>
      </c>
      <c r="J3375" s="4">
        <v>312.72480000000002</v>
      </c>
      <c r="K3375" s="21" t="s">
        <v>14048</v>
      </c>
      <c r="P3375" s="4" t="s">
        <v>15071</v>
      </c>
      <c r="S3375" s="5">
        <v>1849</v>
      </c>
      <c r="V3375" s="13">
        <v>1854</v>
      </c>
    </row>
    <row r="3376" spans="1:45" hidden="1" x14ac:dyDescent="0.15">
      <c r="A3376" s="4" t="s">
        <v>2350</v>
      </c>
      <c r="C3376" s="4" t="s">
        <v>3044</v>
      </c>
      <c r="D3376" s="4" t="s">
        <v>10440</v>
      </c>
      <c r="E3376" s="4" t="s">
        <v>4057</v>
      </c>
      <c r="G3376" s="4" t="s">
        <v>15130</v>
      </c>
      <c r="H3376" s="4">
        <v>40</v>
      </c>
      <c r="I3376" s="4">
        <v>-76.13333333333334</v>
      </c>
      <c r="J3376" s="4">
        <v>-999.9</v>
      </c>
      <c r="K3376" s="21" t="s">
        <v>14048</v>
      </c>
      <c r="P3376" s="4" t="s">
        <v>15071</v>
      </c>
      <c r="S3376" s="5">
        <v>1835</v>
      </c>
      <c r="V3376" s="13">
        <v>1858</v>
      </c>
    </row>
    <row r="3377" spans="1:22" hidden="1" x14ac:dyDescent="0.15">
      <c r="A3377" s="4" t="s">
        <v>2351</v>
      </c>
      <c r="C3377" s="4" t="s">
        <v>3044</v>
      </c>
      <c r="D3377" s="4" t="s">
        <v>10440</v>
      </c>
      <c r="E3377" s="4" t="s">
        <v>7767</v>
      </c>
      <c r="G3377" s="4" t="s">
        <v>15130</v>
      </c>
      <c r="H3377" s="4">
        <v>39.93333333333333</v>
      </c>
      <c r="I3377" s="4">
        <v>-75.166666666666671</v>
      </c>
      <c r="J3377" s="4">
        <v>10.972800000000001</v>
      </c>
      <c r="K3377" s="21" t="s">
        <v>14048</v>
      </c>
      <c r="P3377" s="4" t="s">
        <v>15071</v>
      </c>
      <c r="S3377" s="5">
        <v>1807</v>
      </c>
      <c r="V3377" s="13">
        <v>1826</v>
      </c>
    </row>
    <row r="3378" spans="1:22" hidden="1" x14ac:dyDescent="0.15">
      <c r="A3378" s="4" t="s">
        <v>2352</v>
      </c>
      <c r="C3378" s="4" t="s">
        <v>3044</v>
      </c>
      <c r="D3378" s="4" t="s">
        <v>10440</v>
      </c>
      <c r="E3378" s="4" t="s">
        <v>7767</v>
      </c>
      <c r="G3378" s="4" t="s">
        <v>15130</v>
      </c>
      <c r="H3378" s="4">
        <v>39.93333333333333</v>
      </c>
      <c r="I3378" s="4">
        <v>-75.166666666666671</v>
      </c>
      <c r="J3378" s="4">
        <v>10.972800000000001</v>
      </c>
      <c r="K3378" s="21" t="s">
        <v>14048</v>
      </c>
      <c r="P3378" s="4" t="s">
        <v>15071</v>
      </c>
      <c r="S3378" s="5">
        <v>1829</v>
      </c>
      <c r="V3378" s="13">
        <v>1838</v>
      </c>
    </row>
    <row r="3379" spans="1:22" hidden="1" x14ac:dyDescent="0.15">
      <c r="A3379" s="4" t="s">
        <v>847</v>
      </c>
      <c r="C3379" s="4" t="s">
        <v>3044</v>
      </c>
      <c r="D3379" s="4" t="s">
        <v>10440</v>
      </c>
      <c r="E3379" s="4" t="s">
        <v>7767</v>
      </c>
      <c r="G3379" s="4" t="s">
        <v>15130</v>
      </c>
      <c r="H3379" s="4">
        <v>39.93333333333333</v>
      </c>
      <c r="I3379" s="4">
        <v>-75.166666666666671</v>
      </c>
      <c r="J3379" s="4">
        <v>10.972800000000001</v>
      </c>
      <c r="K3379" s="21" t="s">
        <v>14048</v>
      </c>
      <c r="P3379" s="4" t="s">
        <v>15071</v>
      </c>
      <c r="S3379" s="5">
        <v>1831</v>
      </c>
      <c r="V3379" s="13">
        <v>1839</v>
      </c>
    </row>
    <row r="3380" spans="1:22" hidden="1" x14ac:dyDescent="0.15">
      <c r="A3380" s="4" t="s">
        <v>848</v>
      </c>
      <c r="C3380" s="4" t="s">
        <v>3044</v>
      </c>
      <c r="D3380" s="4" t="s">
        <v>10440</v>
      </c>
      <c r="E3380" s="4" t="s">
        <v>7807</v>
      </c>
      <c r="G3380" s="4" t="s">
        <v>15130</v>
      </c>
      <c r="H3380" s="4">
        <v>39.966666666666669</v>
      </c>
      <c r="I3380" s="4">
        <v>-75.166666666666671</v>
      </c>
      <c r="J3380" s="4">
        <v>34.747199999999999</v>
      </c>
      <c r="K3380" s="21" t="s">
        <v>14048</v>
      </c>
      <c r="P3380" s="4" t="s">
        <v>15071</v>
      </c>
      <c r="S3380" s="5">
        <v>1840</v>
      </c>
      <c r="V3380" s="13">
        <v>1845</v>
      </c>
    </row>
    <row r="3381" spans="1:22" ht="12.75" hidden="1" customHeight="1" x14ac:dyDescent="0.15">
      <c r="A3381" s="4" t="s">
        <v>849</v>
      </c>
      <c r="C3381" s="4" t="s">
        <v>3044</v>
      </c>
      <c r="D3381" s="4" t="s">
        <v>10440</v>
      </c>
      <c r="E3381" s="4" t="s">
        <v>7807</v>
      </c>
      <c r="G3381" s="4" t="s">
        <v>15130</v>
      </c>
      <c r="H3381" s="4">
        <v>39.93333333333333</v>
      </c>
      <c r="I3381" s="4">
        <v>-75.166666666666671</v>
      </c>
      <c r="J3381" s="4">
        <v>10.972800000000001</v>
      </c>
      <c r="K3381" s="21" t="s">
        <v>14048</v>
      </c>
      <c r="P3381" s="4" t="s">
        <v>15071</v>
      </c>
      <c r="S3381" s="5">
        <v>1831</v>
      </c>
      <c r="V3381" s="13">
        <v>1870</v>
      </c>
    </row>
    <row r="3382" spans="1:22" hidden="1" x14ac:dyDescent="0.15">
      <c r="A3382" s="4" t="s">
        <v>850</v>
      </c>
      <c r="C3382" s="4" t="s">
        <v>3044</v>
      </c>
      <c r="D3382" s="4" t="s">
        <v>10440</v>
      </c>
      <c r="E3382" s="4" t="s">
        <v>4406</v>
      </c>
      <c r="G3382" s="4" t="s">
        <v>15130</v>
      </c>
      <c r="H3382" s="4">
        <v>40.450000000000003</v>
      </c>
      <c r="I3382" s="4">
        <v>-79.983333333333334</v>
      </c>
      <c r="J3382" s="4">
        <v>256.03200000000004</v>
      </c>
      <c r="K3382" s="21" t="s">
        <v>14048</v>
      </c>
      <c r="P3382" s="4" t="s">
        <v>15071</v>
      </c>
      <c r="S3382" s="5">
        <v>1839</v>
      </c>
      <c r="V3382" s="13">
        <v>1870</v>
      </c>
    </row>
    <row r="3383" spans="1:22" hidden="1" x14ac:dyDescent="0.15">
      <c r="A3383" s="4" t="s">
        <v>851</v>
      </c>
      <c r="C3383" s="4" t="s">
        <v>3044</v>
      </c>
      <c r="D3383" s="4" t="s">
        <v>10440</v>
      </c>
      <c r="E3383" s="4" t="s">
        <v>4363</v>
      </c>
      <c r="G3383" s="4" t="s">
        <v>15130</v>
      </c>
      <c r="H3383" s="4">
        <v>40.716666666666669</v>
      </c>
      <c r="I3383" s="4">
        <v>-76.099999999999994</v>
      </c>
      <c r="J3383" s="4">
        <v>-999.9</v>
      </c>
      <c r="K3383" s="21" t="s">
        <v>14048</v>
      </c>
      <c r="P3383" s="4" t="s">
        <v>15071</v>
      </c>
      <c r="S3383" s="5">
        <v>1839</v>
      </c>
      <c r="V3383" s="13">
        <v>1840</v>
      </c>
    </row>
    <row r="3384" spans="1:22" ht="14" hidden="1" x14ac:dyDescent="0.15">
      <c r="A3384" s="4" t="s">
        <v>852</v>
      </c>
      <c r="C3384" s="4" t="s">
        <v>3044</v>
      </c>
      <c r="D3384" s="6" t="s">
        <v>10440</v>
      </c>
      <c r="E3384" s="4" t="s">
        <v>4366</v>
      </c>
      <c r="G3384" s="4" t="s">
        <v>15130</v>
      </c>
      <c r="H3384" s="4">
        <v>40.68333333333333</v>
      </c>
      <c r="I3384" s="4">
        <v>-76.2</v>
      </c>
      <c r="J3384" s="4">
        <v>-999.9</v>
      </c>
      <c r="K3384" s="21" t="s">
        <v>14048</v>
      </c>
      <c r="N3384" s="4" t="s">
        <v>10887</v>
      </c>
      <c r="P3384" s="4" t="s">
        <v>15071</v>
      </c>
      <c r="S3384" s="5">
        <v>1839</v>
      </c>
      <c r="V3384" s="13">
        <v>1858</v>
      </c>
    </row>
    <row r="3385" spans="1:22" hidden="1" x14ac:dyDescent="0.15">
      <c r="A3385" s="4" t="s">
        <v>853</v>
      </c>
      <c r="C3385" s="4" t="s">
        <v>3044</v>
      </c>
      <c r="D3385" s="4" t="s">
        <v>10440</v>
      </c>
      <c r="E3385" s="4" t="s">
        <v>5253</v>
      </c>
      <c r="G3385" s="4" t="s">
        <v>15130</v>
      </c>
      <c r="H3385" s="4">
        <v>40.983333333333334</v>
      </c>
      <c r="I3385" s="4">
        <v>-79</v>
      </c>
      <c r="J3385" s="4">
        <v>-999.9</v>
      </c>
      <c r="K3385" s="21" t="s">
        <v>14048</v>
      </c>
      <c r="P3385" s="4" t="s">
        <v>15071</v>
      </c>
      <c r="S3385" s="5">
        <v>1839</v>
      </c>
      <c r="V3385" s="13">
        <v>1839</v>
      </c>
    </row>
    <row r="3386" spans="1:22" ht="12.75" hidden="1" customHeight="1" x14ac:dyDescent="0.15">
      <c r="A3386" s="4" t="s">
        <v>854</v>
      </c>
      <c r="C3386" s="4" t="s">
        <v>3044</v>
      </c>
      <c r="D3386" s="4" t="s">
        <v>10440</v>
      </c>
      <c r="E3386" s="4" t="s">
        <v>5600</v>
      </c>
      <c r="G3386" s="4" t="s">
        <v>15130</v>
      </c>
      <c r="H3386" s="4">
        <v>40.333333333333336</v>
      </c>
      <c r="I3386" s="4">
        <v>-75.916666666666671</v>
      </c>
      <c r="J3386" s="4">
        <v>81.991200000000006</v>
      </c>
      <c r="K3386" s="21" t="s">
        <v>14048</v>
      </c>
      <c r="P3386" s="4" t="s">
        <v>15071</v>
      </c>
      <c r="S3386" s="5">
        <v>1839</v>
      </c>
      <c r="V3386" s="13">
        <v>1870</v>
      </c>
    </row>
    <row r="3387" spans="1:22" hidden="1" x14ac:dyDescent="0.15">
      <c r="A3387" s="4" t="s">
        <v>855</v>
      </c>
      <c r="C3387" s="4" t="s">
        <v>3044</v>
      </c>
      <c r="D3387" s="4" t="s">
        <v>10440</v>
      </c>
      <c r="E3387" s="4" t="s">
        <v>5255</v>
      </c>
      <c r="G3387" s="4" t="s">
        <v>15130</v>
      </c>
      <c r="H3387" s="4">
        <v>41.116666666666667</v>
      </c>
      <c r="I3387" s="4">
        <v>-79.150000000000006</v>
      </c>
      <c r="J3387" s="4">
        <v>-999.9</v>
      </c>
      <c r="K3387" s="21" t="s">
        <v>14048</v>
      </c>
      <c r="P3387" s="4" t="s">
        <v>15071</v>
      </c>
      <c r="S3387" s="5">
        <v>1839</v>
      </c>
      <c r="V3387" s="13">
        <v>1840</v>
      </c>
    </row>
    <row r="3388" spans="1:22" hidden="1" x14ac:dyDescent="0.15">
      <c r="A3388" s="4" t="s">
        <v>856</v>
      </c>
      <c r="C3388" s="4" t="s">
        <v>3044</v>
      </c>
      <c r="D3388" s="4" t="s">
        <v>10440</v>
      </c>
      <c r="E3388" s="4" t="s">
        <v>681</v>
      </c>
      <c r="G3388" s="4" t="s">
        <v>15130</v>
      </c>
      <c r="H3388" s="4">
        <v>41.916666666666664</v>
      </c>
      <c r="I3388" s="4">
        <v>-76.016666666666666</v>
      </c>
      <c r="J3388" s="4">
        <v>-999.9</v>
      </c>
      <c r="K3388" s="21" t="s">
        <v>14048</v>
      </c>
      <c r="P3388" s="4" t="s">
        <v>15071</v>
      </c>
      <c r="S3388" s="5">
        <v>1839</v>
      </c>
      <c r="V3388" s="13">
        <v>1841</v>
      </c>
    </row>
    <row r="3389" spans="1:22" hidden="1" x14ac:dyDescent="0.15">
      <c r="A3389" s="4" t="s">
        <v>857</v>
      </c>
      <c r="C3389" s="4" t="s">
        <v>3044</v>
      </c>
      <c r="D3389" s="4" t="s">
        <v>10440</v>
      </c>
      <c r="E3389" s="4" t="s">
        <v>5256</v>
      </c>
      <c r="G3389" s="4" t="s">
        <v>15130</v>
      </c>
      <c r="H3389" s="4">
        <v>40.033333333333331</v>
      </c>
      <c r="I3389" s="4">
        <v>-79.083333333333329</v>
      </c>
      <c r="J3389" s="4">
        <v>669.03600000000006</v>
      </c>
      <c r="K3389" s="21" t="s">
        <v>14048</v>
      </c>
      <c r="P3389" s="4" t="s">
        <v>15071</v>
      </c>
      <c r="S3389" s="5">
        <v>1839</v>
      </c>
      <c r="V3389" s="13">
        <v>1861</v>
      </c>
    </row>
    <row r="3390" spans="1:22" hidden="1" x14ac:dyDescent="0.15">
      <c r="A3390" s="4" t="s">
        <v>858</v>
      </c>
      <c r="C3390" s="4" t="s">
        <v>3044</v>
      </c>
      <c r="D3390" s="4" t="s">
        <v>10440</v>
      </c>
      <c r="E3390" s="4" t="s">
        <v>5257</v>
      </c>
      <c r="G3390" s="4" t="s">
        <v>15130</v>
      </c>
      <c r="H3390" s="4">
        <v>41.416666666666664</v>
      </c>
      <c r="I3390" s="4">
        <v>-78.75</v>
      </c>
      <c r="J3390" s="4">
        <v>-999.9</v>
      </c>
      <c r="K3390" s="21" t="s">
        <v>14048</v>
      </c>
      <c r="P3390" s="4" t="s">
        <v>15071</v>
      </c>
      <c r="S3390" s="5">
        <v>1849</v>
      </c>
      <c r="V3390" s="13">
        <v>1849</v>
      </c>
    </row>
    <row r="3391" spans="1:22" hidden="1" x14ac:dyDescent="0.15">
      <c r="A3391" s="4" t="s">
        <v>859</v>
      </c>
      <c r="C3391" s="4" t="s">
        <v>3044</v>
      </c>
      <c r="D3391" s="4" t="s">
        <v>10440</v>
      </c>
      <c r="E3391" s="4" t="s">
        <v>684</v>
      </c>
      <c r="G3391" s="4" t="s">
        <v>15130</v>
      </c>
      <c r="H3391" s="4">
        <v>41.9</v>
      </c>
      <c r="I3391" s="4">
        <v>-78.55</v>
      </c>
      <c r="J3391" s="4">
        <v>-999.9</v>
      </c>
      <c r="K3391" s="21" t="s">
        <v>14048</v>
      </c>
      <c r="P3391" s="4" t="s">
        <v>15071</v>
      </c>
      <c r="S3391" s="5">
        <v>1839</v>
      </c>
      <c r="V3391" s="13">
        <v>1841</v>
      </c>
    </row>
    <row r="3392" spans="1:22" hidden="1" x14ac:dyDescent="0.15">
      <c r="A3392" s="4" t="s">
        <v>860</v>
      </c>
      <c r="C3392" s="4" t="s">
        <v>3044</v>
      </c>
      <c r="D3392" s="4" t="s">
        <v>10440</v>
      </c>
      <c r="E3392" s="4" t="s">
        <v>5244</v>
      </c>
      <c r="G3392" s="4" t="s">
        <v>15282</v>
      </c>
      <c r="H3392" s="4">
        <v>41.5</v>
      </c>
      <c r="I3392" s="4">
        <v>-71.333333333333329</v>
      </c>
      <c r="J3392" s="4">
        <v>6.0960000000000001</v>
      </c>
      <c r="K3392" s="21" t="s">
        <v>14048</v>
      </c>
      <c r="P3392" s="4" t="s">
        <v>15071</v>
      </c>
      <c r="S3392" s="5">
        <v>1822</v>
      </c>
      <c r="V3392" s="13">
        <v>1835</v>
      </c>
    </row>
    <row r="3393" spans="1:22" hidden="1" x14ac:dyDescent="0.15">
      <c r="A3393" s="4" t="s">
        <v>861</v>
      </c>
      <c r="C3393" s="4" t="s">
        <v>3044</v>
      </c>
      <c r="D3393" s="4" t="s">
        <v>10440</v>
      </c>
      <c r="E3393" s="4" t="s">
        <v>5245</v>
      </c>
      <c r="G3393" s="4" t="s">
        <v>15282</v>
      </c>
      <c r="H3393" s="4">
        <v>41.516666666666666</v>
      </c>
      <c r="I3393" s="4">
        <v>-71.183333333333337</v>
      </c>
      <c r="J3393" s="4">
        <v>-999.9</v>
      </c>
      <c r="K3393" s="21" t="s">
        <v>14048</v>
      </c>
      <c r="P3393" s="4" t="s">
        <v>15071</v>
      </c>
      <c r="S3393" s="5">
        <v>1849</v>
      </c>
      <c r="V3393" s="13">
        <v>1850</v>
      </c>
    </row>
    <row r="3394" spans="1:22" hidden="1" x14ac:dyDescent="0.15">
      <c r="A3394" s="4" t="s">
        <v>862</v>
      </c>
      <c r="C3394" s="4" t="s">
        <v>3044</v>
      </c>
      <c r="D3394" s="4" t="s">
        <v>10440</v>
      </c>
      <c r="E3394" s="4" t="s">
        <v>5246</v>
      </c>
      <c r="G3394" s="4" t="s">
        <v>15282</v>
      </c>
      <c r="H3394" s="4">
        <v>41.95</v>
      </c>
      <c r="I3394" s="4">
        <v>-71.466666666666669</v>
      </c>
      <c r="J3394" s="4">
        <v>-999.9</v>
      </c>
      <c r="K3394" s="21" t="s">
        <v>14048</v>
      </c>
      <c r="P3394" s="4" t="s">
        <v>15071</v>
      </c>
      <c r="S3394" s="5">
        <v>1806</v>
      </c>
      <c r="V3394" s="13">
        <v>1807</v>
      </c>
    </row>
    <row r="3395" spans="1:22" s="1" customFormat="1" hidden="1" x14ac:dyDescent="0.15">
      <c r="A3395" s="1" t="s">
        <v>863</v>
      </c>
      <c r="C3395" s="1" t="s">
        <v>3044</v>
      </c>
      <c r="D3395" s="1" t="s">
        <v>10440</v>
      </c>
      <c r="E3395" s="1" t="s">
        <v>7233</v>
      </c>
      <c r="G3395" s="1" t="s">
        <v>14799</v>
      </c>
      <c r="H3395" s="1">
        <v>34.200000000000003</v>
      </c>
      <c r="I3395" s="1">
        <v>-82.283333333333331</v>
      </c>
      <c r="J3395" s="1">
        <v>152.4</v>
      </c>
      <c r="K3395" s="22" t="s">
        <v>14048</v>
      </c>
      <c r="P3395" s="1" t="s">
        <v>15071</v>
      </c>
      <c r="S3395" s="12">
        <v>1838</v>
      </c>
      <c r="V3395" s="19">
        <v>1851</v>
      </c>
    </row>
    <row r="3396" spans="1:22" ht="12.75" hidden="1" customHeight="1" x14ac:dyDescent="0.15">
      <c r="A3396" s="4" t="s">
        <v>864</v>
      </c>
      <c r="C3396" s="4" t="s">
        <v>3044</v>
      </c>
      <c r="D3396" s="4" t="s">
        <v>10440</v>
      </c>
      <c r="E3396" s="4" t="s">
        <v>5247</v>
      </c>
      <c r="G3396" s="4" t="s">
        <v>14799</v>
      </c>
      <c r="H3396" s="4">
        <v>33.31666666666667</v>
      </c>
      <c r="I3396" s="4">
        <v>-80</v>
      </c>
      <c r="J3396" s="4">
        <v>-999.9</v>
      </c>
      <c r="K3396" s="21" t="s">
        <v>14048</v>
      </c>
      <c r="P3396" s="4" t="s">
        <v>15071</v>
      </c>
      <c r="S3396" s="5">
        <v>1844</v>
      </c>
      <c r="V3396" s="13">
        <v>1845</v>
      </c>
    </row>
    <row r="3397" spans="1:22" hidden="1" x14ac:dyDescent="0.15">
      <c r="A3397" s="4" t="s">
        <v>865</v>
      </c>
      <c r="C3397" s="4" t="s">
        <v>3044</v>
      </c>
      <c r="D3397" s="4" t="s">
        <v>10440</v>
      </c>
      <c r="E3397" s="4" t="s">
        <v>5422</v>
      </c>
      <c r="G3397" s="4" t="s">
        <v>13183</v>
      </c>
      <c r="H3397" s="4">
        <v>34.033333333333331</v>
      </c>
      <c r="I3397" s="4">
        <v>-80.95</v>
      </c>
      <c r="J3397" s="4">
        <v>96.012</v>
      </c>
      <c r="K3397" s="21" t="s">
        <v>14048</v>
      </c>
      <c r="P3397" s="4" t="s">
        <v>15071</v>
      </c>
      <c r="S3397" s="5">
        <v>1836</v>
      </c>
      <c r="V3397" s="13">
        <v>1859</v>
      </c>
    </row>
    <row r="3398" spans="1:22" hidden="1" x14ac:dyDescent="0.15">
      <c r="A3398" s="4" t="s">
        <v>866</v>
      </c>
      <c r="C3398" s="4" t="s">
        <v>3044</v>
      </c>
      <c r="D3398" s="4" t="s">
        <v>10440</v>
      </c>
      <c r="E3398" s="4" t="s">
        <v>7169</v>
      </c>
      <c r="G3398" s="4" t="s">
        <v>13183</v>
      </c>
      <c r="H3398" s="4">
        <v>34.866666666666667</v>
      </c>
      <c r="I3398" s="4">
        <v>-82.3</v>
      </c>
      <c r="J3398" s="4">
        <v>-999.9</v>
      </c>
      <c r="K3398" s="21" t="s">
        <v>14048</v>
      </c>
      <c r="P3398" s="4" t="s">
        <v>15071</v>
      </c>
      <c r="S3398" s="5">
        <v>1839</v>
      </c>
      <c r="V3398" s="13">
        <v>1845</v>
      </c>
    </row>
    <row r="3399" spans="1:22" s="1" customFormat="1" hidden="1" x14ac:dyDescent="0.15">
      <c r="A3399" s="1" t="s">
        <v>867</v>
      </c>
      <c r="C3399" s="1" t="s">
        <v>3044</v>
      </c>
      <c r="D3399" s="1" t="s">
        <v>10440</v>
      </c>
      <c r="E3399" s="1" t="s">
        <v>2579</v>
      </c>
      <c r="F3399" s="1" t="s">
        <v>5248</v>
      </c>
      <c r="G3399" s="1" t="s">
        <v>13183</v>
      </c>
      <c r="H3399" s="1">
        <v>-999.9</v>
      </c>
      <c r="I3399" s="1">
        <v>-999.9</v>
      </c>
      <c r="J3399" s="1">
        <v>-999.9</v>
      </c>
      <c r="K3399" s="22" t="s">
        <v>14048</v>
      </c>
      <c r="P3399" s="1" t="s">
        <v>15071</v>
      </c>
      <c r="S3399" s="12">
        <v>1849</v>
      </c>
      <c r="V3399" s="19">
        <v>1849</v>
      </c>
    </row>
    <row r="3400" spans="1:22" ht="12.75" hidden="1" customHeight="1" x14ac:dyDescent="0.15">
      <c r="A3400" s="4" t="s">
        <v>868</v>
      </c>
      <c r="C3400" s="4" t="s">
        <v>3044</v>
      </c>
      <c r="D3400" s="4" t="s">
        <v>10440</v>
      </c>
      <c r="E3400" s="4" t="s">
        <v>5249</v>
      </c>
      <c r="G3400" s="4" t="s">
        <v>13183</v>
      </c>
      <c r="H3400" s="4">
        <v>33.5</v>
      </c>
      <c r="I3400" s="4">
        <v>-80.8</v>
      </c>
      <c r="J3400" s="4">
        <v>-999.9</v>
      </c>
      <c r="K3400" s="21" t="s">
        <v>14048</v>
      </c>
      <c r="P3400" s="4" t="s">
        <v>15071</v>
      </c>
      <c r="S3400" s="5">
        <v>1849</v>
      </c>
      <c r="V3400" s="13">
        <v>1851</v>
      </c>
    </row>
    <row r="3401" spans="1:22" hidden="1" x14ac:dyDescent="0.15">
      <c r="A3401" s="4" t="s">
        <v>869</v>
      </c>
      <c r="C3401" s="4" t="s">
        <v>3044</v>
      </c>
      <c r="D3401" s="4" t="s">
        <v>10440</v>
      </c>
      <c r="E3401" s="4" t="s">
        <v>5250</v>
      </c>
      <c r="G3401" s="4" t="s">
        <v>13183</v>
      </c>
      <c r="H3401" s="4">
        <v>32.6</v>
      </c>
      <c r="I3401" s="4">
        <v>-81.2</v>
      </c>
      <c r="J3401" s="4">
        <v>15.24</v>
      </c>
      <c r="K3401" s="21" t="s">
        <v>14048</v>
      </c>
      <c r="P3401" s="4" t="s">
        <v>15071</v>
      </c>
      <c r="S3401" s="5">
        <v>1843</v>
      </c>
      <c r="V3401" s="13">
        <v>1843</v>
      </c>
    </row>
    <row r="3402" spans="1:22" ht="12.75" hidden="1" customHeight="1" x14ac:dyDescent="0.15">
      <c r="A3402" s="4" t="s">
        <v>870</v>
      </c>
      <c r="C3402" s="4" t="s">
        <v>3044</v>
      </c>
      <c r="D3402" s="4" t="s">
        <v>10440</v>
      </c>
      <c r="E3402" s="4" t="s">
        <v>719</v>
      </c>
      <c r="G3402" s="4" t="s">
        <v>14799</v>
      </c>
      <c r="H3402" s="4">
        <v>33.166666666666664</v>
      </c>
      <c r="I3402" s="4">
        <v>-79.833333333333329</v>
      </c>
      <c r="J3402" s="4">
        <v>15.24</v>
      </c>
      <c r="K3402" s="21" t="s">
        <v>14048</v>
      </c>
      <c r="P3402" s="4" t="s">
        <v>15071</v>
      </c>
      <c r="S3402" s="5">
        <v>1846</v>
      </c>
      <c r="V3402" s="13">
        <v>1861</v>
      </c>
    </row>
    <row r="3403" spans="1:22" ht="12.75" hidden="1" customHeight="1" x14ac:dyDescent="0.15">
      <c r="A3403" s="4" t="s">
        <v>871</v>
      </c>
      <c r="C3403" s="4" t="s">
        <v>3044</v>
      </c>
      <c r="D3403" s="4" t="s">
        <v>10440</v>
      </c>
      <c r="E3403" s="4" t="s">
        <v>12633</v>
      </c>
      <c r="G3403" s="4" t="s">
        <v>70</v>
      </c>
      <c r="H3403" s="4">
        <v>36.483333333333334</v>
      </c>
      <c r="I3403" s="4">
        <v>-87.916666666666671</v>
      </c>
      <c r="J3403" s="4">
        <v>-999.9</v>
      </c>
      <c r="K3403" s="21" t="s">
        <v>14048</v>
      </c>
      <c r="P3403" s="4" t="s">
        <v>15071</v>
      </c>
      <c r="S3403" s="5">
        <v>1846</v>
      </c>
      <c r="V3403" s="13">
        <v>1850</v>
      </c>
    </row>
    <row r="3404" spans="1:22" ht="12.75" hidden="1" customHeight="1" x14ac:dyDescent="0.15">
      <c r="A3404" s="4" t="s">
        <v>872</v>
      </c>
      <c r="C3404" s="4" t="s">
        <v>3044</v>
      </c>
      <c r="D3404" s="4" t="s">
        <v>10440</v>
      </c>
      <c r="E3404" s="4" t="s">
        <v>3644</v>
      </c>
      <c r="G3404" s="4" t="s">
        <v>70</v>
      </c>
      <c r="H3404" s="4">
        <v>35.200000000000003</v>
      </c>
      <c r="I3404" s="4">
        <v>-86.63333333333334</v>
      </c>
      <c r="J3404" s="4">
        <v>-999.9</v>
      </c>
      <c r="K3404" s="21" t="s">
        <v>14048</v>
      </c>
      <c r="P3404" s="4" t="s">
        <v>15071</v>
      </c>
      <c r="S3404" s="5">
        <v>1849</v>
      </c>
      <c r="V3404" s="13">
        <v>1851</v>
      </c>
    </row>
    <row r="3405" spans="1:22" hidden="1" x14ac:dyDescent="0.15">
      <c r="A3405" s="4" t="s">
        <v>873</v>
      </c>
      <c r="C3405" s="4" t="s">
        <v>3044</v>
      </c>
      <c r="D3405" s="4" t="s">
        <v>10440</v>
      </c>
      <c r="E3405" s="4" t="s">
        <v>7095</v>
      </c>
      <c r="G3405" s="4" t="s">
        <v>70</v>
      </c>
      <c r="H3405" s="4">
        <v>36.35</v>
      </c>
      <c r="I3405" s="4">
        <v>-86.5</v>
      </c>
      <c r="J3405" s="4">
        <v>-999.9</v>
      </c>
      <c r="K3405" s="21" t="s">
        <v>14048</v>
      </c>
      <c r="P3405" s="4" t="s">
        <v>15071</v>
      </c>
      <c r="Q3405" s="4" t="s">
        <v>8249</v>
      </c>
      <c r="S3405" s="5">
        <v>1819</v>
      </c>
      <c r="V3405" s="13">
        <v>1819</v>
      </c>
    </row>
    <row r="3406" spans="1:22" ht="28" hidden="1" x14ac:dyDescent="0.15">
      <c r="A3406" s="4" t="s">
        <v>874</v>
      </c>
      <c r="C3406" s="4" t="s">
        <v>3044</v>
      </c>
      <c r="D3406" s="4" t="s">
        <v>10440</v>
      </c>
      <c r="E3406" s="6" t="s">
        <v>5251</v>
      </c>
      <c r="G3406" s="4" t="s">
        <v>70</v>
      </c>
      <c r="H3406" s="4">
        <v>36.083333333333336</v>
      </c>
      <c r="I3406" s="4">
        <v>-82.833333333333329</v>
      </c>
      <c r="J3406" s="4">
        <v>-999.9</v>
      </c>
      <c r="K3406" s="21" t="s">
        <v>14048</v>
      </c>
      <c r="P3406" s="4" t="s">
        <v>15071</v>
      </c>
      <c r="S3406" s="5">
        <v>1843</v>
      </c>
      <c r="V3406" s="13">
        <v>1870</v>
      </c>
    </row>
    <row r="3407" spans="1:22" hidden="1" x14ac:dyDescent="0.15">
      <c r="A3407" s="4" t="s">
        <v>875</v>
      </c>
      <c r="C3407" s="4" t="s">
        <v>3044</v>
      </c>
      <c r="D3407" s="4" t="s">
        <v>10440</v>
      </c>
      <c r="E3407" s="4" t="s">
        <v>5252</v>
      </c>
      <c r="G3407" s="4" t="s">
        <v>70</v>
      </c>
      <c r="H3407" s="4">
        <v>35.93333333333333</v>
      </c>
      <c r="I3407" s="4">
        <v>-83.933333333333337</v>
      </c>
      <c r="J3407" s="4">
        <v>304.8</v>
      </c>
      <c r="K3407" s="21" t="s">
        <v>14048</v>
      </c>
      <c r="P3407" s="4" t="s">
        <v>15071</v>
      </c>
      <c r="S3407" s="5">
        <v>1843</v>
      </c>
      <c r="V3407" s="13">
        <v>1870</v>
      </c>
    </row>
    <row r="3408" spans="1:22" s="1" customFormat="1" hidden="1" x14ac:dyDescent="0.15">
      <c r="A3408" s="1" t="s">
        <v>876</v>
      </c>
      <c r="B3408" s="1" t="s">
        <v>2429</v>
      </c>
      <c r="C3408" s="1" t="s">
        <v>3044</v>
      </c>
      <c r="D3408" s="1" t="s">
        <v>10440</v>
      </c>
      <c r="E3408" s="1" t="s">
        <v>3275</v>
      </c>
      <c r="G3408" s="1" t="s">
        <v>70</v>
      </c>
      <c r="H3408" s="1">
        <v>36.15</v>
      </c>
      <c r="I3408" s="1">
        <v>-86.816666666666663</v>
      </c>
      <c r="J3408" s="1">
        <v>162.45840000000001</v>
      </c>
      <c r="K3408" s="22" t="s">
        <v>14048</v>
      </c>
      <c r="P3408" s="1" t="s">
        <v>15071</v>
      </c>
      <c r="Q3408" s="1" t="s">
        <v>3091</v>
      </c>
      <c r="S3408" s="12">
        <v>1834</v>
      </c>
      <c r="V3408" s="19">
        <v>1844</v>
      </c>
    </row>
    <row r="3409" spans="1:22" s="1" customFormat="1" ht="14" hidden="1" x14ac:dyDescent="0.15">
      <c r="A3409" s="1" t="s">
        <v>877</v>
      </c>
      <c r="C3409" s="1" t="s">
        <v>3044</v>
      </c>
      <c r="D3409" s="2" t="s">
        <v>10440</v>
      </c>
      <c r="E3409" s="1" t="s">
        <v>8268</v>
      </c>
      <c r="G3409" s="1" t="s">
        <v>1149</v>
      </c>
      <c r="H3409" s="1">
        <v>29.783333333333335</v>
      </c>
      <c r="I3409" s="1">
        <v>-94.9</v>
      </c>
      <c r="J3409" s="1">
        <v>-999.9</v>
      </c>
      <c r="K3409" s="22" t="s">
        <v>14048</v>
      </c>
      <c r="N3409" s="1" t="s">
        <v>10887</v>
      </c>
      <c r="P3409" s="1" t="s">
        <v>15073</v>
      </c>
      <c r="S3409" s="12">
        <v>1831</v>
      </c>
      <c r="V3409" s="19">
        <v>1831</v>
      </c>
    </row>
    <row r="3410" spans="1:22" hidden="1" x14ac:dyDescent="0.15">
      <c r="A3410" s="4" t="s">
        <v>2157</v>
      </c>
      <c r="C3410" s="4" t="s">
        <v>3044</v>
      </c>
      <c r="D3410" s="4" t="s">
        <v>10440</v>
      </c>
      <c r="E3410" s="4" t="s">
        <v>6795</v>
      </c>
      <c r="G3410" s="4" t="s">
        <v>14871</v>
      </c>
      <c r="H3410" s="4">
        <v>40.766666666666666</v>
      </c>
      <c r="I3410" s="4">
        <v>-111.9</v>
      </c>
      <c r="J3410" s="4">
        <v>1298.4480000000001</v>
      </c>
      <c r="K3410" s="21" t="s">
        <v>14048</v>
      </c>
      <c r="P3410" s="4" t="s">
        <v>15071</v>
      </c>
      <c r="S3410" s="5">
        <v>1850</v>
      </c>
      <c r="V3410" s="13">
        <v>1870</v>
      </c>
    </row>
    <row r="3411" spans="1:22" hidden="1" x14ac:dyDescent="0.15">
      <c r="A3411" s="4" t="s">
        <v>2158</v>
      </c>
      <c r="C3411" s="4" t="s">
        <v>3044</v>
      </c>
      <c r="D3411" s="4" t="s">
        <v>10440</v>
      </c>
      <c r="E3411" s="4" t="s">
        <v>6796</v>
      </c>
      <c r="G3411" s="4" t="s">
        <v>584</v>
      </c>
      <c r="H3411" s="4">
        <v>42.833333333333336</v>
      </c>
      <c r="I3411" s="4">
        <v>-72.516666666666666</v>
      </c>
      <c r="J3411" s="4">
        <v>109.42320000000001</v>
      </c>
      <c r="K3411" s="21" t="s">
        <v>14048</v>
      </c>
      <c r="P3411" s="4" t="s">
        <v>15071</v>
      </c>
      <c r="S3411" s="5">
        <v>1849</v>
      </c>
      <c r="V3411" s="13">
        <v>1851</v>
      </c>
    </row>
    <row r="3412" spans="1:22" hidden="1" x14ac:dyDescent="0.15">
      <c r="A3412" s="4" t="s">
        <v>2159</v>
      </c>
      <c r="C3412" s="4" t="s">
        <v>3044</v>
      </c>
      <c r="D3412" s="4" t="s">
        <v>10440</v>
      </c>
      <c r="E3412" s="4" t="s">
        <v>8737</v>
      </c>
      <c r="F3412" s="4" t="s">
        <v>8550</v>
      </c>
      <c r="G3412" s="4" t="s">
        <v>584</v>
      </c>
      <c r="H3412" s="4">
        <v>44.466666666666669</v>
      </c>
      <c r="I3412" s="4">
        <v>-73.2</v>
      </c>
      <c r="J3412" s="4">
        <v>105.46080000000001</v>
      </c>
      <c r="K3412" s="21" t="s">
        <v>14048</v>
      </c>
      <c r="P3412" s="4" t="s">
        <v>15071</v>
      </c>
      <c r="S3412" s="5">
        <v>1803</v>
      </c>
      <c r="V3412" s="13">
        <v>1808</v>
      </c>
    </row>
    <row r="3413" spans="1:22" hidden="1" x14ac:dyDescent="0.15">
      <c r="A3413" s="4" t="s">
        <v>2160</v>
      </c>
      <c r="C3413" s="4" t="s">
        <v>3044</v>
      </c>
      <c r="D3413" s="4" t="s">
        <v>10440</v>
      </c>
      <c r="E3413" s="4" t="s">
        <v>6797</v>
      </c>
      <c r="G3413" s="4" t="s">
        <v>584</v>
      </c>
      <c r="H3413" s="4">
        <v>43.2</v>
      </c>
      <c r="I3413" s="4">
        <v>-72.566666666666663</v>
      </c>
      <c r="J3413" s="4">
        <v>-999.9</v>
      </c>
      <c r="K3413" s="21" t="s">
        <v>14048</v>
      </c>
      <c r="P3413" s="4" t="s">
        <v>15071</v>
      </c>
      <c r="S3413" s="5">
        <v>1843</v>
      </c>
      <c r="V3413" s="13">
        <v>1843</v>
      </c>
    </row>
    <row r="3414" spans="1:22" ht="12.75" hidden="1" customHeight="1" x14ac:dyDescent="0.15">
      <c r="A3414" s="4" t="s">
        <v>2161</v>
      </c>
      <c r="C3414" s="4" t="s">
        <v>3044</v>
      </c>
      <c r="D3414" s="4" t="s">
        <v>10440</v>
      </c>
      <c r="E3414" s="4" t="s">
        <v>6798</v>
      </c>
      <c r="G3414" s="4" t="s">
        <v>13182</v>
      </c>
      <c r="H3414" s="4">
        <v>44.466666666666669</v>
      </c>
      <c r="I3414" s="4">
        <v>-71.733333333333334</v>
      </c>
      <c r="J3414" s="4">
        <v>342.59520000000003</v>
      </c>
      <c r="K3414" s="21" t="s">
        <v>14048</v>
      </c>
      <c r="P3414" s="4" t="s">
        <v>15071</v>
      </c>
      <c r="S3414" s="5">
        <v>1848</v>
      </c>
      <c r="V3414" s="13">
        <v>1870</v>
      </c>
    </row>
    <row r="3415" spans="1:22" hidden="1" x14ac:dyDescent="0.15">
      <c r="A3415" s="4" t="s">
        <v>2162</v>
      </c>
      <c r="C3415" s="4" t="s">
        <v>3044</v>
      </c>
      <c r="D3415" s="4" t="s">
        <v>10440</v>
      </c>
      <c r="E3415" s="4" t="s">
        <v>3241</v>
      </c>
      <c r="G3415" s="4" t="s">
        <v>13182</v>
      </c>
      <c r="H3415" s="4">
        <v>44.033333333333331</v>
      </c>
      <c r="I3415" s="4">
        <v>-73.166666666666671</v>
      </c>
      <c r="J3415" s="4">
        <v>121.3104</v>
      </c>
      <c r="K3415" s="21" t="s">
        <v>14048</v>
      </c>
      <c r="P3415" s="4" t="s">
        <v>15071</v>
      </c>
      <c r="S3415" s="5">
        <v>1849</v>
      </c>
      <c r="V3415" s="13">
        <v>1870</v>
      </c>
    </row>
    <row r="3416" spans="1:22" ht="12.75" hidden="1" customHeight="1" x14ac:dyDescent="0.15">
      <c r="A3416" s="4" t="s">
        <v>2163</v>
      </c>
      <c r="C3416" s="4" t="s">
        <v>3044</v>
      </c>
      <c r="D3416" s="4" t="s">
        <v>10440</v>
      </c>
      <c r="E3416" s="4" t="s">
        <v>6799</v>
      </c>
      <c r="G3416" s="4" t="s">
        <v>584</v>
      </c>
      <c r="H3416" s="4">
        <v>44.283333333333331</v>
      </c>
      <c r="I3416" s="4">
        <v>-72.599999999999994</v>
      </c>
      <c r="J3416" s="4">
        <v>164.59200000000001</v>
      </c>
      <c r="K3416" s="21" t="s">
        <v>14048</v>
      </c>
      <c r="P3416" s="4" t="s">
        <v>15071</v>
      </c>
      <c r="S3416" s="5">
        <v>1849</v>
      </c>
      <c r="V3416" s="13">
        <v>1863</v>
      </c>
    </row>
    <row r="3417" spans="1:22" s="1" customFormat="1" ht="12.75" hidden="1" customHeight="1" x14ac:dyDescent="0.15">
      <c r="A3417" s="1" t="s">
        <v>2164</v>
      </c>
      <c r="C3417" s="1" t="s">
        <v>3044</v>
      </c>
      <c r="D3417" s="1" t="s">
        <v>10440</v>
      </c>
      <c r="E3417" s="1" t="s">
        <v>4347</v>
      </c>
      <c r="G3417" s="1" t="s">
        <v>584</v>
      </c>
      <c r="H3417" s="1">
        <v>44.1</v>
      </c>
      <c r="I3417" s="1">
        <v>-72.11666666666666</v>
      </c>
      <c r="J3417" s="1">
        <v>128.01600000000002</v>
      </c>
      <c r="K3417" s="22" t="s">
        <v>14048</v>
      </c>
      <c r="L3417" s="1" t="s">
        <v>15634</v>
      </c>
      <c r="P3417" s="1" t="s">
        <v>15071</v>
      </c>
      <c r="Q3417" s="1" t="s">
        <v>8249</v>
      </c>
      <c r="S3417" s="12">
        <v>1835</v>
      </c>
      <c r="V3417" s="19">
        <v>1854</v>
      </c>
    </row>
    <row r="3418" spans="1:22" hidden="1" x14ac:dyDescent="0.15">
      <c r="A3418" s="4" t="s">
        <v>2165</v>
      </c>
      <c r="C3418" s="4" t="s">
        <v>3044</v>
      </c>
      <c r="D3418" s="4" t="s">
        <v>10440</v>
      </c>
      <c r="E3418" s="4" t="s">
        <v>5254</v>
      </c>
      <c r="G3418" s="4" t="s">
        <v>584</v>
      </c>
      <c r="H3418" s="4">
        <v>43.916666666666664</v>
      </c>
      <c r="I3418" s="4">
        <v>-72.599999999999994</v>
      </c>
      <c r="J3418" s="4">
        <v>213.36</v>
      </c>
      <c r="K3418" s="21" t="s">
        <v>14048</v>
      </c>
      <c r="P3418" s="4" t="s">
        <v>15071</v>
      </c>
      <c r="S3418" s="5">
        <v>1850</v>
      </c>
      <c r="V3418" s="13">
        <v>1870</v>
      </c>
    </row>
    <row r="3419" spans="1:22" hidden="1" x14ac:dyDescent="0.15">
      <c r="A3419" s="4" t="s">
        <v>2166</v>
      </c>
      <c r="C3419" s="4" t="s">
        <v>3044</v>
      </c>
      <c r="D3419" s="4" t="s">
        <v>10440</v>
      </c>
      <c r="E3419" s="4" t="s">
        <v>10219</v>
      </c>
      <c r="G3419" s="4" t="s">
        <v>584</v>
      </c>
      <c r="H3419" s="4">
        <v>43.483333333333334</v>
      </c>
      <c r="I3419" s="4">
        <v>-72.416666666666671</v>
      </c>
      <c r="J3419" s="4">
        <v>-999.9</v>
      </c>
      <c r="K3419" s="21" t="s">
        <v>14048</v>
      </c>
      <c r="P3419" s="4" t="s">
        <v>15071</v>
      </c>
      <c r="S3419" s="5">
        <v>1806</v>
      </c>
      <c r="V3419" s="13">
        <v>1806</v>
      </c>
    </row>
    <row r="3420" spans="1:22" hidden="1" x14ac:dyDescent="0.15">
      <c r="A3420" s="4" t="s">
        <v>2167</v>
      </c>
      <c r="C3420" s="4" t="s">
        <v>3044</v>
      </c>
      <c r="D3420" s="4" t="s">
        <v>10440</v>
      </c>
      <c r="E3420" s="4" t="s">
        <v>7513</v>
      </c>
      <c r="G3420" s="4" t="s">
        <v>14872</v>
      </c>
      <c r="H3420" s="4">
        <v>38.799999999999997</v>
      </c>
      <c r="I3420" s="4">
        <v>-77.033333333333331</v>
      </c>
      <c r="J3420" s="4">
        <v>17.0688</v>
      </c>
      <c r="K3420" s="21" t="s">
        <v>14048</v>
      </c>
      <c r="P3420" s="4" t="s">
        <v>15071</v>
      </c>
      <c r="S3420" s="5">
        <v>1849</v>
      </c>
      <c r="V3420" s="13">
        <v>1864</v>
      </c>
    </row>
    <row r="3421" spans="1:22" ht="12.75" hidden="1" customHeight="1" x14ac:dyDescent="0.15">
      <c r="A3421" s="4" t="s">
        <v>2168</v>
      </c>
      <c r="C3421" s="4" t="s">
        <v>3044</v>
      </c>
      <c r="D3421" s="4" t="s">
        <v>10440</v>
      </c>
      <c r="E3421" s="4" t="s">
        <v>6800</v>
      </c>
      <c r="G3421" s="4" t="s">
        <v>14872</v>
      </c>
      <c r="H3421" s="4">
        <v>37.549999999999997</v>
      </c>
      <c r="I3421" s="4">
        <v>-77.533333333333331</v>
      </c>
      <c r="J3421" s="4">
        <v>36.576000000000001</v>
      </c>
      <c r="K3421" s="21" t="s">
        <v>14048</v>
      </c>
      <c r="N3421" s="4" t="s">
        <v>10887</v>
      </c>
      <c r="P3421" s="4" t="s">
        <v>15071</v>
      </c>
      <c r="Q3421" s="4" t="s">
        <v>8249</v>
      </c>
      <c r="S3421" s="5">
        <v>1824</v>
      </c>
      <c r="V3421" s="13">
        <v>1833</v>
      </c>
    </row>
    <row r="3422" spans="1:22" hidden="1" x14ac:dyDescent="0.15">
      <c r="A3422" s="4" t="s">
        <v>3945</v>
      </c>
      <c r="C3422" s="4" t="s">
        <v>3044</v>
      </c>
      <c r="D3422" s="4" t="s">
        <v>10440</v>
      </c>
      <c r="E3422" s="4" t="s">
        <v>6802</v>
      </c>
      <c r="G3422" s="4" t="s">
        <v>14872</v>
      </c>
      <c r="H3422" s="4">
        <v>37.083333333333336</v>
      </c>
      <c r="I3422" s="4">
        <v>-80.38333333333334</v>
      </c>
      <c r="J3422" s="4">
        <v>609.6</v>
      </c>
      <c r="K3422" s="21" t="s">
        <v>14048</v>
      </c>
      <c r="P3422" s="4" t="s">
        <v>15071</v>
      </c>
      <c r="S3422" s="5">
        <v>1850</v>
      </c>
      <c r="V3422" s="13">
        <v>1853</v>
      </c>
    </row>
    <row r="3423" spans="1:22" hidden="1" x14ac:dyDescent="0.15">
      <c r="A3423" s="4" t="s">
        <v>3946</v>
      </c>
      <c r="C3423" s="4" t="s">
        <v>3044</v>
      </c>
      <c r="D3423" s="4" t="s">
        <v>10440</v>
      </c>
      <c r="E3423" s="4" t="s">
        <v>6820</v>
      </c>
      <c r="G3423" s="4" t="s">
        <v>14872</v>
      </c>
      <c r="H3423" s="4">
        <v>38.299999999999997</v>
      </c>
      <c r="I3423" s="4">
        <v>-77.45</v>
      </c>
      <c r="J3423" s="4">
        <v>182.88</v>
      </c>
      <c r="K3423" s="21" t="s">
        <v>14048</v>
      </c>
      <c r="P3423" s="4" t="s">
        <v>15071</v>
      </c>
      <c r="S3423" s="5">
        <v>1849</v>
      </c>
      <c r="V3423" s="13">
        <v>1860</v>
      </c>
    </row>
    <row r="3424" spans="1:22" hidden="1" x14ac:dyDescent="0.15">
      <c r="A3424" s="4" t="s">
        <v>3947</v>
      </c>
      <c r="C3424" s="4" t="s">
        <v>3044</v>
      </c>
      <c r="D3424" s="4" t="s">
        <v>10440</v>
      </c>
      <c r="E3424" s="4" t="s">
        <v>6821</v>
      </c>
      <c r="G3424" s="4" t="s">
        <v>14872</v>
      </c>
      <c r="H3424" s="4">
        <v>37</v>
      </c>
      <c r="I3424" s="4">
        <v>-76.316666666666663</v>
      </c>
      <c r="J3424" s="4">
        <v>2.4384000000000001</v>
      </c>
      <c r="K3424" s="21" t="s">
        <v>14048</v>
      </c>
      <c r="P3424" s="4" t="s">
        <v>15071</v>
      </c>
      <c r="S3424" s="5">
        <v>1825</v>
      </c>
      <c r="V3424" s="13">
        <v>1870</v>
      </c>
    </row>
    <row r="3425" spans="1:69" ht="12.75" hidden="1" customHeight="1" x14ac:dyDescent="0.15">
      <c r="A3425" s="4" t="s">
        <v>3948</v>
      </c>
      <c r="C3425" s="4" t="s">
        <v>3044</v>
      </c>
      <c r="D3425" s="4" t="s">
        <v>10440</v>
      </c>
      <c r="E3425" s="4" t="s">
        <v>6822</v>
      </c>
      <c r="G3425" s="4" t="s">
        <v>14872</v>
      </c>
      <c r="H3425" s="4">
        <v>37.866666666666667</v>
      </c>
      <c r="I3425" s="4">
        <v>-76.433333333333337</v>
      </c>
      <c r="J3425" s="4">
        <v>-999.9</v>
      </c>
      <c r="K3425" s="21" t="s">
        <v>14048</v>
      </c>
      <c r="P3425" s="4" t="s">
        <v>15071</v>
      </c>
      <c r="S3425" s="5">
        <v>1849</v>
      </c>
      <c r="V3425" s="13">
        <v>1849</v>
      </c>
    </row>
    <row r="3426" spans="1:69" s="1" customFormat="1" hidden="1" x14ac:dyDescent="0.15">
      <c r="A3426" s="1" t="s">
        <v>3949</v>
      </c>
      <c r="C3426" s="1" t="s">
        <v>3044</v>
      </c>
      <c r="D3426" s="1" t="s">
        <v>10440</v>
      </c>
      <c r="E3426" s="1" t="s">
        <v>6818</v>
      </c>
      <c r="G3426" s="1" t="s">
        <v>14872</v>
      </c>
      <c r="H3426" s="1">
        <v>38</v>
      </c>
      <c r="I3426" s="1">
        <v>-78.166666666666671</v>
      </c>
      <c r="J3426" s="1">
        <v>-999.9</v>
      </c>
      <c r="K3426" s="22" t="s">
        <v>14048</v>
      </c>
      <c r="P3426" s="1" t="s">
        <v>15071</v>
      </c>
      <c r="S3426" s="12">
        <v>1823</v>
      </c>
      <c r="V3426" s="19">
        <v>1828</v>
      </c>
    </row>
    <row r="3427" spans="1:69" s="1" customFormat="1" hidden="1" x14ac:dyDescent="0.15">
      <c r="A3427" s="1" t="s">
        <v>3950</v>
      </c>
      <c r="C3427" s="1" t="s">
        <v>3044</v>
      </c>
      <c r="D3427" s="1" t="s">
        <v>10440</v>
      </c>
      <c r="E3427" s="1" t="s">
        <v>7245</v>
      </c>
      <c r="G3427" s="1" t="s">
        <v>14872</v>
      </c>
      <c r="H3427" s="1">
        <v>36.85</v>
      </c>
      <c r="I3427" s="1">
        <v>-76.283333333333331</v>
      </c>
      <c r="J3427" s="1">
        <v>6.0960000000000001</v>
      </c>
      <c r="K3427" s="22" t="s">
        <v>14048</v>
      </c>
      <c r="P3427" s="1" t="s">
        <v>15071</v>
      </c>
      <c r="S3427" s="12">
        <v>1822</v>
      </c>
      <c r="V3427" s="19">
        <v>1822</v>
      </c>
    </row>
    <row r="3428" spans="1:69" ht="12.75" hidden="1" customHeight="1" x14ac:dyDescent="0.15">
      <c r="A3428" s="4" t="s">
        <v>3951</v>
      </c>
      <c r="C3428" s="4" t="s">
        <v>3044</v>
      </c>
      <c r="D3428" s="4" t="s">
        <v>10440</v>
      </c>
      <c r="E3428" s="4" t="s">
        <v>8765</v>
      </c>
      <c r="G3428" s="4" t="s">
        <v>14872</v>
      </c>
      <c r="H3428" s="4">
        <v>36.833333333333336</v>
      </c>
      <c r="I3428" s="4">
        <v>-76.3</v>
      </c>
      <c r="J3428" s="4">
        <v>7.62</v>
      </c>
      <c r="K3428" s="21" t="s">
        <v>14048</v>
      </c>
      <c r="P3428" s="4" t="s">
        <v>15071</v>
      </c>
      <c r="S3428" s="5">
        <v>1843</v>
      </c>
      <c r="V3428" s="13">
        <v>1870</v>
      </c>
    </row>
    <row r="3429" spans="1:69" hidden="1" x14ac:dyDescent="0.15">
      <c r="A3429" s="4" t="s">
        <v>2693</v>
      </c>
      <c r="C3429" s="4" t="s">
        <v>3044</v>
      </c>
      <c r="D3429" s="4" t="s">
        <v>10440</v>
      </c>
      <c r="E3429" s="4" t="s">
        <v>5262</v>
      </c>
      <c r="G3429" s="4" t="s">
        <v>14872</v>
      </c>
      <c r="H3429" s="4">
        <v>37.166666666666664</v>
      </c>
      <c r="I3429" s="4">
        <v>-78.349999999999994</v>
      </c>
      <c r="J3429" s="4">
        <v>-999.9</v>
      </c>
      <c r="K3429" s="21" t="s">
        <v>14048</v>
      </c>
      <c r="P3429" s="4" t="s">
        <v>15071</v>
      </c>
      <c r="S3429" s="5">
        <v>1849</v>
      </c>
      <c r="V3429" s="13">
        <v>1852</v>
      </c>
    </row>
    <row r="3430" spans="1:69" s="8" customFormat="1" ht="12.75" hidden="1" customHeight="1" x14ac:dyDescent="0.15">
      <c r="A3430" s="4" t="s">
        <v>2694</v>
      </c>
      <c r="B3430" s="4"/>
      <c r="C3430" s="4" t="s">
        <v>3044</v>
      </c>
      <c r="D3430" s="4" t="s">
        <v>10440</v>
      </c>
      <c r="E3430" s="4" t="s">
        <v>7808</v>
      </c>
      <c r="F3430" s="4"/>
      <c r="G3430" s="4" t="s">
        <v>14872</v>
      </c>
      <c r="H3430" s="4">
        <v>37.299999999999997</v>
      </c>
      <c r="I3430" s="4">
        <v>-76.666666666666671</v>
      </c>
      <c r="J3430" s="4">
        <v>30.48</v>
      </c>
      <c r="K3430" s="21" t="s">
        <v>14048</v>
      </c>
      <c r="L3430" s="4"/>
      <c r="M3430" s="4"/>
      <c r="N3430" s="4"/>
      <c r="O3430" s="4"/>
      <c r="P3430" s="4" t="s">
        <v>15071</v>
      </c>
      <c r="Q3430" s="4"/>
      <c r="R3430" s="4"/>
      <c r="S3430" s="5">
        <v>1760</v>
      </c>
      <c r="T3430" s="4"/>
      <c r="U3430" s="4"/>
      <c r="V3430" s="13">
        <v>1778</v>
      </c>
      <c r="W3430" s="4"/>
      <c r="X3430" s="4"/>
      <c r="Y3430" s="4"/>
      <c r="Z3430" s="4"/>
      <c r="AA3430" s="4"/>
      <c r="AB3430" s="4"/>
      <c r="AC3430" s="4"/>
      <c r="AD3430" s="4"/>
      <c r="AE3430" s="4"/>
      <c r="AF3430" s="4"/>
      <c r="AG3430" s="4"/>
      <c r="AH3430" s="4"/>
      <c r="AI3430" s="4"/>
      <c r="AJ3430" s="4"/>
      <c r="AK3430" s="4"/>
      <c r="AL3430" s="4"/>
      <c r="AM3430" s="4"/>
      <c r="AN3430" s="4"/>
      <c r="AO3430" s="4"/>
      <c r="AP3430" s="4"/>
      <c r="AQ3430" s="4"/>
      <c r="AR3430" s="4"/>
      <c r="AS3430" s="4"/>
      <c r="AT3430" s="4"/>
      <c r="AU3430" s="4"/>
      <c r="AV3430" s="4"/>
      <c r="AW3430" s="4"/>
      <c r="AX3430" s="4"/>
      <c r="AY3430" s="4"/>
      <c r="AZ3430" s="4"/>
      <c r="BA3430" s="4"/>
      <c r="BB3430" s="4"/>
      <c r="BC3430" s="4"/>
      <c r="BD3430" s="4"/>
      <c r="BE3430" s="4"/>
      <c r="BF3430" s="4"/>
      <c r="BG3430" s="4"/>
      <c r="BH3430" s="4"/>
      <c r="BI3430" s="4"/>
      <c r="BJ3430" s="4"/>
      <c r="BK3430" s="4"/>
      <c r="BL3430" s="4"/>
      <c r="BM3430" s="4"/>
      <c r="BN3430" s="4"/>
      <c r="BO3430" s="4"/>
      <c r="BP3430" s="4"/>
      <c r="BQ3430" s="4"/>
    </row>
    <row r="3431" spans="1:69" ht="12.75" hidden="1" customHeight="1" x14ac:dyDescent="0.15">
      <c r="A3431" s="4" t="s">
        <v>2725</v>
      </c>
      <c r="C3431" s="4" t="s">
        <v>3044</v>
      </c>
      <c r="D3431" s="6" t="s">
        <v>10440</v>
      </c>
      <c r="E3431" s="4" t="s">
        <v>5264</v>
      </c>
      <c r="G3431" s="4" t="s">
        <v>14873</v>
      </c>
      <c r="H3431" s="4">
        <v>46.3</v>
      </c>
      <c r="I3431" s="4">
        <v>-123</v>
      </c>
      <c r="J3431" s="4">
        <v>-999.9</v>
      </c>
      <c r="K3431" s="21" t="s">
        <v>14048</v>
      </c>
      <c r="P3431" s="4" t="s">
        <v>15071</v>
      </c>
      <c r="S3431" s="5">
        <v>1821</v>
      </c>
      <c r="V3431" s="13">
        <v>1824</v>
      </c>
    </row>
    <row r="3432" spans="1:69" hidden="1" x14ac:dyDescent="0.15">
      <c r="A3432" s="4" t="s">
        <v>2726</v>
      </c>
      <c r="C3432" s="4" t="s">
        <v>3044</v>
      </c>
      <c r="D3432" s="4" t="s">
        <v>10440</v>
      </c>
      <c r="E3432" s="4" t="s">
        <v>5266</v>
      </c>
      <c r="G3432" s="4" t="s">
        <v>14873</v>
      </c>
      <c r="H3432" s="4">
        <v>45.666666666666664</v>
      </c>
      <c r="I3432" s="4">
        <v>-122.5</v>
      </c>
      <c r="J3432" s="4">
        <v>15.24</v>
      </c>
      <c r="K3432" s="21" t="s">
        <v>14048</v>
      </c>
      <c r="P3432" s="4" t="s">
        <v>15071</v>
      </c>
      <c r="S3432" s="5">
        <v>1832</v>
      </c>
      <c r="V3432" s="13">
        <v>1833</v>
      </c>
    </row>
    <row r="3433" spans="1:69" ht="12.75" hidden="1" customHeight="1" x14ac:dyDescent="0.15">
      <c r="A3433" s="4" t="s">
        <v>2727</v>
      </c>
      <c r="C3433" s="4" t="s">
        <v>3044</v>
      </c>
      <c r="D3433" s="4" t="s">
        <v>10440</v>
      </c>
      <c r="E3433" s="4" t="s">
        <v>5266</v>
      </c>
      <c r="G3433" s="4" t="s">
        <v>14873</v>
      </c>
      <c r="H3433" s="4">
        <v>45.666666666666664</v>
      </c>
      <c r="I3433" s="4">
        <v>-122.5</v>
      </c>
      <c r="J3433" s="4">
        <v>15.24</v>
      </c>
      <c r="K3433" s="21" t="s">
        <v>14048</v>
      </c>
      <c r="P3433" s="4" t="s">
        <v>15071</v>
      </c>
      <c r="S3433" s="5">
        <v>1841</v>
      </c>
      <c r="V3433" s="13">
        <v>1868</v>
      </c>
    </row>
    <row r="3434" spans="1:69" hidden="1" x14ac:dyDescent="0.15">
      <c r="A3434" s="4" t="s">
        <v>2728</v>
      </c>
      <c r="C3434" s="4" t="s">
        <v>3044</v>
      </c>
      <c r="D3434" s="4" t="s">
        <v>10440</v>
      </c>
      <c r="E3434" s="4" t="s">
        <v>5268</v>
      </c>
      <c r="G3434" s="4" t="s">
        <v>14875</v>
      </c>
      <c r="H3434" s="4">
        <v>38.883333333333333</v>
      </c>
      <c r="I3434" s="4">
        <v>-81.416666666666671</v>
      </c>
      <c r="J3434" s="4">
        <v>-999.9</v>
      </c>
      <c r="K3434" s="21" t="s">
        <v>14048</v>
      </c>
      <c r="P3434" s="4" t="s">
        <v>15071</v>
      </c>
      <c r="S3434" s="5">
        <v>1829</v>
      </c>
      <c r="V3434" s="13">
        <v>1843</v>
      </c>
    </row>
    <row r="3435" spans="1:69" ht="14" hidden="1" x14ac:dyDescent="0.15">
      <c r="A3435" s="4" t="s">
        <v>1359</v>
      </c>
      <c r="C3435" s="4" t="s">
        <v>3044</v>
      </c>
      <c r="D3435" s="6" t="s">
        <v>10440</v>
      </c>
      <c r="E3435" s="4" t="s">
        <v>8193</v>
      </c>
      <c r="G3435" s="4" t="s">
        <v>13177</v>
      </c>
      <c r="H3435" s="4">
        <v>43.06666666666667</v>
      </c>
      <c r="I3435" s="4">
        <v>-88.916666666666671</v>
      </c>
      <c r="J3435" s="4">
        <v>246.2784</v>
      </c>
      <c r="K3435" s="21" t="s">
        <v>14048</v>
      </c>
      <c r="N3435" s="4" t="s">
        <v>10887</v>
      </c>
      <c r="P3435" s="4" t="s">
        <v>15074</v>
      </c>
      <c r="S3435" s="5">
        <v>1850</v>
      </c>
      <c r="V3435" s="13">
        <v>1851</v>
      </c>
    </row>
    <row r="3436" spans="1:69" ht="14" hidden="1" x14ac:dyDescent="0.15">
      <c r="A3436" s="4" t="s">
        <v>1360</v>
      </c>
      <c r="C3436" s="4" t="s">
        <v>3044</v>
      </c>
      <c r="D3436" s="4" t="s">
        <v>10440</v>
      </c>
      <c r="E3436" s="6" t="s">
        <v>8198</v>
      </c>
      <c r="G3436" s="4" t="s">
        <v>13177</v>
      </c>
      <c r="H3436" s="4">
        <v>43.483333333333334</v>
      </c>
      <c r="I3436" s="4">
        <v>-89.9</v>
      </c>
      <c r="J3436" s="4">
        <v>280.416</v>
      </c>
      <c r="K3436" s="21" t="s">
        <v>14048</v>
      </c>
      <c r="N3436" s="4" t="s">
        <v>10887</v>
      </c>
      <c r="P3436" s="4" t="s">
        <v>15071</v>
      </c>
      <c r="Q3436" s="4" t="s">
        <v>8249</v>
      </c>
      <c r="S3436" s="5">
        <v>1850</v>
      </c>
      <c r="V3436" s="13">
        <v>1870</v>
      </c>
    </row>
    <row r="3437" spans="1:69" hidden="1" x14ac:dyDescent="0.15">
      <c r="A3437" s="4" t="s">
        <v>1361</v>
      </c>
      <c r="C3437" s="4" t="s">
        <v>3044</v>
      </c>
      <c r="D3437" s="4" t="s">
        <v>10440</v>
      </c>
      <c r="E3437" s="4" t="s">
        <v>5269</v>
      </c>
      <c r="G3437" s="4" t="s">
        <v>13177</v>
      </c>
      <c r="H3437" s="4">
        <v>43.5</v>
      </c>
      <c r="I3437" s="4">
        <v>-89.25</v>
      </c>
      <c r="J3437" s="4">
        <v>228.60000000000002</v>
      </c>
      <c r="K3437" s="21" t="s">
        <v>14048</v>
      </c>
      <c r="P3437" s="4" t="s">
        <v>15071</v>
      </c>
      <c r="S3437" s="5">
        <v>1850</v>
      </c>
      <c r="V3437" s="13">
        <v>1853</v>
      </c>
    </row>
    <row r="3438" spans="1:69" hidden="1" x14ac:dyDescent="0.15">
      <c r="A3438" s="4" t="s">
        <v>1362</v>
      </c>
      <c r="C3438" s="4" t="s">
        <v>3044</v>
      </c>
      <c r="D3438" s="4" t="s">
        <v>10440</v>
      </c>
      <c r="E3438" s="4" t="s">
        <v>5270</v>
      </c>
      <c r="G3438" s="4" t="s">
        <v>13177</v>
      </c>
      <c r="H3438" s="4">
        <v>42.5</v>
      </c>
      <c r="I3438" s="4">
        <v>-89.183333333333337</v>
      </c>
      <c r="J3438" s="4">
        <v>228.60000000000002</v>
      </c>
      <c r="K3438" s="21" t="s">
        <v>14048</v>
      </c>
      <c r="P3438" s="4" t="s">
        <v>15071</v>
      </c>
      <c r="Q3438" s="4" t="s">
        <v>8249</v>
      </c>
      <c r="S3438" s="5">
        <v>1850</v>
      </c>
      <c r="V3438" s="13">
        <v>1867</v>
      </c>
    </row>
    <row r="3439" spans="1:69" hidden="1" x14ac:dyDescent="0.15">
      <c r="A3439" s="4" t="s">
        <v>1363</v>
      </c>
      <c r="C3439" s="4" t="s">
        <v>3044</v>
      </c>
      <c r="D3439" s="4" t="s">
        <v>10440</v>
      </c>
      <c r="E3439" s="4" t="s">
        <v>5271</v>
      </c>
      <c r="G3439" s="4" t="s">
        <v>13177</v>
      </c>
      <c r="H3439" s="4">
        <v>43.06666666666667</v>
      </c>
      <c r="I3439" s="4">
        <v>-88.566666666666663</v>
      </c>
      <c r="J3439" s="4">
        <v>274.32</v>
      </c>
      <c r="K3439" s="21" t="s">
        <v>14048</v>
      </c>
      <c r="P3439" s="4" t="s">
        <v>15071</v>
      </c>
      <c r="S3439" s="5">
        <v>1845</v>
      </c>
      <c r="V3439" s="13">
        <v>1863</v>
      </c>
    </row>
    <row r="3440" spans="1:69" hidden="1" x14ac:dyDescent="0.15">
      <c r="A3440" s="4" t="s">
        <v>1364</v>
      </c>
      <c r="C3440" s="4" t="s">
        <v>3044</v>
      </c>
      <c r="D3440" s="4" t="s">
        <v>10440</v>
      </c>
      <c r="E3440" s="4" t="s">
        <v>5530</v>
      </c>
      <c r="G3440" s="4" t="s">
        <v>13177</v>
      </c>
      <c r="H3440" s="4">
        <v>42.65</v>
      </c>
      <c r="I3440" s="4">
        <v>-88.9</v>
      </c>
      <c r="J3440" s="4">
        <v>306.32400000000001</v>
      </c>
      <c r="K3440" s="21" t="s">
        <v>14048</v>
      </c>
      <c r="P3440" s="4" t="s">
        <v>15071</v>
      </c>
      <c r="Q3440" s="4" t="s">
        <v>8249</v>
      </c>
      <c r="S3440" s="5">
        <v>1849</v>
      </c>
      <c r="V3440" s="13">
        <v>1853</v>
      </c>
    </row>
    <row r="3441" spans="1:22" ht="12.75" hidden="1" customHeight="1" x14ac:dyDescent="0.15">
      <c r="A3441" s="4" t="s">
        <v>1365</v>
      </c>
      <c r="C3441" s="4" t="s">
        <v>3044</v>
      </c>
      <c r="D3441" s="4" t="s">
        <v>10440</v>
      </c>
      <c r="E3441" s="4" t="s">
        <v>5432</v>
      </c>
      <c r="G3441" s="4" t="s">
        <v>13177</v>
      </c>
      <c r="H3441" s="4">
        <v>43.05</v>
      </c>
      <c r="I3441" s="4">
        <v>-91.233333333333334</v>
      </c>
      <c r="J3441" s="4">
        <v>195.6816</v>
      </c>
      <c r="K3441" s="21" t="s">
        <v>14048</v>
      </c>
      <c r="L3441" s="4" t="s">
        <v>15676</v>
      </c>
      <c r="P3441" s="4" t="s">
        <v>15071</v>
      </c>
      <c r="S3441" s="5">
        <v>1822</v>
      </c>
      <c r="V3441" s="13">
        <v>1845</v>
      </c>
    </row>
    <row r="3442" spans="1:22" hidden="1" x14ac:dyDescent="0.15">
      <c r="A3442" s="4" t="s">
        <v>1366</v>
      </c>
      <c r="C3442" s="4" t="s">
        <v>3044</v>
      </c>
      <c r="D3442" s="4" t="s">
        <v>10440</v>
      </c>
      <c r="E3442" s="4" t="s">
        <v>5272</v>
      </c>
      <c r="G3442" s="4" t="s">
        <v>13177</v>
      </c>
      <c r="H3442" s="4">
        <v>44.55</v>
      </c>
      <c r="I3442" s="4">
        <v>-88.15</v>
      </c>
      <c r="J3442" s="4">
        <v>188.976</v>
      </c>
      <c r="K3442" s="21" t="s">
        <v>14048</v>
      </c>
      <c r="P3442" s="4" t="s">
        <v>15071</v>
      </c>
      <c r="S3442" s="5">
        <v>1822</v>
      </c>
      <c r="V3442" s="13">
        <v>1852</v>
      </c>
    </row>
    <row r="3443" spans="1:22" hidden="1" x14ac:dyDescent="0.15">
      <c r="A3443" s="4" t="s">
        <v>1367</v>
      </c>
      <c r="C3443" s="4" t="s">
        <v>3044</v>
      </c>
      <c r="D3443" s="4" t="s">
        <v>10440</v>
      </c>
      <c r="E3443" s="4" t="s">
        <v>5273</v>
      </c>
      <c r="G3443" s="4" t="s">
        <v>13177</v>
      </c>
      <c r="H3443" s="4">
        <v>43.55</v>
      </c>
      <c r="I3443" s="4">
        <v>-89.583333333333329</v>
      </c>
      <c r="J3443" s="4">
        <v>234.696</v>
      </c>
      <c r="K3443" s="21" t="s">
        <v>14048</v>
      </c>
      <c r="P3443" s="4" t="s">
        <v>15071</v>
      </c>
      <c r="S3443" s="5">
        <v>1829</v>
      </c>
      <c r="V3443" s="13">
        <v>1845</v>
      </c>
    </row>
    <row r="3444" spans="1:22" ht="12.75" hidden="1" customHeight="1" x14ac:dyDescent="0.15">
      <c r="A3444" s="4" t="s">
        <v>1368</v>
      </c>
      <c r="C3444" s="4" t="s">
        <v>3044</v>
      </c>
      <c r="D3444" s="4" t="s">
        <v>10440</v>
      </c>
      <c r="E3444" s="4" t="s">
        <v>7167</v>
      </c>
      <c r="G3444" s="4" t="s">
        <v>13177</v>
      </c>
      <c r="H3444" s="4">
        <v>43.75</v>
      </c>
      <c r="I3444" s="4">
        <v>-89</v>
      </c>
      <c r="J3444" s="4">
        <v>204.21600000000001</v>
      </c>
      <c r="K3444" s="21" t="s">
        <v>14048</v>
      </c>
      <c r="P3444" s="4" t="s">
        <v>15071</v>
      </c>
      <c r="Q3444" s="4" t="s">
        <v>8249</v>
      </c>
      <c r="S3444" s="5">
        <v>1850</v>
      </c>
      <c r="V3444" s="13">
        <v>1852</v>
      </c>
    </row>
    <row r="3445" spans="1:22" hidden="1" x14ac:dyDescent="0.15">
      <c r="A3445" s="4" t="s">
        <v>1369</v>
      </c>
      <c r="C3445" s="4" t="s">
        <v>3044</v>
      </c>
      <c r="D3445" s="4" t="s">
        <v>10440</v>
      </c>
      <c r="E3445" s="4" t="s">
        <v>5652</v>
      </c>
      <c r="G3445" s="4" t="s">
        <v>13177</v>
      </c>
      <c r="H3445" s="4">
        <v>42.583333333333336</v>
      </c>
      <c r="I3445" s="4">
        <v>-87.933333333333337</v>
      </c>
      <c r="J3445" s="4">
        <v>182.88</v>
      </c>
      <c r="K3445" s="21" t="s">
        <v>14048</v>
      </c>
      <c r="N3445" s="4" t="s">
        <v>10887</v>
      </c>
      <c r="P3445" s="4" t="s">
        <v>15071</v>
      </c>
      <c r="Q3445" s="4" t="s">
        <v>8249</v>
      </c>
      <c r="S3445" s="5">
        <v>1850</v>
      </c>
      <c r="V3445" s="13">
        <v>1863</v>
      </c>
    </row>
    <row r="3446" spans="1:22" hidden="1" x14ac:dyDescent="0.15">
      <c r="A3446" s="4" t="s">
        <v>1370</v>
      </c>
      <c r="B3446" s="4" t="s">
        <v>1333</v>
      </c>
      <c r="C3446" s="4" t="s">
        <v>3044</v>
      </c>
      <c r="D3446" s="4" t="s">
        <v>10440</v>
      </c>
      <c r="E3446" s="4" t="s">
        <v>4462</v>
      </c>
      <c r="G3446" s="4" t="s">
        <v>13177</v>
      </c>
      <c r="H3446" s="4">
        <v>43.06666666666667</v>
      </c>
      <c r="I3446" s="4">
        <v>-88</v>
      </c>
      <c r="J3446" s="4">
        <v>184.0992</v>
      </c>
      <c r="K3446" s="21" t="s">
        <v>14048</v>
      </c>
      <c r="N3446" s="4" t="s">
        <v>10887</v>
      </c>
      <c r="P3446" s="4" t="s">
        <v>15071</v>
      </c>
      <c r="Q3446" s="4" t="s">
        <v>8249</v>
      </c>
      <c r="S3446" s="5">
        <v>1837</v>
      </c>
      <c r="V3446" s="13">
        <v>1870</v>
      </c>
    </row>
    <row r="3447" spans="1:22" hidden="1" x14ac:dyDescent="0.15">
      <c r="A3447" s="4" t="s">
        <v>1371</v>
      </c>
      <c r="C3447" s="4" t="s">
        <v>3044</v>
      </c>
      <c r="D3447" s="4" t="s">
        <v>10440</v>
      </c>
      <c r="E3447" s="4" t="s">
        <v>5277</v>
      </c>
      <c r="G3447" s="4" t="s">
        <v>13177</v>
      </c>
      <c r="H3447" s="4">
        <v>44.1</v>
      </c>
      <c r="I3447" s="4">
        <v>-89.333333333333329</v>
      </c>
      <c r="J3447" s="4">
        <v>-999.9</v>
      </c>
      <c r="K3447" s="21" t="s">
        <v>14048</v>
      </c>
      <c r="P3447" s="4" t="s">
        <v>15071</v>
      </c>
      <c r="S3447" s="5"/>
      <c r="V3447" s="13"/>
    </row>
    <row r="3448" spans="1:22" hidden="1" x14ac:dyDescent="0.15">
      <c r="A3448" s="4" t="s">
        <v>1372</v>
      </c>
      <c r="C3448" s="4" t="s">
        <v>3044</v>
      </c>
      <c r="D3448" s="4" t="s">
        <v>10440</v>
      </c>
      <c r="E3448" s="4" t="s">
        <v>5652</v>
      </c>
      <c r="F3448" s="4" t="s">
        <v>5761</v>
      </c>
      <c r="G3448" s="4" t="s">
        <v>13177</v>
      </c>
      <c r="H3448" s="4">
        <v>42.5</v>
      </c>
      <c r="I3448" s="4">
        <v>-87.82</v>
      </c>
      <c r="J3448" s="4">
        <v>-999.9</v>
      </c>
      <c r="K3448" s="21" t="s">
        <v>14048</v>
      </c>
      <c r="P3448" s="4" t="s">
        <v>15071</v>
      </c>
      <c r="S3448" s="5">
        <v>1849</v>
      </c>
      <c r="V3448" s="13">
        <v>1850</v>
      </c>
    </row>
    <row r="3449" spans="1:22" hidden="1" x14ac:dyDescent="0.15">
      <c r="A3449" s="4" t="s">
        <v>1373</v>
      </c>
      <c r="C3449" s="4" t="s">
        <v>3044</v>
      </c>
      <c r="D3449" s="4" t="s">
        <v>10890</v>
      </c>
      <c r="E3449" s="4" t="s">
        <v>4089</v>
      </c>
      <c r="H3449" s="4">
        <v>19.45</v>
      </c>
      <c r="I3449" s="4">
        <v>-99.083333333333329</v>
      </c>
      <c r="J3449" s="4">
        <v>2336.2919999999999</v>
      </c>
      <c r="K3449" s="21" t="s">
        <v>14048</v>
      </c>
      <c r="P3449" s="4" t="s">
        <v>15071</v>
      </c>
      <c r="S3449" s="5">
        <v>1769</v>
      </c>
      <c r="V3449" s="13">
        <v>1856</v>
      </c>
    </row>
    <row r="3450" spans="1:22" hidden="1" x14ac:dyDescent="0.15">
      <c r="A3450" s="4" t="s">
        <v>1374</v>
      </c>
      <c r="C3450" s="4" t="s">
        <v>3044</v>
      </c>
      <c r="D3450" s="4" t="s">
        <v>10890</v>
      </c>
      <c r="E3450" s="4" t="s">
        <v>2791</v>
      </c>
      <c r="F3450" s="4" t="s">
        <v>2282</v>
      </c>
      <c r="H3450" s="4">
        <v>22.833333333333332</v>
      </c>
      <c r="I3450" s="4">
        <v>-102.41666666666667</v>
      </c>
      <c r="J3450" s="4">
        <v>2447.5440000000003</v>
      </c>
      <c r="K3450" s="21" t="s">
        <v>14048</v>
      </c>
      <c r="P3450" s="4" t="s">
        <v>15071</v>
      </c>
      <c r="S3450" s="5">
        <v>1839</v>
      </c>
      <c r="V3450" s="13">
        <v>1840</v>
      </c>
    </row>
    <row r="3451" spans="1:22" hidden="1" x14ac:dyDescent="0.15">
      <c r="A3451" s="4" t="s">
        <v>1375</v>
      </c>
      <c r="C3451" s="4" t="s">
        <v>3044</v>
      </c>
      <c r="D3451" s="4" t="s">
        <v>10890</v>
      </c>
      <c r="E3451" s="15" t="s">
        <v>4941</v>
      </c>
      <c r="F3451" s="4" t="s">
        <v>6883</v>
      </c>
      <c r="H3451" s="4">
        <v>19.2</v>
      </c>
      <c r="I3451" s="4">
        <v>-96.15</v>
      </c>
      <c r="J3451" s="4">
        <v>7.9248000000000003</v>
      </c>
      <c r="K3451" s="21" t="s">
        <v>14048</v>
      </c>
      <c r="P3451" s="4" t="s">
        <v>15071</v>
      </c>
      <c r="S3451" s="5">
        <v>1847</v>
      </c>
      <c r="V3451" s="13">
        <v>1859</v>
      </c>
    </row>
    <row r="3452" spans="1:22" hidden="1" x14ac:dyDescent="0.15">
      <c r="A3452" s="4" t="s">
        <v>1376</v>
      </c>
      <c r="C3452" s="4" t="s">
        <v>3044</v>
      </c>
      <c r="D3452" s="4" t="s">
        <v>7779</v>
      </c>
      <c r="E3452" s="4" t="s">
        <v>7779</v>
      </c>
      <c r="H3452" s="4">
        <v>14.583333333333334</v>
      </c>
      <c r="I3452" s="4">
        <v>-90.5</v>
      </c>
      <c r="J3452" s="4">
        <v>1512.1128000000001</v>
      </c>
      <c r="K3452" s="21" t="s">
        <v>14048</v>
      </c>
      <c r="P3452" s="4" t="s">
        <v>15071</v>
      </c>
      <c r="S3452" s="5">
        <v>1845</v>
      </c>
      <c r="V3452" s="13">
        <v>1859</v>
      </c>
    </row>
    <row r="3453" spans="1:22" hidden="1" x14ac:dyDescent="0.15">
      <c r="A3453" s="4" t="s">
        <v>1377</v>
      </c>
      <c r="C3453" s="4" t="s">
        <v>3044</v>
      </c>
      <c r="D3453" s="4" t="s">
        <v>14940</v>
      </c>
      <c r="E3453" s="4" t="s">
        <v>4091</v>
      </c>
      <c r="H3453" s="4">
        <v>12.333333333333334</v>
      </c>
      <c r="I3453" s="4">
        <v>-86.5</v>
      </c>
      <c r="J3453" s="4">
        <v>54.864000000000004</v>
      </c>
      <c r="K3453" s="21" t="s">
        <v>14048</v>
      </c>
      <c r="P3453" s="4" t="s">
        <v>15071</v>
      </c>
      <c r="S3453" s="5">
        <v>1849</v>
      </c>
      <c r="V3453" s="13">
        <v>1849</v>
      </c>
    </row>
    <row r="3454" spans="1:22" s="1" customFormat="1" hidden="1" x14ac:dyDescent="0.15">
      <c r="A3454" s="1" t="s">
        <v>1378</v>
      </c>
      <c r="C3454" s="1" t="s">
        <v>3044</v>
      </c>
      <c r="D3454" s="1" t="s">
        <v>15328</v>
      </c>
      <c r="E3454" s="31" t="s">
        <v>4884</v>
      </c>
      <c r="F3454" s="1" t="s">
        <v>4092</v>
      </c>
      <c r="H3454" s="1">
        <v>25.083333333333332</v>
      </c>
      <c r="I3454" s="1">
        <v>-77.349999999999994</v>
      </c>
      <c r="J3454" s="1">
        <v>24.384</v>
      </c>
      <c r="K3454" s="22" t="s">
        <v>14048</v>
      </c>
      <c r="P3454" s="1" t="s">
        <v>15071</v>
      </c>
      <c r="Q3454" s="1" t="s">
        <v>4885</v>
      </c>
      <c r="S3454" s="12">
        <v>1841</v>
      </c>
      <c r="V3454" s="19">
        <v>1859</v>
      </c>
    </row>
    <row r="3455" spans="1:22" hidden="1" x14ac:dyDescent="0.15">
      <c r="A3455" s="4" t="s">
        <v>1379</v>
      </c>
      <c r="C3455" s="4" t="s">
        <v>3044</v>
      </c>
      <c r="D3455" s="4" t="s">
        <v>12536</v>
      </c>
      <c r="E3455" s="4" t="s">
        <v>4093</v>
      </c>
      <c r="H3455" s="4">
        <v>21.483333333333334</v>
      </c>
      <c r="I3455" s="4">
        <v>-71.083333333333329</v>
      </c>
      <c r="J3455" s="4">
        <v>4.5720000000000001</v>
      </c>
      <c r="K3455" s="21" t="s">
        <v>14048</v>
      </c>
      <c r="P3455" s="4" t="s">
        <v>15071</v>
      </c>
      <c r="S3455" s="5">
        <v>1844</v>
      </c>
      <c r="V3455" s="13">
        <v>1868</v>
      </c>
    </row>
    <row r="3456" spans="1:22" ht="12.75" hidden="1" customHeight="1" x14ac:dyDescent="0.15">
      <c r="A3456" s="4" t="s">
        <v>1380</v>
      </c>
      <c r="C3456" s="4" t="s">
        <v>3044</v>
      </c>
      <c r="D3456" s="4" t="s">
        <v>4634</v>
      </c>
      <c r="E3456" s="4" t="s">
        <v>4163</v>
      </c>
      <c r="G3456" s="4" t="s">
        <v>4164</v>
      </c>
      <c r="H3456" s="4">
        <v>32.383333333333333</v>
      </c>
      <c r="I3456" s="4">
        <v>-64.666666666666671</v>
      </c>
      <c r="J3456" s="4">
        <v>-999.9</v>
      </c>
      <c r="K3456" s="21" t="s">
        <v>14048</v>
      </c>
      <c r="L3456" s="4" t="s">
        <v>4860</v>
      </c>
      <c r="N3456" s="4" t="s">
        <v>10887</v>
      </c>
      <c r="P3456" s="4" t="s">
        <v>15075</v>
      </c>
      <c r="S3456" s="5">
        <v>1836</v>
      </c>
      <c r="V3456" s="13">
        <v>1859</v>
      </c>
    </row>
    <row r="3457" spans="1:45" s="1" customFormat="1" hidden="1" x14ac:dyDescent="0.15">
      <c r="A3457" s="1" t="s">
        <v>1381</v>
      </c>
      <c r="C3457" s="1" t="s">
        <v>3044</v>
      </c>
      <c r="D3457" s="1" t="s">
        <v>14880</v>
      </c>
      <c r="E3457" s="1" t="s">
        <v>6878</v>
      </c>
      <c r="H3457" s="1">
        <v>17.133333333333333</v>
      </c>
      <c r="I3457" s="1">
        <v>-61.8</v>
      </c>
      <c r="J3457" s="1">
        <v>-999.9</v>
      </c>
      <c r="K3457" s="22" t="s">
        <v>14048</v>
      </c>
      <c r="P3457" s="1" t="s">
        <v>15071</v>
      </c>
      <c r="S3457" s="12">
        <v>1836</v>
      </c>
      <c r="V3457" s="19">
        <v>1836</v>
      </c>
    </row>
    <row r="3458" spans="1:45" hidden="1" x14ac:dyDescent="0.15">
      <c r="A3458" s="4" t="s">
        <v>1382</v>
      </c>
      <c r="C3458" s="4" t="s">
        <v>3044</v>
      </c>
      <c r="D3458" s="4" t="s">
        <v>11781</v>
      </c>
      <c r="E3458" s="4" t="s">
        <v>12433</v>
      </c>
      <c r="H3458" s="4">
        <v>15.983333333333333</v>
      </c>
      <c r="I3458" s="4">
        <v>-61.416666666666664</v>
      </c>
      <c r="J3458" s="4">
        <v>-999.9</v>
      </c>
      <c r="K3458" s="21" t="s">
        <v>14048</v>
      </c>
      <c r="P3458" s="4" t="s">
        <v>15071</v>
      </c>
      <c r="S3458" s="5">
        <v>1849</v>
      </c>
      <c r="V3458" s="13">
        <v>1851</v>
      </c>
    </row>
    <row r="3459" spans="1:45" hidden="1" x14ac:dyDescent="0.15">
      <c r="A3459" s="4" t="s">
        <v>1383</v>
      </c>
      <c r="C3459" s="4" t="s">
        <v>3044</v>
      </c>
      <c r="D3459" s="4" t="s">
        <v>2733</v>
      </c>
      <c r="E3459" s="4" t="s">
        <v>2732</v>
      </c>
      <c r="H3459" s="4">
        <v>15.3</v>
      </c>
      <c r="I3459" s="4">
        <v>-61.366666666666667</v>
      </c>
      <c r="J3459" s="4">
        <v>-999.9</v>
      </c>
      <c r="K3459" s="21" t="s">
        <v>14048</v>
      </c>
      <c r="N3459" s="4" t="s">
        <v>3468</v>
      </c>
      <c r="P3459" s="4" t="s">
        <v>15076</v>
      </c>
      <c r="Q3459" s="4" t="s">
        <v>2212</v>
      </c>
      <c r="S3459" s="5"/>
      <c r="V3459" s="13"/>
      <c r="Y3459" s="4">
        <v>1</v>
      </c>
    </row>
    <row r="3460" spans="1:45" hidden="1" x14ac:dyDescent="0.15">
      <c r="A3460" s="4" t="s">
        <v>1384</v>
      </c>
      <c r="C3460" s="4" t="s">
        <v>3044</v>
      </c>
      <c r="D3460" s="4" t="s">
        <v>14941</v>
      </c>
      <c r="E3460" s="4" t="s">
        <v>2788</v>
      </c>
      <c r="H3460" s="4">
        <v>17.5</v>
      </c>
      <c r="I3460" s="4">
        <v>-62.75</v>
      </c>
      <c r="J3460" s="4">
        <v>-999.9</v>
      </c>
      <c r="K3460" s="21" t="s">
        <v>14048</v>
      </c>
      <c r="P3460" s="4" t="s">
        <v>15071</v>
      </c>
      <c r="S3460" s="5"/>
      <c r="V3460" s="13"/>
    </row>
    <row r="3461" spans="1:45" hidden="1" x14ac:dyDescent="0.15">
      <c r="A3461" s="4" t="s">
        <v>1385</v>
      </c>
      <c r="C3461" s="4" t="s">
        <v>3044</v>
      </c>
      <c r="D3461" s="4" t="s">
        <v>3038</v>
      </c>
      <c r="E3461" s="4" t="s">
        <v>4928</v>
      </c>
      <c r="G3461" s="4" t="s">
        <v>3455</v>
      </c>
      <c r="H3461" s="4">
        <v>18.350000000000001</v>
      </c>
      <c r="I3461" s="4">
        <v>-64.933333333333337</v>
      </c>
      <c r="J3461" s="4">
        <v>-999.9</v>
      </c>
      <c r="K3461" s="21" t="s">
        <v>14048</v>
      </c>
      <c r="P3461" s="4" t="s">
        <v>15071</v>
      </c>
      <c r="S3461" s="5">
        <v>1840</v>
      </c>
      <c r="V3461" s="13">
        <v>1846</v>
      </c>
    </row>
    <row r="3462" spans="1:45" hidden="1" x14ac:dyDescent="0.15">
      <c r="A3462" s="4" t="s">
        <v>1386</v>
      </c>
      <c r="C3462" s="4" t="s">
        <v>3044</v>
      </c>
      <c r="D3462" s="4" t="s">
        <v>14878</v>
      </c>
      <c r="E3462" s="4" t="s">
        <v>2789</v>
      </c>
      <c r="H3462" s="4">
        <v>13.166666666666666</v>
      </c>
      <c r="I3462" s="4">
        <v>-61.25</v>
      </c>
      <c r="J3462" s="4">
        <v>-999.9</v>
      </c>
      <c r="K3462" s="21" t="s">
        <v>14048</v>
      </c>
      <c r="P3462" s="4" t="s">
        <v>15071</v>
      </c>
      <c r="S3462" s="5">
        <v>1824</v>
      </c>
      <c r="V3462" s="13">
        <v>1832</v>
      </c>
    </row>
    <row r="3463" spans="1:45" hidden="1" x14ac:dyDescent="0.15">
      <c r="A3463" s="4" t="s">
        <v>1387</v>
      </c>
      <c r="C3463" s="4" t="s">
        <v>3044</v>
      </c>
      <c r="D3463" s="4" t="s">
        <v>3038</v>
      </c>
      <c r="E3463" s="4" t="s">
        <v>4094</v>
      </c>
      <c r="G3463" s="4" t="s">
        <v>3455</v>
      </c>
      <c r="H3463" s="4">
        <v>17.75</v>
      </c>
      <c r="I3463" s="4">
        <v>-64.666666666666671</v>
      </c>
      <c r="J3463" s="4">
        <v>-999.9</v>
      </c>
      <c r="K3463" s="21" t="s">
        <v>14048</v>
      </c>
      <c r="P3463" s="4" t="s">
        <v>15071</v>
      </c>
      <c r="S3463" s="5">
        <v>1836</v>
      </c>
      <c r="V3463" s="13">
        <v>1837</v>
      </c>
    </row>
    <row r="3464" spans="1:45" ht="12.75" hidden="1" customHeight="1" x14ac:dyDescent="0.15">
      <c r="A3464" s="4" t="s">
        <v>1388</v>
      </c>
      <c r="C3464" s="4" t="s">
        <v>3044</v>
      </c>
      <c r="D3464" s="4" t="s">
        <v>15129</v>
      </c>
      <c r="E3464" s="4" t="s">
        <v>4095</v>
      </c>
      <c r="H3464" s="4">
        <v>10.65</v>
      </c>
      <c r="I3464" s="4">
        <v>-61.633333333333333</v>
      </c>
      <c r="J3464" s="4">
        <v>4.8768000000000002</v>
      </c>
      <c r="K3464" s="21" t="s">
        <v>14048</v>
      </c>
      <c r="P3464" s="4" t="s">
        <v>15071</v>
      </c>
      <c r="S3464" s="5"/>
      <c r="V3464" s="13"/>
    </row>
    <row r="3465" spans="1:45" hidden="1" x14ac:dyDescent="0.15">
      <c r="A3465" s="4" t="s">
        <v>1389</v>
      </c>
      <c r="C3465" s="4" t="s">
        <v>3044</v>
      </c>
      <c r="D3465" s="4" t="s">
        <v>15129</v>
      </c>
      <c r="E3465" s="4" t="s">
        <v>4096</v>
      </c>
      <c r="H3465" s="4">
        <v>10.633333333333333</v>
      </c>
      <c r="I3465" s="4">
        <v>-61.56666666666667</v>
      </c>
      <c r="J3465" s="4">
        <v>-999.9</v>
      </c>
      <c r="K3465" s="21" t="s">
        <v>14048</v>
      </c>
      <c r="P3465" s="4" t="s">
        <v>15071</v>
      </c>
      <c r="S3465" s="5"/>
      <c r="V3465" s="13"/>
    </row>
    <row r="3466" spans="1:45" hidden="1" x14ac:dyDescent="0.15">
      <c r="A3466" s="4" t="s">
        <v>1390</v>
      </c>
      <c r="C3466" s="4" t="s">
        <v>3044</v>
      </c>
      <c r="D3466" s="4" t="s">
        <v>9863</v>
      </c>
      <c r="E3466" s="4" t="s">
        <v>7752</v>
      </c>
      <c r="F3466" s="4" t="s">
        <v>6881</v>
      </c>
      <c r="H3466" s="4">
        <v>23.15</v>
      </c>
      <c r="I3466" s="4">
        <v>-82.38333333333334</v>
      </c>
      <c r="J3466" s="4">
        <v>-999.9</v>
      </c>
      <c r="K3466" s="21" t="s">
        <v>14048</v>
      </c>
      <c r="P3466" s="4" t="s">
        <v>15071</v>
      </c>
      <c r="S3466" s="5">
        <v>1842</v>
      </c>
      <c r="V3466" s="13">
        <v>1849</v>
      </c>
    </row>
    <row r="3467" spans="1:45" ht="12.75" hidden="1" customHeight="1" x14ac:dyDescent="0.15">
      <c r="A3467" s="4" t="s">
        <v>1391</v>
      </c>
      <c r="C3467" s="4" t="s">
        <v>3044</v>
      </c>
      <c r="D3467" s="4" t="s">
        <v>9863</v>
      </c>
      <c r="E3467" s="4" t="s">
        <v>6152</v>
      </c>
      <c r="H3467" s="4">
        <v>23.033333333333335</v>
      </c>
      <c r="I3467" s="4">
        <v>-81.666666666666671</v>
      </c>
      <c r="J3467" s="4">
        <v>15.24</v>
      </c>
      <c r="K3467" s="21" t="s">
        <v>14048</v>
      </c>
      <c r="L3467" s="4" t="s">
        <v>2234</v>
      </c>
      <c r="N3467" s="4" t="s">
        <v>10887</v>
      </c>
      <c r="O3467" s="4" t="s">
        <v>4871</v>
      </c>
      <c r="P3467" s="4" t="s">
        <v>15175</v>
      </c>
      <c r="Q3467" s="4" t="s">
        <v>4882</v>
      </c>
      <c r="S3467" s="5">
        <v>1832</v>
      </c>
      <c r="V3467" s="13">
        <v>1835</v>
      </c>
    </row>
    <row r="3468" spans="1:45" hidden="1" x14ac:dyDescent="0.15">
      <c r="A3468" s="4" t="s">
        <v>1392</v>
      </c>
      <c r="C3468" s="4" t="s">
        <v>3044</v>
      </c>
      <c r="D3468" s="4" t="s">
        <v>9863</v>
      </c>
      <c r="E3468" s="4" t="s">
        <v>6291</v>
      </c>
      <c r="H3468" s="4">
        <v>22.366666666666667</v>
      </c>
      <c r="I3468" s="4">
        <v>-80.150000000000006</v>
      </c>
      <c r="J3468" s="4">
        <v>168.85920000000002</v>
      </c>
      <c r="K3468" s="21" t="s">
        <v>14048</v>
      </c>
      <c r="P3468" s="4" t="s">
        <v>15071</v>
      </c>
      <c r="S3468" s="5">
        <v>1839</v>
      </c>
      <c r="V3468" s="13">
        <v>1840</v>
      </c>
      <c r="AS3468" s="4" t="s">
        <v>3473</v>
      </c>
    </row>
    <row r="3469" spans="1:45" ht="12.75" hidden="1" customHeight="1" x14ac:dyDescent="0.15">
      <c r="A3469" s="4" t="s">
        <v>1393</v>
      </c>
      <c r="C3469" s="4" t="s">
        <v>3044</v>
      </c>
      <c r="D3469" s="4" t="s">
        <v>9863</v>
      </c>
      <c r="E3469" s="4" t="s">
        <v>6141</v>
      </c>
      <c r="H3469" s="4">
        <v>23</v>
      </c>
      <c r="I3469" s="4">
        <v>-82</v>
      </c>
      <c r="J3469" s="4">
        <v>88.39200000000001</v>
      </c>
      <c r="K3469" s="21" t="s">
        <v>14048</v>
      </c>
      <c r="P3469" s="4" t="s">
        <v>15071</v>
      </c>
      <c r="S3469" s="5">
        <v>1831</v>
      </c>
      <c r="V3469" s="13">
        <v>1833</v>
      </c>
    </row>
    <row r="3470" spans="1:45" hidden="1" x14ac:dyDescent="0.15">
      <c r="A3470" s="4" t="s">
        <v>1394</v>
      </c>
      <c r="C3470" s="4" t="s">
        <v>3044</v>
      </c>
      <c r="D3470" s="4" t="s">
        <v>10409</v>
      </c>
      <c r="E3470" s="4" t="s">
        <v>3472</v>
      </c>
      <c r="F3470" s="4" t="s">
        <v>4385</v>
      </c>
      <c r="H3470" s="4">
        <v>18.166666666666668</v>
      </c>
      <c r="I3470" s="4">
        <v>-76.5</v>
      </c>
      <c r="J3470" s="4">
        <v>-999.9</v>
      </c>
      <c r="K3470" s="21" t="s">
        <v>14048</v>
      </c>
      <c r="P3470" s="4" t="s">
        <v>15071</v>
      </c>
      <c r="S3470" s="5">
        <v>1819</v>
      </c>
      <c r="V3470" s="13">
        <v>1820</v>
      </c>
    </row>
    <row r="3471" spans="1:45" hidden="1" x14ac:dyDescent="0.15">
      <c r="A3471" s="4" t="s">
        <v>1395</v>
      </c>
      <c r="C3471" s="4" t="s">
        <v>3044</v>
      </c>
      <c r="D3471" s="4" t="s">
        <v>10409</v>
      </c>
      <c r="E3471" s="4" t="s">
        <v>5661</v>
      </c>
      <c r="H3471" s="4">
        <v>18</v>
      </c>
      <c r="I3471" s="4">
        <v>-76.783333333333331</v>
      </c>
      <c r="J3471" s="4">
        <v>15.24</v>
      </c>
      <c r="K3471" s="21" t="s">
        <v>14048</v>
      </c>
      <c r="P3471" s="4" t="s">
        <v>15071</v>
      </c>
      <c r="S3471" s="5">
        <v>1832</v>
      </c>
      <c r="V3471" s="13">
        <v>1832</v>
      </c>
    </row>
    <row r="3472" spans="1:45" hidden="1" x14ac:dyDescent="0.15">
      <c r="A3472" s="4" t="s">
        <v>1396</v>
      </c>
      <c r="C3472" s="4" t="s">
        <v>3044</v>
      </c>
      <c r="D3472" s="4" t="s">
        <v>14080</v>
      </c>
      <c r="E3472" s="15" t="s">
        <v>14079</v>
      </c>
      <c r="G3472" s="4" t="s">
        <v>4097</v>
      </c>
      <c r="H3472" s="4">
        <v>18.583333333333332</v>
      </c>
      <c r="I3472" s="4">
        <v>-70</v>
      </c>
      <c r="J3472" s="4">
        <v>-999.9</v>
      </c>
      <c r="K3472" s="21" t="s">
        <v>14048</v>
      </c>
      <c r="P3472" s="4" t="s">
        <v>15071</v>
      </c>
      <c r="S3472" s="5">
        <v>1779</v>
      </c>
      <c r="V3472" s="13">
        <v>1779</v>
      </c>
    </row>
    <row r="3473" spans="1:45" hidden="1" x14ac:dyDescent="0.15">
      <c r="A3473" s="4" t="s">
        <v>1397</v>
      </c>
      <c r="C3473" s="4" t="s">
        <v>3044</v>
      </c>
      <c r="D3473" s="4" t="s">
        <v>10440</v>
      </c>
      <c r="E3473" s="4" t="s">
        <v>2776</v>
      </c>
      <c r="G3473" s="4" t="s">
        <v>6276</v>
      </c>
      <c r="H3473" s="4">
        <v>17.933333333333334</v>
      </c>
      <c r="I3473" s="4">
        <v>-66.583333333333329</v>
      </c>
      <c r="J3473" s="4">
        <v>7.0104000000000006</v>
      </c>
      <c r="K3473" s="21" t="s">
        <v>14048</v>
      </c>
      <c r="P3473" s="4" t="s">
        <v>15071</v>
      </c>
      <c r="S3473" s="5">
        <v>1844</v>
      </c>
      <c r="V3473" s="13">
        <v>1844</v>
      </c>
    </row>
    <row r="3474" spans="1:45" hidden="1" x14ac:dyDescent="0.15">
      <c r="A3474" s="4" t="s">
        <v>1398</v>
      </c>
      <c r="C3474" s="4" t="s">
        <v>3044</v>
      </c>
      <c r="D3474" s="4" t="s">
        <v>10440</v>
      </c>
      <c r="E3474" s="4" t="s">
        <v>6276</v>
      </c>
      <c r="G3474" s="4" t="s">
        <v>2723</v>
      </c>
      <c r="H3474" s="4">
        <v>18.483333333333334</v>
      </c>
      <c r="I3474" s="4">
        <v>-66.216666666666669</v>
      </c>
      <c r="J3474" s="4">
        <v>-999.9</v>
      </c>
      <c r="K3474" s="21" t="s">
        <v>14048</v>
      </c>
      <c r="P3474" s="4" t="s">
        <v>15071</v>
      </c>
      <c r="S3474" s="5"/>
      <c r="V3474" s="13"/>
      <c r="AS3474" s="4" t="s">
        <v>15211</v>
      </c>
    </row>
    <row r="3475" spans="1:45" ht="12.75" hidden="1" customHeight="1" x14ac:dyDescent="0.15">
      <c r="A3475" s="4" t="s">
        <v>1399</v>
      </c>
      <c r="C3475" s="4" t="s">
        <v>3043</v>
      </c>
      <c r="D3475" s="4" t="s">
        <v>14879</v>
      </c>
      <c r="E3475" s="15" t="s">
        <v>1132</v>
      </c>
      <c r="H3475" s="4">
        <v>5.6333333333333329</v>
      </c>
      <c r="I3475" s="4">
        <v>-54.7</v>
      </c>
      <c r="J3475" s="4">
        <v>-999.9</v>
      </c>
      <c r="K3475" s="21" t="s">
        <v>14048</v>
      </c>
      <c r="M3475" s="4" t="s">
        <v>14186</v>
      </c>
      <c r="P3475" s="4" t="s">
        <v>12842</v>
      </c>
      <c r="Q3475" s="4" t="s">
        <v>14187</v>
      </c>
      <c r="S3475" s="5">
        <v>1743</v>
      </c>
      <c r="V3475" s="13">
        <v>1744</v>
      </c>
    </row>
    <row r="3476" spans="1:45" ht="12.75" hidden="1" customHeight="1" x14ac:dyDescent="0.15">
      <c r="A3476" s="4" t="s">
        <v>1400</v>
      </c>
      <c r="C3476" s="4" t="s">
        <v>3044</v>
      </c>
      <c r="D3476" s="4" t="s">
        <v>9863</v>
      </c>
      <c r="E3476" s="15" t="s">
        <v>7752</v>
      </c>
      <c r="F3476" s="4" t="s">
        <v>6881</v>
      </c>
      <c r="G3476" s="4" t="s">
        <v>3651</v>
      </c>
      <c r="H3476" s="4">
        <v>23.10848</v>
      </c>
      <c r="I3476" s="4">
        <v>-82.247464799999904</v>
      </c>
      <c r="J3476" s="4">
        <v>24.993600000000001</v>
      </c>
      <c r="K3476" s="21" t="s">
        <v>14048</v>
      </c>
      <c r="N3476" s="4" t="s">
        <v>10887</v>
      </c>
      <c r="O3476" s="4" t="s">
        <v>4871</v>
      </c>
      <c r="P3476" s="4" t="s">
        <v>15076</v>
      </c>
      <c r="Q3476" s="4" t="s">
        <v>1726</v>
      </c>
      <c r="S3476" s="5">
        <v>1819</v>
      </c>
      <c r="V3476" s="13">
        <v>1820</v>
      </c>
    </row>
    <row r="3477" spans="1:45" hidden="1" x14ac:dyDescent="0.15">
      <c r="A3477" s="4" t="s">
        <v>1401</v>
      </c>
      <c r="C3477" s="4" t="s">
        <v>3044</v>
      </c>
      <c r="D3477" s="4" t="s">
        <v>8997</v>
      </c>
      <c r="E3477" s="4" t="s">
        <v>4099</v>
      </c>
      <c r="H3477" s="4">
        <v>9.35</v>
      </c>
      <c r="I3477" s="4">
        <v>-79.983333333333334</v>
      </c>
      <c r="J3477" s="4">
        <v>-999.9</v>
      </c>
      <c r="K3477" s="21" t="s">
        <v>14048</v>
      </c>
      <c r="P3477" s="4" t="s">
        <v>15071</v>
      </c>
      <c r="S3477" s="5">
        <v>1850</v>
      </c>
      <c r="V3477" s="13">
        <v>1850</v>
      </c>
    </row>
    <row r="3478" spans="1:45" hidden="1" x14ac:dyDescent="0.15">
      <c r="A3478" s="4" t="s">
        <v>1402</v>
      </c>
      <c r="C3478" s="4" t="s">
        <v>3044</v>
      </c>
      <c r="D3478" s="4" t="s">
        <v>8997</v>
      </c>
      <c r="E3478" s="4" t="s">
        <v>4100</v>
      </c>
      <c r="H3478" s="4">
        <v>8.9499999999999993</v>
      </c>
      <c r="I3478" s="4">
        <v>-79.5</v>
      </c>
      <c r="J3478" s="4">
        <v>-999.9</v>
      </c>
      <c r="K3478" s="21" t="s">
        <v>14048</v>
      </c>
      <c r="P3478" s="4" t="s">
        <v>15071</v>
      </c>
      <c r="S3478" s="5">
        <v>1849</v>
      </c>
      <c r="V3478" s="13">
        <v>1849</v>
      </c>
    </row>
    <row r="3479" spans="1:45" hidden="1" x14ac:dyDescent="0.15">
      <c r="A3479" s="4" t="s">
        <v>1403</v>
      </c>
      <c r="C3479" s="4" t="s">
        <v>3044</v>
      </c>
      <c r="D3479" s="4" t="s">
        <v>15129</v>
      </c>
      <c r="E3479" s="4" t="s">
        <v>4101</v>
      </c>
      <c r="H3479" s="4">
        <v>10.516666666666667</v>
      </c>
      <c r="I3479" s="4">
        <v>-66.916666666666671</v>
      </c>
      <c r="J3479" s="4">
        <v>883.92000000000007</v>
      </c>
      <c r="K3479" s="21" t="s">
        <v>14048</v>
      </c>
      <c r="P3479" s="4" t="s">
        <v>15071</v>
      </c>
      <c r="S3479" s="5">
        <v>1841</v>
      </c>
      <c r="V3479" s="13">
        <v>1848</v>
      </c>
    </row>
    <row r="3480" spans="1:45" hidden="1" x14ac:dyDescent="0.15">
      <c r="A3480" s="4" t="s">
        <v>1404</v>
      </c>
      <c r="C3480" s="4" t="s">
        <v>3043</v>
      </c>
      <c r="D3480" s="4" t="s">
        <v>15129</v>
      </c>
      <c r="E3480" s="4" t="s">
        <v>6879</v>
      </c>
      <c r="H3480" s="4">
        <v>10.5</v>
      </c>
      <c r="I3480" s="4">
        <v>-64.25</v>
      </c>
      <c r="J3480" s="4">
        <v>-999.9</v>
      </c>
      <c r="K3480" s="21" t="s">
        <v>14048</v>
      </c>
      <c r="L3480" s="4" t="s">
        <v>3630</v>
      </c>
      <c r="P3480" s="4" t="s">
        <v>12843</v>
      </c>
      <c r="Q3480" s="4" t="s">
        <v>2239</v>
      </c>
      <c r="S3480" s="5">
        <v>1799</v>
      </c>
      <c r="V3480" s="13">
        <v>1800</v>
      </c>
      <c r="Y3480" s="4">
        <v>0.8</v>
      </c>
    </row>
    <row r="3481" spans="1:45" hidden="1" x14ac:dyDescent="0.15">
      <c r="A3481" s="4" t="s">
        <v>1405</v>
      </c>
      <c r="C3481" s="4" t="s">
        <v>3043</v>
      </c>
      <c r="D3481" s="4" t="s">
        <v>1137</v>
      </c>
      <c r="E3481" s="4" t="s">
        <v>6879</v>
      </c>
      <c r="F3481" s="4" t="s">
        <v>1136</v>
      </c>
      <c r="H3481" s="4">
        <v>12.517045599999999</v>
      </c>
      <c r="I3481" s="4">
        <v>-70.010927100000004</v>
      </c>
      <c r="J3481" s="4">
        <v>-999.9</v>
      </c>
      <c r="K3481" s="21" t="s">
        <v>14048</v>
      </c>
      <c r="P3481" s="4" t="s">
        <v>15071</v>
      </c>
      <c r="S3481" s="5"/>
      <c r="V3481" s="13"/>
    </row>
    <row r="3482" spans="1:45" hidden="1" x14ac:dyDescent="0.15">
      <c r="A3482" s="4" t="s">
        <v>1406</v>
      </c>
      <c r="C3482" s="4" t="s">
        <v>3043</v>
      </c>
      <c r="D3482" s="4" t="s">
        <v>15129</v>
      </c>
      <c r="E3482" s="4" t="s">
        <v>4102</v>
      </c>
      <c r="H3482" s="4">
        <v>10.433333333333334</v>
      </c>
      <c r="I3482" s="4">
        <v>-67.333333333333329</v>
      </c>
      <c r="J3482" s="4">
        <v>1981.2</v>
      </c>
      <c r="K3482" s="21" t="s">
        <v>14048</v>
      </c>
      <c r="P3482" s="4" t="s">
        <v>15071</v>
      </c>
      <c r="S3482" s="5"/>
      <c r="V3482" s="13"/>
    </row>
    <row r="3483" spans="1:45" ht="12.75" hidden="1" customHeight="1" x14ac:dyDescent="0.15">
      <c r="A3483" s="4" t="s">
        <v>1407</v>
      </c>
      <c r="C3483" s="4" t="s">
        <v>3043</v>
      </c>
      <c r="D3483" s="4" t="s">
        <v>15129</v>
      </c>
      <c r="E3483" s="4" t="s">
        <v>2244</v>
      </c>
      <c r="F3483" s="4" t="s">
        <v>4103</v>
      </c>
      <c r="H3483" s="4">
        <v>10.616666666666667</v>
      </c>
      <c r="I3483" s="4">
        <v>-67</v>
      </c>
      <c r="J3483" s="4">
        <v>-999.9</v>
      </c>
      <c r="K3483" s="21" t="s">
        <v>14048</v>
      </c>
      <c r="P3483" s="4" t="s">
        <v>15071</v>
      </c>
      <c r="S3483" s="5">
        <v>1834</v>
      </c>
      <c r="V3483" s="13">
        <v>1837</v>
      </c>
    </row>
    <row r="3484" spans="1:45" hidden="1" x14ac:dyDescent="0.15">
      <c r="A3484" s="4" t="s">
        <v>1408</v>
      </c>
      <c r="C3484" s="4" t="s">
        <v>3043</v>
      </c>
      <c r="D3484" s="4" t="s">
        <v>15129</v>
      </c>
      <c r="E3484" s="4" t="s">
        <v>4104</v>
      </c>
      <c r="H3484" s="4">
        <v>10.466666666666667</v>
      </c>
      <c r="I3484" s="4">
        <v>-68.283333333333331</v>
      </c>
      <c r="J3484" s="4">
        <v>-999.9</v>
      </c>
      <c r="K3484" s="21" t="s">
        <v>14048</v>
      </c>
      <c r="P3484" s="4" t="s">
        <v>15071</v>
      </c>
      <c r="S3484" s="5">
        <v>1843</v>
      </c>
      <c r="V3484" s="13">
        <v>1844</v>
      </c>
    </row>
    <row r="3485" spans="1:45" hidden="1" x14ac:dyDescent="0.15">
      <c r="A3485" s="4" t="s">
        <v>1409</v>
      </c>
      <c r="C3485" s="4" t="s">
        <v>3043</v>
      </c>
      <c r="D3485" s="4" t="s">
        <v>10799</v>
      </c>
      <c r="E3485" s="4" t="s">
        <v>4105</v>
      </c>
      <c r="H3485" s="4">
        <v>-1.4666666666666668</v>
      </c>
      <c r="I3485" s="4">
        <v>-48.483333333333334</v>
      </c>
      <c r="J3485" s="4">
        <v>6.0960000000000001</v>
      </c>
      <c r="K3485" s="21" t="s">
        <v>14048</v>
      </c>
      <c r="P3485" s="4" t="s">
        <v>15071</v>
      </c>
      <c r="S3485" s="5">
        <v>1844</v>
      </c>
      <c r="V3485" s="13">
        <v>1849</v>
      </c>
    </row>
    <row r="3486" spans="1:45" hidden="1" x14ac:dyDescent="0.15">
      <c r="A3486" s="4" t="s">
        <v>2545</v>
      </c>
      <c r="C3486" s="4" t="s">
        <v>3043</v>
      </c>
      <c r="D3486" s="4" t="s">
        <v>10799</v>
      </c>
      <c r="E3486" s="4" t="s">
        <v>4106</v>
      </c>
      <c r="H3486" s="4">
        <v>-8.1666666666666661</v>
      </c>
      <c r="I3486" s="4">
        <v>-34.950000000000003</v>
      </c>
      <c r="J3486" s="4">
        <v>-999.9</v>
      </c>
      <c r="K3486" s="21" t="s">
        <v>14048</v>
      </c>
      <c r="P3486" s="4" t="s">
        <v>15071</v>
      </c>
      <c r="S3486" s="5">
        <v>1842</v>
      </c>
      <c r="V3486" s="13">
        <v>1842</v>
      </c>
    </row>
    <row r="3487" spans="1:45" ht="12.75" hidden="1" customHeight="1" x14ac:dyDescent="0.15">
      <c r="A3487" s="4" t="s">
        <v>2546</v>
      </c>
      <c r="C3487" s="4" t="s">
        <v>3043</v>
      </c>
      <c r="E3487" s="4" t="s">
        <v>4108</v>
      </c>
      <c r="H3487" s="4">
        <v>-999.9</v>
      </c>
      <c r="I3487" s="4">
        <v>-999.9</v>
      </c>
      <c r="J3487" s="4">
        <v>-999.9</v>
      </c>
      <c r="K3487" s="21" t="s">
        <v>14048</v>
      </c>
      <c r="P3487" s="4" t="s">
        <v>15071</v>
      </c>
      <c r="S3487" s="5">
        <v>1827</v>
      </c>
      <c r="V3487" s="13">
        <v>1827</v>
      </c>
    </row>
    <row r="3488" spans="1:45" s="1" customFormat="1" hidden="1" x14ac:dyDescent="0.15">
      <c r="A3488" s="1" t="s">
        <v>2547</v>
      </c>
      <c r="C3488" s="1" t="s">
        <v>3043</v>
      </c>
      <c r="D3488" s="1" t="s">
        <v>7735</v>
      </c>
      <c r="E3488" s="1" t="s">
        <v>4109</v>
      </c>
      <c r="H3488" s="1">
        <v>-36.56666666666667</v>
      </c>
      <c r="I3488" s="1">
        <v>-72.95</v>
      </c>
      <c r="J3488" s="1">
        <v>-999.9</v>
      </c>
      <c r="K3488" s="22" t="s">
        <v>14048</v>
      </c>
      <c r="L3488" s="1" t="s">
        <v>1062</v>
      </c>
      <c r="P3488" s="1" t="s">
        <v>15071</v>
      </c>
      <c r="Q3488" s="1" t="s">
        <v>1063</v>
      </c>
      <c r="S3488" s="12">
        <v>1828</v>
      </c>
      <c r="V3488" s="19">
        <v>1828</v>
      </c>
    </row>
    <row r="3489" spans="1:45" ht="12.75" hidden="1" customHeight="1" x14ac:dyDescent="0.15">
      <c r="A3489" s="4" t="s">
        <v>2548</v>
      </c>
      <c r="C3489" s="4" t="s">
        <v>3043</v>
      </c>
      <c r="D3489" s="4" t="s">
        <v>12536</v>
      </c>
      <c r="E3489" s="4" t="s">
        <v>4110</v>
      </c>
      <c r="H3489" s="4">
        <v>-52</v>
      </c>
      <c r="I3489" s="4">
        <v>-61</v>
      </c>
      <c r="J3489" s="4">
        <v>-999.9</v>
      </c>
      <c r="K3489" s="21" t="s">
        <v>14048</v>
      </c>
      <c r="P3489" s="4" t="s">
        <v>15071</v>
      </c>
      <c r="S3489" s="5"/>
      <c r="V3489" s="13"/>
    </row>
    <row r="3490" spans="1:45" hidden="1" x14ac:dyDescent="0.15">
      <c r="A3490" s="4" t="s">
        <v>2549</v>
      </c>
      <c r="C3490" s="4" t="s">
        <v>3043</v>
      </c>
      <c r="D3490" s="4" t="s">
        <v>12536</v>
      </c>
      <c r="E3490" s="4" t="s">
        <v>4111</v>
      </c>
      <c r="H3490" s="4">
        <v>-51.416666666666664</v>
      </c>
      <c r="I3490" s="4">
        <v>-59.983333333333334</v>
      </c>
      <c r="J3490" s="4">
        <v>-999.9</v>
      </c>
      <c r="K3490" s="21" t="s">
        <v>14048</v>
      </c>
      <c r="P3490" s="4" t="s">
        <v>15071</v>
      </c>
      <c r="Q3490" s="4" t="s">
        <v>1065</v>
      </c>
      <c r="S3490" s="5">
        <v>1776</v>
      </c>
      <c r="V3490" s="13">
        <v>1777</v>
      </c>
    </row>
    <row r="3491" spans="1:45" ht="12.75" hidden="1" customHeight="1" x14ac:dyDescent="0.15">
      <c r="A3491" s="4" t="s">
        <v>2550</v>
      </c>
      <c r="C3491" s="4" t="s">
        <v>3043</v>
      </c>
      <c r="D3491" s="4" t="s">
        <v>12536</v>
      </c>
      <c r="E3491" s="4" t="s">
        <v>4112</v>
      </c>
      <c r="H3491" s="4">
        <v>-51.333333333333336</v>
      </c>
      <c r="I3491" s="4">
        <v>-60</v>
      </c>
      <c r="J3491" s="4">
        <v>-999.9</v>
      </c>
      <c r="K3491" s="21" t="s">
        <v>14048</v>
      </c>
      <c r="P3491" s="4" t="s">
        <v>15071</v>
      </c>
      <c r="S3491" s="5"/>
      <c r="V3491" s="13"/>
    </row>
    <row r="3492" spans="1:45" ht="12.75" hidden="1" customHeight="1" x14ac:dyDescent="0.15">
      <c r="A3492" s="4" t="s">
        <v>2551</v>
      </c>
      <c r="C3492" s="4" t="s">
        <v>3043</v>
      </c>
      <c r="D3492" s="4" t="s">
        <v>7735</v>
      </c>
      <c r="E3492" s="4" t="s">
        <v>4113</v>
      </c>
      <c r="H3492" s="4">
        <v>-56.133333333333333</v>
      </c>
      <c r="I3492" s="4">
        <v>-67</v>
      </c>
      <c r="J3492" s="4">
        <v>-999.9</v>
      </c>
      <c r="K3492" s="21" t="s">
        <v>14048</v>
      </c>
      <c r="P3492" s="4" t="s">
        <v>15071</v>
      </c>
      <c r="S3492" s="5"/>
      <c r="V3492" s="13"/>
    </row>
    <row r="3493" spans="1:45" ht="12.75" hidden="1" customHeight="1" x14ac:dyDescent="0.15">
      <c r="A3493" s="4" t="s">
        <v>2552</v>
      </c>
      <c r="C3493" s="4" t="s">
        <v>3043</v>
      </c>
      <c r="D3493" s="4" t="s">
        <v>7735</v>
      </c>
      <c r="E3493" s="4" t="s">
        <v>4114</v>
      </c>
      <c r="H3493" s="4">
        <v>-53.633333333333333</v>
      </c>
      <c r="I3493" s="4">
        <v>-70.966666666666669</v>
      </c>
      <c r="J3493" s="4">
        <v>-999.9</v>
      </c>
      <c r="K3493" s="21" t="s">
        <v>14048</v>
      </c>
      <c r="L3493" s="4" t="s">
        <v>5659</v>
      </c>
      <c r="N3493" s="4" t="s">
        <v>10887</v>
      </c>
      <c r="O3493" s="4" t="s">
        <v>12116</v>
      </c>
      <c r="P3493" s="4" t="s">
        <v>15071</v>
      </c>
      <c r="Q3493" s="4" t="s">
        <v>1066</v>
      </c>
      <c r="S3493" s="5">
        <v>1828</v>
      </c>
      <c r="V3493" s="13">
        <v>1828</v>
      </c>
    </row>
    <row r="3494" spans="1:45" s="1" customFormat="1" ht="280" hidden="1" x14ac:dyDescent="0.15">
      <c r="A3494" s="1" t="s">
        <v>13671</v>
      </c>
      <c r="C3494" s="1" t="s">
        <v>3046</v>
      </c>
      <c r="D3494" s="1" t="s">
        <v>12012</v>
      </c>
      <c r="E3494" s="1" t="s">
        <v>12719</v>
      </c>
      <c r="H3494" s="1">
        <v>47.393000000000001</v>
      </c>
      <c r="I3494" s="1">
        <v>8.0429999999999993</v>
      </c>
      <c r="J3494" s="1">
        <v>384</v>
      </c>
      <c r="K3494" s="22" t="s">
        <v>14048</v>
      </c>
      <c r="L3494" s="1" t="s">
        <v>11667</v>
      </c>
      <c r="M3494" s="2" t="s">
        <v>11668</v>
      </c>
      <c r="N3494" s="1" t="s">
        <v>207</v>
      </c>
      <c r="O3494" s="1" t="s">
        <v>11669</v>
      </c>
      <c r="P3494" s="1" t="s">
        <v>11670</v>
      </c>
      <c r="Q3494" s="1" t="s">
        <v>11671</v>
      </c>
      <c r="R3494" s="1" t="s">
        <v>11672</v>
      </c>
      <c r="S3494" s="1">
        <v>1807</v>
      </c>
      <c r="V3494" s="1">
        <v>1865</v>
      </c>
      <c r="AS3494" s="1" t="s">
        <v>4153</v>
      </c>
    </row>
    <row r="3495" spans="1:45" s="1" customFormat="1" hidden="1" x14ac:dyDescent="0.15">
      <c r="A3495" s="1" t="s">
        <v>13672</v>
      </c>
      <c r="C3495" s="1" t="s">
        <v>3046</v>
      </c>
      <c r="D3495" s="1" t="s">
        <v>12012</v>
      </c>
      <c r="E3495" s="1" t="s">
        <v>12719</v>
      </c>
      <c r="H3495" s="1">
        <v>47.393000000000001</v>
      </c>
      <c r="I3495" s="1">
        <v>8.0429999999999993</v>
      </c>
      <c r="J3495" s="1">
        <v>384</v>
      </c>
      <c r="K3495" s="22" t="s">
        <v>14048</v>
      </c>
      <c r="L3495" s="1" t="s">
        <v>11674</v>
      </c>
      <c r="M3495" s="1" t="s">
        <v>11675</v>
      </c>
      <c r="N3495" s="1" t="s">
        <v>208</v>
      </c>
      <c r="O3495" s="1" t="s">
        <v>11676</v>
      </c>
      <c r="P3495" s="1" t="s">
        <v>11670</v>
      </c>
      <c r="Q3495" s="1" t="s">
        <v>12720</v>
      </c>
      <c r="R3495" s="1" t="s">
        <v>11672</v>
      </c>
      <c r="S3495" s="1">
        <v>1826</v>
      </c>
      <c r="V3495" s="1">
        <v>1836</v>
      </c>
      <c r="AS3495" s="1" t="s">
        <v>11673</v>
      </c>
    </row>
    <row r="3496" spans="1:45" s="1" customFormat="1" hidden="1" x14ac:dyDescent="0.15">
      <c r="A3496" s="1" t="s">
        <v>13673</v>
      </c>
      <c r="C3496" s="1" t="s">
        <v>3046</v>
      </c>
      <c r="D3496" s="1" t="s">
        <v>12012</v>
      </c>
      <c r="E3496" s="1" t="s">
        <v>11677</v>
      </c>
      <c r="F3496" s="1" t="s">
        <v>12721</v>
      </c>
      <c r="H3496" s="1">
        <v>47.558999999999997</v>
      </c>
      <c r="I3496" s="1">
        <v>8.2850000000000001</v>
      </c>
      <c r="J3496" s="1">
        <v>364</v>
      </c>
      <c r="K3496" s="22" t="s">
        <v>14048</v>
      </c>
      <c r="L3496" s="1" t="s">
        <v>11678</v>
      </c>
      <c r="M3496" s="1" t="s">
        <v>11679</v>
      </c>
      <c r="N3496" s="1" t="s">
        <v>4922</v>
      </c>
      <c r="O3496" s="1" t="s">
        <v>11676</v>
      </c>
      <c r="P3496" s="1" t="s">
        <v>11670</v>
      </c>
      <c r="Q3496" s="1" t="s">
        <v>11680</v>
      </c>
      <c r="R3496" s="1" t="s">
        <v>11672</v>
      </c>
      <c r="S3496" s="1">
        <v>1843</v>
      </c>
      <c r="V3496" s="1">
        <v>1853</v>
      </c>
      <c r="AS3496" s="1" t="s">
        <v>11673</v>
      </c>
    </row>
    <row r="3497" spans="1:45" hidden="1" x14ac:dyDescent="0.15">
      <c r="A3497" s="4" t="s">
        <v>13674</v>
      </c>
      <c r="C3497" s="4" t="s">
        <v>3046</v>
      </c>
      <c r="D3497" s="4" t="s">
        <v>12012</v>
      </c>
      <c r="E3497" s="4" t="s">
        <v>11681</v>
      </c>
      <c r="F3497" s="4" t="s">
        <v>11682</v>
      </c>
      <c r="H3497" s="4">
        <v>47.411000000000001</v>
      </c>
      <c r="I3497" s="4">
        <v>8.0619999999999994</v>
      </c>
      <c r="J3497" s="4">
        <v>415</v>
      </c>
      <c r="K3497" s="21" t="s">
        <v>14048</v>
      </c>
      <c r="L3497" s="4" t="s">
        <v>11683</v>
      </c>
      <c r="M3497" s="4" t="s">
        <v>11684</v>
      </c>
      <c r="N3497" s="4" t="s">
        <v>9034</v>
      </c>
      <c r="P3497" s="4" t="s">
        <v>11670</v>
      </c>
      <c r="Q3497" s="4" t="s">
        <v>11685</v>
      </c>
      <c r="S3497" s="4">
        <v>1763</v>
      </c>
      <c r="V3497" s="4">
        <v>1766</v>
      </c>
      <c r="AS3497" s="4" t="s">
        <v>11686</v>
      </c>
    </row>
    <row r="3498" spans="1:45" ht="409.6" hidden="1" x14ac:dyDescent="0.15">
      <c r="A3498" s="4" t="s">
        <v>13675</v>
      </c>
      <c r="C3498" s="4" t="s">
        <v>3046</v>
      </c>
      <c r="D3498" s="4" t="s">
        <v>12012</v>
      </c>
      <c r="E3498" s="4" t="s">
        <v>10784</v>
      </c>
      <c r="H3498" s="4">
        <v>47.387</v>
      </c>
      <c r="I3498" s="4">
        <v>8.18</v>
      </c>
      <c r="J3498" s="4">
        <v>401</v>
      </c>
      <c r="K3498" s="21" t="s">
        <v>14048</v>
      </c>
      <c r="L3498" s="4" t="s">
        <v>11687</v>
      </c>
      <c r="M3498" s="6" t="s">
        <v>11688</v>
      </c>
      <c r="N3498" s="4" t="s">
        <v>12510</v>
      </c>
      <c r="P3498" s="4" t="s">
        <v>11670</v>
      </c>
      <c r="Q3498" s="4" t="s">
        <v>11689</v>
      </c>
      <c r="S3498" s="4">
        <v>1816</v>
      </c>
      <c r="V3498" s="4">
        <v>1838</v>
      </c>
    </row>
    <row r="3499" spans="1:45" hidden="1" x14ac:dyDescent="0.15">
      <c r="A3499" s="4" t="s">
        <v>13676</v>
      </c>
      <c r="C3499" s="4" t="s">
        <v>3046</v>
      </c>
      <c r="D3499" s="4" t="s">
        <v>12012</v>
      </c>
      <c r="E3499" s="4" t="s">
        <v>10784</v>
      </c>
      <c r="H3499" s="4">
        <v>47.387</v>
      </c>
      <c r="I3499" s="4">
        <v>8.18</v>
      </c>
      <c r="J3499" s="4">
        <v>397</v>
      </c>
      <c r="K3499" s="21" t="s">
        <v>14048</v>
      </c>
      <c r="L3499" s="4" t="s">
        <v>11690</v>
      </c>
      <c r="M3499" s="4" t="s">
        <v>11691</v>
      </c>
      <c r="N3499" s="4" t="s">
        <v>9034</v>
      </c>
      <c r="O3499" s="4" t="s">
        <v>11692</v>
      </c>
      <c r="P3499" s="4" t="s">
        <v>11670</v>
      </c>
      <c r="S3499" s="4">
        <v>1839</v>
      </c>
      <c r="V3499" s="4">
        <v>1845</v>
      </c>
      <c r="AS3499" s="4" t="s">
        <v>11693</v>
      </c>
    </row>
    <row r="3500" spans="1:45" hidden="1" x14ac:dyDescent="0.15">
      <c r="A3500" s="4" t="s">
        <v>13677</v>
      </c>
      <c r="C3500" s="4" t="s">
        <v>3046</v>
      </c>
      <c r="D3500" s="4" t="s">
        <v>12012</v>
      </c>
      <c r="E3500" s="4" t="s">
        <v>10786</v>
      </c>
      <c r="H3500" s="4">
        <v>47.289000000000001</v>
      </c>
      <c r="I3500" s="4">
        <v>7.9450000000000003</v>
      </c>
      <c r="J3500" s="4">
        <v>439</v>
      </c>
      <c r="K3500" s="21" t="s">
        <v>14048</v>
      </c>
      <c r="L3500" s="4" t="s">
        <v>10787</v>
      </c>
      <c r="M3500" s="4" t="s">
        <v>11694</v>
      </c>
      <c r="N3500" s="4" t="s">
        <v>12510</v>
      </c>
      <c r="P3500" s="4" t="s">
        <v>11670</v>
      </c>
      <c r="S3500" s="4">
        <v>1828</v>
      </c>
      <c r="V3500" s="4">
        <v>1835</v>
      </c>
    </row>
    <row r="3501" spans="1:45" ht="42" hidden="1" x14ac:dyDescent="0.15">
      <c r="A3501" s="4" t="s">
        <v>13678</v>
      </c>
      <c r="C3501" s="4" t="s">
        <v>3046</v>
      </c>
      <c r="D3501" s="4" t="s">
        <v>12012</v>
      </c>
      <c r="E3501" s="4" t="s">
        <v>10789</v>
      </c>
      <c r="H3501" s="4">
        <v>47.384999999999998</v>
      </c>
      <c r="I3501" s="4">
        <v>9.2789999999999999</v>
      </c>
      <c r="J3501" s="4">
        <v>770</v>
      </c>
      <c r="K3501" s="21" t="s">
        <v>14048</v>
      </c>
      <c r="L3501" s="4" t="s">
        <v>11695</v>
      </c>
      <c r="M3501" s="4" t="s">
        <v>11696</v>
      </c>
      <c r="N3501" s="4" t="s">
        <v>12510</v>
      </c>
      <c r="O3501" s="4" t="s">
        <v>11676</v>
      </c>
      <c r="P3501" s="4" t="s">
        <v>11670</v>
      </c>
      <c r="Q3501" s="4" t="s">
        <v>11697</v>
      </c>
      <c r="R3501" s="4" t="s">
        <v>11672</v>
      </c>
      <c r="S3501" s="4">
        <v>1821</v>
      </c>
      <c r="V3501" s="4">
        <v>1841</v>
      </c>
      <c r="AS3501" s="6" t="s">
        <v>11698</v>
      </c>
    </row>
    <row r="3502" spans="1:45" ht="168" hidden="1" x14ac:dyDescent="0.15">
      <c r="A3502" s="4" t="s">
        <v>13679</v>
      </c>
      <c r="C3502" s="4" t="s">
        <v>3046</v>
      </c>
      <c r="D3502" s="4" t="s">
        <v>12012</v>
      </c>
      <c r="E3502" s="4" t="s">
        <v>10789</v>
      </c>
      <c r="H3502" s="4">
        <v>47.384999999999998</v>
      </c>
      <c r="I3502" s="4">
        <v>9.2789999999999999</v>
      </c>
      <c r="J3502" s="4">
        <v>770</v>
      </c>
      <c r="K3502" s="21" t="s">
        <v>14048</v>
      </c>
      <c r="L3502" s="4" t="s">
        <v>11699</v>
      </c>
      <c r="M3502" s="4" t="s">
        <v>12692</v>
      </c>
      <c r="N3502" s="4" t="s">
        <v>239</v>
      </c>
      <c r="O3502" s="4" t="s">
        <v>11676</v>
      </c>
      <c r="P3502" s="4" t="s">
        <v>11670</v>
      </c>
      <c r="Q3502" s="6" t="s">
        <v>12693</v>
      </c>
      <c r="R3502" s="4" t="s">
        <v>11672</v>
      </c>
      <c r="S3502" s="4">
        <v>1822</v>
      </c>
      <c r="V3502" s="4">
        <v>1844</v>
      </c>
      <c r="AS3502" s="4" t="s">
        <v>12694</v>
      </c>
    </row>
    <row r="3503" spans="1:45" ht="12.75" hidden="1" customHeight="1" x14ac:dyDescent="0.15">
      <c r="A3503" s="4" t="s">
        <v>13680</v>
      </c>
      <c r="C3503" s="4" t="s">
        <v>3046</v>
      </c>
      <c r="D3503" s="4" t="s">
        <v>12012</v>
      </c>
      <c r="E3503" s="4" t="s">
        <v>10790</v>
      </c>
      <c r="H3503" s="4">
        <v>47.408000000000001</v>
      </c>
      <c r="I3503" s="4">
        <v>9.4640000000000004</v>
      </c>
      <c r="J3503" s="4">
        <v>900</v>
      </c>
      <c r="K3503" s="21" t="s">
        <v>14048</v>
      </c>
      <c r="L3503" s="4" t="s">
        <v>10791</v>
      </c>
      <c r="N3503" s="4" t="s">
        <v>12510</v>
      </c>
      <c r="P3503" s="4" t="s">
        <v>11670</v>
      </c>
      <c r="S3503" s="4">
        <v>1850</v>
      </c>
      <c r="V3503" s="4">
        <v>1862</v>
      </c>
      <c r="AS3503" s="4" t="s">
        <v>12695</v>
      </c>
    </row>
    <row r="3504" spans="1:45" ht="56" hidden="1" x14ac:dyDescent="0.15">
      <c r="A3504" s="4" t="s">
        <v>15021</v>
      </c>
      <c r="C3504" s="4" t="s">
        <v>3046</v>
      </c>
      <c r="D3504" s="4" t="s">
        <v>12012</v>
      </c>
      <c r="E3504" s="4" t="s">
        <v>11518</v>
      </c>
      <c r="F3504" s="4" t="s">
        <v>330</v>
      </c>
      <c r="H3504" s="4">
        <v>46.948</v>
      </c>
      <c r="I3504" s="4">
        <v>7.452</v>
      </c>
      <c r="J3504" s="4">
        <v>534</v>
      </c>
      <c r="K3504" s="21" t="s">
        <v>14048</v>
      </c>
      <c r="L3504" s="4" t="s">
        <v>12696</v>
      </c>
      <c r="M3504" s="4" t="s">
        <v>12697</v>
      </c>
      <c r="N3504" s="4" t="s">
        <v>14884</v>
      </c>
      <c r="O3504" s="4" t="s">
        <v>11669</v>
      </c>
      <c r="P3504" s="4" t="s">
        <v>11670</v>
      </c>
      <c r="Q3504" s="4" t="s">
        <v>12698</v>
      </c>
      <c r="R3504" s="4" t="s">
        <v>12699</v>
      </c>
      <c r="S3504" s="4">
        <v>1760</v>
      </c>
      <c r="V3504" s="4">
        <v>1770</v>
      </c>
      <c r="AS3504" s="6" t="s">
        <v>13949</v>
      </c>
    </row>
    <row r="3505" spans="1:45" hidden="1" x14ac:dyDescent="0.15">
      <c r="A3505" s="4" t="s">
        <v>15022</v>
      </c>
      <c r="C3505" s="4" t="s">
        <v>3046</v>
      </c>
      <c r="D3505" s="4" t="s">
        <v>12012</v>
      </c>
      <c r="E3505" s="4" t="s">
        <v>11518</v>
      </c>
      <c r="F3505" s="4" t="s">
        <v>330</v>
      </c>
      <c r="G3505" s="4" t="s">
        <v>13950</v>
      </c>
      <c r="H3505" s="4">
        <v>46.948</v>
      </c>
      <c r="I3505" s="4">
        <v>7.452</v>
      </c>
      <c r="J3505" s="4">
        <v>534</v>
      </c>
      <c r="K3505" s="21" t="s">
        <v>14048</v>
      </c>
      <c r="L3505" s="4" t="s">
        <v>13951</v>
      </c>
      <c r="M3505" s="4" t="s">
        <v>13952</v>
      </c>
      <c r="N3505" s="4" t="s">
        <v>229</v>
      </c>
      <c r="O3505" s="4" t="s">
        <v>11343</v>
      </c>
      <c r="P3505" s="4" t="s">
        <v>11670</v>
      </c>
      <c r="Q3505" s="4" t="s">
        <v>13953</v>
      </c>
      <c r="R3505" s="4" t="s">
        <v>11672</v>
      </c>
      <c r="S3505" s="4">
        <v>1777</v>
      </c>
      <c r="T3505" s="4">
        <v>1</v>
      </c>
      <c r="V3505" s="4">
        <v>1789</v>
      </c>
      <c r="W3505" s="4">
        <v>12</v>
      </c>
      <c r="AS3505" s="4" t="s">
        <v>13954</v>
      </c>
    </row>
    <row r="3506" spans="1:45" ht="12.75" hidden="1" customHeight="1" x14ac:dyDescent="0.15">
      <c r="A3506" s="4" t="s">
        <v>15023</v>
      </c>
      <c r="C3506" s="4" t="s">
        <v>3046</v>
      </c>
      <c r="D3506" s="4" t="s">
        <v>12012</v>
      </c>
      <c r="E3506" s="4" t="s">
        <v>11518</v>
      </c>
      <c r="F3506" s="4" t="s">
        <v>330</v>
      </c>
      <c r="H3506" s="4">
        <v>46.948</v>
      </c>
      <c r="I3506" s="4">
        <v>7.452</v>
      </c>
      <c r="J3506" s="4">
        <v>534</v>
      </c>
      <c r="K3506" s="21" t="s">
        <v>14048</v>
      </c>
      <c r="L3506" s="4" t="s">
        <v>13955</v>
      </c>
      <c r="M3506" s="4" t="s">
        <v>13956</v>
      </c>
      <c r="N3506" s="4" t="s">
        <v>9034</v>
      </c>
      <c r="O3506" s="4" t="s">
        <v>11676</v>
      </c>
      <c r="P3506" s="4" t="s">
        <v>11670</v>
      </c>
      <c r="Q3506" s="4" t="s">
        <v>13957</v>
      </c>
      <c r="R3506" s="4" t="s">
        <v>11672</v>
      </c>
      <c r="S3506" s="4">
        <v>1779</v>
      </c>
      <c r="T3506" s="4">
        <v>12</v>
      </c>
      <c r="V3506" s="4">
        <v>1789</v>
      </c>
      <c r="W3506" s="4">
        <v>11</v>
      </c>
      <c r="AS3506" s="4" t="s">
        <v>13958</v>
      </c>
    </row>
    <row r="3507" spans="1:45" hidden="1" x14ac:dyDescent="0.15">
      <c r="A3507" s="4" t="s">
        <v>15024</v>
      </c>
      <c r="C3507" s="4" t="s">
        <v>3046</v>
      </c>
      <c r="D3507" s="4" t="s">
        <v>12012</v>
      </c>
      <c r="E3507" s="4" t="s">
        <v>11518</v>
      </c>
      <c r="F3507" s="4" t="s">
        <v>330</v>
      </c>
      <c r="H3507" s="4">
        <v>46.948</v>
      </c>
      <c r="I3507" s="4">
        <v>7.452</v>
      </c>
      <c r="J3507" s="4">
        <v>534</v>
      </c>
      <c r="K3507" s="21" t="s">
        <v>14048</v>
      </c>
      <c r="L3507" s="4" t="s">
        <v>13959</v>
      </c>
      <c r="M3507" s="4" t="s">
        <v>13960</v>
      </c>
      <c r="N3507" s="4" t="s">
        <v>184</v>
      </c>
      <c r="O3507" s="4" t="s">
        <v>13961</v>
      </c>
      <c r="P3507" s="4" t="s">
        <v>11670</v>
      </c>
      <c r="Q3507" s="4" t="s">
        <v>13962</v>
      </c>
      <c r="S3507" s="4">
        <v>1785</v>
      </c>
      <c r="V3507" s="4">
        <v>1822</v>
      </c>
      <c r="AS3507" s="4" t="s">
        <v>13993</v>
      </c>
    </row>
    <row r="3508" spans="1:45" hidden="1" x14ac:dyDescent="0.15">
      <c r="A3508" s="4" t="s">
        <v>15025</v>
      </c>
      <c r="C3508" s="4" t="s">
        <v>3046</v>
      </c>
      <c r="D3508" s="4" t="s">
        <v>12012</v>
      </c>
      <c r="E3508" s="4" t="s">
        <v>11518</v>
      </c>
      <c r="F3508" s="4" t="s">
        <v>330</v>
      </c>
      <c r="H3508" s="4">
        <v>46.948</v>
      </c>
      <c r="I3508" s="4">
        <v>7.452</v>
      </c>
      <c r="J3508" s="4">
        <v>534</v>
      </c>
      <c r="K3508" s="21" t="s">
        <v>14048</v>
      </c>
      <c r="L3508" s="4" t="s">
        <v>13955</v>
      </c>
      <c r="M3508" s="4" t="s">
        <v>13994</v>
      </c>
      <c r="N3508" s="4" t="s">
        <v>9034</v>
      </c>
      <c r="O3508" s="4" t="s">
        <v>11676</v>
      </c>
      <c r="P3508" s="4" t="s">
        <v>11670</v>
      </c>
      <c r="Q3508" s="4" t="s">
        <v>13995</v>
      </c>
      <c r="R3508" s="4" t="s">
        <v>11672</v>
      </c>
      <c r="S3508" s="4">
        <v>1797</v>
      </c>
      <c r="T3508" s="4">
        <v>1</v>
      </c>
      <c r="V3508" s="4">
        <v>1827</v>
      </c>
      <c r="W3508" s="4">
        <v>7</v>
      </c>
      <c r="AS3508" s="4" t="s">
        <v>11673</v>
      </c>
    </row>
    <row r="3509" spans="1:45" hidden="1" x14ac:dyDescent="0.15">
      <c r="A3509" s="4" t="s">
        <v>15026</v>
      </c>
      <c r="C3509" s="4" t="s">
        <v>3046</v>
      </c>
      <c r="D3509" s="4" t="s">
        <v>12012</v>
      </c>
      <c r="E3509" s="4" t="s">
        <v>11518</v>
      </c>
      <c r="F3509" s="4" t="s">
        <v>330</v>
      </c>
      <c r="H3509" s="4">
        <v>46.948</v>
      </c>
      <c r="I3509" s="4">
        <v>7.452</v>
      </c>
      <c r="J3509" s="4">
        <v>534</v>
      </c>
      <c r="K3509" s="21" t="s">
        <v>14048</v>
      </c>
      <c r="L3509" s="4" t="s">
        <v>13996</v>
      </c>
      <c r="M3509" s="4" t="s">
        <v>13997</v>
      </c>
      <c r="N3509" s="4" t="s">
        <v>12510</v>
      </c>
      <c r="O3509" s="4" t="s">
        <v>13998</v>
      </c>
      <c r="P3509" s="4" t="s">
        <v>11670</v>
      </c>
      <c r="Q3509" s="4" t="s">
        <v>10804</v>
      </c>
      <c r="R3509" s="4" t="s">
        <v>13999</v>
      </c>
      <c r="S3509" s="4">
        <v>1803</v>
      </c>
      <c r="T3509" s="4">
        <v>12</v>
      </c>
      <c r="V3509" s="4">
        <v>1834</v>
      </c>
      <c r="W3509" s="4">
        <v>1</v>
      </c>
      <c r="AS3509" s="4" t="s">
        <v>14000</v>
      </c>
    </row>
    <row r="3510" spans="1:45" ht="56" hidden="1" x14ac:dyDescent="0.15">
      <c r="A3510" s="4" t="s">
        <v>15027</v>
      </c>
      <c r="C3510" s="4" t="s">
        <v>3046</v>
      </c>
      <c r="D3510" s="4" t="s">
        <v>12012</v>
      </c>
      <c r="E3510" s="4" t="s">
        <v>11518</v>
      </c>
      <c r="F3510" s="4" t="s">
        <v>330</v>
      </c>
      <c r="G3510" s="4" t="s">
        <v>14001</v>
      </c>
      <c r="H3510" s="4">
        <v>46.947000000000003</v>
      </c>
      <c r="I3510" s="4">
        <v>7.4509999999999996</v>
      </c>
      <c r="J3510" s="4">
        <v>548.29999999999995</v>
      </c>
      <c r="K3510" s="21" t="s">
        <v>14048</v>
      </c>
      <c r="L3510" s="4" t="s">
        <v>14002</v>
      </c>
      <c r="M3510" s="4" t="s">
        <v>14003</v>
      </c>
      <c r="N3510" s="4" t="s">
        <v>212</v>
      </c>
      <c r="O3510" s="4" t="s">
        <v>11676</v>
      </c>
      <c r="P3510" s="4" t="s">
        <v>11670</v>
      </c>
      <c r="Q3510" s="4" t="s">
        <v>14004</v>
      </c>
      <c r="R3510" s="4" t="s">
        <v>11672</v>
      </c>
      <c r="S3510" s="4">
        <v>1826</v>
      </c>
      <c r="T3510" s="4">
        <v>4</v>
      </c>
      <c r="V3510" s="4">
        <v>1849</v>
      </c>
      <c r="AS3510" s="6" t="s">
        <v>12722</v>
      </c>
    </row>
    <row r="3511" spans="1:45" ht="12.75" hidden="1" customHeight="1" x14ac:dyDescent="0.15">
      <c r="A3511" s="4" t="s">
        <v>15028</v>
      </c>
      <c r="C3511" s="4" t="s">
        <v>3046</v>
      </c>
      <c r="D3511" s="4" t="s">
        <v>12012</v>
      </c>
      <c r="E3511" s="4" t="s">
        <v>11518</v>
      </c>
      <c r="F3511" s="4" t="s">
        <v>330</v>
      </c>
      <c r="G3511" s="4" t="s">
        <v>12723</v>
      </c>
      <c r="H3511" s="4">
        <v>46.948</v>
      </c>
      <c r="I3511" s="4">
        <v>7.452</v>
      </c>
      <c r="J3511" s="4">
        <v>534</v>
      </c>
      <c r="K3511" s="21" t="s">
        <v>14048</v>
      </c>
      <c r="L3511" s="4" t="s">
        <v>12724</v>
      </c>
      <c r="M3511" s="4" t="s">
        <v>12725</v>
      </c>
      <c r="N3511" s="4" t="s">
        <v>9034</v>
      </c>
      <c r="O3511" s="4" t="s">
        <v>11343</v>
      </c>
      <c r="P3511" s="4" t="s">
        <v>11670</v>
      </c>
      <c r="Q3511" s="4" t="s">
        <v>11746</v>
      </c>
      <c r="R3511" s="4" t="s">
        <v>11672</v>
      </c>
      <c r="S3511" s="4">
        <v>1837</v>
      </c>
      <c r="T3511" s="4">
        <v>9</v>
      </c>
      <c r="V3511" s="4">
        <v>1853</v>
      </c>
      <c r="W3511" s="4">
        <v>4</v>
      </c>
      <c r="AS3511" s="4" t="s">
        <v>12726</v>
      </c>
    </row>
    <row r="3512" spans="1:45" ht="126" hidden="1" x14ac:dyDescent="0.15">
      <c r="A3512" s="4" t="s">
        <v>15029</v>
      </c>
      <c r="C3512" s="4" t="s">
        <v>3046</v>
      </c>
      <c r="D3512" s="4" t="s">
        <v>12012</v>
      </c>
      <c r="E3512" s="4" t="s">
        <v>11518</v>
      </c>
      <c r="F3512" s="4" t="s">
        <v>330</v>
      </c>
      <c r="H3512" s="4">
        <v>46.951000000000001</v>
      </c>
      <c r="I3512" s="4">
        <v>7.4390000000000001</v>
      </c>
      <c r="J3512" s="4">
        <v>550.79999999999995</v>
      </c>
      <c r="K3512" s="21" t="s">
        <v>14048</v>
      </c>
      <c r="L3512" s="4" t="s">
        <v>12727</v>
      </c>
      <c r="M3512" s="4" t="s">
        <v>12728</v>
      </c>
      <c r="N3512" s="4" t="s">
        <v>9034</v>
      </c>
      <c r="O3512" s="4" t="s">
        <v>12729</v>
      </c>
      <c r="P3512" s="4" t="s">
        <v>11670</v>
      </c>
      <c r="Q3512" s="6" t="s">
        <v>12730</v>
      </c>
      <c r="R3512" s="4" t="s">
        <v>11672</v>
      </c>
      <c r="S3512" s="4">
        <v>1848</v>
      </c>
      <c r="V3512" s="4">
        <v>1855</v>
      </c>
      <c r="AS3512" s="6" t="s">
        <v>11712</v>
      </c>
    </row>
    <row r="3513" spans="1:45" hidden="1" x14ac:dyDescent="0.15">
      <c r="A3513" s="4" t="s">
        <v>15030</v>
      </c>
      <c r="C3513" s="4" t="s">
        <v>3046</v>
      </c>
      <c r="D3513" s="4" t="s">
        <v>12012</v>
      </c>
      <c r="E3513" s="4" t="s">
        <v>11713</v>
      </c>
      <c r="F3513" s="4" t="s">
        <v>345</v>
      </c>
      <c r="H3513" s="4">
        <v>47.139000000000003</v>
      </c>
      <c r="I3513" s="4">
        <v>7.3719999999999999</v>
      </c>
      <c r="J3513" s="4">
        <v>430</v>
      </c>
      <c r="K3513" s="21" t="s">
        <v>14048</v>
      </c>
      <c r="L3513" s="4" t="s">
        <v>13955</v>
      </c>
      <c r="M3513" s="4" t="s">
        <v>11714</v>
      </c>
      <c r="N3513" s="4" t="s">
        <v>9034</v>
      </c>
      <c r="O3513" s="4" t="s">
        <v>11676</v>
      </c>
      <c r="P3513" s="4" t="s">
        <v>11670</v>
      </c>
      <c r="Q3513" s="4" t="s">
        <v>11715</v>
      </c>
      <c r="R3513" s="4" t="s">
        <v>11672</v>
      </c>
      <c r="S3513" s="4">
        <v>1789</v>
      </c>
      <c r="T3513" s="4">
        <v>12</v>
      </c>
      <c r="V3513" s="4">
        <v>1796</v>
      </c>
      <c r="W3513" s="4">
        <v>12</v>
      </c>
      <c r="AS3513" s="4" t="s">
        <v>11716</v>
      </c>
    </row>
    <row r="3514" spans="1:45" ht="28" hidden="1" x14ac:dyDescent="0.15">
      <c r="A3514" s="4" t="s">
        <v>15031</v>
      </c>
      <c r="C3514" s="4" t="s">
        <v>3046</v>
      </c>
      <c r="D3514" s="4" t="s">
        <v>12012</v>
      </c>
      <c r="E3514" s="4" t="s">
        <v>11717</v>
      </c>
      <c r="H3514" s="4">
        <v>47.115000000000002</v>
      </c>
      <c r="I3514" s="4">
        <v>7.1180000000000003</v>
      </c>
      <c r="J3514" s="4">
        <v>893</v>
      </c>
      <c r="K3514" s="21" t="s">
        <v>14048</v>
      </c>
      <c r="L3514" s="4" t="s">
        <v>11718</v>
      </c>
      <c r="M3514" s="4" t="s">
        <v>11719</v>
      </c>
      <c r="N3514" s="4" t="s">
        <v>12510</v>
      </c>
      <c r="P3514" s="4" t="s">
        <v>11670</v>
      </c>
      <c r="S3514" s="4">
        <v>1845</v>
      </c>
      <c r="V3514" s="4">
        <v>1856</v>
      </c>
      <c r="AS3514" s="6" t="s">
        <v>11720</v>
      </c>
    </row>
    <row r="3515" spans="1:45" hidden="1" x14ac:dyDescent="0.15">
      <c r="A3515" s="4" t="s">
        <v>15032</v>
      </c>
      <c r="C3515" s="4" t="s">
        <v>3046</v>
      </c>
      <c r="D3515" s="4" t="s">
        <v>12012</v>
      </c>
      <c r="E3515" s="4" t="s">
        <v>26</v>
      </c>
      <c r="F3515" s="4" t="s">
        <v>11721</v>
      </c>
      <c r="H3515" s="4">
        <v>47.137999999999998</v>
      </c>
      <c r="I3515" s="4">
        <v>7.3129999999999997</v>
      </c>
      <c r="J3515" s="4">
        <v>436</v>
      </c>
      <c r="K3515" s="21" t="s">
        <v>14048</v>
      </c>
      <c r="L3515" s="4" t="s">
        <v>11722</v>
      </c>
      <c r="M3515" s="4" t="s">
        <v>11723</v>
      </c>
      <c r="N3515" s="4" t="s">
        <v>192</v>
      </c>
      <c r="O3515" s="4" t="s">
        <v>11669</v>
      </c>
      <c r="P3515" s="4" t="s">
        <v>11670</v>
      </c>
      <c r="Q3515" s="4" t="s">
        <v>11724</v>
      </c>
      <c r="R3515" s="4" t="s">
        <v>11672</v>
      </c>
      <c r="S3515" s="4">
        <v>1841</v>
      </c>
      <c r="V3515" s="4">
        <v>1847</v>
      </c>
      <c r="AS3515" s="4" t="s">
        <v>11673</v>
      </c>
    </row>
    <row r="3516" spans="1:45" hidden="1" x14ac:dyDescent="0.15">
      <c r="A3516" s="4" t="s">
        <v>11725</v>
      </c>
      <c r="C3516" s="4" t="s">
        <v>3046</v>
      </c>
      <c r="D3516" s="4" t="s">
        <v>12012</v>
      </c>
      <c r="E3516" s="4" t="s">
        <v>11726</v>
      </c>
      <c r="H3516" s="4">
        <v>46.625</v>
      </c>
      <c r="I3516" s="4">
        <v>8.032</v>
      </c>
      <c r="J3516" s="4">
        <v>1035</v>
      </c>
      <c r="K3516" s="21" t="s">
        <v>14048</v>
      </c>
      <c r="L3516" s="4" t="s">
        <v>11727</v>
      </c>
      <c r="M3516" s="4" t="s">
        <v>11728</v>
      </c>
      <c r="N3516" s="4" t="s">
        <v>184</v>
      </c>
      <c r="O3516" s="4" t="s">
        <v>11676</v>
      </c>
      <c r="P3516" s="4" t="s">
        <v>11670</v>
      </c>
      <c r="Q3516" s="4" t="s">
        <v>11729</v>
      </c>
      <c r="S3516" s="4">
        <v>1766</v>
      </c>
      <c r="V3516" s="4">
        <v>1766</v>
      </c>
      <c r="AS3516" s="4" t="s">
        <v>11730</v>
      </c>
    </row>
    <row r="3517" spans="1:45" ht="56" hidden="1" x14ac:dyDescent="0.15">
      <c r="A3517" s="4" t="s">
        <v>15033</v>
      </c>
      <c r="C3517" s="4" t="s">
        <v>3046</v>
      </c>
      <c r="D3517" s="4" t="s">
        <v>12012</v>
      </c>
      <c r="E3517" s="4" t="s">
        <v>11747</v>
      </c>
      <c r="H3517" s="4">
        <v>46.78</v>
      </c>
      <c r="I3517" s="4">
        <v>7.5330000000000004</v>
      </c>
      <c r="J3517" s="4">
        <v>599</v>
      </c>
      <c r="K3517" s="21" t="s">
        <v>14048</v>
      </c>
      <c r="L3517" s="4" t="s">
        <v>11731</v>
      </c>
      <c r="M3517" s="4" t="s">
        <v>11732</v>
      </c>
      <c r="N3517" s="4" t="s">
        <v>9034</v>
      </c>
      <c r="O3517" s="4" t="s">
        <v>13961</v>
      </c>
      <c r="P3517" s="4" t="s">
        <v>11670</v>
      </c>
      <c r="Q3517" s="4" t="s">
        <v>11733</v>
      </c>
      <c r="S3517" s="4">
        <v>1766</v>
      </c>
      <c r="T3517" s="4">
        <v>2</v>
      </c>
      <c r="V3517" s="4">
        <v>1784</v>
      </c>
      <c r="W3517" s="4">
        <v>12</v>
      </c>
      <c r="AS3517" s="6" t="s">
        <v>11734</v>
      </c>
    </row>
    <row r="3518" spans="1:45" ht="56" hidden="1" x14ac:dyDescent="0.15">
      <c r="A3518" s="4" t="s">
        <v>15034</v>
      </c>
      <c r="C3518" s="4" t="s">
        <v>3046</v>
      </c>
      <c r="D3518" s="4" t="s">
        <v>12012</v>
      </c>
      <c r="E3518" s="4" t="s">
        <v>11748</v>
      </c>
      <c r="H3518" s="4">
        <v>46.655000000000001</v>
      </c>
      <c r="I3518" s="4">
        <v>8.2899999999999991</v>
      </c>
      <c r="J3518" s="4">
        <v>1056</v>
      </c>
      <c r="K3518" s="21" t="s">
        <v>14048</v>
      </c>
      <c r="L3518" s="4" t="s">
        <v>11735</v>
      </c>
      <c r="M3518" s="4" t="s">
        <v>11736</v>
      </c>
      <c r="N3518" s="4" t="s">
        <v>192</v>
      </c>
      <c r="O3518" s="4" t="s">
        <v>11737</v>
      </c>
      <c r="P3518" s="4" t="s">
        <v>11670</v>
      </c>
      <c r="Q3518" s="4" t="s">
        <v>11738</v>
      </c>
      <c r="S3518" s="4">
        <v>1845</v>
      </c>
      <c r="V3518" s="4">
        <v>1846</v>
      </c>
      <c r="AS3518" s="6" t="s">
        <v>11739</v>
      </c>
    </row>
    <row r="3519" spans="1:45" ht="12.75" hidden="1" customHeight="1" x14ac:dyDescent="0.15">
      <c r="A3519" s="4" t="s">
        <v>15035</v>
      </c>
      <c r="C3519" s="4" t="s">
        <v>3046</v>
      </c>
      <c r="D3519" s="4" t="s">
        <v>12012</v>
      </c>
      <c r="E3519" s="4" t="s">
        <v>11749</v>
      </c>
      <c r="H3519" s="4">
        <v>47.188000000000002</v>
      </c>
      <c r="I3519" s="4">
        <v>7.7080000000000002</v>
      </c>
      <c r="J3519" s="4">
        <v>487</v>
      </c>
      <c r="K3519" s="21" t="s">
        <v>14048</v>
      </c>
      <c r="L3519" s="4" t="s">
        <v>11740</v>
      </c>
      <c r="M3519" s="4" t="s">
        <v>11740</v>
      </c>
      <c r="N3519" s="4" t="s">
        <v>10887</v>
      </c>
      <c r="P3519" s="4" t="s">
        <v>11670</v>
      </c>
      <c r="S3519" s="4">
        <v>1849</v>
      </c>
      <c r="V3519" s="4">
        <v>1863</v>
      </c>
    </row>
    <row r="3520" spans="1:45" hidden="1" x14ac:dyDescent="0.15">
      <c r="A3520" s="4" t="s">
        <v>15036</v>
      </c>
      <c r="C3520" s="4" t="s">
        <v>3046</v>
      </c>
      <c r="D3520" s="4" t="s">
        <v>12012</v>
      </c>
      <c r="E3520" s="4" t="s">
        <v>11752</v>
      </c>
      <c r="H3520" s="4">
        <v>47.140999999999998</v>
      </c>
      <c r="I3520" s="4">
        <v>6.8940000000000001</v>
      </c>
      <c r="J3520" s="4">
        <v>1022</v>
      </c>
      <c r="K3520" s="21" t="s">
        <v>14048</v>
      </c>
      <c r="L3520" s="4" t="s">
        <v>11741</v>
      </c>
      <c r="M3520" s="4" t="s">
        <v>11742</v>
      </c>
      <c r="N3520" s="4" t="s">
        <v>211</v>
      </c>
      <c r="O3520" s="4" t="s">
        <v>11669</v>
      </c>
      <c r="P3520" s="4" t="s">
        <v>11670</v>
      </c>
      <c r="Q3520" s="4" t="s">
        <v>11743</v>
      </c>
      <c r="S3520" s="4">
        <v>1756</v>
      </c>
      <c r="V3520" s="4">
        <v>1758</v>
      </c>
      <c r="AS3520" s="4" t="s">
        <v>11744</v>
      </c>
    </row>
    <row r="3521" spans="1:45" ht="42" hidden="1" x14ac:dyDescent="0.15">
      <c r="A3521" s="4" t="s">
        <v>15038</v>
      </c>
      <c r="C3521" s="4" t="s">
        <v>3046</v>
      </c>
      <c r="D3521" s="4" t="s">
        <v>12012</v>
      </c>
      <c r="E3521" s="4" t="s">
        <v>11745</v>
      </c>
      <c r="H3521" s="4">
        <v>47.103000000000002</v>
      </c>
      <c r="I3521" s="4">
        <v>7.2169999999999996</v>
      </c>
      <c r="J3521" s="4">
        <v>444</v>
      </c>
      <c r="K3521" s="21" t="s">
        <v>14048</v>
      </c>
      <c r="L3521" s="4" t="s">
        <v>11731</v>
      </c>
      <c r="M3521" s="4" t="s">
        <v>11732</v>
      </c>
      <c r="N3521" s="4" t="s">
        <v>9034</v>
      </c>
      <c r="O3521" s="4" t="s">
        <v>11669</v>
      </c>
      <c r="P3521" s="4" t="s">
        <v>11670</v>
      </c>
      <c r="Q3521" s="4" t="s">
        <v>12758</v>
      </c>
      <c r="R3521" s="4" t="s">
        <v>11672</v>
      </c>
      <c r="S3521" s="4">
        <v>1785</v>
      </c>
      <c r="V3521" s="4">
        <v>1802</v>
      </c>
      <c r="AS3521" s="6" t="s">
        <v>12759</v>
      </c>
    </row>
    <row r="3522" spans="1:45" hidden="1" x14ac:dyDescent="0.15">
      <c r="A3522" s="4" t="s">
        <v>15037</v>
      </c>
      <c r="C3522" s="4" t="s">
        <v>3046</v>
      </c>
      <c r="D3522" s="4" t="s">
        <v>12012</v>
      </c>
      <c r="E3522" s="4" t="s">
        <v>12760</v>
      </c>
      <c r="H3522" s="4">
        <v>46.527000000000001</v>
      </c>
      <c r="I3522" s="4">
        <v>7.9029999999999996</v>
      </c>
      <c r="J3522" s="4">
        <v>1202</v>
      </c>
      <c r="K3522" s="21" t="s">
        <v>14048</v>
      </c>
      <c r="L3522" s="4" t="s">
        <v>12761</v>
      </c>
      <c r="M3522" s="4" t="s">
        <v>13973</v>
      </c>
      <c r="N3522" s="4" t="s">
        <v>10887</v>
      </c>
      <c r="O3522" s="4" t="s">
        <v>11676</v>
      </c>
      <c r="P3522" s="4" t="s">
        <v>11670</v>
      </c>
      <c r="Q3522" s="4" t="s">
        <v>13974</v>
      </c>
      <c r="S3522" s="4">
        <v>1798</v>
      </c>
      <c r="V3522" s="4">
        <v>1799</v>
      </c>
      <c r="AS3522" s="4" t="s">
        <v>13975</v>
      </c>
    </row>
    <row r="3523" spans="1:45" ht="12.75" hidden="1" customHeight="1" x14ac:dyDescent="0.15">
      <c r="A3523" s="4" t="s">
        <v>15039</v>
      </c>
      <c r="C3523" s="4" t="s">
        <v>3046</v>
      </c>
      <c r="D3523" s="4" t="s">
        <v>12012</v>
      </c>
      <c r="E3523" s="4" t="s">
        <v>8657</v>
      </c>
      <c r="H3523" s="4">
        <v>47.017000000000003</v>
      </c>
      <c r="I3523" s="4">
        <v>7.7380000000000004</v>
      </c>
      <c r="J3523" s="4">
        <v>689</v>
      </c>
      <c r="K3523" s="21" t="s">
        <v>14048</v>
      </c>
      <c r="L3523" s="4" t="s">
        <v>13976</v>
      </c>
      <c r="M3523" s="4" t="s">
        <v>13977</v>
      </c>
      <c r="N3523" s="4" t="s">
        <v>9034</v>
      </c>
      <c r="O3523" s="4" t="s">
        <v>11669</v>
      </c>
      <c r="P3523" s="4" t="s">
        <v>11670</v>
      </c>
      <c r="Q3523" s="4" t="s">
        <v>11685</v>
      </c>
      <c r="S3523" s="4">
        <v>1762</v>
      </c>
      <c r="V3523" s="4">
        <v>1768</v>
      </c>
      <c r="AS3523" s="4" t="s">
        <v>13978</v>
      </c>
    </row>
    <row r="3524" spans="1:45" ht="12.75" hidden="1" customHeight="1" x14ac:dyDescent="0.15">
      <c r="A3524" s="4" t="s">
        <v>15040</v>
      </c>
      <c r="C3524" s="4" t="s">
        <v>3046</v>
      </c>
      <c r="D3524" s="4" t="s">
        <v>12012</v>
      </c>
      <c r="E3524" s="4" t="s">
        <v>13979</v>
      </c>
      <c r="H3524" s="4">
        <v>47.127000000000002</v>
      </c>
      <c r="I3524" s="4">
        <v>7.5570000000000004</v>
      </c>
      <c r="J3524" s="4">
        <v>474</v>
      </c>
      <c r="K3524" s="21" t="s">
        <v>14048</v>
      </c>
      <c r="L3524" s="4" t="s">
        <v>11722</v>
      </c>
      <c r="M3524" s="4" t="s">
        <v>11723</v>
      </c>
      <c r="N3524" s="4" t="s">
        <v>192</v>
      </c>
      <c r="O3524" s="4" t="s">
        <v>11669</v>
      </c>
      <c r="P3524" s="4" t="s">
        <v>11670</v>
      </c>
      <c r="Q3524" s="4" t="s">
        <v>11724</v>
      </c>
      <c r="R3524" s="4" t="s">
        <v>11672</v>
      </c>
      <c r="S3524" s="4">
        <v>1834</v>
      </c>
      <c r="V3524" s="4">
        <v>1840</v>
      </c>
      <c r="AS3524" s="4" t="s">
        <v>11673</v>
      </c>
    </row>
    <row r="3525" spans="1:45" ht="84" hidden="1" x14ac:dyDescent="0.15">
      <c r="A3525" s="4" t="s">
        <v>13980</v>
      </c>
      <c r="C3525" s="4" t="s">
        <v>3046</v>
      </c>
      <c r="D3525" s="4" t="s">
        <v>12012</v>
      </c>
      <c r="E3525" s="4" t="s">
        <v>13981</v>
      </c>
      <c r="G3525" s="4" t="s">
        <v>13982</v>
      </c>
      <c r="H3525" s="4">
        <v>47.494</v>
      </c>
      <c r="I3525" s="4">
        <v>7.6219999999999999</v>
      </c>
      <c r="J3525" s="4">
        <v>330</v>
      </c>
      <c r="K3525" s="21" t="s">
        <v>14048</v>
      </c>
      <c r="L3525" s="4" t="s">
        <v>13983</v>
      </c>
      <c r="N3525" s="4" t="s">
        <v>211</v>
      </c>
      <c r="O3525" s="4" t="s">
        <v>13984</v>
      </c>
      <c r="P3525" s="4" t="s">
        <v>11670</v>
      </c>
      <c r="Q3525" s="6" t="s">
        <v>12782</v>
      </c>
      <c r="S3525" s="4">
        <v>1828</v>
      </c>
      <c r="T3525" s="4">
        <v>7</v>
      </c>
      <c r="V3525" s="4">
        <v>1828</v>
      </c>
      <c r="W3525" s="4">
        <v>10</v>
      </c>
      <c r="AS3525" s="4" t="s">
        <v>12783</v>
      </c>
    </row>
    <row r="3526" spans="1:45" ht="84" hidden="1" x14ac:dyDescent="0.15">
      <c r="A3526" s="4" t="s">
        <v>12784</v>
      </c>
      <c r="C3526" s="4" t="s">
        <v>3046</v>
      </c>
      <c r="D3526" s="4" t="s">
        <v>12012</v>
      </c>
      <c r="E3526" s="4" t="s">
        <v>12715</v>
      </c>
      <c r="F3526" s="4" t="s">
        <v>323</v>
      </c>
      <c r="G3526" s="4" t="s">
        <v>329</v>
      </c>
      <c r="H3526" s="4">
        <v>47.539000000000001</v>
      </c>
      <c r="I3526" s="4">
        <v>7.5730000000000004</v>
      </c>
      <c r="J3526" s="4">
        <v>291</v>
      </c>
      <c r="K3526" s="21" t="s">
        <v>14048</v>
      </c>
      <c r="L3526" s="4" t="s">
        <v>13983</v>
      </c>
      <c r="N3526" s="4" t="s">
        <v>211</v>
      </c>
      <c r="O3526" s="4" t="s">
        <v>11692</v>
      </c>
      <c r="P3526" s="4" t="s">
        <v>11670</v>
      </c>
      <c r="Q3526" s="6" t="s">
        <v>12782</v>
      </c>
      <c r="S3526" s="4">
        <v>1829</v>
      </c>
      <c r="T3526" s="4">
        <v>5</v>
      </c>
      <c r="V3526" s="4">
        <v>1830</v>
      </c>
      <c r="W3526" s="4">
        <v>9</v>
      </c>
      <c r="AS3526" s="4" t="s">
        <v>12785</v>
      </c>
    </row>
    <row r="3527" spans="1:45" hidden="1" x14ac:dyDescent="0.15">
      <c r="A3527" s="4" t="s">
        <v>15011</v>
      </c>
      <c r="C3527" s="4" t="s">
        <v>3046</v>
      </c>
      <c r="D3527" s="4" t="s">
        <v>12012</v>
      </c>
      <c r="E3527" s="4" t="s">
        <v>10792</v>
      </c>
      <c r="G3527" s="4" t="s">
        <v>12786</v>
      </c>
      <c r="H3527" s="4">
        <v>47.463000000000001</v>
      </c>
      <c r="I3527" s="4">
        <v>7.8360000000000003</v>
      </c>
      <c r="J3527" s="4">
        <v>386</v>
      </c>
      <c r="K3527" s="21" t="s">
        <v>14048</v>
      </c>
      <c r="L3527" s="4" t="s">
        <v>11498</v>
      </c>
      <c r="N3527" s="4" t="s">
        <v>192</v>
      </c>
      <c r="O3527" s="4" t="s">
        <v>12787</v>
      </c>
      <c r="P3527" s="4" t="s">
        <v>11670</v>
      </c>
      <c r="Q3527" s="4" t="s">
        <v>12788</v>
      </c>
      <c r="S3527" s="4">
        <v>1846</v>
      </c>
      <c r="V3527" s="4">
        <v>1847</v>
      </c>
      <c r="AS3527" s="4" t="s">
        <v>11673</v>
      </c>
    </row>
    <row r="3528" spans="1:45" ht="84" hidden="1" x14ac:dyDescent="0.15">
      <c r="A3528" s="4" t="s">
        <v>12789</v>
      </c>
      <c r="C3528" s="4" t="s">
        <v>3046</v>
      </c>
      <c r="D3528" s="4" t="s">
        <v>12012</v>
      </c>
      <c r="E3528" s="4" t="s">
        <v>12790</v>
      </c>
      <c r="H3528" s="4">
        <v>47.4</v>
      </c>
      <c r="I3528" s="4">
        <v>7.6740000000000004</v>
      </c>
      <c r="J3528" s="4">
        <v>586</v>
      </c>
      <c r="K3528" s="21" t="s">
        <v>14048</v>
      </c>
      <c r="L3528" s="4" t="s">
        <v>13983</v>
      </c>
      <c r="N3528" s="4" t="s">
        <v>211</v>
      </c>
      <c r="O3528" s="4" t="s">
        <v>12791</v>
      </c>
      <c r="P3528" s="4" t="s">
        <v>11670</v>
      </c>
      <c r="Q3528" s="6" t="s">
        <v>12782</v>
      </c>
      <c r="R3528" s="4" t="s">
        <v>14969</v>
      </c>
      <c r="S3528" s="4">
        <v>1827</v>
      </c>
      <c r="V3528" s="4">
        <v>1827</v>
      </c>
      <c r="AP3528" s="4" t="s">
        <v>10384</v>
      </c>
      <c r="AS3528" s="4" t="s">
        <v>11673</v>
      </c>
    </row>
    <row r="3529" spans="1:45" hidden="1" x14ac:dyDescent="0.15">
      <c r="A3529" s="4" t="s">
        <v>12792</v>
      </c>
      <c r="C3529" s="4" t="s">
        <v>3046</v>
      </c>
      <c r="D3529" s="4" t="s">
        <v>12012</v>
      </c>
      <c r="E3529" s="4" t="s">
        <v>12793</v>
      </c>
      <c r="F3529" s="4" t="s">
        <v>12794</v>
      </c>
      <c r="H3529" s="4">
        <v>47.396999999999998</v>
      </c>
      <c r="I3529" s="4">
        <v>7.6920000000000002</v>
      </c>
      <c r="J3529" s="4">
        <v>509</v>
      </c>
      <c r="K3529" s="21" t="s">
        <v>14048</v>
      </c>
      <c r="L3529" s="4" t="s">
        <v>12795</v>
      </c>
      <c r="M3529" s="4" t="s">
        <v>11679</v>
      </c>
      <c r="N3529" s="4" t="s">
        <v>9034</v>
      </c>
      <c r="O3529" s="4" t="s">
        <v>11676</v>
      </c>
      <c r="P3529" s="4" t="s">
        <v>11670</v>
      </c>
      <c r="Q3529" s="4" t="s">
        <v>12796</v>
      </c>
      <c r="S3529" s="4">
        <v>1809</v>
      </c>
      <c r="V3529" s="4">
        <v>1812</v>
      </c>
      <c r="AS3529" s="4" t="s">
        <v>12797</v>
      </c>
    </row>
    <row r="3530" spans="1:45" hidden="1" x14ac:dyDescent="0.15">
      <c r="A3530" s="4" t="s">
        <v>12798</v>
      </c>
      <c r="C3530" s="4" t="s">
        <v>3046</v>
      </c>
      <c r="D3530" s="4" t="s">
        <v>12012</v>
      </c>
      <c r="E3530" s="4" t="s">
        <v>12793</v>
      </c>
      <c r="H3530" s="4">
        <v>47.396999999999998</v>
      </c>
      <c r="I3530" s="4">
        <v>7.6920000000000002</v>
      </c>
      <c r="J3530" s="4">
        <v>509</v>
      </c>
      <c r="K3530" s="21" t="s">
        <v>14048</v>
      </c>
      <c r="L3530" s="4" t="s">
        <v>11498</v>
      </c>
      <c r="N3530" s="4" t="s">
        <v>192</v>
      </c>
      <c r="O3530" s="4" t="s">
        <v>11737</v>
      </c>
      <c r="P3530" s="4" t="s">
        <v>11670</v>
      </c>
      <c r="Q3530" s="4" t="s">
        <v>12799</v>
      </c>
      <c r="S3530" s="4">
        <v>1825</v>
      </c>
      <c r="V3530" s="4">
        <v>1828</v>
      </c>
    </row>
    <row r="3531" spans="1:45" ht="12.75" hidden="1" customHeight="1" x14ac:dyDescent="0.15">
      <c r="A3531" s="4" t="s">
        <v>12800</v>
      </c>
      <c r="C3531" s="4" t="s">
        <v>3046</v>
      </c>
      <c r="D3531" s="4" t="s">
        <v>12012</v>
      </c>
      <c r="E3531" s="4" t="s">
        <v>4018</v>
      </c>
      <c r="G3531" s="4" t="s">
        <v>12801</v>
      </c>
      <c r="H3531" s="4">
        <v>47.383000000000003</v>
      </c>
      <c r="I3531" s="4">
        <v>7.7489999999999997</v>
      </c>
      <c r="J3531" s="4">
        <v>527</v>
      </c>
      <c r="K3531" s="21" t="s">
        <v>14048</v>
      </c>
      <c r="L3531" s="4" t="s">
        <v>12802</v>
      </c>
      <c r="M3531" s="4" t="s">
        <v>11679</v>
      </c>
      <c r="N3531" s="4" t="s">
        <v>192</v>
      </c>
      <c r="O3531" s="4" t="s">
        <v>11676</v>
      </c>
      <c r="P3531" s="4" t="s">
        <v>11670</v>
      </c>
      <c r="Q3531" s="4" t="s">
        <v>12803</v>
      </c>
      <c r="S3531" s="4">
        <v>1776</v>
      </c>
      <c r="V3531" s="4">
        <v>1790</v>
      </c>
      <c r="AS3531" s="4" t="s">
        <v>12804</v>
      </c>
    </row>
    <row r="3532" spans="1:45" ht="12.75" hidden="1" customHeight="1" x14ac:dyDescent="0.15">
      <c r="A3532" s="4" t="s">
        <v>15012</v>
      </c>
      <c r="C3532" s="4" t="s">
        <v>3046</v>
      </c>
      <c r="D3532" s="4" t="s">
        <v>12012</v>
      </c>
      <c r="E3532" s="4" t="s">
        <v>12715</v>
      </c>
      <c r="F3532" s="4" t="s">
        <v>323</v>
      </c>
      <c r="H3532" s="4">
        <v>47.558</v>
      </c>
      <c r="I3532" s="4">
        <v>7.5880000000000001</v>
      </c>
      <c r="J3532" s="4">
        <v>253</v>
      </c>
      <c r="K3532" s="21" t="s">
        <v>14048</v>
      </c>
      <c r="L3532" s="4" t="s">
        <v>12805</v>
      </c>
      <c r="M3532" s="4" t="s">
        <v>12806</v>
      </c>
      <c r="N3532" s="4" t="s">
        <v>184</v>
      </c>
      <c r="O3532" s="4" t="s">
        <v>11676</v>
      </c>
      <c r="P3532" s="4" t="s">
        <v>11670</v>
      </c>
      <c r="Q3532" s="4" t="s">
        <v>12807</v>
      </c>
      <c r="S3532" s="4">
        <v>1755</v>
      </c>
      <c r="V3532" s="4">
        <v>1755</v>
      </c>
      <c r="AS3532" s="4" t="s">
        <v>12808</v>
      </c>
    </row>
    <row r="3533" spans="1:45" ht="84" hidden="1" x14ac:dyDescent="0.15">
      <c r="A3533" s="4" t="s">
        <v>15013</v>
      </c>
      <c r="C3533" s="4" t="s">
        <v>3046</v>
      </c>
      <c r="D3533" s="4" t="s">
        <v>12012</v>
      </c>
      <c r="E3533" s="4" t="s">
        <v>12715</v>
      </c>
      <c r="F3533" s="4" t="s">
        <v>323</v>
      </c>
      <c r="G3533" s="4" t="s">
        <v>12809</v>
      </c>
      <c r="H3533" s="4">
        <v>47.555999999999997</v>
      </c>
      <c r="I3533" s="4">
        <v>7.5860000000000003</v>
      </c>
      <c r="J3533" s="4">
        <v>275</v>
      </c>
      <c r="K3533" s="21" t="s">
        <v>14048</v>
      </c>
      <c r="L3533" s="4" t="s">
        <v>12810</v>
      </c>
      <c r="M3533" s="4" t="s">
        <v>12811</v>
      </c>
      <c r="N3533" s="4" t="s">
        <v>9034</v>
      </c>
      <c r="O3533" s="4" t="s">
        <v>11676</v>
      </c>
      <c r="P3533" s="4" t="s">
        <v>11670</v>
      </c>
      <c r="Q3533" s="6" t="s">
        <v>12812</v>
      </c>
      <c r="R3533" s="4" t="s">
        <v>11672</v>
      </c>
      <c r="S3533" s="4">
        <v>1755</v>
      </c>
      <c r="T3533" s="4">
        <v>1</v>
      </c>
      <c r="V3533" s="4">
        <v>1804</v>
      </c>
      <c r="W3533" s="4">
        <v>9</v>
      </c>
      <c r="AS3533" s="6" t="s">
        <v>12813</v>
      </c>
    </row>
    <row r="3534" spans="1:45" hidden="1" x14ac:dyDescent="0.15">
      <c r="A3534" s="4" t="s">
        <v>15014</v>
      </c>
      <c r="C3534" s="4" t="s">
        <v>3046</v>
      </c>
      <c r="D3534" s="4" t="s">
        <v>12012</v>
      </c>
      <c r="E3534" s="4" t="s">
        <v>12715</v>
      </c>
      <c r="F3534" s="4" t="s">
        <v>323</v>
      </c>
      <c r="H3534" s="4">
        <v>47.558</v>
      </c>
      <c r="I3534" s="4">
        <v>7.5880000000000001</v>
      </c>
      <c r="J3534" s="4">
        <v>253</v>
      </c>
      <c r="K3534" s="21" t="s">
        <v>14048</v>
      </c>
      <c r="L3534" s="4" t="s">
        <v>12814</v>
      </c>
      <c r="M3534" s="4" t="s">
        <v>12806</v>
      </c>
      <c r="N3534" s="4" t="s">
        <v>9034</v>
      </c>
      <c r="O3534" s="4" t="s">
        <v>11676</v>
      </c>
      <c r="P3534" s="4" t="s">
        <v>11670</v>
      </c>
      <c r="Q3534" s="4" t="s">
        <v>12815</v>
      </c>
      <c r="S3534" s="4">
        <v>1766</v>
      </c>
      <c r="V3534" s="4">
        <v>1772</v>
      </c>
      <c r="AS3534" s="4" t="s">
        <v>12804</v>
      </c>
    </row>
    <row r="3535" spans="1:45" ht="12.75" hidden="1" customHeight="1" x14ac:dyDescent="0.15">
      <c r="A3535" s="4" t="s">
        <v>12816</v>
      </c>
      <c r="C3535" s="4" t="s">
        <v>3046</v>
      </c>
      <c r="D3535" s="4" t="s">
        <v>12012</v>
      </c>
      <c r="E3535" s="4" t="s">
        <v>12715</v>
      </c>
      <c r="F3535" s="4" t="s">
        <v>323</v>
      </c>
      <c r="G3535" s="4" t="s">
        <v>12817</v>
      </c>
      <c r="H3535" s="4">
        <v>47.558</v>
      </c>
      <c r="I3535" s="4">
        <v>7.5880000000000001</v>
      </c>
      <c r="J3535" s="4">
        <v>253</v>
      </c>
      <c r="K3535" s="21" t="s">
        <v>14048</v>
      </c>
      <c r="L3535" s="4" t="s">
        <v>12818</v>
      </c>
      <c r="M3535" s="4" t="s">
        <v>12819</v>
      </c>
      <c r="N3535" s="4" t="s">
        <v>9034</v>
      </c>
      <c r="O3535" s="4" t="s">
        <v>12820</v>
      </c>
      <c r="P3535" s="4" t="s">
        <v>11670</v>
      </c>
      <c r="Q3535" s="4" t="s">
        <v>12821</v>
      </c>
      <c r="S3535" s="4">
        <v>1766</v>
      </c>
      <c r="V3535" s="4">
        <v>1795</v>
      </c>
      <c r="AS3535" s="4" t="s">
        <v>12822</v>
      </c>
    </row>
    <row r="3536" spans="1:45" hidden="1" x14ac:dyDescent="0.15">
      <c r="A3536" s="4" t="s">
        <v>15015</v>
      </c>
      <c r="C3536" s="4" t="s">
        <v>3046</v>
      </c>
      <c r="D3536" s="4" t="s">
        <v>12012</v>
      </c>
      <c r="E3536" s="4" t="s">
        <v>12715</v>
      </c>
      <c r="F3536" s="4" t="s">
        <v>323</v>
      </c>
      <c r="G3536" s="4" t="s">
        <v>12823</v>
      </c>
      <c r="H3536" s="4">
        <v>47.558999999999997</v>
      </c>
      <c r="I3536" s="4">
        <v>7.5880000000000001</v>
      </c>
      <c r="J3536" s="4">
        <v>255</v>
      </c>
      <c r="K3536" s="21" t="s">
        <v>14048</v>
      </c>
      <c r="L3536" s="4" t="s">
        <v>12824</v>
      </c>
      <c r="M3536" s="4" t="s">
        <v>12825</v>
      </c>
      <c r="N3536" s="4" t="s">
        <v>192</v>
      </c>
      <c r="O3536" s="4" t="s">
        <v>13961</v>
      </c>
      <c r="P3536" s="4" t="s">
        <v>11670</v>
      </c>
      <c r="Q3536" s="4" t="s">
        <v>12826</v>
      </c>
      <c r="S3536" s="4">
        <v>1777</v>
      </c>
      <c r="V3536" s="4">
        <v>1785</v>
      </c>
      <c r="AS3536" s="4" t="s">
        <v>12804</v>
      </c>
    </row>
    <row r="3537" spans="1:45" ht="182" hidden="1" x14ac:dyDescent="0.15">
      <c r="A3537" s="4" t="s">
        <v>15016</v>
      </c>
      <c r="C3537" s="4" t="s">
        <v>3046</v>
      </c>
      <c r="D3537" s="4" t="s">
        <v>12012</v>
      </c>
      <c r="E3537" s="4" t="s">
        <v>12715</v>
      </c>
      <c r="F3537" s="4" t="s">
        <v>323</v>
      </c>
      <c r="G3537" s="4" t="s">
        <v>12827</v>
      </c>
      <c r="H3537" s="4">
        <v>47.56</v>
      </c>
      <c r="I3537" s="4">
        <v>7.5860000000000003</v>
      </c>
      <c r="J3537" s="4">
        <v>264</v>
      </c>
      <c r="K3537" s="21" t="s">
        <v>14048</v>
      </c>
      <c r="L3537" s="4" t="s">
        <v>12828</v>
      </c>
      <c r="N3537" s="4" t="s">
        <v>9034</v>
      </c>
      <c r="O3537" s="4" t="s">
        <v>12829</v>
      </c>
      <c r="P3537" s="4" t="s">
        <v>11670</v>
      </c>
      <c r="Q3537" s="6" t="s">
        <v>12781</v>
      </c>
      <c r="S3537" s="4">
        <v>1783</v>
      </c>
      <c r="V3537" s="4">
        <v>1805</v>
      </c>
      <c r="AS3537" s="6" t="s">
        <v>9792</v>
      </c>
    </row>
    <row r="3538" spans="1:45" ht="84" hidden="1" x14ac:dyDescent="0.15">
      <c r="A3538" s="4" t="s">
        <v>15017</v>
      </c>
      <c r="C3538" s="4" t="s">
        <v>3046</v>
      </c>
      <c r="D3538" s="4" t="s">
        <v>12012</v>
      </c>
      <c r="E3538" s="4" t="s">
        <v>12715</v>
      </c>
      <c r="F3538" s="4" t="s">
        <v>323</v>
      </c>
      <c r="G3538" s="4" t="s">
        <v>9793</v>
      </c>
      <c r="H3538" s="4">
        <v>47.557000000000002</v>
      </c>
      <c r="I3538" s="4">
        <v>7.5919999999999996</v>
      </c>
      <c r="J3538" s="4">
        <v>270</v>
      </c>
      <c r="K3538" s="21" t="s">
        <v>14048</v>
      </c>
      <c r="L3538" s="4" t="s">
        <v>9794</v>
      </c>
      <c r="M3538" s="4" t="s">
        <v>9795</v>
      </c>
      <c r="N3538" s="4" t="s">
        <v>247</v>
      </c>
      <c r="O3538" s="4" t="s">
        <v>9796</v>
      </c>
      <c r="P3538" s="4" t="s">
        <v>11670</v>
      </c>
      <c r="Q3538" s="6" t="s">
        <v>9797</v>
      </c>
      <c r="S3538" s="4">
        <v>1784</v>
      </c>
      <c r="V3538" s="4">
        <v>1829</v>
      </c>
      <c r="AS3538" s="6" t="s">
        <v>11915</v>
      </c>
    </row>
    <row r="3539" spans="1:45" hidden="1" x14ac:dyDescent="0.15">
      <c r="A3539" s="4" t="s">
        <v>11916</v>
      </c>
      <c r="C3539" s="4" t="s">
        <v>3046</v>
      </c>
      <c r="D3539" s="4" t="s">
        <v>12012</v>
      </c>
      <c r="E3539" s="4" t="s">
        <v>12715</v>
      </c>
      <c r="F3539" s="4" t="s">
        <v>323</v>
      </c>
      <c r="H3539" s="4">
        <v>47.558</v>
      </c>
      <c r="I3539" s="4">
        <v>7.5880000000000001</v>
      </c>
      <c r="J3539" s="4">
        <v>253</v>
      </c>
      <c r="K3539" s="21" t="s">
        <v>14048</v>
      </c>
      <c r="L3539" s="4" t="s">
        <v>11917</v>
      </c>
      <c r="M3539" s="4" t="s">
        <v>11918</v>
      </c>
      <c r="N3539" s="4" t="s">
        <v>12510</v>
      </c>
      <c r="O3539" s="4" t="s">
        <v>12829</v>
      </c>
      <c r="P3539" s="4" t="s">
        <v>11670</v>
      </c>
      <c r="Q3539" s="4" t="s">
        <v>12807</v>
      </c>
      <c r="S3539" s="4">
        <v>1786</v>
      </c>
      <c r="V3539" s="4">
        <v>1786</v>
      </c>
      <c r="AS3539" s="4" t="s">
        <v>12808</v>
      </c>
    </row>
    <row r="3540" spans="1:45" hidden="1" x14ac:dyDescent="0.15">
      <c r="A3540" s="4" t="s">
        <v>11919</v>
      </c>
      <c r="C3540" s="4" t="s">
        <v>3046</v>
      </c>
      <c r="D3540" s="4" t="s">
        <v>12012</v>
      </c>
      <c r="E3540" s="4" t="s">
        <v>12715</v>
      </c>
      <c r="F3540" s="4" t="s">
        <v>323</v>
      </c>
      <c r="H3540" s="4">
        <v>47.558</v>
      </c>
      <c r="I3540" s="4">
        <v>7.5880000000000001</v>
      </c>
      <c r="J3540" s="4">
        <v>253</v>
      </c>
      <c r="K3540" s="21" t="s">
        <v>14048</v>
      </c>
      <c r="L3540" s="4" t="s">
        <v>11920</v>
      </c>
      <c r="N3540" s="4" t="s">
        <v>192</v>
      </c>
      <c r="O3540" s="4" t="s">
        <v>11921</v>
      </c>
      <c r="P3540" s="4" t="s">
        <v>11670</v>
      </c>
      <c r="Q3540" s="4" t="s">
        <v>11922</v>
      </c>
      <c r="S3540" s="4">
        <v>1825</v>
      </c>
      <c r="V3540" s="4">
        <v>1827</v>
      </c>
    </row>
    <row r="3541" spans="1:45" ht="210" hidden="1" x14ac:dyDescent="0.15">
      <c r="A3541" s="4" t="s">
        <v>15018</v>
      </c>
      <c r="C3541" s="4" t="s">
        <v>3046</v>
      </c>
      <c r="D3541" s="4" t="s">
        <v>12012</v>
      </c>
      <c r="E3541" s="4" t="s">
        <v>12715</v>
      </c>
      <c r="F3541" s="4" t="s">
        <v>323</v>
      </c>
      <c r="G3541" s="4" t="s">
        <v>9793</v>
      </c>
      <c r="H3541" s="4">
        <v>47.558</v>
      </c>
      <c r="I3541" s="4">
        <v>7.5880000000000001</v>
      </c>
      <c r="J3541" s="4">
        <v>253</v>
      </c>
      <c r="K3541" s="21" t="s">
        <v>14048</v>
      </c>
      <c r="L3541" s="4" t="s">
        <v>11923</v>
      </c>
      <c r="M3541" s="4" t="s">
        <v>11924</v>
      </c>
      <c r="N3541" s="4" t="s">
        <v>9034</v>
      </c>
      <c r="O3541" s="4" t="s">
        <v>11676</v>
      </c>
      <c r="P3541" s="4" t="s">
        <v>11670</v>
      </c>
      <c r="Q3541" s="6" t="s">
        <v>11925</v>
      </c>
      <c r="S3541" s="4">
        <v>1826</v>
      </c>
      <c r="V3541" s="4">
        <v>1832</v>
      </c>
      <c r="AS3541" s="6" t="s">
        <v>11926</v>
      </c>
    </row>
    <row r="3542" spans="1:45" ht="409.6" hidden="1" x14ac:dyDescent="0.15">
      <c r="A3542" s="4" t="s">
        <v>15019</v>
      </c>
      <c r="C3542" s="4" t="s">
        <v>3046</v>
      </c>
      <c r="D3542" s="4" t="s">
        <v>12012</v>
      </c>
      <c r="E3542" s="4" t="s">
        <v>12715</v>
      </c>
      <c r="F3542" s="4" t="s">
        <v>323</v>
      </c>
      <c r="G3542" s="4" t="s">
        <v>9793</v>
      </c>
      <c r="H3542" s="4">
        <v>47.558</v>
      </c>
      <c r="I3542" s="4">
        <v>7.5880000000000001</v>
      </c>
      <c r="J3542" s="4">
        <v>253</v>
      </c>
      <c r="K3542" s="21" t="s">
        <v>14048</v>
      </c>
      <c r="L3542" s="4" t="s">
        <v>11927</v>
      </c>
      <c r="M3542" s="4" t="s">
        <v>11928</v>
      </c>
      <c r="N3542" s="4" t="s">
        <v>211</v>
      </c>
      <c r="O3542" s="4" t="s">
        <v>11676</v>
      </c>
      <c r="P3542" s="4" t="s">
        <v>11670</v>
      </c>
      <c r="Q3542" s="6" t="s">
        <v>11929</v>
      </c>
      <c r="R3542" s="4" t="s">
        <v>11672</v>
      </c>
      <c r="S3542" s="4">
        <v>1826</v>
      </c>
      <c r="V3542" s="4">
        <v>1863</v>
      </c>
      <c r="AS3542" s="6" t="s">
        <v>10991</v>
      </c>
    </row>
    <row r="3543" spans="1:45" ht="154" hidden="1" x14ac:dyDescent="0.15">
      <c r="A3543" s="4" t="s">
        <v>10992</v>
      </c>
      <c r="C3543" s="4" t="s">
        <v>3046</v>
      </c>
      <c r="D3543" s="4" t="s">
        <v>12012</v>
      </c>
      <c r="E3543" s="4" t="s">
        <v>12715</v>
      </c>
      <c r="F3543" s="4" t="s">
        <v>323</v>
      </c>
      <c r="G3543" s="4" t="s">
        <v>10993</v>
      </c>
      <c r="H3543" s="4">
        <v>47.558</v>
      </c>
      <c r="I3543" s="4">
        <v>7.5880000000000001</v>
      </c>
      <c r="J3543" s="4">
        <v>253</v>
      </c>
      <c r="K3543" s="21" t="s">
        <v>14048</v>
      </c>
      <c r="L3543" s="4" t="s">
        <v>12763</v>
      </c>
      <c r="M3543" s="4" t="s">
        <v>10994</v>
      </c>
      <c r="N3543" s="4" t="s">
        <v>9034</v>
      </c>
      <c r="O3543" s="4" t="s">
        <v>11676</v>
      </c>
      <c r="P3543" s="4" t="s">
        <v>11670</v>
      </c>
      <c r="Q3543" s="6" t="s">
        <v>10995</v>
      </c>
      <c r="S3543" s="4">
        <v>1832</v>
      </c>
      <c r="V3543" s="4">
        <v>1846</v>
      </c>
      <c r="AS3543" s="4" t="s">
        <v>10996</v>
      </c>
    </row>
    <row r="3544" spans="1:45" ht="42" hidden="1" x14ac:dyDescent="0.15">
      <c r="A3544" s="4" t="s">
        <v>15020</v>
      </c>
      <c r="C3544" s="4" t="s">
        <v>3046</v>
      </c>
      <c r="D3544" s="4" t="s">
        <v>12012</v>
      </c>
      <c r="E3544" s="4" t="s">
        <v>12715</v>
      </c>
      <c r="F3544" s="4" t="s">
        <v>323</v>
      </c>
      <c r="H3544" s="4">
        <v>47.558</v>
      </c>
      <c r="I3544" s="4">
        <v>7.5880000000000001</v>
      </c>
      <c r="J3544" s="4">
        <v>253</v>
      </c>
      <c r="K3544" s="21" t="s">
        <v>14048</v>
      </c>
      <c r="L3544" s="4" t="s">
        <v>10997</v>
      </c>
      <c r="M3544" s="4" t="s">
        <v>10998</v>
      </c>
      <c r="N3544" s="4" t="s">
        <v>254</v>
      </c>
      <c r="O3544" s="4" t="s">
        <v>11343</v>
      </c>
      <c r="P3544" s="4" t="s">
        <v>11670</v>
      </c>
      <c r="S3544" s="4">
        <v>1845</v>
      </c>
      <c r="V3544" s="4">
        <v>1886</v>
      </c>
      <c r="W3544" s="4">
        <v>2</v>
      </c>
      <c r="AS3544" s="6" t="s">
        <v>15721</v>
      </c>
    </row>
    <row r="3545" spans="1:45" ht="12.75" hidden="1" customHeight="1" x14ac:dyDescent="0.15">
      <c r="A3545" s="4" t="s">
        <v>15041</v>
      </c>
      <c r="C3545" s="4" t="s">
        <v>3046</v>
      </c>
      <c r="D3545" s="4" t="s">
        <v>12012</v>
      </c>
      <c r="E3545" s="4" t="s">
        <v>11086</v>
      </c>
      <c r="H3545" s="4">
        <v>46.616999999999997</v>
      </c>
      <c r="I3545" s="4">
        <v>7.0579999999999998</v>
      </c>
      <c r="J3545" s="4">
        <v>767</v>
      </c>
      <c r="K3545" s="21" t="s">
        <v>14048</v>
      </c>
      <c r="L3545" s="4" t="s">
        <v>11087</v>
      </c>
      <c r="M3545" s="4" t="s">
        <v>14170</v>
      </c>
      <c r="N3545" s="4" t="s">
        <v>12510</v>
      </c>
      <c r="P3545" s="4" t="s">
        <v>11670</v>
      </c>
      <c r="S3545" s="4">
        <v>1830</v>
      </c>
      <c r="V3545" s="4">
        <v>1832</v>
      </c>
    </row>
    <row r="3546" spans="1:45" hidden="1" x14ac:dyDescent="0.15">
      <c r="A3546" s="4" t="s">
        <v>15042</v>
      </c>
      <c r="C3546" s="4" t="s">
        <v>3046</v>
      </c>
      <c r="D3546" s="4" t="s">
        <v>12012</v>
      </c>
      <c r="E3546" s="4" t="s">
        <v>11088</v>
      </c>
      <c r="F3546" s="4" t="s">
        <v>4</v>
      </c>
      <c r="H3546" s="4">
        <v>46.805999999999997</v>
      </c>
      <c r="I3546" s="4">
        <v>7.1630000000000003</v>
      </c>
      <c r="J3546" s="4">
        <v>589</v>
      </c>
      <c r="K3546" s="21" t="s">
        <v>14048</v>
      </c>
      <c r="L3546" s="4" t="s">
        <v>11498</v>
      </c>
      <c r="N3546" s="4" t="s">
        <v>207</v>
      </c>
      <c r="P3546" s="4" t="s">
        <v>11670</v>
      </c>
      <c r="S3546" s="4">
        <v>1816</v>
      </c>
      <c r="V3546" s="4">
        <v>1847</v>
      </c>
      <c r="AS3546" s="4" t="s">
        <v>14171</v>
      </c>
    </row>
    <row r="3547" spans="1:45" ht="126" hidden="1" x14ac:dyDescent="0.15">
      <c r="A3547" s="4" t="s">
        <v>15043</v>
      </c>
      <c r="C3547" s="4" t="s">
        <v>3046</v>
      </c>
      <c r="D3547" s="4" t="s">
        <v>12012</v>
      </c>
      <c r="E3547" s="4" t="s">
        <v>11088</v>
      </c>
      <c r="F3547" s="4" t="s">
        <v>4</v>
      </c>
      <c r="G3547" s="4" t="s">
        <v>14172</v>
      </c>
      <c r="H3547" s="4">
        <v>46.807000000000002</v>
      </c>
      <c r="I3547" s="4">
        <v>7.1580000000000004</v>
      </c>
      <c r="J3547" s="4">
        <v>627</v>
      </c>
      <c r="K3547" s="21" t="s">
        <v>14048</v>
      </c>
      <c r="L3547" s="4" t="s">
        <v>14173</v>
      </c>
      <c r="M3547" s="4" t="s">
        <v>14174</v>
      </c>
      <c r="N3547" s="4" t="s">
        <v>213</v>
      </c>
      <c r="O3547" s="4" t="s">
        <v>11669</v>
      </c>
      <c r="P3547" s="4" t="s">
        <v>11670</v>
      </c>
      <c r="Q3547" s="6" t="s">
        <v>14175</v>
      </c>
      <c r="R3547" s="4" t="s">
        <v>11672</v>
      </c>
      <c r="S3547" s="4">
        <v>1823</v>
      </c>
      <c r="V3547" s="4">
        <v>1847</v>
      </c>
      <c r="W3547" s="4">
        <v>9</v>
      </c>
      <c r="AS3547" s="6" t="s">
        <v>12903</v>
      </c>
    </row>
    <row r="3548" spans="1:45" ht="12.75" hidden="1" customHeight="1" x14ac:dyDescent="0.15">
      <c r="A3548" s="4" t="s">
        <v>15044</v>
      </c>
      <c r="C3548" s="4" t="s">
        <v>3046</v>
      </c>
      <c r="D3548" s="4" t="s">
        <v>12012</v>
      </c>
      <c r="E3548" s="4" t="s">
        <v>11088</v>
      </c>
      <c r="F3548" s="4" t="s">
        <v>4</v>
      </c>
      <c r="H3548" s="4">
        <v>46.805999999999997</v>
      </c>
      <c r="I3548" s="4">
        <v>7.1630000000000003</v>
      </c>
      <c r="J3548" s="4">
        <v>589</v>
      </c>
      <c r="K3548" s="21" t="s">
        <v>14048</v>
      </c>
      <c r="L3548" s="4" t="s">
        <v>12904</v>
      </c>
      <c r="M3548" s="4" t="s">
        <v>12905</v>
      </c>
      <c r="N3548" s="4" t="s">
        <v>184</v>
      </c>
      <c r="O3548" s="4" t="s">
        <v>11343</v>
      </c>
      <c r="P3548" s="4" t="s">
        <v>11670</v>
      </c>
      <c r="Q3548" s="4" t="s">
        <v>11089</v>
      </c>
      <c r="S3548" s="4">
        <v>1830</v>
      </c>
      <c r="V3548" s="4">
        <v>1859</v>
      </c>
      <c r="AS3548" s="4" t="s">
        <v>11673</v>
      </c>
    </row>
    <row r="3549" spans="1:45" ht="293" hidden="1" x14ac:dyDescent="0.15">
      <c r="A3549" s="4" t="s">
        <v>15045</v>
      </c>
      <c r="C3549" s="4" t="s">
        <v>3046</v>
      </c>
      <c r="D3549" s="4" t="s">
        <v>12012</v>
      </c>
      <c r="E3549" s="4" t="s">
        <v>11090</v>
      </c>
      <c r="G3549" s="4" t="s">
        <v>12906</v>
      </c>
      <c r="H3549" s="4">
        <v>46.17</v>
      </c>
      <c r="I3549" s="4">
        <v>6.0010000000000003</v>
      </c>
      <c r="J3549" s="4">
        <v>424</v>
      </c>
      <c r="K3549" s="21" t="s">
        <v>14048</v>
      </c>
      <c r="L3549" s="4" t="s">
        <v>12907</v>
      </c>
      <c r="M3549" s="4" t="s">
        <v>12908</v>
      </c>
      <c r="N3549" s="4" t="s">
        <v>229</v>
      </c>
      <c r="P3549" s="4" t="s">
        <v>11670</v>
      </c>
      <c r="Q3549" s="6" t="s">
        <v>12915</v>
      </c>
      <c r="S3549" s="4">
        <v>1778</v>
      </c>
      <c r="V3549" s="4">
        <v>1786</v>
      </c>
      <c r="AS3549" s="6" t="s">
        <v>14300</v>
      </c>
    </row>
    <row r="3550" spans="1:45" s="1" customFormat="1" ht="409.6" hidden="1" x14ac:dyDescent="0.15">
      <c r="A3550" s="1" t="s">
        <v>15047</v>
      </c>
      <c r="C3550" s="1" t="s">
        <v>3046</v>
      </c>
      <c r="D3550" s="1" t="s">
        <v>12012</v>
      </c>
      <c r="E3550" s="4" t="s">
        <v>477</v>
      </c>
      <c r="F3550" s="4" t="s">
        <v>478</v>
      </c>
      <c r="G3550" s="1" t="s">
        <v>14301</v>
      </c>
      <c r="H3550" s="1">
        <v>46.2</v>
      </c>
      <c r="I3550" s="1">
        <v>6.15</v>
      </c>
      <c r="J3550" s="2">
        <v>-999.9</v>
      </c>
      <c r="K3550" s="22" t="s">
        <v>14048</v>
      </c>
      <c r="L3550" s="1" t="s">
        <v>14302</v>
      </c>
      <c r="M3550" s="2" t="s">
        <v>14303</v>
      </c>
      <c r="N3550" s="1" t="s">
        <v>213</v>
      </c>
      <c r="O3550" s="1" t="s">
        <v>12787</v>
      </c>
      <c r="P3550" s="1" t="s">
        <v>11670</v>
      </c>
      <c r="Q3550" s="2" t="s">
        <v>14304</v>
      </c>
      <c r="S3550" s="1">
        <v>1760</v>
      </c>
      <c r="T3550" s="1">
        <v>1</v>
      </c>
      <c r="V3550" s="1">
        <v>1789</v>
      </c>
      <c r="AS3550" s="2" t="s">
        <v>291</v>
      </c>
    </row>
    <row r="3551" spans="1:45" s="1" customFormat="1" ht="345" hidden="1" x14ac:dyDescent="0.15">
      <c r="A3551" s="1" t="s">
        <v>15048</v>
      </c>
      <c r="C3551" s="1" t="s">
        <v>3046</v>
      </c>
      <c r="D3551" s="1" t="s">
        <v>12012</v>
      </c>
      <c r="E3551" s="4" t="s">
        <v>477</v>
      </c>
      <c r="F3551" s="4" t="s">
        <v>478</v>
      </c>
      <c r="G3551" s="1" t="s">
        <v>14305</v>
      </c>
      <c r="H3551" s="1">
        <v>46.204000000000001</v>
      </c>
      <c r="I3551" s="1">
        <v>6.1440000000000001</v>
      </c>
      <c r="J3551" s="1">
        <v>376</v>
      </c>
      <c r="K3551" s="22" t="s">
        <v>14048</v>
      </c>
      <c r="L3551" s="1" t="s">
        <v>14306</v>
      </c>
      <c r="M3551" s="1" t="s">
        <v>14307</v>
      </c>
      <c r="N3551" s="1" t="s">
        <v>9034</v>
      </c>
      <c r="O3551" s="1" t="s">
        <v>14308</v>
      </c>
      <c r="P3551" s="1" t="s">
        <v>11670</v>
      </c>
      <c r="Q3551" s="2" t="s">
        <v>11035</v>
      </c>
      <c r="S3551" s="1">
        <v>1768</v>
      </c>
      <c r="V3551" s="1">
        <v>1800</v>
      </c>
      <c r="AS3551" s="2" t="s">
        <v>11036</v>
      </c>
    </row>
    <row r="3552" spans="1:45" s="1" customFormat="1" ht="409.6" hidden="1" x14ac:dyDescent="0.15">
      <c r="A3552" s="1" t="s">
        <v>11037</v>
      </c>
      <c r="C3552" s="1" t="s">
        <v>3046</v>
      </c>
      <c r="D3552" s="1" t="s">
        <v>12012</v>
      </c>
      <c r="E3552" s="4" t="s">
        <v>477</v>
      </c>
      <c r="F3552" s="4" t="s">
        <v>478</v>
      </c>
      <c r="G3552" s="1" t="s">
        <v>11038</v>
      </c>
      <c r="H3552" s="1">
        <v>46.198999999999998</v>
      </c>
      <c r="I3552" s="1">
        <v>6.1509999999999998</v>
      </c>
      <c r="J3552" s="1">
        <v>399</v>
      </c>
      <c r="K3552" s="22" t="s">
        <v>14048</v>
      </c>
      <c r="L3552" s="2" t="s">
        <v>11039</v>
      </c>
      <c r="M3552" s="2" t="s">
        <v>11040</v>
      </c>
      <c r="N3552" s="1" t="s">
        <v>238</v>
      </c>
      <c r="O3552" s="1" t="s">
        <v>13961</v>
      </c>
      <c r="P3552" s="1" t="s">
        <v>11670</v>
      </c>
      <c r="Q3552" s="2" t="s">
        <v>11041</v>
      </c>
      <c r="S3552" s="1">
        <v>1773</v>
      </c>
      <c r="V3552" s="1">
        <v>1791</v>
      </c>
      <c r="AS3552" s="2" t="s">
        <v>11963</v>
      </c>
    </row>
    <row r="3553" spans="1:45" s="1" customFormat="1" ht="384" hidden="1" x14ac:dyDescent="0.15">
      <c r="A3553" s="1" t="s">
        <v>15049</v>
      </c>
      <c r="C3553" s="1" t="s">
        <v>3046</v>
      </c>
      <c r="D3553" s="1" t="s">
        <v>12012</v>
      </c>
      <c r="E3553" s="4" t="s">
        <v>477</v>
      </c>
      <c r="F3553" s="4" t="s">
        <v>478</v>
      </c>
      <c r="G3553" s="1" t="s">
        <v>11964</v>
      </c>
      <c r="H3553" s="1">
        <v>46.201999999999998</v>
      </c>
      <c r="I3553" s="1">
        <v>6.149</v>
      </c>
      <c r="J3553" s="1">
        <v>396</v>
      </c>
      <c r="K3553" s="22" t="s">
        <v>14048</v>
      </c>
      <c r="L3553" s="1" t="s">
        <v>11965</v>
      </c>
      <c r="M3553" s="1" t="s">
        <v>11966</v>
      </c>
      <c r="N3553" s="1" t="s">
        <v>207</v>
      </c>
      <c r="P3553" s="1" t="s">
        <v>11670</v>
      </c>
      <c r="Q3553" s="2" t="s">
        <v>11967</v>
      </c>
      <c r="S3553" s="1">
        <v>1774</v>
      </c>
      <c r="V3553" s="1">
        <v>1787</v>
      </c>
      <c r="AS3553" s="2" t="s">
        <v>11968</v>
      </c>
    </row>
    <row r="3554" spans="1:45" s="1" customFormat="1" hidden="1" x14ac:dyDescent="0.15">
      <c r="A3554" s="1" t="s">
        <v>15050</v>
      </c>
      <c r="C3554" s="1" t="s">
        <v>3046</v>
      </c>
      <c r="D3554" s="1" t="s">
        <v>12012</v>
      </c>
      <c r="E3554" s="4" t="s">
        <v>477</v>
      </c>
      <c r="F3554" s="4" t="s">
        <v>478</v>
      </c>
      <c r="G3554" s="1" t="s">
        <v>11969</v>
      </c>
      <c r="H3554" s="1">
        <v>46.198999999999998</v>
      </c>
      <c r="I3554" s="1">
        <v>6.1449999999999996</v>
      </c>
      <c r="J3554" s="1">
        <v>380</v>
      </c>
      <c r="K3554" s="22" t="s">
        <v>14048</v>
      </c>
      <c r="L3554" s="1" t="s">
        <v>11970</v>
      </c>
      <c r="M3554" s="1" t="s">
        <v>11971</v>
      </c>
      <c r="N3554" s="1" t="s">
        <v>212</v>
      </c>
      <c r="O3554" s="1" t="s">
        <v>11676</v>
      </c>
      <c r="P3554" s="1" t="s">
        <v>11670</v>
      </c>
      <c r="Q3554" s="1" t="s">
        <v>11085</v>
      </c>
      <c r="R3554" s="1" t="s">
        <v>11672</v>
      </c>
      <c r="S3554" s="1">
        <v>1782</v>
      </c>
      <c r="V3554" s="1">
        <v>1789</v>
      </c>
      <c r="AS3554" s="1" t="s">
        <v>12970</v>
      </c>
    </row>
    <row r="3555" spans="1:45" s="1" customFormat="1" ht="409.6" hidden="1" x14ac:dyDescent="0.15">
      <c r="A3555" s="1" t="s">
        <v>12971</v>
      </c>
      <c r="C3555" s="1" t="s">
        <v>3046</v>
      </c>
      <c r="D3555" s="1" t="s">
        <v>12012</v>
      </c>
      <c r="E3555" s="4" t="s">
        <v>477</v>
      </c>
      <c r="F3555" s="4" t="s">
        <v>478</v>
      </c>
      <c r="G3555" s="1" t="s">
        <v>12972</v>
      </c>
      <c r="H3555" s="1">
        <v>46.198999999999998</v>
      </c>
      <c r="I3555" s="1">
        <v>6.1509999999999998</v>
      </c>
      <c r="J3555" s="1">
        <v>395.6</v>
      </c>
      <c r="K3555" s="22" t="s">
        <v>14048</v>
      </c>
      <c r="L3555" s="2" t="s">
        <v>12973</v>
      </c>
      <c r="M3555" s="2" t="s">
        <v>12974</v>
      </c>
      <c r="N3555" s="1" t="s">
        <v>241</v>
      </c>
      <c r="O3555" s="1" t="s">
        <v>11343</v>
      </c>
      <c r="P3555" s="1" t="s">
        <v>11670</v>
      </c>
      <c r="Q3555" s="2" t="s">
        <v>12975</v>
      </c>
      <c r="R3555" s="1" t="s">
        <v>11672</v>
      </c>
      <c r="S3555" s="1">
        <v>1798</v>
      </c>
      <c r="T3555" s="1">
        <v>12</v>
      </c>
      <c r="V3555" s="1">
        <v>1821</v>
      </c>
      <c r="W3555" s="1">
        <v>12</v>
      </c>
      <c r="AS3555" s="2" t="s">
        <v>14440</v>
      </c>
    </row>
    <row r="3556" spans="1:45" s="1" customFormat="1" ht="56" hidden="1" x14ac:dyDescent="0.15">
      <c r="A3556" s="1" t="s">
        <v>15051</v>
      </c>
      <c r="C3556" s="1" t="s">
        <v>3046</v>
      </c>
      <c r="D3556" s="1" t="s">
        <v>12012</v>
      </c>
      <c r="E3556" s="4" t="s">
        <v>477</v>
      </c>
      <c r="F3556" s="4" t="s">
        <v>478</v>
      </c>
      <c r="G3556" s="1" t="s">
        <v>14441</v>
      </c>
      <c r="H3556" s="1">
        <v>46.2</v>
      </c>
      <c r="I3556" s="1">
        <v>6.1449999999999996</v>
      </c>
      <c r="J3556" s="1">
        <v>380</v>
      </c>
      <c r="K3556" s="22" t="s">
        <v>14048</v>
      </c>
      <c r="L3556" s="1" t="s">
        <v>11498</v>
      </c>
      <c r="N3556" s="1" t="s">
        <v>241</v>
      </c>
      <c r="O3556" s="1" t="s">
        <v>11343</v>
      </c>
      <c r="P3556" s="1" t="s">
        <v>11670</v>
      </c>
      <c r="Q3556" s="1" t="s">
        <v>14442</v>
      </c>
      <c r="R3556" s="1" t="s">
        <v>11672</v>
      </c>
      <c r="S3556" s="1">
        <v>1822</v>
      </c>
      <c r="T3556" s="1">
        <v>1</v>
      </c>
      <c r="V3556" s="1">
        <v>1825</v>
      </c>
      <c r="W3556" s="1">
        <v>12</v>
      </c>
      <c r="AS3556" s="2" t="s">
        <v>14443</v>
      </c>
    </row>
    <row r="3557" spans="1:45" s="1" customFormat="1" ht="42" hidden="1" x14ac:dyDescent="0.15">
      <c r="A3557" s="1" t="s">
        <v>15052</v>
      </c>
      <c r="C3557" s="1" t="s">
        <v>3046</v>
      </c>
      <c r="D3557" s="1" t="s">
        <v>12012</v>
      </c>
      <c r="E3557" s="4" t="s">
        <v>477</v>
      </c>
      <c r="F3557" s="4" t="s">
        <v>478</v>
      </c>
      <c r="G3557" s="1" t="s">
        <v>14444</v>
      </c>
      <c r="H3557" s="1">
        <v>46.198</v>
      </c>
      <c r="I3557" s="1">
        <v>6.1520000000000001</v>
      </c>
      <c r="J3557" s="1">
        <v>394</v>
      </c>
      <c r="K3557" s="22" t="s">
        <v>14048</v>
      </c>
      <c r="L3557" s="1" t="s">
        <v>11498</v>
      </c>
      <c r="N3557" s="1" t="s">
        <v>241</v>
      </c>
      <c r="O3557" s="1" t="s">
        <v>11669</v>
      </c>
      <c r="P3557" s="1" t="s">
        <v>11670</v>
      </c>
      <c r="Q3557" s="1" t="s">
        <v>14445</v>
      </c>
      <c r="R3557" s="1" t="s">
        <v>11672</v>
      </c>
      <c r="S3557" s="1">
        <v>1826</v>
      </c>
      <c r="V3557" s="1">
        <v>1835</v>
      </c>
      <c r="AS3557" s="2" t="s">
        <v>14446</v>
      </c>
    </row>
    <row r="3558" spans="1:45" s="1" customFormat="1" ht="84" hidden="1" x14ac:dyDescent="0.15">
      <c r="A3558" s="1" t="s">
        <v>15053</v>
      </c>
      <c r="C3558" s="1" t="s">
        <v>3046</v>
      </c>
      <c r="D3558" s="1" t="s">
        <v>12012</v>
      </c>
      <c r="E3558" s="4" t="s">
        <v>477</v>
      </c>
      <c r="F3558" s="4" t="s">
        <v>478</v>
      </c>
      <c r="G3558" s="1" t="s">
        <v>14447</v>
      </c>
      <c r="H3558" s="1">
        <v>46.2</v>
      </c>
      <c r="I3558" s="1">
        <v>6.1520000000000001</v>
      </c>
      <c r="J3558" s="1">
        <v>401</v>
      </c>
      <c r="K3558" s="22" t="s">
        <v>14048</v>
      </c>
      <c r="L3558" s="1" t="s">
        <v>11498</v>
      </c>
      <c r="N3558" s="1" t="s">
        <v>241</v>
      </c>
      <c r="O3558" s="1" t="s">
        <v>11676</v>
      </c>
      <c r="P3558" s="1" t="s">
        <v>11670</v>
      </c>
      <c r="Q3558" s="1" t="s">
        <v>14448</v>
      </c>
      <c r="R3558" s="1" t="s">
        <v>11672</v>
      </c>
      <c r="S3558" s="1">
        <v>1836</v>
      </c>
      <c r="V3558" s="1">
        <v>1863</v>
      </c>
      <c r="AS3558" s="2" t="s">
        <v>14535</v>
      </c>
    </row>
    <row r="3559" spans="1:45" s="1" customFormat="1" ht="319" hidden="1" x14ac:dyDescent="0.15">
      <c r="A3559" s="1" t="s">
        <v>15046</v>
      </c>
      <c r="C3559" s="1" t="s">
        <v>3046</v>
      </c>
      <c r="D3559" s="1" t="s">
        <v>12012</v>
      </c>
      <c r="E3559" s="1" t="s">
        <v>14536</v>
      </c>
      <c r="F3559" s="1" t="s">
        <v>14537</v>
      </c>
      <c r="H3559" s="1">
        <v>46.264000000000003</v>
      </c>
      <c r="I3559" s="1">
        <v>6.1580000000000004</v>
      </c>
      <c r="J3559" s="1">
        <v>406</v>
      </c>
      <c r="K3559" s="22" t="s">
        <v>14048</v>
      </c>
      <c r="L3559" s="1" t="s">
        <v>14538</v>
      </c>
      <c r="M3559" s="1" t="s">
        <v>14539</v>
      </c>
      <c r="N3559" s="1" t="s">
        <v>240</v>
      </c>
      <c r="O3559" s="1" t="s">
        <v>11676</v>
      </c>
      <c r="P3559" s="1" t="s">
        <v>11670</v>
      </c>
      <c r="Q3559" s="2" t="s">
        <v>14540</v>
      </c>
      <c r="R3559" s="1" t="s">
        <v>14541</v>
      </c>
      <c r="S3559" s="1">
        <v>1789</v>
      </c>
      <c r="V3559" s="1">
        <v>1800</v>
      </c>
      <c r="AS3559" s="2" t="s">
        <v>12106</v>
      </c>
    </row>
    <row r="3560" spans="1:45" hidden="1" x14ac:dyDescent="0.15">
      <c r="A3560" s="4" t="s">
        <v>15054</v>
      </c>
      <c r="C3560" s="4" t="s">
        <v>3046</v>
      </c>
      <c r="D3560" s="4" t="s">
        <v>12012</v>
      </c>
      <c r="E3560" s="4" t="s">
        <v>12107</v>
      </c>
      <c r="F3560" s="4" t="s">
        <v>8666</v>
      </c>
      <c r="H3560" s="4">
        <v>47.033999999999999</v>
      </c>
      <c r="I3560" s="4">
        <v>9.0790000000000006</v>
      </c>
      <c r="J3560" s="4">
        <v>477</v>
      </c>
      <c r="K3560" s="21" t="s">
        <v>14048</v>
      </c>
      <c r="L3560" s="4" t="s">
        <v>8667</v>
      </c>
      <c r="N3560" s="4" t="s">
        <v>12510</v>
      </c>
      <c r="P3560" s="4" t="s">
        <v>11670</v>
      </c>
      <c r="S3560" s="4">
        <v>1836</v>
      </c>
      <c r="V3560" s="4">
        <v>1859</v>
      </c>
      <c r="AS3560" s="4" t="s">
        <v>12108</v>
      </c>
    </row>
    <row r="3561" spans="1:45" ht="28" hidden="1" x14ac:dyDescent="0.15">
      <c r="A3561" s="4" t="s">
        <v>15055</v>
      </c>
      <c r="C3561" s="4" t="s">
        <v>3046</v>
      </c>
      <c r="D3561" s="4" t="s">
        <v>12012</v>
      </c>
      <c r="E3561" s="4" t="s">
        <v>8668</v>
      </c>
      <c r="H3561" s="4">
        <v>47.040999999999997</v>
      </c>
      <c r="I3561" s="4">
        <v>9.0679999999999996</v>
      </c>
      <c r="J3561" s="4">
        <v>473</v>
      </c>
      <c r="K3561" s="21" t="s">
        <v>14048</v>
      </c>
      <c r="L3561" s="4" t="s">
        <v>12109</v>
      </c>
      <c r="M3561" s="4" t="s">
        <v>12110</v>
      </c>
      <c r="P3561" s="4" t="s">
        <v>11670</v>
      </c>
      <c r="S3561" s="4">
        <v>1774</v>
      </c>
      <c r="V3561" s="4">
        <v>1818</v>
      </c>
      <c r="AS3561" s="6" t="s">
        <v>12111</v>
      </c>
    </row>
    <row r="3562" spans="1:45" ht="98" hidden="1" x14ac:dyDescent="0.15">
      <c r="A3562" s="4" t="s">
        <v>15056</v>
      </c>
      <c r="C3562" s="4" t="s">
        <v>3046</v>
      </c>
      <c r="D3562" s="4" t="s">
        <v>12012</v>
      </c>
      <c r="E3562" s="4" t="s">
        <v>12112</v>
      </c>
      <c r="G3562" s="4" t="s">
        <v>12113</v>
      </c>
      <c r="H3562" s="4">
        <v>46.706000000000003</v>
      </c>
      <c r="I3562" s="4">
        <v>9.4600000000000009</v>
      </c>
      <c r="J3562" s="4">
        <v>698</v>
      </c>
      <c r="K3562" s="21" t="s">
        <v>14048</v>
      </c>
      <c r="L3562" s="4" t="s">
        <v>12114</v>
      </c>
      <c r="M3562" s="4" t="s">
        <v>12115</v>
      </c>
      <c r="N3562" s="4" t="s">
        <v>184</v>
      </c>
      <c r="O3562" s="4" t="s">
        <v>12116</v>
      </c>
      <c r="P3562" s="4" t="s">
        <v>11670</v>
      </c>
      <c r="Q3562" s="6" t="s">
        <v>12117</v>
      </c>
      <c r="S3562" s="4">
        <v>1848</v>
      </c>
      <c r="T3562" s="4">
        <v>12</v>
      </c>
      <c r="V3562" s="4">
        <v>1865</v>
      </c>
      <c r="AS3562" s="6" t="s">
        <v>12118</v>
      </c>
    </row>
    <row r="3563" spans="1:45" ht="238" hidden="1" x14ac:dyDescent="0.15">
      <c r="A3563" s="4" t="s">
        <v>15057</v>
      </c>
      <c r="C3563" s="4" t="s">
        <v>3046</v>
      </c>
      <c r="D3563" s="4" t="s">
        <v>12012</v>
      </c>
      <c r="E3563" s="4" t="s">
        <v>12119</v>
      </c>
      <c r="F3563" s="4" t="s">
        <v>8948</v>
      </c>
      <c r="H3563" s="4">
        <v>46.552999999999997</v>
      </c>
      <c r="I3563" s="4">
        <v>9.89</v>
      </c>
      <c r="J3563" s="4">
        <v>1708</v>
      </c>
      <c r="K3563" s="21" t="s">
        <v>14048</v>
      </c>
      <c r="L3563" s="4" t="s">
        <v>12120</v>
      </c>
      <c r="M3563" s="4" t="s">
        <v>8949</v>
      </c>
      <c r="N3563" s="4" t="s">
        <v>9034</v>
      </c>
      <c r="O3563" s="4" t="s">
        <v>11676</v>
      </c>
      <c r="P3563" s="4" t="s">
        <v>11670</v>
      </c>
      <c r="Q3563" s="6" t="s">
        <v>12121</v>
      </c>
      <c r="R3563" s="4" t="s">
        <v>11672</v>
      </c>
      <c r="S3563" s="4">
        <v>1826</v>
      </c>
      <c r="V3563" s="4">
        <v>1836</v>
      </c>
      <c r="AS3563" s="6" t="s">
        <v>12122</v>
      </c>
    </row>
    <row r="3564" spans="1:45" ht="112" hidden="1" x14ac:dyDescent="0.15">
      <c r="A3564" s="4" t="s">
        <v>15058</v>
      </c>
      <c r="C3564" s="4" t="s">
        <v>3046</v>
      </c>
      <c r="D3564" s="4" t="s">
        <v>12012</v>
      </c>
      <c r="E3564" s="4" t="s">
        <v>12119</v>
      </c>
      <c r="F3564" s="4" t="s">
        <v>8948</v>
      </c>
      <c r="H3564" s="4">
        <v>46.552999999999997</v>
      </c>
      <c r="I3564" s="4">
        <v>9.89</v>
      </c>
      <c r="J3564" s="4">
        <v>1708</v>
      </c>
      <c r="K3564" s="21" t="s">
        <v>14048</v>
      </c>
      <c r="L3564" s="4" t="s">
        <v>12123</v>
      </c>
      <c r="N3564" s="4" t="s">
        <v>192</v>
      </c>
      <c r="O3564" s="4" t="s">
        <v>13961</v>
      </c>
      <c r="P3564" s="4" t="s">
        <v>11670</v>
      </c>
      <c r="Q3564" s="4" t="s">
        <v>12124</v>
      </c>
      <c r="R3564" s="4" t="s">
        <v>12125</v>
      </c>
      <c r="S3564" s="4">
        <v>1836</v>
      </c>
      <c r="V3564" s="4">
        <v>1841</v>
      </c>
      <c r="AS3564" s="6" t="s">
        <v>12126</v>
      </c>
    </row>
    <row r="3565" spans="1:45" ht="280" hidden="1" x14ac:dyDescent="0.15">
      <c r="A3565" s="4" t="s">
        <v>15059</v>
      </c>
      <c r="C3565" s="4" t="s">
        <v>3046</v>
      </c>
      <c r="D3565" s="4" t="s">
        <v>12012</v>
      </c>
      <c r="E3565" s="4" t="s">
        <v>12119</v>
      </c>
      <c r="F3565" s="4" t="s">
        <v>8948</v>
      </c>
      <c r="G3565" s="4" t="s">
        <v>12127</v>
      </c>
      <c r="H3565" s="4">
        <v>46.55</v>
      </c>
      <c r="I3565" s="4">
        <v>9.8859999999999992</v>
      </c>
      <c r="J3565" s="4">
        <v>1714</v>
      </c>
      <c r="K3565" s="21" t="s">
        <v>14048</v>
      </c>
      <c r="L3565" s="4" t="s">
        <v>12128</v>
      </c>
      <c r="M3565" s="4" t="s">
        <v>12129</v>
      </c>
      <c r="N3565" s="4" t="s">
        <v>9034</v>
      </c>
      <c r="O3565" s="4" t="s">
        <v>11669</v>
      </c>
      <c r="P3565" s="4" t="s">
        <v>11670</v>
      </c>
      <c r="Q3565" s="6" t="s">
        <v>13155</v>
      </c>
      <c r="R3565" s="4" t="s">
        <v>13156</v>
      </c>
      <c r="S3565" s="4">
        <v>1846</v>
      </c>
      <c r="V3565" s="4">
        <v>1863</v>
      </c>
      <c r="AS3565" s="4" t="s">
        <v>13151</v>
      </c>
    </row>
    <row r="3566" spans="1:45" ht="397" hidden="1" x14ac:dyDescent="0.15">
      <c r="A3566" s="4" t="s">
        <v>15060</v>
      </c>
      <c r="C3566" s="4" t="s">
        <v>3046</v>
      </c>
      <c r="D3566" s="4" t="s">
        <v>12012</v>
      </c>
      <c r="E3566" s="4" t="s">
        <v>10270</v>
      </c>
      <c r="G3566" s="4" t="s">
        <v>11003</v>
      </c>
      <c r="H3566" s="4">
        <v>46.848999999999997</v>
      </c>
      <c r="I3566" s="4">
        <v>9.532</v>
      </c>
      <c r="J3566" s="4">
        <v>596</v>
      </c>
      <c r="K3566" s="21" t="s">
        <v>14048</v>
      </c>
      <c r="L3566" s="4" t="s">
        <v>13152</v>
      </c>
      <c r="M3566" s="4" t="s">
        <v>13153</v>
      </c>
      <c r="N3566" s="4" t="s">
        <v>211</v>
      </c>
      <c r="O3566" s="4" t="s">
        <v>13961</v>
      </c>
      <c r="P3566" s="4" t="s">
        <v>11670</v>
      </c>
      <c r="Q3566" s="6" t="s">
        <v>13154</v>
      </c>
      <c r="R3566" s="4" t="s">
        <v>14942</v>
      </c>
      <c r="S3566" s="4">
        <v>1749</v>
      </c>
      <c r="V3566" s="4">
        <v>1756</v>
      </c>
      <c r="W3566" s="4">
        <v>7</v>
      </c>
      <c r="AS3566" s="6" t="s">
        <v>14581</v>
      </c>
    </row>
    <row r="3567" spans="1:45" ht="70" hidden="1" x14ac:dyDescent="0.15">
      <c r="A3567" s="4" t="s">
        <v>15061</v>
      </c>
      <c r="C3567" s="4" t="s">
        <v>3046</v>
      </c>
      <c r="D3567" s="4" t="s">
        <v>12012</v>
      </c>
      <c r="E3567" s="4" t="s">
        <v>10270</v>
      </c>
      <c r="G3567" s="4" t="s">
        <v>14582</v>
      </c>
      <c r="H3567" s="4">
        <v>46.848999999999997</v>
      </c>
      <c r="I3567" s="4">
        <v>9.532</v>
      </c>
      <c r="J3567" s="4">
        <v>596</v>
      </c>
      <c r="K3567" s="21" t="s">
        <v>14048</v>
      </c>
      <c r="L3567" s="4" t="s">
        <v>14583</v>
      </c>
      <c r="N3567" s="4" t="s">
        <v>248</v>
      </c>
      <c r="O3567" s="4" t="s">
        <v>13961</v>
      </c>
      <c r="P3567" s="4" t="s">
        <v>11670</v>
      </c>
      <c r="Q3567" s="4" t="s">
        <v>10288</v>
      </c>
      <c r="R3567" s="4" t="s">
        <v>11672</v>
      </c>
      <c r="S3567" s="4">
        <v>1785</v>
      </c>
      <c r="V3567" s="4">
        <v>1790</v>
      </c>
      <c r="AS3567" s="6" t="s">
        <v>14584</v>
      </c>
    </row>
    <row r="3568" spans="1:45" ht="397" hidden="1" x14ac:dyDescent="0.15">
      <c r="A3568" s="4" t="s">
        <v>15062</v>
      </c>
      <c r="C3568" s="4" t="s">
        <v>3046</v>
      </c>
      <c r="D3568" s="4" t="s">
        <v>12012</v>
      </c>
      <c r="E3568" s="4" t="s">
        <v>10270</v>
      </c>
      <c r="G3568" s="4" t="s">
        <v>14585</v>
      </c>
      <c r="H3568" s="4">
        <v>46.844000000000001</v>
      </c>
      <c r="I3568" s="4">
        <v>9.5410000000000004</v>
      </c>
      <c r="J3568" s="4">
        <v>611</v>
      </c>
      <c r="K3568" s="21" t="s">
        <v>14048</v>
      </c>
      <c r="L3568" s="4" t="s">
        <v>14586</v>
      </c>
      <c r="N3568" s="4" t="s">
        <v>250</v>
      </c>
      <c r="O3568" s="4" t="s">
        <v>14587</v>
      </c>
      <c r="P3568" s="4" t="s">
        <v>11670</v>
      </c>
      <c r="Q3568" s="6" t="s">
        <v>14588</v>
      </c>
      <c r="S3568" s="4">
        <v>1807</v>
      </c>
      <c r="V3568" s="4">
        <v>1816</v>
      </c>
      <c r="AS3568" s="6" t="s">
        <v>15744</v>
      </c>
    </row>
    <row r="3569" spans="1:69" hidden="1" x14ac:dyDescent="0.15">
      <c r="A3569" s="4" t="s">
        <v>15063</v>
      </c>
      <c r="C3569" s="4" t="s">
        <v>3046</v>
      </c>
      <c r="D3569" s="4" t="s">
        <v>12012</v>
      </c>
      <c r="E3569" s="4" t="s">
        <v>10270</v>
      </c>
      <c r="H3569" s="4">
        <v>46.848999999999997</v>
      </c>
      <c r="I3569" s="4">
        <v>9.532</v>
      </c>
      <c r="J3569" s="4">
        <v>596</v>
      </c>
      <c r="K3569" s="21" t="s">
        <v>14048</v>
      </c>
      <c r="L3569" s="4" t="s">
        <v>15745</v>
      </c>
      <c r="M3569" s="4" t="s">
        <v>15746</v>
      </c>
      <c r="N3569" s="4" t="s">
        <v>12510</v>
      </c>
      <c r="P3569" s="4" t="s">
        <v>11670</v>
      </c>
      <c r="S3569" s="4">
        <v>1826</v>
      </c>
      <c r="V3569" s="4">
        <v>1832</v>
      </c>
      <c r="AS3569" s="4" t="s">
        <v>15747</v>
      </c>
    </row>
    <row r="3570" spans="1:69" ht="42" hidden="1" x14ac:dyDescent="0.15">
      <c r="A3570" s="4" t="s">
        <v>15064</v>
      </c>
      <c r="C3570" s="4" t="s">
        <v>3046</v>
      </c>
      <c r="D3570" s="4" t="s">
        <v>12012</v>
      </c>
      <c r="E3570" s="4" t="s">
        <v>10270</v>
      </c>
      <c r="H3570" s="4">
        <v>46.848999999999997</v>
      </c>
      <c r="I3570" s="4">
        <v>9.532</v>
      </c>
      <c r="J3570" s="4">
        <v>596</v>
      </c>
      <c r="K3570" s="21" t="s">
        <v>14048</v>
      </c>
      <c r="L3570" s="4" t="s">
        <v>15748</v>
      </c>
      <c r="N3570" s="4" t="s">
        <v>192</v>
      </c>
      <c r="O3570" s="4" t="s">
        <v>13961</v>
      </c>
      <c r="P3570" s="4" t="s">
        <v>11670</v>
      </c>
      <c r="Q3570" s="4" t="s">
        <v>15749</v>
      </c>
      <c r="S3570" s="4">
        <v>1833</v>
      </c>
      <c r="V3570" s="4">
        <v>1840</v>
      </c>
      <c r="AS3570" s="6" t="s">
        <v>15750</v>
      </c>
    </row>
    <row r="3571" spans="1:69" hidden="1" x14ac:dyDescent="0.15">
      <c r="A3571" s="4" t="s">
        <v>15065</v>
      </c>
      <c r="C3571" s="4" t="s">
        <v>3046</v>
      </c>
      <c r="D3571" s="4" t="s">
        <v>12012</v>
      </c>
      <c r="E3571" s="4" t="s">
        <v>10270</v>
      </c>
      <c r="H3571" s="4">
        <v>46.848999999999997</v>
      </c>
      <c r="I3571" s="4">
        <v>9.532</v>
      </c>
      <c r="J3571" s="4">
        <v>596</v>
      </c>
      <c r="K3571" s="21" t="s">
        <v>14048</v>
      </c>
      <c r="L3571" s="4" t="s">
        <v>10272</v>
      </c>
      <c r="N3571" s="4" t="s">
        <v>192</v>
      </c>
      <c r="O3571" s="4" t="s">
        <v>12116</v>
      </c>
      <c r="P3571" s="4" t="s">
        <v>11670</v>
      </c>
      <c r="Q3571" s="4" t="s">
        <v>15751</v>
      </c>
      <c r="R3571" s="4" t="s">
        <v>11672</v>
      </c>
      <c r="S3571" s="4">
        <v>1841</v>
      </c>
      <c r="V3571" s="4">
        <v>1843</v>
      </c>
      <c r="AS3571" s="4" t="s">
        <v>11673</v>
      </c>
    </row>
    <row r="3572" spans="1:69" hidden="1" x14ac:dyDescent="0.15">
      <c r="A3572" s="4" t="s">
        <v>15066</v>
      </c>
      <c r="C3572" s="4" t="s">
        <v>3046</v>
      </c>
      <c r="D3572" s="4" t="s">
        <v>12012</v>
      </c>
      <c r="E3572" s="4" t="s">
        <v>10270</v>
      </c>
      <c r="H3572" s="4">
        <v>46.848999999999997</v>
      </c>
      <c r="I3572" s="4">
        <v>9.532</v>
      </c>
      <c r="J3572" s="4">
        <v>596</v>
      </c>
      <c r="K3572" s="21" t="s">
        <v>14048</v>
      </c>
      <c r="L3572" s="4" t="s">
        <v>11498</v>
      </c>
      <c r="P3572" s="4" t="s">
        <v>11670</v>
      </c>
      <c r="Q3572" s="4" t="s">
        <v>15752</v>
      </c>
      <c r="S3572" s="4">
        <v>1846</v>
      </c>
      <c r="V3572" s="4">
        <v>1847</v>
      </c>
    </row>
    <row r="3573" spans="1:69" ht="98" hidden="1" x14ac:dyDescent="0.15">
      <c r="A3573" s="4" t="s">
        <v>15753</v>
      </c>
      <c r="C3573" s="4" t="s">
        <v>3046</v>
      </c>
      <c r="D3573" s="4" t="s">
        <v>12012</v>
      </c>
      <c r="E3573" s="4" t="s">
        <v>10270</v>
      </c>
      <c r="G3573" s="4" t="s">
        <v>15754</v>
      </c>
      <c r="H3573" s="4">
        <v>46.848999999999997</v>
      </c>
      <c r="I3573" s="4">
        <v>9.532</v>
      </c>
      <c r="J3573" s="4">
        <v>596</v>
      </c>
      <c r="K3573" s="21" t="s">
        <v>14048</v>
      </c>
      <c r="L3573" s="4" t="s">
        <v>15755</v>
      </c>
      <c r="M3573" s="4" t="s">
        <v>11679</v>
      </c>
      <c r="N3573" s="4" t="s">
        <v>184</v>
      </c>
      <c r="O3573" s="4" t="s">
        <v>11676</v>
      </c>
      <c r="P3573" s="4" t="s">
        <v>11670</v>
      </c>
      <c r="Q3573" s="6" t="s">
        <v>15756</v>
      </c>
      <c r="R3573" s="4" t="s">
        <v>11672</v>
      </c>
      <c r="S3573" s="4">
        <v>1849</v>
      </c>
      <c r="V3573" s="4">
        <v>1857</v>
      </c>
      <c r="AS3573" s="6" t="s">
        <v>14592</v>
      </c>
    </row>
    <row r="3574" spans="1:69" hidden="1" x14ac:dyDescent="0.15">
      <c r="A3574" s="4" t="s">
        <v>14593</v>
      </c>
      <c r="C3574" s="4" t="s">
        <v>3046</v>
      </c>
      <c r="D3574" s="4" t="s">
        <v>12012</v>
      </c>
      <c r="E3574" s="4" t="s">
        <v>14594</v>
      </c>
      <c r="F3574" s="4" t="s">
        <v>380</v>
      </c>
      <c r="G3574" s="4" t="s">
        <v>14595</v>
      </c>
      <c r="H3574" s="4">
        <v>46.706000000000003</v>
      </c>
      <c r="I3574" s="4">
        <v>8.8550000000000004</v>
      </c>
      <c r="J3574" s="4">
        <v>1150</v>
      </c>
      <c r="K3574" s="21" t="s">
        <v>14048</v>
      </c>
      <c r="L3574" s="4" t="s">
        <v>14596</v>
      </c>
      <c r="M3574" s="4" t="s">
        <v>14597</v>
      </c>
      <c r="N3574" s="4" t="s">
        <v>259</v>
      </c>
      <c r="O3574" s="4" t="s">
        <v>11669</v>
      </c>
      <c r="P3574" s="4" t="s">
        <v>11670</v>
      </c>
      <c r="Q3574" s="4" t="s">
        <v>14598</v>
      </c>
      <c r="R3574" s="4" t="s">
        <v>11672</v>
      </c>
      <c r="S3574" s="4">
        <v>1837</v>
      </c>
      <c r="V3574" s="4">
        <v>1843</v>
      </c>
      <c r="AS3574" s="4" t="s">
        <v>13215</v>
      </c>
    </row>
    <row r="3575" spans="1:69" ht="98" hidden="1" x14ac:dyDescent="0.15">
      <c r="A3575" s="4" t="s">
        <v>15067</v>
      </c>
      <c r="C3575" s="4" t="s">
        <v>3046</v>
      </c>
      <c r="D3575" s="4" t="s">
        <v>12012</v>
      </c>
      <c r="E3575" s="4" t="s">
        <v>13216</v>
      </c>
      <c r="G3575" s="4" t="s">
        <v>12113</v>
      </c>
      <c r="H3575" s="4">
        <v>46.96</v>
      </c>
      <c r="I3575" s="4">
        <v>9.58</v>
      </c>
      <c r="J3575" s="4">
        <v>562</v>
      </c>
      <c r="K3575" s="21" t="s">
        <v>14048</v>
      </c>
      <c r="L3575" s="4" t="s">
        <v>14583</v>
      </c>
      <c r="N3575" s="4" t="s">
        <v>9034</v>
      </c>
      <c r="O3575" s="4" t="s">
        <v>13961</v>
      </c>
      <c r="P3575" s="4" t="s">
        <v>11670</v>
      </c>
      <c r="Q3575" s="4" t="s">
        <v>10288</v>
      </c>
      <c r="R3575" s="4" t="s">
        <v>11672</v>
      </c>
      <c r="S3575" s="4">
        <v>1781</v>
      </c>
      <c r="V3575" s="4">
        <v>1785</v>
      </c>
      <c r="AS3575" s="6" t="s">
        <v>12147</v>
      </c>
    </row>
    <row r="3576" spans="1:69" ht="371" hidden="1" x14ac:dyDescent="0.15">
      <c r="A3576" s="4" t="s">
        <v>15068</v>
      </c>
      <c r="C3576" s="4" t="s">
        <v>3046</v>
      </c>
      <c r="D3576" s="4" t="s">
        <v>12012</v>
      </c>
      <c r="E3576" s="4" t="s">
        <v>13216</v>
      </c>
      <c r="G3576" s="4" t="s">
        <v>12113</v>
      </c>
      <c r="H3576" s="4">
        <v>46.96</v>
      </c>
      <c r="I3576" s="4">
        <v>9.58</v>
      </c>
      <c r="J3576" s="4">
        <v>562</v>
      </c>
      <c r="K3576" s="21" t="s">
        <v>14048</v>
      </c>
      <c r="L3576" s="4" t="s">
        <v>14583</v>
      </c>
      <c r="M3576" s="4" t="s">
        <v>12148</v>
      </c>
      <c r="N3576" s="4" t="s">
        <v>248</v>
      </c>
      <c r="O3576" s="4" t="s">
        <v>11676</v>
      </c>
      <c r="P3576" s="4" t="s">
        <v>11670</v>
      </c>
      <c r="Q3576" s="6" t="s">
        <v>12149</v>
      </c>
      <c r="R3576" s="4" t="s">
        <v>12150</v>
      </c>
      <c r="S3576" s="4">
        <v>1790</v>
      </c>
      <c r="V3576" s="4">
        <v>1825</v>
      </c>
      <c r="AS3576" s="6" t="s">
        <v>12151</v>
      </c>
    </row>
    <row r="3577" spans="1:69" ht="409.6" hidden="1" x14ac:dyDescent="0.15">
      <c r="A3577" s="4" t="s">
        <v>12152</v>
      </c>
      <c r="C3577" s="4" t="s">
        <v>3046</v>
      </c>
      <c r="D3577" s="4" t="s">
        <v>12012</v>
      </c>
      <c r="E3577" s="4" t="s">
        <v>13216</v>
      </c>
      <c r="G3577" s="4" t="s">
        <v>12153</v>
      </c>
      <c r="H3577" s="4">
        <v>46.96</v>
      </c>
      <c r="I3577" s="4">
        <v>9.58</v>
      </c>
      <c r="J3577" s="4">
        <v>562</v>
      </c>
      <c r="K3577" s="21" t="s">
        <v>14048</v>
      </c>
      <c r="L3577" s="4" t="s">
        <v>12154</v>
      </c>
      <c r="M3577" s="6" t="s">
        <v>12155</v>
      </c>
      <c r="N3577" s="4" t="s">
        <v>192</v>
      </c>
      <c r="O3577" s="4" t="s">
        <v>11676</v>
      </c>
      <c r="P3577" s="4" t="s">
        <v>11670</v>
      </c>
      <c r="Q3577" s="4" t="s">
        <v>12156</v>
      </c>
      <c r="S3577" s="4">
        <v>1816</v>
      </c>
      <c r="V3577" s="4">
        <v>1816</v>
      </c>
      <c r="AS3577" s="6" t="s">
        <v>12157</v>
      </c>
    </row>
    <row r="3578" spans="1:69" ht="12.75" hidden="1" customHeight="1" x14ac:dyDescent="0.15">
      <c r="A3578" s="4" t="s">
        <v>15069</v>
      </c>
      <c r="C3578" s="4" t="s">
        <v>3046</v>
      </c>
      <c r="D3578" s="4" t="s">
        <v>12012</v>
      </c>
      <c r="E3578" s="4" t="s">
        <v>13216</v>
      </c>
      <c r="G3578" s="4" t="s">
        <v>12113</v>
      </c>
      <c r="H3578" s="4">
        <v>46.96</v>
      </c>
      <c r="I3578" s="4">
        <v>9.58</v>
      </c>
      <c r="J3578" s="4">
        <v>562</v>
      </c>
      <c r="K3578" s="21" t="s">
        <v>14048</v>
      </c>
      <c r="L3578" s="4" t="s">
        <v>12158</v>
      </c>
      <c r="M3578" s="4" t="s">
        <v>12159</v>
      </c>
      <c r="N3578" s="4" t="s">
        <v>247</v>
      </c>
      <c r="O3578" s="4" t="s">
        <v>11676</v>
      </c>
      <c r="P3578" s="4" t="s">
        <v>11670</v>
      </c>
      <c r="Q3578" s="4" t="s">
        <v>12160</v>
      </c>
      <c r="R3578" s="4" t="s">
        <v>12161</v>
      </c>
      <c r="S3578" s="4">
        <v>1839</v>
      </c>
      <c r="V3578" s="4">
        <v>1885</v>
      </c>
      <c r="AS3578" s="4" t="s">
        <v>12162</v>
      </c>
    </row>
    <row r="3579" spans="1:69" ht="12.75" hidden="1" customHeight="1" x14ac:dyDescent="0.15">
      <c r="A3579" s="4" t="s">
        <v>13866</v>
      </c>
      <c r="C3579" s="4" t="s">
        <v>3046</v>
      </c>
      <c r="D3579" s="4" t="s">
        <v>12012</v>
      </c>
      <c r="E3579" s="4" t="s">
        <v>10289</v>
      </c>
      <c r="H3579" s="4">
        <v>46.54</v>
      </c>
      <c r="I3579" s="4">
        <v>9.2449999999999992</v>
      </c>
      <c r="J3579" s="4">
        <v>1580</v>
      </c>
      <c r="K3579" s="21" t="s">
        <v>14048</v>
      </c>
      <c r="L3579" s="4" t="s">
        <v>12163</v>
      </c>
      <c r="M3579" s="4" t="s">
        <v>12164</v>
      </c>
      <c r="N3579" s="4" t="s">
        <v>9034</v>
      </c>
      <c r="O3579" s="4" t="s">
        <v>11676</v>
      </c>
      <c r="P3579" s="4" t="s">
        <v>11670</v>
      </c>
      <c r="Q3579" s="4" t="s">
        <v>12165</v>
      </c>
      <c r="R3579" s="4" t="s">
        <v>11672</v>
      </c>
      <c r="S3579" s="4">
        <v>1834</v>
      </c>
      <c r="V3579" s="4">
        <v>1850</v>
      </c>
      <c r="AS3579" s="4" t="s">
        <v>12166</v>
      </c>
    </row>
    <row r="3580" spans="1:69" s="1" customFormat="1" ht="12.75" hidden="1" customHeight="1" x14ac:dyDescent="0.15">
      <c r="A3580" s="1" t="s">
        <v>13867</v>
      </c>
      <c r="C3580" s="1" t="s">
        <v>3046</v>
      </c>
      <c r="D3580" s="1" t="s">
        <v>12012</v>
      </c>
      <c r="E3580" s="1" t="s">
        <v>13283</v>
      </c>
      <c r="F3580" s="1" t="s">
        <v>13284</v>
      </c>
      <c r="H3580" s="1">
        <v>46.496000000000002</v>
      </c>
      <c r="I3580" s="1">
        <v>9.1709999999999994</v>
      </c>
      <c r="J3580" s="1">
        <v>2066</v>
      </c>
      <c r="K3580" s="22" t="s">
        <v>14048</v>
      </c>
      <c r="L3580" s="1" t="s">
        <v>11498</v>
      </c>
      <c r="N3580" s="1" t="s">
        <v>192</v>
      </c>
      <c r="O3580" s="1" t="s">
        <v>9765</v>
      </c>
      <c r="P3580" s="1" t="s">
        <v>11670</v>
      </c>
      <c r="Q3580" s="1" t="s">
        <v>13285</v>
      </c>
      <c r="S3580" s="1">
        <v>1819</v>
      </c>
      <c r="V3580" s="1">
        <v>1820</v>
      </c>
      <c r="AS3580" s="1" t="s">
        <v>13286</v>
      </c>
    </row>
    <row r="3581" spans="1:69" hidden="1" x14ac:dyDescent="0.15">
      <c r="A3581" s="4" t="s">
        <v>13868</v>
      </c>
      <c r="C3581" s="4" t="s">
        <v>3046</v>
      </c>
      <c r="D3581" s="4" t="s">
        <v>12012</v>
      </c>
      <c r="E3581" s="4" t="s">
        <v>13287</v>
      </c>
      <c r="F3581" s="4" t="s">
        <v>13288</v>
      </c>
      <c r="H3581" s="4">
        <v>46.612000000000002</v>
      </c>
      <c r="I3581" s="4">
        <v>9.9830000000000005</v>
      </c>
      <c r="J3581" s="4">
        <v>1660</v>
      </c>
      <c r="K3581" s="21" t="s">
        <v>14048</v>
      </c>
      <c r="L3581" s="4" t="s">
        <v>13289</v>
      </c>
      <c r="M3581" s="4" t="s">
        <v>13290</v>
      </c>
      <c r="P3581" s="4" t="s">
        <v>11670</v>
      </c>
      <c r="S3581" s="4">
        <v>1783</v>
      </c>
      <c r="V3581" s="4">
        <v>1783</v>
      </c>
      <c r="AS3581" s="4" t="s">
        <v>13291</v>
      </c>
    </row>
    <row r="3582" spans="1:69" s="8" customFormat="1" ht="12.75" hidden="1" customHeight="1" x14ac:dyDescent="0.15">
      <c r="A3582" s="4" t="s">
        <v>13869</v>
      </c>
      <c r="B3582" s="4"/>
      <c r="C3582" s="4" t="s">
        <v>3046</v>
      </c>
      <c r="D3582" s="4" t="s">
        <v>12012</v>
      </c>
      <c r="E3582" s="4" t="s">
        <v>10290</v>
      </c>
      <c r="F3582" s="4"/>
      <c r="G3582" s="4"/>
      <c r="H3582" s="4">
        <v>46.341000000000001</v>
      </c>
      <c r="I3582" s="4">
        <v>9.5389999999999997</v>
      </c>
      <c r="J3582" s="4">
        <v>1091</v>
      </c>
      <c r="K3582" s="21" t="s">
        <v>14048</v>
      </c>
      <c r="L3582" s="4" t="s">
        <v>10291</v>
      </c>
      <c r="M3582" s="4" t="s">
        <v>13292</v>
      </c>
      <c r="N3582" s="4" t="s">
        <v>12510</v>
      </c>
      <c r="O3582" s="4"/>
      <c r="P3582" s="4" t="s">
        <v>11670</v>
      </c>
      <c r="Q3582" s="4"/>
      <c r="R3582" s="4"/>
      <c r="S3582" s="4">
        <v>1814</v>
      </c>
      <c r="T3582" s="4"/>
      <c r="U3582" s="4"/>
      <c r="V3582" s="4">
        <v>1814</v>
      </c>
      <c r="W3582" s="4"/>
      <c r="X3582" s="4"/>
      <c r="Y3582" s="4"/>
      <c r="Z3582" s="4"/>
      <c r="AA3582" s="4"/>
      <c r="AB3582" s="4"/>
      <c r="AC3582" s="4"/>
      <c r="AD3582" s="4"/>
      <c r="AE3582" s="4"/>
      <c r="AF3582" s="4"/>
      <c r="AG3582" s="4"/>
      <c r="AH3582" s="4"/>
      <c r="AI3582" s="4"/>
      <c r="AJ3582" s="4"/>
      <c r="AK3582" s="4"/>
      <c r="AL3582" s="4"/>
      <c r="AM3582" s="4"/>
      <c r="AN3582" s="4"/>
      <c r="AO3582" s="4"/>
      <c r="AP3582" s="4"/>
      <c r="AQ3582" s="4"/>
      <c r="AR3582" s="4"/>
      <c r="AS3582" s="4"/>
      <c r="AT3582" s="4"/>
      <c r="AU3582" s="4"/>
      <c r="AV3582" s="4"/>
      <c r="AW3582" s="4"/>
      <c r="AX3582" s="4"/>
      <c r="AY3582" s="4"/>
      <c r="AZ3582" s="4"/>
      <c r="BA3582" s="4"/>
      <c r="BB3582" s="4"/>
      <c r="BC3582" s="4"/>
      <c r="BD3582" s="4"/>
      <c r="BE3582" s="4"/>
      <c r="BF3582" s="4"/>
      <c r="BG3582" s="4"/>
      <c r="BH3582" s="4"/>
      <c r="BI3582" s="4"/>
      <c r="BJ3582" s="4"/>
      <c r="BK3582" s="4"/>
      <c r="BL3582" s="4"/>
      <c r="BM3582" s="4"/>
      <c r="BN3582" s="4"/>
      <c r="BO3582" s="4"/>
      <c r="BP3582" s="4"/>
      <c r="BQ3582" s="4"/>
    </row>
    <row r="3583" spans="1:69" ht="112" hidden="1" x14ac:dyDescent="0.15">
      <c r="A3583" s="4" t="s">
        <v>13870</v>
      </c>
      <c r="C3583" s="4" t="s">
        <v>3046</v>
      </c>
      <c r="D3583" s="4" t="s">
        <v>12012</v>
      </c>
      <c r="E3583" s="4" t="s">
        <v>13293</v>
      </c>
      <c r="F3583" s="4" t="s">
        <v>377</v>
      </c>
      <c r="H3583" s="4">
        <v>47.365000000000002</v>
      </c>
      <c r="I3583" s="4">
        <v>7.343</v>
      </c>
      <c r="J3583" s="4">
        <v>432</v>
      </c>
      <c r="K3583" s="21" t="s">
        <v>14048</v>
      </c>
      <c r="L3583" s="4" t="s">
        <v>13294</v>
      </c>
      <c r="M3583" s="4" t="s">
        <v>12110</v>
      </c>
      <c r="N3583" s="4" t="s">
        <v>9034</v>
      </c>
      <c r="O3583" s="4" t="s">
        <v>11676</v>
      </c>
      <c r="P3583" s="4" t="s">
        <v>11670</v>
      </c>
      <c r="Q3583" s="6" t="s">
        <v>13295</v>
      </c>
      <c r="R3583" s="4" t="s">
        <v>11672</v>
      </c>
      <c r="S3583" s="4">
        <v>1801</v>
      </c>
      <c r="V3583" s="4">
        <v>1832</v>
      </c>
      <c r="AS3583" s="4" t="s">
        <v>13345</v>
      </c>
    </row>
    <row r="3584" spans="1:69" ht="12.75" hidden="1" customHeight="1" x14ac:dyDescent="0.15">
      <c r="A3584" s="4" t="s">
        <v>13871</v>
      </c>
      <c r="C3584" s="4" t="s">
        <v>3046</v>
      </c>
      <c r="D3584" s="4" t="s">
        <v>12012</v>
      </c>
      <c r="E3584" s="4" t="s">
        <v>11341</v>
      </c>
      <c r="H3584" s="4">
        <v>47.052</v>
      </c>
      <c r="I3584" s="4">
        <v>8.3040000000000003</v>
      </c>
      <c r="J3584" s="4">
        <v>435</v>
      </c>
      <c r="K3584" s="21" t="s">
        <v>14048</v>
      </c>
      <c r="L3584" s="4" t="s">
        <v>13346</v>
      </c>
      <c r="M3584" s="4" t="s">
        <v>13347</v>
      </c>
      <c r="N3584" s="4" t="s">
        <v>9034</v>
      </c>
      <c r="O3584" s="4" t="s">
        <v>11676</v>
      </c>
      <c r="P3584" s="4" t="s">
        <v>11670</v>
      </c>
      <c r="Q3584" s="4" t="s">
        <v>11342</v>
      </c>
      <c r="R3584" s="4" t="s">
        <v>11672</v>
      </c>
      <c r="S3584" s="4">
        <v>1826</v>
      </c>
      <c r="V3584" s="4">
        <v>1832</v>
      </c>
      <c r="AS3584" s="4" t="s">
        <v>13348</v>
      </c>
    </row>
    <row r="3585" spans="1:45" hidden="1" x14ac:dyDescent="0.15">
      <c r="A3585" s="4" t="s">
        <v>13872</v>
      </c>
      <c r="C3585" s="4" t="s">
        <v>3046</v>
      </c>
      <c r="D3585" s="4" t="s">
        <v>12012</v>
      </c>
      <c r="E3585" s="4" t="s">
        <v>11341</v>
      </c>
      <c r="H3585" s="4">
        <v>47.052</v>
      </c>
      <c r="I3585" s="4">
        <v>8.3059999999999992</v>
      </c>
      <c r="J3585" s="4">
        <v>439</v>
      </c>
      <c r="K3585" s="21" t="s">
        <v>14048</v>
      </c>
      <c r="L3585" s="4" t="s">
        <v>13349</v>
      </c>
      <c r="M3585" s="4" t="s">
        <v>13350</v>
      </c>
      <c r="N3585" s="4" t="s">
        <v>9034</v>
      </c>
      <c r="O3585" s="4" t="s">
        <v>11343</v>
      </c>
      <c r="P3585" s="4" t="s">
        <v>11670</v>
      </c>
      <c r="Q3585" s="4" t="s">
        <v>13351</v>
      </c>
      <c r="R3585" s="4" t="s">
        <v>11672</v>
      </c>
      <c r="S3585" s="4">
        <v>1844</v>
      </c>
      <c r="V3585" s="4">
        <v>1876</v>
      </c>
      <c r="AS3585" s="4" t="s">
        <v>13352</v>
      </c>
    </row>
    <row r="3586" spans="1:45" hidden="1" x14ac:dyDescent="0.15">
      <c r="A3586" s="4" t="s">
        <v>13873</v>
      </c>
      <c r="C3586" s="4" t="s">
        <v>3046</v>
      </c>
      <c r="D3586" s="4" t="s">
        <v>12012</v>
      </c>
      <c r="E3586" s="4" t="s">
        <v>11344</v>
      </c>
      <c r="H3586" s="4">
        <v>47.037999999999997</v>
      </c>
      <c r="I3586" s="4">
        <v>7.0209999999999999</v>
      </c>
      <c r="J3586" s="4">
        <v>442</v>
      </c>
      <c r="K3586" s="21" t="s">
        <v>14048</v>
      </c>
      <c r="L3586" s="4" t="s">
        <v>13353</v>
      </c>
      <c r="M3586" s="4" t="s">
        <v>13354</v>
      </c>
      <c r="N3586" s="4" t="s">
        <v>184</v>
      </c>
      <c r="O3586" s="4" t="s">
        <v>11676</v>
      </c>
      <c r="P3586" s="4" t="s">
        <v>11670</v>
      </c>
      <c r="Q3586" s="4" t="s">
        <v>13355</v>
      </c>
      <c r="S3586" s="4">
        <v>1812</v>
      </c>
      <c r="V3586" s="4">
        <v>1820</v>
      </c>
      <c r="AS3586" s="4" t="s">
        <v>13356</v>
      </c>
    </row>
    <row r="3587" spans="1:45" hidden="1" x14ac:dyDescent="0.15">
      <c r="A3587" s="4" t="s">
        <v>13874</v>
      </c>
      <c r="C3587" s="4" t="s">
        <v>3046</v>
      </c>
      <c r="D3587" s="4" t="s">
        <v>12012</v>
      </c>
      <c r="E3587" s="4" t="s">
        <v>12276</v>
      </c>
      <c r="H3587" s="4">
        <v>47.043999999999997</v>
      </c>
      <c r="I3587" s="4">
        <v>6.9009999999999998</v>
      </c>
      <c r="J3587" s="4">
        <v>767</v>
      </c>
      <c r="K3587" s="21" t="s">
        <v>14048</v>
      </c>
      <c r="L3587" s="4" t="s">
        <v>12277</v>
      </c>
      <c r="M3587" s="4" t="s">
        <v>12278</v>
      </c>
      <c r="N3587" s="4" t="s">
        <v>9034</v>
      </c>
      <c r="O3587" s="4" t="s">
        <v>11676</v>
      </c>
      <c r="P3587" s="4" t="s">
        <v>11670</v>
      </c>
      <c r="Q3587" s="4" t="s">
        <v>12279</v>
      </c>
      <c r="R3587" s="4" t="s">
        <v>11672</v>
      </c>
      <c r="S3587" s="4">
        <v>1843</v>
      </c>
      <c r="T3587" s="4">
        <v>5</v>
      </c>
      <c r="V3587" s="4">
        <v>1862</v>
      </c>
      <c r="W3587" s="4">
        <v>9</v>
      </c>
      <c r="AS3587" s="4" t="s">
        <v>12280</v>
      </c>
    </row>
    <row r="3588" spans="1:45" ht="140" hidden="1" x14ac:dyDescent="0.15">
      <c r="A3588" s="4" t="s">
        <v>13875</v>
      </c>
      <c r="C3588" s="4" t="s">
        <v>3046</v>
      </c>
      <c r="D3588" s="4" t="s">
        <v>12012</v>
      </c>
      <c r="E3588" s="4" t="s">
        <v>11345</v>
      </c>
      <c r="F3588" s="4" t="s">
        <v>450</v>
      </c>
      <c r="H3588" s="4">
        <v>46.98</v>
      </c>
      <c r="I3588" s="4">
        <v>6.6070000000000002</v>
      </c>
      <c r="J3588" s="4">
        <v>1043</v>
      </c>
      <c r="K3588" s="21" t="s">
        <v>14048</v>
      </c>
      <c r="L3588" s="4" t="s">
        <v>12281</v>
      </c>
      <c r="M3588" s="4" t="s">
        <v>11679</v>
      </c>
      <c r="N3588" s="4" t="s">
        <v>12510</v>
      </c>
      <c r="O3588" s="4" t="s">
        <v>11676</v>
      </c>
      <c r="P3588" s="4" t="s">
        <v>11670</v>
      </c>
      <c r="Q3588" s="6" t="s">
        <v>12282</v>
      </c>
      <c r="S3588" s="4">
        <v>1758</v>
      </c>
      <c r="V3588" s="4">
        <v>1759</v>
      </c>
      <c r="AS3588" s="6" t="s">
        <v>11392</v>
      </c>
    </row>
    <row r="3589" spans="1:45" hidden="1" x14ac:dyDescent="0.15">
      <c r="A3589" s="4" t="s">
        <v>13876</v>
      </c>
      <c r="C3589" s="4" t="s">
        <v>3046</v>
      </c>
      <c r="D3589" s="4" t="s">
        <v>12012</v>
      </c>
      <c r="E3589" s="4" t="s">
        <v>9162</v>
      </c>
      <c r="H3589" s="4">
        <v>47.058</v>
      </c>
      <c r="I3589" s="4">
        <v>6.75</v>
      </c>
      <c r="J3589" s="4">
        <v>923</v>
      </c>
      <c r="K3589" s="21" t="s">
        <v>14048</v>
      </c>
      <c r="L3589" s="4" t="s">
        <v>9163</v>
      </c>
      <c r="N3589" s="4" t="s">
        <v>184</v>
      </c>
      <c r="P3589" s="4" t="s">
        <v>11670</v>
      </c>
      <c r="S3589" s="4">
        <v>1836</v>
      </c>
      <c r="V3589" s="4">
        <v>1839</v>
      </c>
      <c r="AS3589" s="4" t="s">
        <v>11362</v>
      </c>
    </row>
    <row r="3590" spans="1:45" hidden="1" x14ac:dyDescent="0.15">
      <c r="A3590" s="4" t="s">
        <v>13877</v>
      </c>
      <c r="C3590" s="4" t="s">
        <v>3046</v>
      </c>
      <c r="D3590" s="4" t="s">
        <v>12012</v>
      </c>
      <c r="E3590" s="4" t="s">
        <v>11363</v>
      </c>
      <c r="F3590" s="4" t="s">
        <v>9164</v>
      </c>
      <c r="H3590" s="4">
        <v>46.911999999999999</v>
      </c>
      <c r="I3590" s="4">
        <v>6.6120000000000001</v>
      </c>
      <c r="J3590" s="4">
        <v>737</v>
      </c>
      <c r="K3590" s="21" t="s">
        <v>14048</v>
      </c>
      <c r="L3590" s="4" t="s">
        <v>11364</v>
      </c>
      <c r="M3590" s="4" t="s">
        <v>11679</v>
      </c>
      <c r="N3590" s="4" t="s">
        <v>12510</v>
      </c>
      <c r="P3590" s="4" t="s">
        <v>11670</v>
      </c>
      <c r="S3590" s="4">
        <v>1844</v>
      </c>
      <c r="V3590" s="4">
        <v>1856</v>
      </c>
      <c r="AS3590" s="4" t="s">
        <v>11362</v>
      </c>
    </row>
    <row r="3591" spans="1:45" s="1" customFormat="1" ht="98" hidden="1" x14ac:dyDescent="0.15">
      <c r="A3591" s="1" t="s">
        <v>13878</v>
      </c>
      <c r="C3591" s="1" t="s">
        <v>3046</v>
      </c>
      <c r="D3591" s="1" t="s">
        <v>12012</v>
      </c>
      <c r="E3591" s="1" t="s">
        <v>11365</v>
      </c>
      <c r="F3591" s="1" t="s">
        <v>15334</v>
      </c>
      <c r="H3591" s="1">
        <v>46.991</v>
      </c>
      <c r="I3591" s="1">
        <v>6.93</v>
      </c>
      <c r="J3591" s="1">
        <v>434</v>
      </c>
      <c r="K3591" s="22" t="s">
        <v>14048</v>
      </c>
      <c r="L3591" s="1" t="s">
        <v>11366</v>
      </c>
      <c r="M3591" s="1" t="s">
        <v>12110</v>
      </c>
      <c r="N3591" s="1" t="s">
        <v>9034</v>
      </c>
      <c r="O3591" s="1" t="s">
        <v>11343</v>
      </c>
      <c r="P3591" s="1" t="s">
        <v>11670</v>
      </c>
      <c r="Q3591" s="2" t="s">
        <v>11367</v>
      </c>
      <c r="S3591" s="1">
        <v>1734</v>
      </c>
      <c r="V3591" s="1">
        <v>1735</v>
      </c>
      <c r="AS3591" s="2" t="s">
        <v>11368</v>
      </c>
    </row>
    <row r="3592" spans="1:45" s="1" customFormat="1" ht="56" hidden="1" x14ac:dyDescent="0.15">
      <c r="A3592" s="1" t="s">
        <v>13879</v>
      </c>
      <c r="C3592" s="1" t="s">
        <v>3046</v>
      </c>
      <c r="D3592" s="1" t="s">
        <v>12012</v>
      </c>
      <c r="E3592" s="1" t="s">
        <v>11365</v>
      </c>
      <c r="F3592" s="1" t="s">
        <v>15334</v>
      </c>
      <c r="H3592" s="1">
        <v>46.991</v>
      </c>
      <c r="I3592" s="1">
        <v>6.93</v>
      </c>
      <c r="J3592" s="1">
        <v>434</v>
      </c>
      <c r="K3592" s="22" t="s">
        <v>14048</v>
      </c>
      <c r="L3592" s="1" t="s">
        <v>11369</v>
      </c>
      <c r="M3592" s="1" t="s">
        <v>4355</v>
      </c>
      <c r="N3592" s="1" t="s">
        <v>9034</v>
      </c>
      <c r="O3592" s="1" t="s">
        <v>11676</v>
      </c>
      <c r="P3592" s="1" t="s">
        <v>11670</v>
      </c>
      <c r="Q3592" s="1" t="s">
        <v>11370</v>
      </c>
      <c r="R3592" s="1" t="s">
        <v>11672</v>
      </c>
      <c r="S3592" s="1">
        <v>1753</v>
      </c>
      <c r="T3592" s="1">
        <v>1</v>
      </c>
      <c r="V3592" s="1">
        <v>1782</v>
      </c>
      <c r="W3592" s="1">
        <v>12</v>
      </c>
      <c r="AS3592" s="2" t="s">
        <v>11371</v>
      </c>
    </row>
    <row r="3593" spans="1:45" s="1" customFormat="1" hidden="1" x14ac:dyDescent="0.15">
      <c r="A3593" s="1" t="s">
        <v>13880</v>
      </c>
      <c r="C3593" s="1" t="s">
        <v>3046</v>
      </c>
      <c r="D3593" s="1" t="s">
        <v>12012</v>
      </c>
      <c r="E3593" s="1" t="s">
        <v>11365</v>
      </c>
      <c r="F3593" s="1" t="s">
        <v>15334</v>
      </c>
      <c r="G3593" s="1" t="s">
        <v>11372</v>
      </c>
      <c r="H3593" s="1">
        <v>46.993000000000002</v>
      </c>
      <c r="I3593" s="1">
        <v>6.9290000000000003</v>
      </c>
      <c r="J3593" s="1">
        <v>454</v>
      </c>
      <c r="K3593" s="22" t="s">
        <v>14048</v>
      </c>
      <c r="L3593" s="1" t="s">
        <v>10379</v>
      </c>
      <c r="N3593" s="1" t="s">
        <v>9034</v>
      </c>
      <c r="P3593" s="1" t="s">
        <v>11670</v>
      </c>
      <c r="S3593" s="1">
        <v>1844</v>
      </c>
      <c r="V3593" s="1">
        <v>1851</v>
      </c>
      <c r="AS3593" s="1" t="s">
        <v>11362</v>
      </c>
    </row>
    <row r="3594" spans="1:45" hidden="1" x14ac:dyDescent="0.15">
      <c r="A3594" s="4" t="s">
        <v>13850</v>
      </c>
      <c r="C3594" s="4" t="s">
        <v>3046</v>
      </c>
      <c r="D3594" s="4" t="s">
        <v>12012</v>
      </c>
      <c r="E3594" s="4" t="s">
        <v>11373</v>
      </c>
      <c r="F3594" s="4" t="s">
        <v>11374</v>
      </c>
      <c r="H3594" s="4">
        <v>46.956000000000003</v>
      </c>
      <c r="I3594" s="4">
        <v>8.3650000000000002</v>
      </c>
      <c r="J3594" s="4">
        <v>462</v>
      </c>
      <c r="K3594" s="21" t="s">
        <v>14048</v>
      </c>
      <c r="L3594" s="4" t="s">
        <v>11311</v>
      </c>
      <c r="N3594" s="4" t="s">
        <v>10887</v>
      </c>
      <c r="P3594" s="4" t="s">
        <v>11670</v>
      </c>
      <c r="S3594" s="4">
        <v>1845</v>
      </c>
      <c r="V3594" s="4">
        <v>1863</v>
      </c>
      <c r="AS3594" s="4" t="s">
        <v>11375</v>
      </c>
    </row>
    <row r="3595" spans="1:45" ht="140" hidden="1" x14ac:dyDescent="0.15">
      <c r="A3595" s="4" t="s">
        <v>13881</v>
      </c>
      <c r="C3595" s="4" t="s">
        <v>3046</v>
      </c>
      <c r="D3595" s="4" t="s">
        <v>12012</v>
      </c>
      <c r="E3595" s="4" t="s">
        <v>11376</v>
      </c>
      <c r="H3595" s="4">
        <v>47.247</v>
      </c>
      <c r="I3595" s="4">
        <v>9.173</v>
      </c>
      <c r="J3595" s="4">
        <v>721</v>
      </c>
      <c r="K3595" s="21" t="s">
        <v>14048</v>
      </c>
      <c r="L3595" s="4" t="s">
        <v>11377</v>
      </c>
      <c r="M3595" s="4" t="s">
        <v>11679</v>
      </c>
      <c r="N3595" s="4" t="s">
        <v>192</v>
      </c>
      <c r="O3595" s="4" t="s">
        <v>11669</v>
      </c>
      <c r="P3595" s="4" t="s">
        <v>11670</v>
      </c>
      <c r="Q3595" s="6" t="s">
        <v>12361</v>
      </c>
      <c r="S3595" s="4">
        <v>1843</v>
      </c>
      <c r="V3595" s="4">
        <v>1864</v>
      </c>
      <c r="AS3595" s="4" t="s">
        <v>12410</v>
      </c>
    </row>
    <row r="3596" spans="1:45" ht="154" hidden="1" x14ac:dyDescent="0.15">
      <c r="A3596" s="4" t="s">
        <v>13882</v>
      </c>
      <c r="C3596" s="4" t="s">
        <v>3046</v>
      </c>
      <c r="D3596" s="4" t="s">
        <v>12012</v>
      </c>
      <c r="E3596" s="4" t="s">
        <v>10380</v>
      </c>
      <c r="G3596" s="4" t="s">
        <v>12411</v>
      </c>
      <c r="H3596" s="4">
        <v>47.424999999999997</v>
      </c>
      <c r="I3596" s="4">
        <v>9.3789999999999996</v>
      </c>
      <c r="J3596" s="4">
        <v>676</v>
      </c>
      <c r="K3596" s="21" t="s">
        <v>14048</v>
      </c>
      <c r="L3596" s="4" t="s">
        <v>12412</v>
      </c>
      <c r="M3596" s="4" t="s">
        <v>8949</v>
      </c>
      <c r="N3596" s="4" t="s">
        <v>9034</v>
      </c>
      <c r="O3596" s="4" t="s">
        <v>11669</v>
      </c>
      <c r="P3596" s="4" t="s">
        <v>11670</v>
      </c>
      <c r="Q3596" s="6" t="s">
        <v>12413</v>
      </c>
      <c r="R3596" s="4" t="s">
        <v>11672</v>
      </c>
      <c r="S3596" s="4">
        <v>1812</v>
      </c>
      <c r="V3596" s="4">
        <v>1832</v>
      </c>
      <c r="AS3596" s="4" t="s">
        <v>12414</v>
      </c>
    </row>
    <row r="3597" spans="1:45" ht="98" hidden="1" x14ac:dyDescent="0.15">
      <c r="A3597" s="4" t="s">
        <v>13883</v>
      </c>
      <c r="C3597" s="4" t="s">
        <v>3046</v>
      </c>
      <c r="D3597" s="4" t="s">
        <v>12012</v>
      </c>
      <c r="E3597" s="4" t="s">
        <v>10380</v>
      </c>
      <c r="H3597" s="4">
        <v>47.424999999999997</v>
      </c>
      <c r="I3597" s="4">
        <v>9.3770000000000007</v>
      </c>
      <c r="J3597" s="4">
        <v>673</v>
      </c>
      <c r="K3597" s="21" t="s">
        <v>14048</v>
      </c>
      <c r="L3597" s="4" t="s">
        <v>12415</v>
      </c>
      <c r="N3597" s="4" t="s">
        <v>211</v>
      </c>
      <c r="O3597" s="4" t="s">
        <v>12416</v>
      </c>
      <c r="P3597" s="4" t="s">
        <v>11670</v>
      </c>
      <c r="Q3597" s="6" t="s">
        <v>12417</v>
      </c>
      <c r="R3597" s="4" t="s">
        <v>11672</v>
      </c>
      <c r="S3597" s="4">
        <v>1833</v>
      </c>
      <c r="V3597" s="4">
        <v>1853</v>
      </c>
      <c r="AS3597" s="4" t="s">
        <v>11673</v>
      </c>
    </row>
    <row r="3598" spans="1:45" ht="12.75" hidden="1" customHeight="1" x14ac:dyDescent="0.15">
      <c r="A3598" s="4" t="s">
        <v>13884</v>
      </c>
      <c r="C3598" s="4" t="s">
        <v>3046</v>
      </c>
      <c r="D3598" s="4" t="s">
        <v>12012</v>
      </c>
      <c r="E3598" s="4" t="s">
        <v>10381</v>
      </c>
      <c r="H3598" s="4">
        <v>47.756</v>
      </c>
      <c r="I3598" s="4">
        <v>8.6709999999999994</v>
      </c>
      <c r="J3598" s="4">
        <v>638</v>
      </c>
      <c r="K3598" s="21" t="s">
        <v>14048</v>
      </c>
      <c r="L3598" s="4" t="s">
        <v>12418</v>
      </c>
      <c r="M3598" s="4" t="s">
        <v>12419</v>
      </c>
      <c r="N3598" s="4" t="s">
        <v>257</v>
      </c>
      <c r="O3598" s="4" t="s">
        <v>12787</v>
      </c>
      <c r="P3598" s="4" t="s">
        <v>11670</v>
      </c>
      <c r="Q3598" s="4" t="s">
        <v>12420</v>
      </c>
      <c r="S3598" s="4">
        <v>1848</v>
      </c>
      <c r="V3598" s="4">
        <v>1863</v>
      </c>
      <c r="AS3598" s="4" t="s">
        <v>12421</v>
      </c>
    </row>
    <row r="3599" spans="1:45" ht="293" hidden="1" x14ac:dyDescent="0.15">
      <c r="A3599" s="4" t="s">
        <v>13885</v>
      </c>
      <c r="C3599" s="4" t="s">
        <v>3046</v>
      </c>
      <c r="D3599" s="4" t="s">
        <v>12012</v>
      </c>
      <c r="E3599" s="4" t="s">
        <v>10383</v>
      </c>
      <c r="G3599" s="4" t="s">
        <v>12422</v>
      </c>
      <c r="H3599" s="4">
        <v>47.695999999999998</v>
      </c>
      <c r="I3599" s="4">
        <v>8.6389999999999993</v>
      </c>
      <c r="J3599" s="4">
        <v>400</v>
      </c>
      <c r="K3599" s="21" t="s">
        <v>14048</v>
      </c>
      <c r="L3599" s="4" t="s">
        <v>12423</v>
      </c>
      <c r="M3599" s="4" t="s">
        <v>12424</v>
      </c>
      <c r="N3599" s="4" t="s">
        <v>211</v>
      </c>
      <c r="O3599" s="4" t="s">
        <v>12416</v>
      </c>
      <c r="P3599" s="4" t="s">
        <v>11670</v>
      </c>
      <c r="Q3599" s="6" t="s">
        <v>13597</v>
      </c>
      <c r="R3599" s="4" t="s">
        <v>11672</v>
      </c>
      <c r="S3599" s="4">
        <v>1794</v>
      </c>
      <c r="V3599" s="4">
        <v>1845</v>
      </c>
      <c r="AS3599" s="4" t="s">
        <v>11673</v>
      </c>
    </row>
    <row r="3600" spans="1:45" ht="168" hidden="1" x14ac:dyDescent="0.15">
      <c r="A3600" s="4" t="s">
        <v>13886</v>
      </c>
      <c r="C3600" s="4" t="s">
        <v>3046</v>
      </c>
      <c r="D3600" s="4" t="s">
        <v>12012</v>
      </c>
      <c r="E3600" s="4" t="s">
        <v>10383</v>
      </c>
      <c r="H3600" s="4">
        <v>47.697000000000003</v>
      </c>
      <c r="I3600" s="4">
        <v>8.6359999999999992</v>
      </c>
      <c r="J3600" s="4">
        <v>396</v>
      </c>
      <c r="K3600" s="21" t="s">
        <v>14048</v>
      </c>
      <c r="L3600" s="4" t="s">
        <v>13598</v>
      </c>
      <c r="M3600" s="4" t="s">
        <v>13599</v>
      </c>
      <c r="N3600" s="4" t="s">
        <v>254</v>
      </c>
      <c r="O3600" s="4" t="s">
        <v>13961</v>
      </c>
      <c r="P3600" s="4" t="s">
        <v>11670</v>
      </c>
      <c r="Q3600" s="6" t="s">
        <v>13600</v>
      </c>
      <c r="S3600" s="4">
        <v>1833</v>
      </c>
      <c r="T3600" s="4">
        <v>11</v>
      </c>
      <c r="V3600" s="4">
        <v>1867</v>
      </c>
      <c r="W3600" s="4">
        <v>11</v>
      </c>
      <c r="AS3600" s="6" t="s">
        <v>11423</v>
      </c>
    </row>
    <row r="3601" spans="1:45" ht="409.6" hidden="1" x14ac:dyDescent="0.15">
      <c r="A3601" s="4" t="s">
        <v>13887</v>
      </c>
      <c r="C3601" s="4" t="s">
        <v>3046</v>
      </c>
      <c r="D3601" s="4" t="s">
        <v>12012</v>
      </c>
      <c r="E3601" s="4" t="s">
        <v>10383</v>
      </c>
      <c r="H3601" s="4">
        <v>47.697000000000003</v>
      </c>
      <c r="I3601" s="4">
        <v>8.6359999999999992</v>
      </c>
      <c r="J3601" s="4">
        <v>396</v>
      </c>
      <c r="K3601" s="21" t="s">
        <v>14048</v>
      </c>
      <c r="L3601" s="4" t="s">
        <v>11424</v>
      </c>
      <c r="M3601" s="6" t="s">
        <v>11425</v>
      </c>
      <c r="N3601" s="4" t="s">
        <v>192</v>
      </c>
      <c r="O3601" s="4" t="s">
        <v>11676</v>
      </c>
      <c r="P3601" s="4" t="s">
        <v>11670</v>
      </c>
      <c r="Q3601" s="4" t="s">
        <v>7703</v>
      </c>
      <c r="S3601" s="4">
        <v>1836</v>
      </c>
      <c r="T3601" s="4">
        <v>3</v>
      </c>
      <c r="V3601" s="4">
        <v>1839</v>
      </c>
      <c r="W3601" s="4">
        <v>12</v>
      </c>
      <c r="AS3601" s="6" t="s">
        <v>11426</v>
      </c>
    </row>
    <row r="3602" spans="1:45" ht="42" hidden="1" x14ac:dyDescent="0.15">
      <c r="A3602" s="4" t="s">
        <v>13888</v>
      </c>
      <c r="C3602" s="4" t="s">
        <v>3046</v>
      </c>
      <c r="D3602" s="4" t="s">
        <v>12012</v>
      </c>
      <c r="E3602" s="4" t="s">
        <v>10383</v>
      </c>
      <c r="H3602" s="4">
        <v>47.697000000000003</v>
      </c>
      <c r="I3602" s="4">
        <v>8.6359999999999992</v>
      </c>
      <c r="J3602" s="4">
        <v>396</v>
      </c>
      <c r="K3602" s="21" t="s">
        <v>14048</v>
      </c>
      <c r="L3602" s="4" t="s">
        <v>12357</v>
      </c>
      <c r="M3602" s="4" t="s">
        <v>12358</v>
      </c>
      <c r="N3602" s="4" t="s">
        <v>184</v>
      </c>
      <c r="P3602" s="4" t="s">
        <v>11670</v>
      </c>
      <c r="S3602" s="4">
        <v>1836</v>
      </c>
      <c r="V3602" s="4">
        <v>1849</v>
      </c>
      <c r="AS3602" s="6" t="s">
        <v>12359</v>
      </c>
    </row>
    <row r="3603" spans="1:45" ht="28" hidden="1" x14ac:dyDescent="0.15">
      <c r="A3603" s="4" t="s">
        <v>13890</v>
      </c>
      <c r="C3603" s="4" t="s">
        <v>3046</v>
      </c>
      <c r="D3603" s="4" t="s">
        <v>12012</v>
      </c>
      <c r="E3603" s="4" t="s">
        <v>7705</v>
      </c>
      <c r="H3603" s="4">
        <v>47.35</v>
      </c>
      <c r="I3603" s="4">
        <v>7.9039999999999999</v>
      </c>
      <c r="J3603" s="4">
        <v>400</v>
      </c>
      <c r="K3603" s="21" t="s">
        <v>14048</v>
      </c>
      <c r="L3603" s="4" t="s">
        <v>12360</v>
      </c>
      <c r="M3603" s="4" t="s">
        <v>12386</v>
      </c>
      <c r="N3603" s="4" t="s">
        <v>12510</v>
      </c>
      <c r="P3603" s="4" t="s">
        <v>11670</v>
      </c>
      <c r="S3603" s="4">
        <v>1846</v>
      </c>
      <c r="V3603" s="4">
        <v>1863</v>
      </c>
      <c r="AS3603" s="6" t="s">
        <v>12387</v>
      </c>
    </row>
    <row r="3604" spans="1:45" ht="154" hidden="1" x14ac:dyDescent="0.15">
      <c r="A3604" s="4" t="s">
        <v>13891</v>
      </c>
      <c r="C3604" s="4" t="s">
        <v>3046</v>
      </c>
      <c r="D3604" s="4" t="s">
        <v>12012</v>
      </c>
      <c r="E3604" s="4" t="s">
        <v>12388</v>
      </c>
      <c r="G3604" s="4" t="s">
        <v>12389</v>
      </c>
      <c r="H3604" s="4">
        <v>47.207999999999998</v>
      </c>
      <c r="I3604" s="4">
        <v>7.5369999999999999</v>
      </c>
      <c r="J3604" s="4">
        <v>434</v>
      </c>
      <c r="K3604" s="21" t="s">
        <v>14048</v>
      </c>
      <c r="L3604" s="4" t="s">
        <v>12390</v>
      </c>
      <c r="M3604" s="4" t="s">
        <v>12391</v>
      </c>
      <c r="N3604" s="4" t="s">
        <v>213</v>
      </c>
      <c r="O3604" s="4" t="s">
        <v>11676</v>
      </c>
      <c r="P3604" s="4" t="s">
        <v>11670</v>
      </c>
      <c r="Q3604" s="6" t="s">
        <v>12392</v>
      </c>
      <c r="R3604" s="4" t="s">
        <v>11672</v>
      </c>
      <c r="S3604" s="4">
        <v>1823</v>
      </c>
      <c r="V3604" s="4">
        <v>1831</v>
      </c>
      <c r="AS3604" s="6" t="s">
        <v>14153</v>
      </c>
    </row>
    <row r="3605" spans="1:45" hidden="1" x14ac:dyDescent="0.15">
      <c r="A3605" s="4" t="s">
        <v>13892</v>
      </c>
      <c r="C3605" s="4" t="s">
        <v>3046</v>
      </c>
      <c r="D3605" s="4" t="s">
        <v>12012</v>
      </c>
      <c r="E3605" s="4" t="s">
        <v>12388</v>
      </c>
      <c r="H3605" s="4">
        <v>47.207999999999998</v>
      </c>
      <c r="I3605" s="4">
        <v>7.5369999999999999</v>
      </c>
      <c r="J3605" s="4">
        <v>434</v>
      </c>
      <c r="K3605" s="21" t="s">
        <v>14048</v>
      </c>
      <c r="L3605" s="4" t="s">
        <v>14154</v>
      </c>
      <c r="M3605" s="4" t="s">
        <v>14155</v>
      </c>
      <c r="N3605" s="4" t="s">
        <v>189</v>
      </c>
      <c r="P3605" s="4" t="s">
        <v>11670</v>
      </c>
      <c r="Q3605" s="4" t="s">
        <v>10385</v>
      </c>
      <c r="S3605" s="4">
        <v>1845</v>
      </c>
      <c r="V3605" s="4">
        <v>1845</v>
      </c>
      <c r="AS3605" s="4" t="s">
        <v>14156</v>
      </c>
    </row>
    <row r="3606" spans="1:45" hidden="1" x14ac:dyDescent="0.15">
      <c r="A3606" s="4" t="s">
        <v>13893</v>
      </c>
      <c r="C3606" s="4" t="s">
        <v>3046</v>
      </c>
      <c r="D3606" s="4" t="s">
        <v>12012</v>
      </c>
      <c r="E3606" s="4" t="s">
        <v>14157</v>
      </c>
      <c r="G3606" s="4" t="s">
        <v>14158</v>
      </c>
      <c r="H3606" s="4">
        <v>47.252000000000002</v>
      </c>
      <c r="I3606" s="4">
        <v>7.5090000000000003</v>
      </c>
      <c r="J3606" s="4">
        <v>1282</v>
      </c>
      <c r="K3606" s="21" t="s">
        <v>14048</v>
      </c>
      <c r="L3606" s="4" t="s">
        <v>10386</v>
      </c>
      <c r="M3606" s="4" t="s">
        <v>14159</v>
      </c>
      <c r="N3606" s="4" t="s">
        <v>250</v>
      </c>
      <c r="O3606" s="4" t="s">
        <v>11676</v>
      </c>
      <c r="P3606" s="4" t="s">
        <v>11670</v>
      </c>
      <c r="Q3606" s="4" t="s">
        <v>10387</v>
      </c>
      <c r="R3606" s="4" t="s">
        <v>11672</v>
      </c>
      <c r="S3606" s="4">
        <v>1828</v>
      </c>
      <c r="T3606" s="4">
        <v>9</v>
      </c>
      <c r="V3606" s="4">
        <v>1831</v>
      </c>
      <c r="W3606" s="4">
        <v>4</v>
      </c>
      <c r="AS3606" s="4" t="s">
        <v>11673</v>
      </c>
    </row>
    <row r="3607" spans="1:45" ht="98" hidden="1" x14ac:dyDescent="0.15">
      <c r="A3607" s="4" t="s">
        <v>13889</v>
      </c>
      <c r="C3607" s="4" t="s">
        <v>3046</v>
      </c>
      <c r="D3607" s="4" t="s">
        <v>12012</v>
      </c>
      <c r="E3607" s="4" t="s">
        <v>7704</v>
      </c>
      <c r="G3607" s="4" t="s">
        <v>14160</v>
      </c>
      <c r="H3607" s="4">
        <v>47.127000000000002</v>
      </c>
      <c r="I3607" s="4">
        <v>8.7520000000000007</v>
      </c>
      <c r="J3607" s="4">
        <v>906</v>
      </c>
      <c r="K3607" s="21" t="s">
        <v>14048</v>
      </c>
      <c r="L3607" s="4" t="s">
        <v>14161</v>
      </c>
      <c r="M3607" s="4" t="s">
        <v>14049</v>
      </c>
      <c r="N3607" s="4" t="s">
        <v>211</v>
      </c>
      <c r="O3607" s="4" t="s">
        <v>14050</v>
      </c>
      <c r="P3607" s="4" t="s">
        <v>11670</v>
      </c>
      <c r="Q3607" s="4" t="s">
        <v>14162</v>
      </c>
      <c r="R3607" s="4" t="s">
        <v>11672</v>
      </c>
      <c r="S3607" s="4">
        <v>1817</v>
      </c>
      <c r="V3607" s="4">
        <v>1863</v>
      </c>
      <c r="AS3607" s="6" t="s">
        <v>12858</v>
      </c>
    </row>
    <row r="3608" spans="1:45" hidden="1" x14ac:dyDescent="0.15">
      <c r="A3608" s="4" t="s">
        <v>11811</v>
      </c>
      <c r="C3608" s="4" t="s">
        <v>3046</v>
      </c>
      <c r="D3608" s="4" t="s">
        <v>12012</v>
      </c>
      <c r="E3608" s="4" t="s">
        <v>12859</v>
      </c>
      <c r="H3608" s="4">
        <v>47.055999999999997</v>
      </c>
      <c r="I3608" s="4">
        <v>8.484</v>
      </c>
      <c r="J3608" s="4">
        <v>1769</v>
      </c>
      <c r="K3608" s="21" t="s">
        <v>14048</v>
      </c>
      <c r="L3608" s="4" t="s">
        <v>12860</v>
      </c>
      <c r="N3608" s="4" t="s">
        <v>12510</v>
      </c>
      <c r="P3608" s="4" t="s">
        <v>11670</v>
      </c>
      <c r="Q3608" s="4" t="s">
        <v>12861</v>
      </c>
      <c r="S3608" s="4">
        <v>1832</v>
      </c>
      <c r="T3608" s="4">
        <v>5</v>
      </c>
      <c r="V3608" s="4">
        <v>1832</v>
      </c>
      <c r="W3608" s="4">
        <v>6</v>
      </c>
    </row>
    <row r="3609" spans="1:45" ht="28" hidden="1" x14ac:dyDescent="0.15">
      <c r="A3609" s="4" t="s">
        <v>13904</v>
      </c>
      <c r="C3609" s="4" t="s">
        <v>3046</v>
      </c>
      <c r="D3609" s="4" t="s">
        <v>12012</v>
      </c>
      <c r="E3609" s="4" t="s">
        <v>12862</v>
      </c>
      <c r="F3609" s="4" t="s">
        <v>12863</v>
      </c>
      <c r="H3609" s="4">
        <v>47.645000000000003</v>
      </c>
      <c r="I3609" s="4">
        <v>9.1329999999999991</v>
      </c>
      <c r="J3609" s="4">
        <v>501</v>
      </c>
      <c r="K3609" s="21" t="s">
        <v>14048</v>
      </c>
      <c r="L3609" s="4" t="s">
        <v>11498</v>
      </c>
      <c r="N3609" s="4" t="s">
        <v>184</v>
      </c>
      <c r="O3609" s="4" t="s">
        <v>11676</v>
      </c>
      <c r="P3609" s="4" t="s">
        <v>11670</v>
      </c>
      <c r="S3609" s="4">
        <v>1839</v>
      </c>
      <c r="V3609" s="4">
        <v>1842</v>
      </c>
      <c r="AS3609" s="6" t="s">
        <v>12864</v>
      </c>
    </row>
    <row r="3610" spans="1:45" ht="70" hidden="1" x14ac:dyDescent="0.15">
      <c r="A3610" s="4" t="s">
        <v>13848</v>
      </c>
      <c r="C3610" s="4" t="s">
        <v>3046</v>
      </c>
      <c r="D3610" s="4" t="s">
        <v>12012</v>
      </c>
      <c r="E3610" s="4" t="s">
        <v>11308</v>
      </c>
      <c r="H3610" s="4">
        <v>47.555999999999997</v>
      </c>
      <c r="I3610" s="4">
        <v>8.8979999999999997</v>
      </c>
      <c r="J3610" s="4">
        <v>417</v>
      </c>
      <c r="K3610" s="21" t="s">
        <v>14048</v>
      </c>
      <c r="L3610" s="4" t="s">
        <v>12865</v>
      </c>
      <c r="M3610" s="4" t="s">
        <v>12866</v>
      </c>
      <c r="N3610" s="4" t="s">
        <v>192</v>
      </c>
      <c r="P3610" s="4" t="s">
        <v>11670</v>
      </c>
      <c r="S3610" s="4">
        <v>1820</v>
      </c>
      <c r="V3610" s="4">
        <v>1834</v>
      </c>
      <c r="AS3610" s="6" t="s">
        <v>12867</v>
      </c>
    </row>
    <row r="3611" spans="1:45" ht="28" hidden="1" x14ac:dyDescent="0.15">
      <c r="A3611" s="4" t="s">
        <v>12868</v>
      </c>
      <c r="C3611" s="4" t="s">
        <v>3046</v>
      </c>
      <c r="D3611" s="4" t="s">
        <v>12012</v>
      </c>
      <c r="E3611" s="4" t="s">
        <v>11308</v>
      </c>
      <c r="H3611" s="4">
        <v>47.555999999999997</v>
      </c>
      <c r="I3611" s="4">
        <v>8.8979999999999997</v>
      </c>
      <c r="J3611" s="4">
        <v>417</v>
      </c>
      <c r="K3611" s="21" t="s">
        <v>14048</v>
      </c>
      <c r="L3611" s="4" t="s">
        <v>11498</v>
      </c>
      <c r="M3611" s="4" t="s">
        <v>12869</v>
      </c>
      <c r="N3611" s="4" t="s">
        <v>10887</v>
      </c>
      <c r="O3611" s="4" t="s">
        <v>11343</v>
      </c>
      <c r="P3611" s="4" t="s">
        <v>11670</v>
      </c>
      <c r="Q3611" s="4" t="s">
        <v>11452</v>
      </c>
      <c r="S3611" s="4">
        <v>1846</v>
      </c>
      <c r="V3611" s="4">
        <v>1846</v>
      </c>
      <c r="AS3611" s="6" t="s">
        <v>11453</v>
      </c>
    </row>
    <row r="3612" spans="1:45" ht="409.6" hidden="1" x14ac:dyDescent="0.15">
      <c r="A3612" s="4" t="s">
        <v>13849</v>
      </c>
      <c r="C3612" s="4" t="s">
        <v>3046</v>
      </c>
      <c r="D3612" s="4" t="s">
        <v>12012</v>
      </c>
      <c r="E3612" s="4" t="s">
        <v>11309</v>
      </c>
      <c r="H3612" s="4">
        <v>47.567999999999998</v>
      </c>
      <c r="I3612" s="4">
        <v>9.11</v>
      </c>
      <c r="J3612" s="4">
        <v>432</v>
      </c>
      <c r="K3612" s="21" t="s">
        <v>14048</v>
      </c>
      <c r="L3612" s="4" t="s">
        <v>11310</v>
      </c>
      <c r="M3612" s="6" t="s">
        <v>11454</v>
      </c>
      <c r="N3612" s="4" t="s">
        <v>192</v>
      </c>
      <c r="O3612" s="4" t="s">
        <v>13961</v>
      </c>
      <c r="P3612" s="4" t="s">
        <v>11670</v>
      </c>
      <c r="Q3612" s="4" t="s">
        <v>11455</v>
      </c>
      <c r="S3612" s="4">
        <v>1824</v>
      </c>
      <c r="V3612" s="4">
        <v>1862</v>
      </c>
      <c r="AS3612" s="4" t="s">
        <v>11456</v>
      </c>
    </row>
    <row r="3613" spans="1:45" ht="28" hidden="1" x14ac:dyDescent="0.15">
      <c r="A3613" s="4" t="s">
        <v>13894</v>
      </c>
      <c r="C3613" s="4" t="s">
        <v>3046</v>
      </c>
      <c r="D3613" s="4" t="s">
        <v>12012</v>
      </c>
      <c r="E3613" s="4" t="s">
        <v>10390</v>
      </c>
      <c r="F3613" s="4" t="s">
        <v>3491</v>
      </c>
      <c r="H3613" s="4">
        <v>46.555</v>
      </c>
      <c r="I3613" s="4">
        <v>8.5679999999999996</v>
      </c>
      <c r="J3613" s="4">
        <v>2093</v>
      </c>
      <c r="K3613" s="21" t="s">
        <v>14048</v>
      </c>
      <c r="L3613" s="4" t="s">
        <v>13642</v>
      </c>
      <c r="M3613" s="4" t="s">
        <v>13643</v>
      </c>
      <c r="N3613" s="4" t="s">
        <v>249</v>
      </c>
      <c r="O3613" s="4" t="s">
        <v>11676</v>
      </c>
      <c r="P3613" s="4" t="s">
        <v>11670</v>
      </c>
      <c r="Q3613" s="4" t="s">
        <v>13644</v>
      </c>
      <c r="R3613" s="4" t="s">
        <v>11672</v>
      </c>
      <c r="S3613" s="4">
        <v>1781</v>
      </c>
      <c r="V3613" s="4">
        <v>1792</v>
      </c>
      <c r="AS3613" s="6" t="s">
        <v>13645</v>
      </c>
    </row>
    <row r="3614" spans="1:45" ht="56" hidden="1" x14ac:dyDescent="0.15">
      <c r="A3614" s="4" t="s">
        <v>13895</v>
      </c>
      <c r="C3614" s="4" t="s">
        <v>3046</v>
      </c>
      <c r="D3614" s="4" t="s">
        <v>12012</v>
      </c>
      <c r="E3614" s="4" t="s">
        <v>11461</v>
      </c>
      <c r="H3614" s="4">
        <v>46.17</v>
      </c>
      <c r="I3614" s="4">
        <v>8.7929999999999993</v>
      </c>
      <c r="J3614" s="4">
        <v>211</v>
      </c>
      <c r="K3614" s="21" t="s">
        <v>14048</v>
      </c>
      <c r="L3614" s="4" t="s">
        <v>11498</v>
      </c>
      <c r="N3614" s="4" t="s">
        <v>9034</v>
      </c>
      <c r="P3614" s="4" t="s">
        <v>11670</v>
      </c>
      <c r="S3614" s="4">
        <v>1844</v>
      </c>
      <c r="V3614" s="4">
        <v>1846</v>
      </c>
      <c r="AS3614" s="6" t="s">
        <v>11462</v>
      </c>
    </row>
    <row r="3615" spans="1:45" ht="84" hidden="1" x14ac:dyDescent="0.15">
      <c r="A3615" s="4" t="s">
        <v>13896</v>
      </c>
      <c r="C3615" s="4" t="s">
        <v>3046</v>
      </c>
      <c r="D3615" s="4" t="s">
        <v>12012</v>
      </c>
      <c r="E3615" s="4" t="s">
        <v>10390</v>
      </c>
      <c r="F3615" s="4" t="s">
        <v>3491</v>
      </c>
      <c r="H3615" s="4">
        <v>46.555</v>
      </c>
      <c r="I3615" s="4">
        <v>8.5679999999999996</v>
      </c>
      <c r="J3615" s="4">
        <v>2093</v>
      </c>
      <c r="K3615" s="21" t="s">
        <v>14048</v>
      </c>
      <c r="L3615" s="4" t="s">
        <v>13646</v>
      </c>
      <c r="M3615" s="4" t="s">
        <v>13647</v>
      </c>
      <c r="N3615" s="4" t="s">
        <v>9034</v>
      </c>
      <c r="O3615" s="4" t="s">
        <v>11676</v>
      </c>
      <c r="P3615" s="4" t="s">
        <v>11670</v>
      </c>
      <c r="Q3615" s="4" t="s">
        <v>11465</v>
      </c>
      <c r="S3615" s="4">
        <v>1844</v>
      </c>
      <c r="V3615" s="4">
        <v>1863</v>
      </c>
      <c r="AS3615" s="6" t="s">
        <v>11474</v>
      </c>
    </row>
    <row r="3616" spans="1:45" hidden="1" x14ac:dyDescent="0.15">
      <c r="A3616" s="4" t="s">
        <v>13897</v>
      </c>
      <c r="C3616" s="4" t="s">
        <v>3046</v>
      </c>
      <c r="D3616" s="4" t="s">
        <v>12012</v>
      </c>
      <c r="E3616" s="4" t="s">
        <v>10763</v>
      </c>
      <c r="H3616" s="4">
        <v>46.003999999999998</v>
      </c>
      <c r="I3616" s="4">
        <v>8.9510000000000005</v>
      </c>
      <c r="J3616" s="4">
        <v>274</v>
      </c>
      <c r="K3616" s="21" t="s">
        <v>14048</v>
      </c>
      <c r="L3616" s="4" t="s">
        <v>11463</v>
      </c>
      <c r="M3616" s="4" t="s">
        <v>11464</v>
      </c>
      <c r="N3616" s="4" t="s">
        <v>9034</v>
      </c>
      <c r="O3616" s="4" t="s">
        <v>11676</v>
      </c>
      <c r="P3616" s="4" t="s">
        <v>11670</v>
      </c>
      <c r="Q3616" s="4" t="s">
        <v>11465</v>
      </c>
      <c r="S3616" s="4">
        <v>1844</v>
      </c>
      <c r="V3616" s="4">
        <v>1863</v>
      </c>
      <c r="AS3616" s="4" t="s">
        <v>11466</v>
      </c>
    </row>
    <row r="3617" spans="1:45" ht="224" hidden="1" x14ac:dyDescent="0.15">
      <c r="A3617" s="4" t="s">
        <v>13898</v>
      </c>
      <c r="C3617" s="4" t="s">
        <v>3046</v>
      </c>
      <c r="D3617" s="4" t="s">
        <v>12012</v>
      </c>
      <c r="E3617" s="4" t="s">
        <v>10388</v>
      </c>
      <c r="F3617" s="4" t="s">
        <v>11457</v>
      </c>
      <c r="H3617" s="4">
        <v>46.191000000000003</v>
      </c>
      <c r="I3617" s="4">
        <v>9.0229999999999997</v>
      </c>
      <c r="J3617" s="4">
        <v>230</v>
      </c>
      <c r="K3617" s="21" t="s">
        <v>14048</v>
      </c>
      <c r="L3617" s="6" t="s">
        <v>11458</v>
      </c>
      <c r="M3617" s="4" t="s">
        <v>11459</v>
      </c>
      <c r="N3617" s="4" t="s">
        <v>9034</v>
      </c>
      <c r="O3617" s="4" t="s">
        <v>11676</v>
      </c>
      <c r="P3617" s="4" t="s">
        <v>11670</v>
      </c>
      <c r="Q3617" s="4" t="s">
        <v>10389</v>
      </c>
      <c r="R3617" s="4" t="s">
        <v>11672</v>
      </c>
      <c r="S3617" s="4">
        <v>1826</v>
      </c>
      <c r="T3617" s="4">
        <v>11</v>
      </c>
      <c r="V3617" s="4">
        <v>1832</v>
      </c>
      <c r="W3617" s="4">
        <v>10</v>
      </c>
      <c r="AS3617" s="4" t="s">
        <v>11460</v>
      </c>
    </row>
    <row r="3618" spans="1:45" hidden="1" x14ac:dyDescent="0.15">
      <c r="A3618" s="4" t="s">
        <v>13899</v>
      </c>
      <c r="C3618" s="4" t="s">
        <v>3046</v>
      </c>
      <c r="D3618" s="4" t="s">
        <v>12012</v>
      </c>
      <c r="E3618" s="4" t="s">
        <v>10390</v>
      </c>
      <c r="F3618" s="4" t="s">
        <v>3491</v>
      </c>
      <c r="H3618" s="4">
        <v>46.555</v>
      </c>
      <c r="I3618" s="4">
        <v>8.5679999999999996</v>
      </c>
      <c r="J3618" s="4">
        <v>2093</v>
      </c>
      <c r="K3618" s="21" t="s">
        <v>14048</v>
      </c>
      <c r="L3618" s="4" t="s">
        <v>11475</v>
      </c>
      <c r="M3618" s="4" t="s">
        <v>11476</v>
      </c>
      <c r="N3618" s="4" t="s">
        <v>191</v>
      </c>
      <c r="O3618" s="4" t="s">
        <v>12787</v>
      </c>
      <c r="P3618" s="4" t="s">
        <v>11670</v>
      </c>
      <c r="Q3618" s="4" t="s">
        <v>11477</v>
      </c>
      <c r="S3618" s="4">
        <v>1728</v>
      </c>
      <c r="V3618" s="4">
        <v>1731</v>
      </c>
      <c r="AS3618" s="4" t="s">
        <v>11478</v>
      </c>
    </row>
    <row r="3619" spans="1:45" s="1" customFormat="1" hidden="1" x14ac:dyDescent="0.15">
      <c r="A3619" s="1" t="s">
        <v>13900</v>
      </c>
      <c r="C3619" s="1" t="s">
        <v>3046</v>
      </c>
      <c r="D3619" s="1" t="s">
        <v>12012</v>
      </c>
      <c r="E3619" s="1" t="s">
        <v>11312</v>
      </c>
      <c r="H3619" s="1">
        <v>46.883000000000003</v>
      </c>
      <c r="I3619" s="1">
        <v>8.6419999999999995</v>
      </c>
      <c r="J3619" s="1">
        <v>457</v>
      </c>
      <c r="K3619" s="22" t="s">
        <v>14048</v>
      </c>
      <c r="L3619" s="1" t="s">
        <v>11313</v>
      </c>
      <c r="N3619" s="1" t="s">
        <v>207</v>
      </c>
      <c r="P3619" s="1" t="s">
        <v>11670</v>
      </c>
      <c r="S3619" s="1">
        <v>1838</v>
      </c>
      <c r="V3619" s="1">
        <v>1857</v>
      </c>
      <c r="AS3619" s="1" t="s">
        <v>11479</v>
      </c>
    </row>
    <row r="3620" spans="1:45" ht="56" hidden="1" x14ac:dyDescent="0.15">
      <c r="A3620" s="4" t="s">
        <v>13901</v>
      </c>
      <c r="C3620" s="4" t="s">
        <v>3046</v>
      </c>
      <c r="D3620" s="4" t="s">
        <v>12012</v>
      </c>
      <c r="E3620" s="4" t="s">
        <v>11314</v>
      </c>
      <c r="H3620" s="4">
        <v>46.250999999999998</v>
      </c>
      <c r="I3620" s="4">
        <v>7.0129999999999999</v>
      </c>
      <c r="J3620" s="4">
        <v>427</v>
      </c>
      <c r="K3620" s="21" t="s">
        <v>14048</v>
      </c>
      <c r="L3620" s="4" t="s">
        <v>11480</v>
      </c>
      <c r="M3620" s="4" t="s">
        <v>11481</v>
      </c>
      <c r="N3620" s="4" t="s">
        <v>11782</v>
      </c>
      <c r="P3620" s="4" t="s">
        <v>11670</v>
      </c>
      <c r="S3620" s="4">
        <v>1760</v>
      </c>
      <c r="V3620" s="4">
        <v>1760</v>
      </c>
      <c r="AS3620" s="6" t="s">
        <v>11508</v>
      </c>
    </row>
    <row r="3621" spans="1:45" hidden="1" x14ac:dyDescent="0.15">
      <c r="A3621" s="4" t="s">
        <v>13902</v>
      </c>
      <c r="C3621" s="4" t="s">
        <v>3046</v>
      </c>
      <c r="D3621" s="4" t="s">
        <v>12012</v>
      </c>
      <c r="E3621" s="4" t="s">
        <v>11509</v>
      </c>
      <c r="H3621" s="4">
        <v>46.476999999999997</v>
      </c>
      <c r="I3621" s="4">
        <v>6.827</v>
      </c>
      <c r="J3621" s="4">
        <v>589</v>
      </c>
      <c r="K3621" s="21" t="s">
        <v>14048</v>
      </c>
      <c r="L3621" s="4" t="s">
        <v>11510</v>
      </c>
      <c r="N3621" s="4" t="s">
        <v>11849</v>
      </c>
      <c r="O3621" s="4" t="s">
        <v>12829</v>
      </c>
      <c r="P3621" s="4" t="s">
        <v>11670</v>
      </c>
      <c r="Q3621" s="4" t="s">
        <v>11511</v>
      </c>
      <c r="S3621" s="4">
        <v>1763</v>
      </c>
      <c r="V3621" s="4">
        <v>1764</v>
      </c>
      <c r="AS3621" s="4" t="s">
        <v>11512</v>
      </c>
    </row>
    <row r="3622" spans="1:45" hidden="1" x14ac:dyDescent="0.15">
      <c r="A3622" s="4" t="s">
        <v>13903</v>
      </c>
      <c r="C3622" s="4" t="s">
        <v>3046</v>
      </c>
      <c r="D3622" s="4" t="s">
        <v>12012</v>
      </c>
      <c r="E3622" s="4" t="s">
        <v>11315</v>
      </c>
      <c r="F3622" s="4" t="s">
        <v>353</v>
      </c>
      <c r="H3622" s="4">
        <v>46.473999999999997</v>
      </c>
      <c r="I3622" s="4">
        <v>7.13</v>
      </c>
      <c r="J3622" s="4">
        <v>959</v>
      </c>
      <c r="K3622" s="21" t="s">
        <v>14048</v>
      </c>
      <c r="L3622" s="4" t="s">
        <v>11513</v>
      </c>
      <c r="M3622" s="4" t="s">
        <v>11679</v>
      </c>
      <c r="N3622" s="4" t="s">
        <v>251</v>
      </c>
      <c r="O3622" s="4" t="s">
        <v>12829</v>
      </c>
      <c r="P3622" s="4" t="s">
        <v>11670</v>
      </c>
      <c r="Q3622" s="4" t="s">
        <v>11511</v>
      </c>
      <c r="S3622" s="4">
        <v>1763</v>
      </c>
      <c r="V3622" s="4">
        <v>1764</v>
      </c>
      <c r="AS3622" s="4" t="s">
        <v>11514</v>
      </c>
    </row>
    <row r="3623" spans="1:45" ht="70" hidden="1" x14ac:dyDescent="0.15">
      <c r="A3623" s="4" t="s">
        <v>13851</v>
      </c>
      <c r="C3623" s="4" t="s">
        <v>3046</v>
      </c>
      <c r="D3623" s="4" t="s">
        <v>12012</v>
      </c>
      <c r="E3623" s="4" t="s">
        <v>11515</v>
      </c>
      <c r="H3623" s="4">
        <v>46.441000000000003</v>
      </c>
      <c r="I3623" s="4">
        <v>6.2539999999999996</v>
      </c>
      <c r="J3623" s="4">
        <v>520</v>
      </c>
      <c r="K3623" s="21" t="s">
        <v>14048</v>
      </c>
      <c r="L3623" s="4" t="s">
        <v>11516</v>
      </c>
      <c r="M3623" s="4" t="s">
        <v>11517</v>
      </c>
      <c r="N3623" s="4" t="s">
        <v>229</v>
      </c>
      <c r="O3623" s="4" t="s">
        <v>11676</v>
      </c>
      <c r="P3623" s="4" t="s">
        <v>11670</v>
      </c>
      <c r="Q3623" s="4" t="s">
        <v>12488</v>
      </c>
      <c r="S3623" s="4">
        <v>1757</v>
      </c>
      <c r="V3623" s="4">
        <v>1770</v>
      </c>
      <c r="AS3623" s="6" t="s">
        <v>12489</v>
      </c>
    </row>
    <row r="3624" spans="1:45" ht="12.75" hidden="1" customHeight="1" x14ac:dyDescent="0.15">
      <c r="A3624" s="4" t="s">
        <v>12490</v>
      </c>
      <c r="C3624" s="4" t="s">
        <v>3046</v>
      </c>
      <c r="D3624" s="4" t="s">
        <v>12012</v>
      </c>
      <c r="E3624" s="4" t="s">
        <v>12491</v>
      </c>
      <c r="H3624" s="4">
        <v>46.453000000000003</v>
      </c>
      <c r="I3624" s="4">
        <v>6.8570000000000002</v>
      </c>
      <c r="J3624" s="4">
        <v>384</v>
      </c>
      <c r="K3624" s="21" t="s">
        <v>14048</v>
      </c>
      <c r="L3624" s="4" t="s">
        <v>12492</v>
      </c>
      <c r="N3624" s="4" t="s">
        <v>11849</v>
      </c>
      <c r="O3624" s="4" t="s">
        <v>12829</v>
      </c>
      <c r="P3624" s="4" t="s">
        <v>11670</v>
      </c>
      <c r="Q3624" s="4" t="s">
        <v>12493</v>
      </c>
      <c r="S3624" s="4">
        <v>1761</v>
      </c>
      <c r="V3624" s="4">
        <v>1765</v>
      </c>
      <c r="AS3624" s="4" t="s">
        <v>12497</v>
      </c>
    </row>
    <row r="3625" spans="1:45" ht="42" hidden="1" x14ac:dyDescent="0.15">
      <c r="A3625" s="4" t="s">
        <v>13852</v>
      </c>
      <c r="C3625" s="4" t="s">
        <v>3046</v>
      </c>
      <c r="D3625" s="4" t="s">
        <v>12012</v>
      </c>
      <c r="E3625" s="4" t="s">
        <v>11316</v>
      </c>
      <c r="H3625" s="4">
        <v>46.521999999999998</v>
      </c>
      <c r="I3625" s="4">
        <v>6.6349999999999998</v>
      </c>
      <c r="J3625" s="4">
        <v>514</v>
      </c>
      <c r="K3625" s="21" t="s">
        <v>14048</v>
      </c>
      <c r="L3625" s="4" t="s">
        <v>12498</v>
      </c>
      <c r="M3625" s="4" t="s">
        <v>14163</v>
      </c>
      <c r="N3625" s="4" t="s">
        <v>192</v>
      </c>
      <c r="O3625" s="4" t="s">
        <v>12829</v>
      </c>
      <c r="P3625" s="4" t="s">
        <v>11670</v>
      </c>
      <c r="Q3625" s="4" t="s">
        <v>14164</v>
      </c>
      <c r="S3625" s="4">
        <v>1754</v>
      </c>
      <c r="V3625" s="4">
        <v>1790</v>
      </c>
      <c r="AS3625" s="6" t="s">
        <v>14165</v>
      </c>
    </row>
    <row r="3626" spans="1:45" ht="182" hidden="1" x14ac:dyDescent="0.15">
      <c r="A3626" s="4" t="s">
        <v>13853</v>
      </c>
      <c r="C3626" s="4" t="s">
        <v>3046</v>
      </c>
      <c r="D3626" s="4" t="s">
        <v>12012</v>
      </c>
      <c r="E3626" s="4" t="s">
        <v>11316</v>
      </c>
      <c r="H3626" s="4">
        <v>46.521999999999998</v>
      </c>
      <c r="I3626" s="4">
        <v>6.6349999999999998</v>
      </c>
      <c r="J3626" s="4">
        <v>514</v>
      </c>
      <c r="K3626" s="21" t="s">
        <v>14048</v>
      </c>
      <c r="L3626" s="4" t="s">
        <v>14166</v>
      </c>
      <c r="M3626" s="6" t="s">
        <v>14167</v>
      </c>
      <c r="N3626" s="4" t="s">
        <v>14884</v>
      </c>
      <c r="O3626" s="4" t="s">
        <v>11676</v>
      </c>
      <c r="P3626" s="4" t="s">
        <v>11670</v>
      </c>
      <c r="Q3626" s="4" t="s">
        <v>11685</v>
      </c>
      <c r="S3626" s="4">
        <v>1760</v>
      </c>
      <c r="V3626" s="4">
        <v>1768</v>
      </c>
      <c r="AS3626" s="6" t="s">
        <v>14168</v>
      </c>
    </row>
    <row r="3627" spans="1:45" ht="112" hidden="1" x14ac:dyDescent="0.15">
      <c r="A3627" s="4" t="s">
        <v>13854</v>
      </c>
      <c r="C3627" s="4" t="s">
        <v>3046</v>
      </c>
      <c r="D3627" s="4" t="s">
        <v>12012</v>
      </c>
      <c r="E3627" s="4" t="s">
        <v>11316</v>
      </c>
      <c r="H3627" s="4">
        <v>46.521999999999998</v>
      </c>
      <c r="I3627" s="4">
        <v>6.6349999999999998</v>
      </c>
      <c r="J3627" s="4">
        <v>514</v>
      </c>
      <c r="K3627" s="21" t="s">
        <v>14048</v>
      </c>
      <c r="L3627" s="4" t="s">
        <v>14169</v>
      </c>
      <c r="M3627" s="4" t="s">
        <v>12110</v>
      </c>
      <c r="N3627" s="4" t="s">
        <v>12510</v>
      </c>
      <c r="P3627" s="4" t="s">
        <v>11670</v>
      </c>
      <c r="S3627" s="4">
        <v>1763</v>
      </c>
      <c r="V3627" s="4">
        <v>1772</v>
      </c>
      <c r="AS3627" s="6" t="s">
        <v>15192</v>
      </c>
    </row>
    <row r="3628" spans="1:45" ht="112" hidden="1" x14ac:dyDescent="0.15">
      <c r="A3628" s="4" t="s">
        <v>13855</v>
      </c>
      <c r="C3628" s="4" t="s">
        <v>3046</v>
      </c>
      <c r="D3628" s="4" t="s">
        <v>12012</v>
      </c>
      <c r="E3628" s="4" t="s">
        <v>11316</v>
      </c>
      <c r="H3628" s="4">
        <v>46.521999999999998</v>
      </c>
      <c r="I3628" s="4">
        <v>6.6349999999999998</v>
      </c>
      <c r="J3628" s="4">
        <v>514</v>
      </c>
      <c r="K3628" s="21" t="s">
        <v>14048</v>
      </c>
      <c r="L3628" s="4" t="s">
        <v>14169</v>
      </c>
      <c r="M3628" s="4" t="s">
        <v>12110</v>
      </c>
      <c r="N3628" s="4" t="s">
        <v>9034</v>
      </c>
      <c r="O3628" s="4" t="s">
        <v>11676</v>
      </c>
      <c r="P3628" s="4" t="s">
        <v>11670</v>
      </c>
      <c r="Q3628" s="4" t="s">
        <v>15193</v>
      </c>
      <c r="R3628" s="4" t="s">
        <v>11672</v>
      </c>
      <c r="S3628" s="4">
        <v>1783</v>
      </c>
      <c r="V3628" s="4">
        <v>1783</v>
      </c>
      <c r="AS3628" s="6" t="s">
        <v>15077</v>
      </c>
    </row>
    <row r="3629" spans="1:45" ht="12.75" hidden="1" customHeight="1" x14ac:dyDescent="0.15">
      <c r="A3629" s="4" t="s">
        <v>13856</v>
      </c>
      <c r="C3629" s="4" t="s">
        <v>3046</v>
      </c>
      <c r="D3629" s="4" t="s">
        <v>12012</v>
      </c>
      <c r="E3629" s="4" t="s">
        <v>11316</v>
      </c>
      <c r="H3629" s="4">
        <v>46.521999999999998</v>
      </c>
      <c r="I3629" s="4">
        <v>6.6349999999999998</v>
      </c>
      <c r="J3629" s="4">
        <v>514</v>
      </c>
      <c r="K3629" s="21" t="s">
        <v>14048</v>
      </c>
      <c r="L3629" s="4" t="s">
        <v>11498</v>
      </c>
      <c r="N3629" s="4" t="s">
        <v>9034</v>
      </c>
      <c r="O3629" s="4" t="s">
        <v>11676</v>
      </c>
      <c r="P3629" s="4" t="s">
        <v>11670</v>
      </c>
      <c r="Q3629" s="4" t="s">
        <v>15078</v>
      </c>
      <c r="R3629" s="4" t="s">
        <v>11672</v>
      </c>
      <c r="S3629" s="4">
        <v>1808</v>
      </c>
      <c r="V3629" s="4">
        <v>1809</v>
      </c>
      <c r="AS3629" s="4" t="s">
        <v>11673</v>
      </c>
    </row>
    <row r="3630" spans="1:45" hidden="1" x14ac:dyDescent="0.15">
      <c r="A3630" s="4" t="s">
        <v>13857</v>
      </c>
      <c r="C3630" s="4" t="s">
        <v>3046</v>
      </c>
      <c r="D3630" s="4" t="s">
        <v>12012</v>
      </c>
      <c r="E3630" s="4" t="s">
        <v>11316</v>
      </c>
      <c r="H3630" s="4">
        <v>46.521999999999998</v>
      </c>
      <c r="I3630" s="4">
        <v>6.6349999999999998</v>
      </c>
      <c r="J3630" s="4">
        <v>514</v>
      </c>
      <c r="K3630" s="21" t="s">
        <v>14048</v>
      </c>
      <c r="L3630" s="4" t="s">
        <v>15079</v>
      </c>
      <c r="M3630" s="4" t="s">
        <v>15080</v>
      </c>
      <c r="N3630" s="4" t="s">
        <v>207</v>
      </c>
      <c r="P3630" s="4" t="s">
        <v>11670</v>
      </c>
      <c r="S3630" s="4">
        <v>1841</v>
      </c>
      <c r="V3630" s="4">
        <v>1847</v>
      </c>
    </row>
    <row r="3631" spans="1:45" ht="70" hidden="1" x14ac:dyDescent="0.15">
      <c r="A3631" s="4" t="s">
        <v>13858</v>
      </c>
      <c r="C3631" s="4" t="s">
        <v>3046</v>
      </c>
      <c r="D3631" s="4" t="s">
        <v>12012</v>
      </c>
      <c r="E3631" s="4" t="s">
        <v>11316</v>
      </c>
      <c r="G3631" s="4" t="s">
        <v>9793</v>
      </c>
      <c r="H3631" s="4">
        <v>46.521999999999998</v>
      </c>
      <c r="I3631" s="4">
        <v>6.6349999999999998</v>
      </c>
      <c r="J3631" s="4">
        <v>514</v>
      </c>
      <c r="K3631" s="21" t="s">
        <v>14048</v>
      </c>
      <c r="L3631" s="4" t="s">
        <v>15081</v>
      </c>
      <c r="M3631" s="4" t="s">
        <v>15082</v>
      </c>
      <c r="N3631" s="4" t="s">
        <v>211</v>
      </c>
      <c r="O3631" s="4" t="s">
        <v>12820</v>
      </c>
      <c r="P3631" s="4" t="s">
        <v>11670</v>
      </c>
      <c r="Q3631" s="4" t="s">
        <v>15083</v>
      </c>
      <c r="S3631" s="4">
        <v>1848</v>
      </c>
      <c r="V3631" s="4">
        <v>1872</v>
      </c>
      <c r="AS3631" s="6" t="s">
        <v>13905</v>
      </c>
    </row>
    <row r="3632" spans="1:45" ht="112" hidden="1" x14ac:dyDescent="0.15">
      <c r="A3632" s="4" t="s">
        <v>13859</v>
      </c>
      <c r="C3632" s="4" t="s">
        <v>3046</v>
      </c>
      <c r="D3632" s="4" t="s">
        <v>12012</v>
      </c>
      <c r="E3632" s="4" t="s">
        <v>11145</v>
      </c>
      <c r="H3632" s="4">
        <v>46.500999999999998</v>
      </c>
      <c r="I3632" s="4">
        <v>6.4880000000000004</v>
      </c>
      <c r="J3632" s="4">
        <v>383</v>
      </c>
      <c r="K3632" s="21" t="s">
        <v>14048</v>
      </c>
      <c r="L3632" s="4" t="s">
        <v>13906</v>
      </c>
      <c r="M3632" s="6" t="s">
        <v>13907</v>
      </c>
      <c r="N3632" s="4" t="s">
        <v>212</v>
      </c>
      <c r="O3632" s="4" t="s">
        <v>11676</v>
      </c>
      <c r="P3632" s="4" t="s">
        <v>11670</v>
      </c>
      <c r="Q3632" s="4" t="s">
        <v>13908</v>
      </c>
      <c r="R3632" s="4" t="s">
        <v>11672</v>
      </c>
      <c r="S3632" s="4">
        <v>1849</v>
      </c>
      <c r="V3632" s="4">
        <v>1854</v>
      </c>
      <c r="AS3632" s="4" t="s">
        <v>13909</v>
      </c>
    </row>
    <row r="3633" spans="1:45" ht="70" hidden="1" x14ac:dyDescent="0.15">
      <c r="A3633" s="4" t="s">
        <v>13860</v>
      </c>
      <c r="C3633" s="4" t="s">
        <v>3046</v>
      </c>
      <c r="D3633" s="4" t="s">
        <v>12012</v>
      </c>
      <c r="E3633" s="4" t="s">
        <v>11146</v>
      </c>
      <c r="H3633" s="4">
        <v>46.723999999999997</v>
      </c>
      <c r="I3633" s="4">
        <v>6.532</v>
      </c>
      <c r="J3633" s="4">
        <v>480</v>
      </c>
      <c r="K3633" s="21" t="s">
        <v>14048</v>
      </c>
      <c r="L3633" s="4" t="s">
        <v>13910</v>
      </c>
      <c r="M3633" s="4" t="s">
        <v>13911</v>
      </c>
      <c r="N3633" s="4" t="s">
        <v>229</v>
      </c>
      <c r="O3633" s="4" t="s">
        <v>11676</v>
      </c>
      <c r="P3633" s="4" t="s">
        <v>11670</v>
      </c>
      <c r="Q3633" s="4" t="s">
        <v>11685</v>
      </c>
      <c r="S3633" s="4">
        <v>1760</v>
      </c>
      <c r="V3633" s="4">
        <v>1770</v>
      </c>
      <c r="AS3633" s="6" t="s">
        <v>13912</v>
      </c>
    </row>
    <row r="3634" spans="1:45" ht="56" hidden="1" x14ac:dyDescent="0.15">
      <c r="A3634" s="4" t="s">
        <v>13913</v>
      </c>
      <c r="C3634" s="4" t="s">
        <v>3046</v>
      </c>
      <c r="D3634" s="4" t="s">
        <v>12012</v>
      </c>
      <c r="E3634" s="4" t="s">
        <v>11316</v>
      </c>
      <c r="F3634" s="4" t="s">
        <v>1850</v>
      </c>
      <c r="G3634" s="4" t="s">
        <v>1850</v>
      </c>
      <c r="H3634" s="4">
        <v>46.506999999999998</v>
      </c>
      <c r="I3634" s="4">
        <v>6.6269999999999998</v>
      </c>
      <c r="J3634" s="4">
        <v>375</v>
      </c>
      <c r="K3634" s="21" t="s">
        <v>14048</v>
      </c>
      <c r="L3634" s="4" t="s">
        <v>13914</v>
      </c>
      <c r="N3634" s="4" t="s">
        <v>12510</v>
      </c>
      <c r="O3634" s="4" t="s">
        <v>11676</v>
      </c>
      <c r="P3634" s="4" t="s">
        <v>11670</v>
      </c>
      <c r="Q3634" s="4" t="s">
        <v>13915</v>
      </c>
      <c r="S3634" s="4">
        <v>1824</v>
      </c>
      <c r="V3634" s="4">
        <v>1828</v>
      </c>
      <c r="AS3634" s="6" t="s">
        <v>13916</v>
      </c>
    </row>
    <row r="3635" spans="1:45" hidden="1" x14ac:dyDescent="0.15">
      <c r="A3635" s="4" t="s">
        <v>13861</v>
      </c>
      <c r="C3635" s="4" t="s">
        <v>3046</v>
      </c>
      <c r="D3635" s="4" t="s">
        <v>12012</v>
      </c>
      <c r="E3635" s="4" t="s">
        <v>11147</v>
      </c>
      <c r="H3635" s="4">
        <v>46.360999999999997</v>
      </c>
      <c r="I3635" s="4">
        <v>6.931</v>
      </c>
      <c r="J3635" s="4">
        <v>391</v>
      </c>
      <c r="K3635" s="21" t="s">
        <v>14048</v>
      </c>
      <c r="L3635" s="4" t="s">
        <v>13917</v>
      </c>
      <c r="M3635" s="4" t="s">
        <v>13918</v>
      </c>
      <c r="N3635" s="4" t="s">
        <v>12510</v>
      </c>
      <c r="P3635" s="4" t="s">
        <v>11670</v>
      </c>
      <c r="S3635" s="4">
        <v>1758</v>
      </c>
      <c r="V3635" s="4">
        <v>1764</v>
      </c>
    </row>
    <row r="3636" spans="1:45" ht="409.6" hidden="1" x14ac:dyDescent="0.15">
      <c r="A3636" s="4" t="s">
        <v>13862</v>
      </c>
      <c r="C3636" s="4" t="s">
        <v>3046</v>
      </c>
      <c r="D3636" s="4" t="s">
        <v>12012</v>
      </c>
      <c r="E3636" s="4" t="s">
        <v>11148</v>
      </c>
      <c r="H3636" s="4">
        <v>46.457999999999998</v>
      </c>
      <c r="I3636" s="4">
        <v>6.3380000000000001</v>
      </c>
      <c r="J3636" s="4">
        <v>375</v>
      </c>
      <c r="K3636" s="21" t="s">
        <v>14048</v>
      </c>
      <c r="L3636" s="4" t="s">
        <v>13919</v>
      </c>
      <c r="N3636" s="4" t="s">
        <v>212</v>
      </c>
      <c r="O3636" s="4" t="s">
        <v>11676</v>
      </c>
      <c r="P3636" s="4" t="s">
        <v>11670</v>
      </c>
      <c r="Q3636" s="6" t="s">
        <v>13760</v>
      </c>
      <c r="S3636" s="4">
        <v>1798</v>
      </c>
      <c r="V3636" s="4">
        <v>1831</v>
      </c>
      <c r="AS3636" s="6" t="s">
        <v>12684</v>
      </c>
    </row>
    <row r="3637" spans="1:45" hidden="1" x14ac:dyDescent="0.15">
      <c r="A3637" s="4" t="s">
        <v>13863</v>
      </c>
      <c r="C3637" s="4" t="s">
        <v>3046</v>
      </c>
      <c r="D3637" s="4" t="s">
        <v>12012</v>
      </c>
      <c r="E3637" s="4" t="s">
        <v>10283</v>
      </c>
      <c r="F3637" s="4" t="s">
        <v>514</v>
      </c>
      <c r="H3637" s="4">
        <v>46.466999999999999</v>
      </c>
      <c r="I3637" s="4">
        <v>7.0819999999999999</v>
      </c>
      <c r="J3637" s="4">
        <v>920</v>
      </c>
      <c r="K3637" s="21" t="s">
        <v>14048</v>
      </c>
      <c r="L3637" s="4" t="s">
        <v>10284</v>
      </c>
      <c r="M3637" s="4" t="s">
        <v>11679</v>
      </c>
      <c r="N3637" s="4" t="s">
        <v>248</v>
      </c>
      <c r="O3637" s="4" t="s">
        <v>11676</v>
      </c>
      <c r="P3637" s="4" t="s">
        <v>11670</v>
      </c>
      <c r="Q3637" s="4" t="s">
        <v>12685</v>
      </c>
      <c r="S3637" s="4">
        <v>1765</v>
      </c>
      <c r="V3637" s="4">
        <v>1766</v>
      </c>
      <c r="AS3637" s="4" t="s">
        <v>11673</v>
      </c>
    </row>
    <row r="3638" spans="1:45" hidden="1" x14ac:dyDescent="0.15">
      <c r="A3638" s="4" t="s">
        <v>13864</v>
      </c>
      <c r="C3638" s="4" t="s">
        <v>3046</v>
      </c>
      <c r="D3638" s="4" t="s">
        <v>12012</v>
      </c>
      <c r="E3638" s="4" t="s">
        <v>10283</v>
      </c>
      <c r="F3638" s="4" t="s">
        <v>514</v>
      </c>
      <c r="H3638" s="4">
        <v>46.466999999999999</v>
      </c>
      <c r="I3638" s="4">
        <v>7.0819999999999999</v>
      </c>
      <c r="J3638" s="4">
        <v>920</v>
      </c>
      <c r="K3638" s="21" t="s">
        <v>14048</v>
      </c>
      <c r="L3638" s="4" t="s">
        <v>12686</v>
      </c>
      <c r="M3638" s="4" t="s">
        <v>11679</v>
      </c>
      <c r="N3638" s="4" t="s">
        <v>186</v>
      </c>
      <c r="O3638" s="4" t="s">
        <v>11676</v>
      </c>
      <c r="P3638" s="4" t="s">
        <v>11670</v>
      </c>
      <c r="Q3638" s="4" t="s">
        <v>12687</v>
      </c>
      <c r="S3638" s="4">
        <v>1792</v>
      </c>
      <c r="V3638" s="4">
        <v>1850</v>
      </c>
      <c r="AS3638" s="4" t="s">
        <v>12688</v>
      </c>
    </row>
    <row r="3639" spans="1:45" ht="56" hidden="1" x14ac:dyDescent="0.15">
      <c r="A3639" s="4" t="s">
        <v>13865</v>
      </c>
      <c r="C3639" s="4" t="s">
        <v>3046</v>
      </c>
      <c r="D3639" s="4" t="s">
        <v>12012</v>
      </c>
      <c r="E3639" s="4" t="s">
        <v>12689</v>
      </c>
      <c r="F3639" s="4" t="s">
        <v>10285</v>
      </c>
      <c r="H3639" s="4">
        <v>46.448</v>
      </c>
      <c r="I3639" s="4">
        <v>6.1589999999999998</v>
      </c>
      <c r="J3639" s="4">
        <v>1044</v>
      </c>
      <c r="K3639" s="21" t="s">
        <v>14048</v>
      </c>
      <c r="L3639" s="4" t="s">
        <v>12690</v>
      </c>
      <c r="M3639" s="4" t="s">
        <v>12691</v>
      </c>
      <c r="N3639" s="4" t="s">
        <v>229</v>
      </c>
      <c r="O3639" s="4" t="s">
        <v>11676</v>
      </c>
      <c r="P3639" s="4" t="s">
        <v>11670</v>
      </c>
      <c r="Q3639" s="4" t="s">
        <v>11685</v>
      </c>
      <c r="S3639" s="4">
        <v>1762</v>
      </c>
      <c r="V3639" s="4">
        <v>1769</v>
      </c>
      <c r="AS3639" s="6" t="s">
        <v>13931</v>
      </c>
    </row>
    <row r="3640" spans="1:45" ht="56" hidden="1" x14ac:dyDescent="0.15">
      <c r="A3640" s="4" t="s">
        <v>12683</v>
      </c>
      <c r="C3640" s="4" t="s">
        <v>3046</v>
      </c>
      <c r="D3640" s="4" t="s">
        <v>12012</v>
      </c>
      <c r="E3640" s="4" t="s">
        <v>10286</v>
      </c>
      <c r="F3640" s="4" t="s">
        <v>13932</v>
      </c>
      <c r="H3640" s="4">
        <v>46.46</v>
      </c>
      <c r="I3640" s="4">
        <v>6.8440000000000003</v>
      </c>
      <c r="J3640" s="4">
        <v>378</v>
      </c>
      <c r="K3640" s="21" t="s">
        <v>14048</v>
      </c>
      <c r="L3640" s="4" t="s">
        <v>10287</v>
      </c>
      <c r="M3640" s="4" t="s">
        <v>13933</v>
      </c>
      <c r="N3640" s="4" t="s">
        <v>229</v>
      </c>
      <c r="O3640" s="4" t="s">
        <v>11676</v>
      </c>
      <c r="P3640" s="4" t="s">
        <v>11670</v>
      </c>
      <c r="Q3640" s="4" t="s">
        <v>13934</v>
      </c>
      <c r="S3640" s="4">
        <v>1761</v>
      </c>
      <c r="V3640" s="4">
        <v>1766</v>
      </c>
      <c r="AS3640" s="6" t="s">
        <v>13935</v>
      </c>
    </row>
    <row r="3641" spans="1:45" hidden="1" x14ac:dyDescent="0.15">
      <c r="A3641" s="4" t="s">
        <v>11631</v>
      </c>
      <c r="C3641" s="4" t="s">
        <v>3046</v>
      </c>
      <c r="D3641" s="4" t="s">
        <v>12012</v>
      </c>
      <c r="E3641" s="4" t="s">
        <v>10286</v>
      </c>
      <c r="H3641" s="4">
        <v>46.46</v>
      </c>
      <c r="I3641" s="4">
        <v>6.8440000000000003</v>
      </c>
      <c r="J3641" s="4">
        <v>378</v>
      </c>
      <c r="K3641" s="21" t="s">
        <v>14048</v>
      </c>
      <c r="L3641" s="4" t="s">
        <v>13936</v>
      </c>
      <c r="N3641" s="4" t="s">
        <v>242</v>
      </c>
      <c r="O3641" s="4" t="s">
        <v>11343</v>
      </c>
      <c r="P3641" s="4" t="s">
        <v>11670</v>
      </c>
      <c r="Q3641" s="4" t="s">
        <v>13937</v>
      </c>
      <c r="R3641" s="4" t="s">
        <v>11672</v>
      </c>
      <c r="S3641" s="4">
        <v>1805</v>
      </c>
      <c r="V3641" s="4">
        <v>1840</v>
      </c>
      <c r="AS3641" s="4" t="s">
        <v>11673</v>
      </c>
    </row>
    <row r="3642" spans="1:45" hidden="1" x14ac:dyDescent="0.15">
      <c r="A3642" s="4" t="s">
        <v>13938</v>
      </c>
      <c r="C3642" s="4" t="s">
        <v>3046</v>
      </c>
      <c r="D3642" s="4" t="s">
        <v>12012</v>
      </c>
      <c r="E3642" s="4" t="s">
        <v>13939</v>
      </c>
      <c r="F3642" s="4" t="s">
        <v>13940</v>
      </c>
      <c r="H3642" s="4">
        <v>46.777999999999999</v>
      </c>
      <c r="I3642" s="4">
        <v>6.6420000000000003</v>
      </c>
      <c r="J3642" s="4">
        <v>434</v>
      </c>
      <c r="K3642" s="21" t="s">
        <v>14048</v>
      </c>
      <c r="L3642" s="4" t="s">
        <v>11498</v>
      </c>
      <c r="N3642" s="4" t="s">
        <v>212</v>
      </c>
      <c r="O3642" s="4" t="s">
        <v>11676</v>
      </c>
      <c r="P3642" s="4" t="s">
        <v>11670</v>
      </c>
      <c r="Q3642" s="4" t="s">
        <v>13941</v>
      </c>
      <c r="S3642" s="4">
        <v>1829</v>
      </c>
      <c r="V3642" s="4">
        <v>1829</v>
      </c>
      <c r="AS3642" s="4" t="s">
        <v>13942</v>
      </c>
    </row>
    <row r="3643" spans="1:45" ht="397" hidden="1" x14ac:dyDescent="0.15">
      <c r="A3643" s="4" t="s">
        <v>11632</v>
      </c>
      <c r="C3643" s="4" t="s">
        <v>3046</v>
      </c>
      <c r="D3643" s="4" t="s">
        <v>12012</v>
      </c>
      <c r="E3643" s="4" t="s">
        <v>3471</v>
      </c>
      <c r="F3643" s="4" t="s">
        <v>11325</v>
      </c>
      <c r="G3643" s="4" t="s">
        <v>13943</v>
      </c>
      <c r="H3643" s="4">
        <v>45.869</v>
      </c>
      <c r="I3643" s="4">
        <v>7.1710000000000003</v>
      </c>
      <c r="J3643" s="4">
        <v>2491</v>
      </c>
      <c r="K3643" s="21" t="s">
        <v>14048</v>
      </c>
      <c r="L3643" s="4" t="s">
        <v>13944</v>
      </c>
      <c r="M3643" s="4" t="s">
        <v>13945</v>
      </c>
      <c r="N3643" s="4" t="s">
        <v>213</v>
      </c>
      <c r="O3643" s="4" t="s">
        <v>13946</v>
      </c>
      <c r="P3643" s="4" t="s">
        <v>11670</v>
      </c>
      <c r="Q3643" s="6" t="s">
        <v>13947</v>
      </c>
      <c r="R3643" s="4" t="s">
        <v>13948</v>
      </c>
      <c r="S3643" s="4">
        <v>1817</v>
      </c>
      <c r="V3643" s="4">
        <v>1863</v>
      </c>
      <c r="AS3643" s="6" t="s">
        <v>15132</v>
      </c>
    </row>
    <row r="3644" spans="1:45" ht="56" hidden="1" x14ac:dyDescent="0.15">
      <c r="A3644" s="4" t="s">
        <v>15133</v>
      </c>
      <c r="C3644" s="4" t="s">
        <v>3046</v>
      </c>
      <c r="D3644" s="4" t="s">
        <v>12012</v>
      </c>
      <c r="E3644" s="4" t="s">
        <v>10335</v>
      </c>
      <c r="H3644" s="4">
        <v>47.165999999999997</v>
      </c>
      <c r="I3644" s="4">
        <v>8.5150000000000006</v>
      </c>
      <c r="J3644" s="4">
        <v>424</v>
      </c>
      <c r="K3644" s="21" t="s">
        <v>14048</v>
      </c>
      <c r="L3644" s="4" t="s">
        <v>15134</v>
      </c>
      <c r="N3644" s="4" t="s">
        <v>10887</v>
      </c>
      <c r="O3644" s="4" t="s">
        <v>11343</v>
      </c>
      <c r="P3644" s="4" t="s">
        <v>11670</v>
      </c>
      <c r="Q3644" s="4" t="s">
        <v>15135</v>
      </c>
      <c r="R3644" s="4" t="s">
        <v>11672</v>
      </c>
      <c r="S3644" s="4">
        <v>1843</v>
      </c>
      <c r="V3644" s="4">
        <v>1873</v>
      </c>
      <c r="AS3644" s="6" t="s">
        <v>15136</v>
      </c>
    </row>
    <row r="3645" spans="1:45" hidden="1" x14ac:dyDescent="0.15">
      <c r="A3645" s="4" t="s">
        <v>11633</v>
      </c>
      <c r="C3645" s="4" t="s">
        <v>3046</v>
      </c>
      <c r="D3645" s="4" t="s">
        <v>12012</v>
      </c>
      <c r="E3645" s="4" t="s">
        <v>11326</v>
      </c>
      <c r="F3645" s="4" t="s">
        <v>341</v>
      </c>
      <c r="H3645" s="4">
        <v>47.473999999999997</v>
      </c>
      <c r="I3645" s="4">
        <v>8.6739999999999995</v>
      </c>
      <c r="J3645" s="4">
        <v>630</v>
      </c>
      <c r="K3645" s="21" t="s">
        <v>14048</v>
      </c>
      <c r="L3645" s="4" t="s">
        <v>15137</v>
      </c>
      <c r="M3645" s="4" t="s">
        <v>11679</v>
      </c>
      <c r="N3645" s="4" t="s">
        <v>12510</v>
      </c>
      <c r="P3645" s="4" t="s">
        <v>11670</v>
      </c>
      <c r="S3645" s="4">
        <v>1770</v>
      </c>
      <c r="V3645" s="4">
        <v>1773</v>
      </c>
    </row>
    <row r="3646" spans="1:45" ht="28" hidden="1" x14ac:dyDescent="0.15">
      <c r="A3646" s="4" t="s">
        <v>11634</v>
      </c>
      <c r="C3646" s="4" t="s">
        <v>3046</v>
      </c>
      <c r="D3646" s="4" t="s">
        <v>12012</v>
      </c>
      <c r="E3646" s="4" t="s">
        <v>15138</v>
      </c>
      <c r="F3646" s="4" t="s">
        <v>11327</v>
      </c>
      <c r="H3646" s="4">
        <v>47.484000000000002</v>
      </c>
      <c r="I3646" s="4">
        <v>8.4529999999999994</v>
      </c>
      <c r="J3646" s="4">
        <v>454</v>
      </c>
      <c r="K3646" s="21" t="s">
        <v>14048</v>
      </c>
      <c r="L3646" s="4" t="s">
        <v>11328</v>
      </c>
      <c r="M3646" s="4" t="s">
        <v>15139</v>
      </c>
      <c r="N3646" s="4" t="s">
        <v>9034</v>
      </c>
      <c r="O3646" s="4" t="s">
        <v>15140</v>
      </c>
      <c r="P3646" s="4" t="s">
        <v>11670</v>
      </c>
      <c r="Q3646" s="4" t="s">
        <v>15141</v>
      </c>
      <c r="S3646" s="4">
        <v>1834</v>
      </c>
      <c r="V3646" s="4">
        <v>1863</v>
      </c>
      <c r="AS3646" s="6" t="s">
        <v>15142</v>
      </c>
    </row>
    <row r="3647" spans="1:45" ht="12.75" hidden="1" customHeight="1" x14ac:dyDescent="0.15">
      <c r="A3647" s="4" t="s">
        <v>11635</v>
      </c>
      <c r="C3647" s="4" t="s">
        <v>3046</v>
      </c>
      <c r="D3647" s="4" t="s">
        <v>12012</v>
      </c>
      <c r="E3647" s="4" t="s">
        <v>15143</v>
      </c>
      <c r="F3647" s="4" t="s">
        <v>15144</v>
      </c>
      <c r="G3647" s="4" t="s">
        <v>12801</v>
      </c>
      <c r="H3647" s="4">
        <v>47.555</v>
      </c>
      <c r="I3647" s="4">
        <v>8.7769999999999992</v>
      </c>
      <c r="J3647" s="4">
        <v>430</v>
      </c>
      <c r="K3647" s="21" t="s">
        <v>14048</v>
      </c>
      <c r="L3647" s="4" t="s">
        <v>15145</v>
      </c>
      <c r="M3647" s="4" t="s">
        <v>15146</v>
      </c>
      <c r="N3647" s="4" t="s">
        <v>192</v>
      </c>
      <c r="O3647" s="4" t="s">
        <v>11676</v>
      </c>
      <c r="P3647" s="4" t="s">
        <v>11670</v>
      </c>
      <c r="Q3647" s="4" t="s">
        <v>15147</v>
      </c>
      <c r="R3647" s="4" t="s">
        <v>11672</v>
      </c>
      <c r="S3647" s="4">
        <v>1791</v>
      </c>
      <c r="V3647" s="4">
        <v>1794</v>
      </c>
      <c r="AS3647" s="4" t="s">
        <v>15148</v>
      </c>
    </row>
    <row r="3648" spans="1:45" hidden="1" x14ac:dyDescent="0.15">
      <c r="A3648" s="4" t="s">
        <v>11636</v>
      </c>
      <c r="C3648" s="4" t="s">
        <v>3046</v>
      </c>
      <c r="D3648" s="4" t="s">
        <v>12012</v>
      </c>
      <c r="E3648" s="4" t="s">
        <v>15149</v>
      </c>
      <c r="H3648" s="4">
        <v>47.561999999999998</v>
      </c>
      <c r="I3648" s="4">
        <v>8.8249999999999993</v>
      </c>
      <c r="J3648" s="4">
        <v>407</v>
      </c>
      <c r="K3648" s="21" t="s">
        <v>14048</v>
      </c>
      <c r="L3648" s="4" t="s">
        <v>15150</v>
      </c>
      <c r="N3648" s="4" t="s">
        <v>184</v>
      </c>
      <c r="O3648" s="4" t="s">
        <v>11676</v>
      </c>
      <c r="P3648" s="4" t="s">
        <v>11670</v>
      </c>
      <c r="Q3648" s="4" t="s">
        <v>15151</v>
      </c>
      <c r="R3648" s="4" t="s">
        <v>11672</v>
      </c>
      <c r="S3648" s="4">
        <v>1831</v>
      </c>
      <c r="V3648" s="4">
        <v>1840</v>
      </c>
      <c r="AS3648" s="4" t="s">
        <v>11673</v>
      </c>
    </row>
    <row r="3649" spans="1:45" ht="28" hidden="1" x14ac:dyDescent="0.15">
      <c r="A3649" s="4" t="s">
        <v>15152</v>
      </c>
      <c r="C3649" s="4" t="s">
        <v>3046</v>
      </c>
      <c r="D3649" s="4" t="s">
        <v>12012</v>
      </c>
      <c r="E3649" s="4" t="s">
        <v>11329</v>
      </c>
      <c r="F3649" s="4" t="s">
        <v>449</v>
      </c>
      <c r="H3649" s="4">
        <v>47.317</v>
      </c>
      <c r="I3649" s="4">
        <v>8.5839999999999996</v>
      </c>
      <c r="J3649" s="4">
        <v>423</v>
      </c>
      <c r="K3649" s="21" t="s">
        <v>14048</v>
      </c>
      <c r="L3649" s="4" t="s">
        <v>11498</v>
      </c>
      <c r="N3649" s="4" t="s">
        <v>192</v>
      </c>
      <c r="O3649" s="4" t="s">
        <v>11676</v>
      </c>
      <c r="P3649" s="4" t="s">
        <v>11670</v>
      </c>
      <c r="Q3649" s="4" t="s">
        <v>15153</v>
      </c>
      <c r="S3649" s="4">
        <v>1829</v>
      </c>
      <c r="V3649" s="4">
        <v>1832</v>
      </c>
      <c r="AS3649" s="6" t="s">
        <v>13985</v>
      </c>
    </row>
    <row r="3650" spans="1:45" hidden="1" x14ac:dyDescent="0.15">
      <c r="A3650" s="4" t="s">
        <v>11637</v>
      </c>
      <c r="C3650" s="4" t="s">
        <v>3046</v>
      </c>
      <c r="D3650" s="4" t="s">
        <v>12012</v>
      </c>
      <c r="E3650" s="4" t="s">
        <v>11330</v>
      </c>
      <c r="G3650" s="4" t="s">
        <v>13986</v>
      </c>
      <c r="H3650" s="4">
        <v>47.442</v>
      </c>
      <c r="I3650" s="4">
        <v>8.67</v>
      </c>
      <c r="J3650" s="4">
        <v>528</v>
      </c>
      <c r="K3650" s="21" t="s">
        <v>14048</v>
      </c>
      <c r="L3650" s="4" t="s">
        <v>11784</v>
      </c>
      <c r="N3650" s="4" t="s">
        <v>10887</v>
      </c>
      <c r="P3650" s="4" t="s">
        <v>11670</v>
      </c>
      <c r="S3650" s="4">
        <v>1827</v>
      </c>
      <c r="V3650" s="4">
        <v>1841</v>
      </c>
      <c r="AS3650" s="4" t="s">
        <v>13987</v>
      </c>
    </row>
    <row r="3651" spans="1:45" hidden="1" x14ac:dyDescent="0.15">
      <c r="A3651" s="4" t="s">
        <v>11638</v>
      </c>
      <c r="C3651" s="4" t="s">
        <v>3046</v>
      </c>
      <c r="D3651" s="4" t="s">
        <v>12012</v>
      </c>
      <c r="E3651" s="4" t="s">
        <v>11331</v>
      </c>
      <c r="H3651" s="4">
        <v>47.625</v>
      </c>
      <c r="I3651" s="4">
        <v>8.6479999999999997</v>
      </c>
      <c r="J3651" s="4">
        <v>395</v>
      </c>
      <c r="K3651" s="21" t="s">
        <v>14048</v>
      </c>
      <c r="L3651" s="4" t="s">
        <v>12731</v>
      </c>
      <c r="M3651" s="4" t="s">
        <v>12732</v>
      </c>
      <c r="N3651" s="4" t="s">
        <v>192</v>
      </c>
      <c r="O3651" s="4" t="s">
        <v>11343</v>
      </c>
      <c r="P3651" s="4" t="s">
        <v>11670</v>
      </c>
      <c r="Q3651" s="4" t="s">
        <v>12733</v>
      </c>
      <c r="S3651" s="4">
        <v>1770</v>
      </c>
      <c r="V3651" s="4">
        <v>1781</v>
      </c>
      <c r="AS3651" s="4" t="s">
        <v>11673</v>
      </c>
    </row>
    <row r="3652" spans="1:45" s="1" customFormat="1" hidden="1" x14ac:dyDescent="0.15">
      <c r="A3652" s="1" t="s">
        <v>11639</v>
      </c>
      <c r="C3652" s="1" t="s">
        <v>3046</v>
      </c>
      <c r="D3652" s="1" t="s">
        <v>12012</v>
      </c>
      <c r="E3652" s="1" t="s">
        <v>11332</v>
      </c>
      <c r="F3652" s="1" t="s">
        <v>504</v>
      </c>
      <c r="H3652" s="1">
        <v>47.366</v>
      </c>
      <c r="I3652" s="1">
        <v>8.7810000000000006</v>
      </c>
      <c r="J3652" s="1">
        <v>543</v>
      </c>
      <c r="K3652" s="22" t="s">
        <v>14048</v>
      </c>
      <c r="L3652" s="1" t="s">
        <v>12734</v>
      </c>
      <c r="M3652" s="1" t="s">
        <v>12735</v>
      </c>
      <c r="N3652" s="1" t="s">
        <v>10887</v>
      </c>
      <c r="P3652" s="1" t="s">
        <v>11670</v>
      </c>
      <c r="S3652" s="1">
        <v>1836</v>
      </c>
      <c r="V3652" s="1">
        <v>1846</v>
      </c>
    </row>
    <row r="3653" spans="1:45" hidden="1" x14ac:dyDescent="0.15">
      <c r="A3653" s="4" t="s">
        <v>11640</v>
      </c>
      <c r="C3653" s="4" t="s">
        <v>3046</v>
      </c>
      <c r="D3653" s="4" t="s">
        <v>12012</v>
      </c>
      <c r="E3653" s="4" t="s">
        <v>11333</v>
      </c>
      <c r="H3653" s="4">
        <v>47.551000000000002</v>
      </c>
      <c r="I3653" s="4">
        <v>8.7940000000000005</v>
      </c>
      <c r="J3653" s="4">
        <v>420</v>
      </c>
      <c r="K3653" s="21" t="s">
        <v>14048</v>
      </c>
      <c r="L3653" s="4" t="s">
        <v>12736</v>
      </c>
      <c r="M3653" s="4" t="s">
        <v>12737</v>
      </c>
      <c r="N3653" s="4" t="s">
        <v>9034</v>
      </c>
      <c r="O3653" s="4" t="s">
        <v>13961</v>
      </c>
      <c r="P3653" s="4" t="s">
        <v>11670</v>
      </c>
      <c r="Q3653" s="4" t="s">
        <v>12738</v>
      </c>
      <c r="S3653" s="4">
        <v>1760</v>
      </c>
      <c r="V3653" s="4">
        <v>1777</v>
      </c>
      <c r="AS3653" s="4" t="s">
        <v>12739</v>
      </c>
    </row>
    <row r="3654" spans="1:45" hidden="1" x14ac:dyDescent="0.15">
      <c r="A3654" s="4" t="s">
        <v>12740</v>
      </c>
      <c r="C3654" s="4" t="s">
        <v>3046</v>
      </c>
      <c r="D3654" s="4" t="s">
        <v>12012</v>
      </c>
      <c r="E3654" s="4" t="s">
        <v>12169</v>
      </c>
      <c r="F3654" s="4" t="s">
        <v>577</v>
      </c>
      <c r="G3654" s="4" t="s">
        <v>12741</v>
      </c>
      <c r="H3654" s="4">
        <v>47.399000000000001</v>
      </c>
      <c r="I3654" s="4">
        <v>8.532</v>
      </c>
      <c r="J3654" s="4">
        <v>476</v>
      </c>
      <c r="K3654" s="21" t="s">
        <v>14048</v>
      </c>
      <c r="L3654" s="4" t="s">
        <v>12742</v>
      </c>
      <c r="M3654" s="4" t="s">
        <v>12743</v>
      </c>
      <c r="N3654" s="4" t="s">
        <v>12510</v>
      </c>
      <c r="P3654" s="4" t="s">
        <v>11670</v>
      </c>
      <c r="S3654" s="4">
        <v>1782</v>
      </c>
      <c r="V3654" s="4">
        <v>1797</v>
      </c>
    </row>
    <row r="3655" spans="1:45" hidden="1" x14ac:dyDescent="0.15">
      <c r="A3655" s="4" t="s">
        <v>11641</v>
      </c>
      <c r="C3655" s="4" t="s">
        <v>3046</v>
      </c>
      <c r="D3655" s="4" t="s">
        <v>12012</v>
      </c>
      <c r="E3655" s="4" t="s">
        <v>11334</v>
      </c>
      <c r="F3655" s="4" t="s">
        <v>515</v>
      </c>
      <c r="H3655" s="4">
        <v>47.308999999999997</v>
      </c>
      <c r="I3655" s="4">
        <v>8.5549999999999997</v>
      </c>
      <c r="J3655" s="4">
        <v>432</v>
      </c>
      <c r="K3655" s="21" t="s">
        <v>14048</v>
      </c>
      <c r="L3655" s="4" t="s">
        <v>12744</v>
      </c>
      <c r="M3655" s="4" t="s">
        <v>11679</v>
      </c>
      <c r="N3655" s="4" t="s">
        <v>12510</v>
      </c>
      <c r="P3655" s="4" t="s">
        <v>11670</v>
      </c>
      <c r="S3655" s="4">
        <v>1760</v>
      </c>
      <c r="V3655" s="4">
        <v>1760</v>
      </c>
    </row>
    <row r="3656" spans="1:45" hidden="1" x14ac:dyDescent="0.15">
      <c r="A3656" s="4" t="s">
        <v>11642</v>
      </c>
      <c r="C3656" s="4" t="s">
        <v>3046</v>
      </c>
      <c r="D3656" s="4" t="s">
        <v>12012</v>
      </c>
      <c r="E3656" s="4" t="s">
        <v>12745</v>
      </c>
      <c r="F3656" s="4" t="s">
        <v>11335</v>
      </c>
      <c r="H3656" s="4">
        <v>47.24</v>
      </c>
      <c r="I3656" s="4">
        <v>8.7230000000000008</v>
      </c>
      <c r="J3656" s="4">
        <v>411</v>
      </c>
      <c r="K3656" s="21" t="s">
        <v>14048</v>
      </c>
      <c r="L3656" s="4" t="s">
        <v>12746</v>
      </c>
      <c r="M3656" s="4" t="s">
        <v>10382</v>
      </c>
      <c r="N3656" s="4" t="s">
        <v>10887</v>
      </c>
      <c r="P3656" s="4" t="s">
        <v>11670</v>
      </c>
      <c r="S3656" s="4">
        <v>1846</v>
      </c>
      <c r="V3656" s="4">
        <v>1860</v>
      </c>
    </row>
    <row r="3657" spans="1:45" hidden="1" x14ac:dyDescent="0.15">
      <c r="A3657" s="4" t="s">
        <v>11643</v>
      </c>
      <c r="C3657" s="4" t="s">
        <v>3046</v>
      </c>
      <c r="D3657" s="4" t="s">
        <v>12012</v>
      </c>
      <c r="E3657" s="4" t="s">
        <v>12747</v>
      </c>
      <c r="H3657" s="4">
        <v>47.640999999999998</v>
      </c>
      <c r="I3657" s="4">
        <v>8.7919999999999998</v>
      </c>
      <c r="J3657" s="4">
        <v>463</v>
      </c>
      <c r="K3657" s="21" t="s">
        <v>14048</v>
      </c>
      <c r="L3657" s="4" t="s">
        <v>12748</v>
      </c>
      <c r="M3657" s="4" t="s">
        <v>12749</v>
      </c>
      <c r="N3657" s="4" t="s">
        <v>207</v>
      </c>
      <c r="P3657" s="4" t="s">
        <v>11670</v>
      </c>
      <c r="S3657" s="4">
        <v>1846</v>
      </c>
      <c r="V3657" s="4">
        <v>1863</v>
      </c>
    </row>
    <row r="3658" spans="1:45" ht="56" hidden="1" x14ac:dyDescent="0.15">
      <c r="A3658" s="4" t="s">
        <v>11644</v>
      </c>
      <c r="C3658" s="4" t="s">
        <v>3046</v>
      </c>
      <c r="D3658" s="4" t="s">
        <v>12012</v>
      </c>
      <c r="E3658" s="4" t="s">
        <v>12750</v>
      </c>
      <c r="H3658" s="4">
        <v>47.35</v>
      </c>
      <c r="I3658" s="4">
        <v>8.4909999999999997</v>
      </c>
      <c r="J3658" s="4">
        <v>870</v>
      </c>
      <c r="K3658" s="21" t="s">
        <v>14048</v>
      </c>
      <c r="L3658" s="4" t="s">
        <v>12751</v>
      </c>
      <c r="M3658" s="4" t="s">
        <v>12752</v>
      </c>
      <c r="N3658" s="4" t="s">
        <v>192</v>
      </c>
      <c r="O3658" s="4" t="s">
        <v>11692</v>
      </c>
      <c r="P3658" s="4" t="s">
        <v>11670</v>
      </c>
      <c r="Q3658" s="4" t="s">
        <v>12753</v>
      </c>
      <c r="R3658" s="4" t="s">
        <v>11672</v>
      </c>
      <c r="S3658" s="4">
        <v>1841</v>
      </c>
      <c r="V3658" s="4">
        <v>1863</v>
      </c>
      <c r="AS3658" s="6" t="s">
        <v>12754</v>
      </c>
    </row>
    <row r="3659" spans="1:45" ht="42" hidden="1" x14ac:dyDescent="0.15">
      <c r="A3659" s="4" t="s">
        <v>11645</v>
      </c>
      <c r="C3659" s="4" t="s">
        <v>3046</v>
      </c>
      <c r="D3659" s="4" t="s">
        <v>12012</v>
      </c>
      <c r="E3659" s="4" t="s">
        <v>11336</v>
      </c>
      <c r="F3659" s="4" t="s">
        <v>12755</v>
      </c>
      <c r="H3659" s="4">
        <v>47.347000000000001</v>
      </c>
      <c r="I3659" s="4">
        <v>8.7270000000000003</v>
      </c>
      <c r="J3659" s="4">
        <v>470</v>
      </c>
      <c r="K3659" s="21" t="s">
        <v>14048</v>
      </c>
      <c r="L3659" s="4" t="s">
        <v>11337</v>
      </c>
      <c r="M3659" s="4" t="s">
        <v>12756</v>
      </c>
      <c r="N3659" s="4" t="s">
        <v>12510</v>
      </c>
      <c r="O3659" s="4" t="s">
        <v>11343</v>
      </c>
      <c r="P3659" s="4" t="s">
        <v>11670</v>
      </c>
      <c r="Q3659" s="4" t="s">
        <v>12757</v>
      </c>
      <c r="S3659" s="4">
        <v>1837</v>
      </c>
      <c r="V3659" s="4">
        <v>1871</v>
      </c>
      <c r="AS3659" s="6" t="s">
        <v>13963</v>
      </c>
    </row>
    <row r="3660" spans="1:45" s="1" customFormat="1" ht="12.75" hidden="1" customHeight="1" x14ac:dyDescent="0.15">
      <c r="A3660" s="1" t="s">
        <v>11646</v>
      </c>
      <c r="C3660" s="1" t="s">
        <v>3046</v>
      </c>
      <c r="D3660" s="1" t="s">
        <v>12012</v>
      </c>
      <c r="E3660" s="1" t="s">
        <v>11338</v>
      </c>
      <c r="H3660" s="1">
        <v>47.499000000000002</v>
      </c>
      <c r="I3660" s="1">
        <v>8.7289999999999992</v>
      </c>
      <c r="J3660" s="1">
        <v>443</v>
      </c>
      <c r="K3660" s="22" t="s">
        <v>14048</v>
      </c>
      <c r="L3660" s="1" t="s">
        <v>13964</v>
      </c>
      <c r="M3660" s="1" t="s">
        <v>13965</v>
      </c>
      <c r="N3660" s="1" t="s">
        <v>9034</v>
      </c>
      <c r="O3660" s="1" t="s">
        <v>13961</v>
      </c>
      <c r="P3660" s="1" t="s">
        <v>11670</v>
      </c>
      <c r="Q3660" s="1" t="s">
        <v>13966</v>
      </c>
      <c r="S3660" s="1">
        <v>1775</v>
      </c>
      <c r="V3660" s="1">
        <v>1776</v>
      </c>
      <c r="AS3660" s="1" t="s">
        <v>11673</v>
      </c>
    </row>
    <row r="3661" spans="1:45" s="1" customFormat="1" hidden="1" x14ac:dyDescent="0.15">
      <c r="A3661" s="1" t="s">
        <v>11647</v>
      </c>
      <c r="C3661" s="1" t="s">
        <v>3046</v>
      </c>
      <c r="D3661" s="1" t="s">
        <v>12012</v>
      </c>
      <c r="E3661" s="1" t="s">
        <v>11338</v>
      </c>
      <c r="F3661" s="1" t="s">
        <v>13967</v>
      </c>
      <c r="G3661" s="1" t="s">
        <v>13968</v>
      </c>
      <c r="H3661" s="1">
        <v>47.496000000000002</v>
      </c>
      <c r="I3661" s="1">
        <v>8.73</v>
      </c>
      <c r="J3661" s="1">
        <v>470</v>
      </c>
      <c r="K3661" s="22" t="s">
        <v>14048</v>
      </c>
      <c r="L3661" s="1" t="s">
        <v>11498</v>
      </c>
      <c r="N3661" s="1" t="s">
        <v>12510</v>
      </c>
      <c r="O3661" s="1" t="s">
        <v>11692</v>
      </c>
      <c r="P3661" s="1" t="s">
        <v>11670</v>
      </c>
      <c r="Q3661" s="1" t="s">
        <v>13969</v>
      </c>
      <c r="R3661" s="1" t="s">
        <v>11672</v>
      </c>
      <c r="S3661" s="1">
        <v>1808</v>
      </c>
      <c r="V3661" s="1">
        <v>1816</v>
      </c>
      <c r="AS3661" s="1" t="s">
        <v>15553</v>
      </c>
    </row>
    <row r="3662" spans="1:45" s="1" customFormat="1" hidden="1" x14ac:dyDescent="0.15">
      <c r="A3662" s="1" t="s">
        <v>11648</v>
      </c>
      <c r="C3662" s="1" t="s">
        <v>3046</v>
      </c>
      <c r="D3662" s="1" t="s">
        <v>12012</v>
      </c>
      <c r="E3662" s="1" t="s">
        <v>11338</v>
      </c>
      <c r="H3662" s="1">
        <v>47.499000000000002</v>
      </c>
      <c r="I3662" s="1">
        <v>8.7289999999999992</v>
      </c>
      <c r="J3662" s="1">
        <v>443</v>
      </c>
      <c r="K3662" s="22" t="s">
        <v>14048</v>
      </c>
      <c r="L3662" s="1" t="s">
        <v>11339</v>
      </c>
      <c r="M3662" s="1" t="s">
        <v>13970</v>
      </c>
      <c r="N3662" s="1" t="s">
        <v>10887</v>
      </c>
      <c r="P3662" s="1" t="s">
        <v>11670</v>
      </c>
      <c r="S3662" s="1">
        <v>1808</v>
      </c>
      <c r="V3662" s="1">
        <v>1864</v>
      </c>
    </row>
    <row r="3663" spans="1:45" s="1" customFormat="1" hidden="1" x14ac:dyDescent="0.15">
      <c r="A3663" s="1" t="s">
        <v>11649</v>
      </c>
      <c r="C3663" s="1" t="s">
        <v>3046</v>
      </c>
      <c r="D3663" s="1" t="s">
        <v>12012</v>
      </c>
      <c r="E3663" s="1" t="s">
        <v>11338</v>
      </c>
      <c r="H3663" s="1">
        <v>47.499000000000002</v>
      </c>
      <c r="I3663" s="1">
        <v>8.7289999999999992</v>
      </c>
      <c r="J3663" s="1">
        <v>443</v>
      </c>
      <c r="K3663" s="22" t="s">
        <v>14048</v>
      </c>
      <c r="L3663" s="1" t="s">
        <v>11340</v>
      </c>
      <c r="N3663" s="1" t="s">
        <v>12510</v>
      </c>
      <c r="P3663" s="1" t="s">
        <v>11670</v>
      </c>
      <c r="S3663" s="1">
        <v>1836</v>
      </c>
      <c r="V3663" s="1">
        <v>1863</v>
      </c>
      <c r="AS3663" s="1" t="s">
        <v>13971</v>
      </c>
    </row>
    <row r="3664" spans="1:45" s="1" customFormat="1" hidden="1" x14ac:dyDescent="0.15">
      <c r="A3664" s="1" t="s">
        <v>11650</v>
      </c>
      <c r="C3664" s="1" t="s">
        <v>3046</v>
      </c>
      <c r="D3664" s="1" t="s">
        <v>12012</v>
      </c>
      <c r="E3664" s="1" t="s">
        <v>11338</v>
      </c>
      <c r="H3664" s="1">
        <v>47.499000000000002</v>
      </c>
      <c r="I3664" s="1">
        <v>8.7289999999999992</v>
      </c>
      <c r="J3664" s="1">
        <v>443</v>
      </c>
      <c r="K3664" s="22" t="s">
        <v>14048</v>
      </c>
      <c r="L3664" s="1" t="s">
        <v>12167</v>
      </c>
      <c r="N3664" s="1" t="s">
        <v>12510</v>
      </c>
      <c r="P3664" s="1" t="s">
        <v>11670</v>
      </c>
      <c r="S3664" s="1">
        <v>1843</v>
      </c>
      <c r="V3664" s="1">
        <v>1853</v>
      </c>
    </row>
    <row r="3665" spans="1:45" s="1" customFormat="1" ht="98" hidden="1" x14ac:dyDescent="0.15">
      <c r="A3665" s="1" t="s">
        <v>11651</v>
      </c>
      <c r="C3665" s="1" t="s">
        <v>3046</v>
      </c>
      <c r="D3665" s="1" t="s">
        <v>12012</v>
      </c>
      <c r="E3665" s="1" t="s">
        <v>11338</v>
      </c>
      <c r="H3665" s="1">
        <v>47.499000000000002</v>
      </c>
      <c r="I3665" s="1">
        <v>8.7289999999999992</v>
      </c>
      <c r="J3665" s="1">
        <v>443</v>
      </c>
      <c r="K3665" s="22" t="s">
        <v>14048</v>
      </c>
      <c r="L3665" s="1" t="s">
        <v>12168</v>
      </c>
      <c r="N3665" s="1" t="s">
        <v>208</v>
      </c>
      <c r="O3665" s="1" t="s">
        <v>11676</v>
      </c>
      <c r="P3665" s="1" t="s">
        <v>11670</v>
      </c>
      <c r="Q3665" s="1" t="s">
        <v>13972</v>
      </c>
      <c r="R3665" s="1" t="s">
        <v>11672</v>
      </c>
      <c r="S3665" s="1">
        <v>1849</v>
      </c>
      <c r="V3665" s="1">
        <v>1867</v>
      </c>
      <c r="AS3665" s="2" t="s">
        <v>12844</v>
      </c>
    </row>
    <row r="3666" spans="1:45" ht="409.6" hidden="1" x14ac:dyDescent="0.15">
      <c r="A3666" s="4" t="s">
        <v>11652</v>
      </c>
      <c r="C3666" s="4" t="s">
        <v>3046</v>
      </c>
      <c r="D3666" s="4" t="s">
        <v>12012</v>
      </c>
      <c r="E3666" s="4" t="s">
        <v>12169</v>
      </c>
      <c r="F3666" s="4" t="s">
        <v>577</v>
      </c>
      <c r="H3666" s="4">
        <v>47.372</v>
      </c>
      <c r="I3666" s="4">
        <v>8.5440000000000005</v>
      </c>
      <c r="J3666" s="4">
        <v>418</v>
      </c>
      <c r="K3666" s="21" t="s">
        <v>14048</v>
      </c>
      <c r="L3666" s="4" t="s">
        <v>12845</v>
      </c>
      <c r="M3666" s="4" t="s">
        <v>12846</v>
      </c>
      <c r="N3666" s="4" t="s">
        <v>14884</v>
      </c>
      <c r="O3666" s="4" t="s">
        <v>12787</v>
      </c>
      <c r="P3666" s="4" t="s">
        <v>11670</v>
      </c>
      <c r="Q3666" s="6" t="s">
        <v>12847</v>
      </c>
      <c r="R3666" s="4" t="s">
        <v>12848</v>
      </c>
      <c r="S3666" s="4">
        <v>1708</v>
      </c>
      <c r="V3666" s="4">
        <v>1731</v>
      </c>
      <c r="AS3666" s="6" t="s">
        <v>12849</v>
      </c>
    </row>
    <row r="3667" spans="1:45" ht="70" hidden="1" x14ac:dyDescent="0.15">
      <c r="A3667" s="4" t="s">
        <v>11653</v>
      </c>
      <c r="C3667" s="4" t="s">
        <v>3046</v>
      </c>
      <c r="D3667" s="4" t="s">
        <v>12012</v>
      </c>
      <c r="E3667" s="4" t="s">
        <v>12169</v>
      </c>
      <c r="F3667" s="4" t="s">
        <v>577</v>
      </c>
      <c r="H3667" s="4">
        <v>47.372</v>
      </c>
      <c r="I3667" s="4">
        <v>8.5440000000000005</v>
      </c>
      <c r="J3667" s="4">
        <v>418</v>
      </c>
      <c r="K3667" s="21" t="s">
        <v>14048</v>
      </c>
      <c r="L3667" s="4" t="s">
        <v>12850</v>
      </c>
      <c r="M3667" s="4" t="s">
        <v>12851</v>
      </c>
      <c r="N3667" s="4" t="s">
        <v>9045</v>
      </c>
      <c r="P3667" s="4" t="s">
        <v>11670</v>
      </c>
      <c r="S3667" s="4">
        <v>1740</v>
      </c>
      <c r="V3667" s="4">
        <v>1753</v>
      </c>
      <c r="AS3667" s="6" t="s">
        <v>12852</v>
      </c>
    </row>
    <row r="3668" spans="1:45" ht="126" hidden="1" x14ac:dyDescent="0.15">
      <c r="A3668" s="4" t="s">
        <v>11654</v>
      </c>
      <c r="C3668" s="4" t="s">
        <v>3046</v>
      </c>
      <c r="D3668" s="4" t="s">
        <v>12012</v>
      </c>
      <c r="E3668" s="4" t="s">
        <v>12169</v>
      </c>
      <c r="F3668" s="4" t="s">
        <v>577</v>
      </c>
      <c r="G3668" s="4" t="s">
        <v>12853</v>
      </c>
      <c r="H3668" s="4">
        <v>47.375999999999998</v>
      </c>
      <c r="I3668" s="4">
        <v>8.5510000000000002</v>
      </c>
      <c r="J3668" s="4">
        <v>456</v>
      </c>
      <c r="K3668" s="21" t="s">
        <v>14048</v>
      </c>
      <c r="L3668" s="4" t="s">
        <v>12854</v>
      </c>
      <c r="M3668" s="4" t="s">
        <v>12855</v>
      </c>
      <c r="N3668" s="4" t="s">
        <v>9034</v>
      </c>
      <c r="O3668" s="6" t="s">
        <v>12856</v>
      </c>
      <c r="P3668" s="4" t="s">
        <v>11670</v>
      </c>
      <c r="Q3668" s="6" t="s">
        <v>12857</v>
      </c>
      <c r="R3668" s="4" t="s">
        <v>11672</v>
      </c>
      <c r="S3668" s="4">
        <v>1759</v>
      </c>
      <c r="V3668" s="4">
        <v>1765</v>
      </c>
      <c r="AS3668" s="6" t="s">
        <v>11889</v>
      </c>
    </row>
    <row r="3669" spans="1:45" ht="154" hidden="1" x14ac:dyDescent="0.15">
      <c r="A3669" s="4" t="s">
        <v>11655</v>
      </c>
      <c r="C3669" s="4" t="s">
        <v>3046</v>
      </c>
      <c r="D3669" s="4" t="s">
        <v>12012</v>
      </c>
      <c r="E3669" s="4" t="s">
        <v>12169</v>
      </c>
      <c r="F3669" s="4" t="s">
        <v>577</v>
      </c>
      <c r="H3669" s="4">
        <v>47.372</v>
      </c>
      <c r="I3669" s="4">
        <v>8.5440000000000005</v>
      </c>
      <c r="J3669" s="4">
        <v>418</v>
      </c>
      <c r="K3669" s="21" t="s">
        <v>14048</v>
      </c>
      <c r="L3669" s="4" t="s">
        <v>11890</v>
      </c>
      <c r="M3669" s="4" t="s">
        <v>11891</v>
      </c>
      <c r="N3669" s="4" t="s">
        <v>9034</v>
      </c>
      <c r="O3669" s="4" t="s">
        <v>13961</v>
      </c>
      <c r="P3669" s="4" t="s">
        <v>11670</v>
      </c>
      <c r="Q3669" s="6" t="s">
        <v>11892</v>
      </c>
      <c r="S3669" s="4">
        <v>1759</v>
      </c>
      <c r="V3669" s="4">
        <v>1802</v>
      </c>
      <c r="AS3669" s="6" t="s">
        <v>11794</v>
      </c>
    </row>
    <row r="3670" spans="1:45" hidden="1" x14ac:dyDescent="0.15">
      <c r="A3670" s="4" t="s">
        <v>11656</v>
      </c>
      <c r="C3670" s="4" t="s">
        <v>3046</v>
      </c>
      <c r="D3670" s="4" t="s">
        <v>12012</v>
      </c>
      <c r="E3670" s="4" t="s">
        <v>12169</v>
      </c>
      <c r="F3670" s="4" t="s">
        <v>577</v>
      </c>
      <c r="G3670" s="4" t="s">
        <v>11795</v>
      </c>
      <c r="H3670" s="4">
        <v>47.372</v>
      </c>
      <c r="I3670" s="4">
        <v>8.5440000000000005</v>
      </c>
      <c r="J3670" s="4">
        <v>418</v>
      </c>
      <c r="K3670" s="21" t="s">
        <v>14048</v>
      </c>
      <c r="L3670" s="4" t="s">
        <v>11796</v>
      </c>
      <c r="M3670" s="4" t="s">
        <v>11797</v>
      </c>
      <c r="N3670" s="4" t="s">
        <v>9034</v>
      </c>
      <c r="O3670" s="4" t="s">
        <v>11676</v>
      </c>
      <c r="P3670" s="4" t="s">
        <v>11670</v>
      </c>
      <c r="Q3670" s="4" t="s">
        <v>11798</v>
      </c>
      <c r="S3670" s="4">
        <v>1760</v>
      </c>
      <c r="V3670" s="4">
        <v>1793</v>
      </c>
      <c r="AS3670" s="4" t="s">
        <v>11799</v>
      </c>
    </row>
    <row r="3671" spans="1:45" ht="28" hidden="1" x14ac:dyDescent="0.15">
      <c r="A3671" s="4" t="s">
        <v>11657</v>
      </c>
      <c r="C3671" s="4" t="s">
        <v>3046</v>
      </c>
      <c r="D3671" s="4" t="s">
        <v>12012</v>
      </c>
      <c r="E3671" s="4" t="s">
        <v>12169</v>
      </c>
      <c r="F3671" s="4" t="s">
        <v>577</v>
      </c>
      <c r="H3671" s="4">
        <v>47.372</v>
      </c>
      <c r="I3671" s="4">
        <v>8.5440000000000005</v>
      </c>
      <c r="J3671" s="4">
        <v>418</v>
      </c>
      <c r="K3671" s="21" t="s">
        <v>14048</v>
      </c>
      <c r="L3671" s="4" t="s">
        <v>11498</v>
      </c>
      <c r="N3671" s="4" t="s">
        <v>12510</v>
      </c>
      <c r="O3671" s="4" t="s">
        <v>11676</v>
      </c>
      <c r="P3671" s="4" t="s">
        <v>11670</v>
      </c>
      <c r="Q3671" s="4" t="s">
        <v>11800</v>
      </c>
      <c r="S3671" s="4">
        <v>1781</v>
      </c>
      <c r="V3671" s="4">
        <v>1793</v>
      </c>
      <c r="AS3671" s="6" t="s">
        <v>11801</v>
      </c>
    </row>
    <row r="3672" spans="1:45" hidden="1" x14ac:dyDescent="0.15">
      <c r="A3672" s="4" t="s">
        <v>11658</v>
      </c>
      <c r="C3672" s="4" t="s">
        <v>3046</v>
      </c>
      <c r="D3672" s="4" t="s">
        <v>12012</v>
      </c>
      <c r="E3672" s="4" t="s">
        <v>12169</v>
      </c>
      <c r="F3672" s="4" t="s">
        <v>577</v>
      </c>
      <c r="G3672" s="4" t="s">
        <v>11802</v>
      </c>
      <c r="H3672" s="4">
        <v>47.372</v>
      </c>
      <c r="I3672" s="4">
        <v>8.5440000000000005</v>
      </c>
      <c r="J3672" s="4">
        <v>418</v>
      </c>
      <c r="K3672" s="21" t="s">
        <v>14048</v>
      </c>
      <c r="L3672" s="4" t="s">
        <v>11803</v>
      </c>
      <c r="M3672" s="4" t="s">
        <v>11804</v>
      </c>
      <c r="N3672" s="4" t="s">
        <v>208</v>
      </c>
      <c r="O3672" s="4" t="s">
        <v>11692</v>
      </c>
      <c r="P3672" s="4" t="s">
        <v>11670</v>
      </c>
      <c r="Q3672" s="4" t="s">
        <v>11805</v>
      </c>
      <c r="S3672" s="4">
        <v>1807</v>
      </c>
      <c r="V3672" s="4">
        <v>1821</v>
      </c>
      <c r="AS3672" s="4" t="s">
        <v>10928</v>
      </c>
    </row>
    <row r="3673" spans="1:45" hidden="1" x14ac:dyDescent="0.15">
      <c r="A3673" s="4" t="s">
        <v>11659</v>
      </c>
      <c r="C3673" s="4" t="s">
        <v>3046</v>
      </c>
      <c r="D3673" s="4" t="s">
        <v>12012</v>
      </c>
      <c r="E3673" s="4" t="s">
        <v>12169</v>
      </c>
      <c r="F3673" s="4" t="s">
        <v>577</v>
      </c>
      <c r="H3673" s="4">
        <v>47.372</v>
      </c>
      <c r="I3673" s="4">
        <v>8.5440000000000005</v>
      </c>
      <c r="J3673" s="4">
        <v>418</v>
      </c>
      <c r="K3673" s="21" t="s">
        <v>14048</v>
      </c>
      <c r="L3673" s="4" t="s">
        <v>10929</v>
      </c>
      <c r="M3673" s="4" t="s">
        <v>10930</v>
      </c>
      <c r="N3673" s="4" t="s">
        <v>211</v>
      </c>
      <c r="O3673" s="4" t="s">
        <v>11676</v>
      </c>
      <c r="P3673" s="4" t="s">
        <v>11670</v>
      </c>
      <c r="Q3673" s="4" t="s">
        <v>10931</v>
      </c>
      <c r="S3673" s="4">
        <v>1807</v>
      </c>
      <c r="V3673" s="4">
        <v>1827</v>
      </c>
      <c r="AS3673" s="4" t="s">
        <v>11673</v>
      </c>
    </row>
    <row r="3674" spans="1:45" ht="238" hidden="1" x14ac:dyDescent="0.15">
      <c r="A3674" s="4" t="s">
        <v>11660</v>
      </c>
      <c r="C3674" s="4" t="s">
        <v>3046</v>
      </c>
      <c r="D3674" s="4" t="s">
        <v>12012</v>
      </c>
      <c r="E3674" s="4" t="s">
        <v>12169</v>
      </c>
      <c r="F3674" s="4" t="s">
        <v>577</v>
      </c>
      <c r="G3674" s="4" t="s">
        <v>10932</v>
      </c>
      <c r="H3674" s="4">
        <v>47.37</v>
      </c>
      <c r="I3674" s="4">
        <v>8.5380000000000003</v>
      </c>
      <c r="J3674" s="4">
        <v>410</v>
      </c>
      <c r="K3674" s="21" t="s">
        <v>14048</v>
      </c>
      <c r="L3674" s="4" t="s">
        <v>10933</v>
      </c>
      <c r="M3674" s="4" t="s">
        <v>10934</v>
      </c>
      <c r="N3674" s="4" t="s">
        <v>211</v>
      </c>
      <c r="O3674" s="4" t="s">
        <v>10935</v>
      </c>
      <c r="P3674" s="4" t="s">
        <v>11670</v>
      </c>
      <c r="Q3674" s="6" t="s">
        <v>10936</v>
      </c>
      <c r="S3674" s="4">
        <v>1812</v>
      </c>
      <c r="V3674" s="4">
        <v>1835</v>
      </c>
      <c r="AS3674" s="6" t="s">
        <v>10937</v>
      </c>
    </row>
    <row r="3675" spans="1:45" hidden="1" x14ac:dyDescent="0.15">
      <c r="A3675" s="4" t="s">
        <v>11661</v>
      </c>
      <c r="C3675" s="4" t="s">
        <v>3046</v>
      </c>
      <c r="D3675" s="4" t="s">
        <v>12012</v>
      </c>
      <c r="E3675" s="4" t="s">
        <v>12169</v>
      </c>
      <c r="F3675" s="4" t="s">
        <v>577</v>
      </c>
      <c r="G3675" s="4" t="s">
        <v>10938</v>
      </c>
      <c r="H3675" s="4">
        <v>47.372</v>
      </c>
      <c r="I3675" s="4">
        <v>8.5440000000000005</v>
      </c>
      <c r="J3675" s="4">
        <v>418</v>
      </c>
      <c r="K3675" s="21" t="s">
        <v>14048</v>
      </c>
      <c r="L3675" s="4" t="s">
        <v>10332</v>
      </c>
      <c r="M3675" s="4" t="s">
        <v>10939</v>
      </c>
      <c r="N3675" s="4" t="s">
        <v>192</v>
      </c>
      <c r="O3675" s="4" t="s">
        <v>10940</v>
      </c>
      <c r="P3675" s="4" t="s">
        <v>11670</v>
      </c>
      <c r="Q3675" s="4" t="s">
        <v>10941</v>
      </c>
      <c r="S3675" s="4">
        <v>1823</v>
      </c>
      <c r="V3675" s="4">
        <v>1835</v>
      </c>
      <c r="AS3675" s="4" t="s">
        <v>10942</v>
      </c>
    </row>
    <row r="3676" spans="1:45" ht="168" hidden="1" x14ac:dyDescent="0.15">
      <c r="A3676" s="4" t="s">
        <v>11662</v>
      </c>
      <c r="C3676" s="4" t="s">
        <v>3046</v>
      </c>
      <c r="D3676" s="4" t="s">
        <v>12012</v>
      </c>
      <c r="E3676" s="4" t="s">
        <v>12169</v>
      </c>
      <c r="F3676" s="4" t="s">
        <v>577</v>
      </c>
      <c r="G3676" s="4" t="s">
        <v>10943</v>
      </c>
      <c r="H3676" s="4">
        <v>47.372</v>
      </c>
      <c r="I3676" s="4">
        <v>8.5440000000000005</v>
      </c>
      <c r="J3676" s="4">
        <v>418</v>
      </c>
      <c r="K3676" s="21" t="s">
        <v>14048</v>
      </c>
      <c r="L3676" s="6" t="s">
        <v>11908</v>
      </c>
      <c r="N3676" s="4" t="s">
        <v>211</v>
      </c>
      <c r="O3676" s="4" t="s">
        <v>11676</v>
      </c>
      <c r="P3676" s="4" t="s">
        <v>11670</v>
      </c>
      <c r="Q3676" s="6" t="s">
        <v>11909</v>
      </c>
      <c r="S3676" s="4">
        <v>1830</v>
      </c>
      <c r="V3676" s="4">
        <v>1832</v>
      </c>
      <c r="AS3676" s="4" t="s">
        <v>11910</v>
      </c>
    </row>
    <row r="3677" spans="1:45" hidden="1" x14ac:dyDescent="0.15">
      <c r="A3677" s="4" t="s">
        <v>11663</v>
      </c>
      <c r="C3677" s="4" t="s">
        <v>3046</v>
      </c>
      <c r="D3677" s="4" t="s">
        <v>12012</v>
      </c>
      <c r="E3677" s="4" t="s">
        <v>12169</v>
      </c>
      <c r="F3677" s="4" t="s">
        <v>577</v>
      </c>
      <c r="H3677" s="4">
        <v>47.372</v>
      </c>
      <c r="I3677" s="4">
        <v>8.5440000000000005</v>
      </c>
      <c r="J3677" s="4">
        <v>418</v>
      </c>
      <c r="K3677" s="21" t="s">
        <v>14048</v>
      </c>
      <c r="L3677" s="4" t="s">
        <v>10333</v>
      </c>
      <c r="M3677" s="4" t="s">
        <v>11911</v>
      </c>
      <c r="N3677" s="4" t="s">
        <v>10887</v>
      </c>
      <c r="P3677" s="4" t="s">
        <v>11670</v>
      </c>
      <c r="S3677" s="4">
        <v>1833</v>
      </c>
      <c r="V3677" s="4">
        <v>1856</v>
      </c>
    </row>
    <row r="3678" spans="1:45" ht="238" hidden="1" x14ac:dyDescent="0.15">
      <c r="A3678" s="4" t="s">
        <v>11664</v>
      </c>
      <c r="C3678" s="4" t="s">
        <v>3046</v>
      </c>
      <c r="D3678" s="4" t="s">
        <v>12012</v>
      </c>
      <c r="E3678" s="4" t="s">
        <v>12169</v>
      </c>
      <c r="F3678" s="4" t="s">
        <v>577</v>
      </c>
      <c r="G3678" s="4" t="s">
        <v>11912</v>
      </c>
      <c r="H3678" s="4">
        <v>47.372</v>
      </c>
      <c r="I3678" s="4">
        <v>8.5440000000000005</v>
      </c>
      <c r="J3678" s="4">
        <v>418</v>
      </c>
      <c r="K3678" s="21" t="s">
        <v>14048</v>
      </c>
      <c r="L3678" s="4" t="s">
        <v>11913</v>
      </c>
      <c r="N3678" s="4" t="s">
        <v>192</v>
      </c>
      <c r="O3678" s="6" t="s">
        <v>11914</v>
      </c>
      <c r="P3678" s="4" t="s">
        <v>11670</v>
      </c>
      <c r="Q3678" s="6" t="s">
        <v>12941</v>
      </c>
      <c r="S3678" s="4">
        <v>1834</v>
      </c>
      <c r="V3678" s="4">
        <v>1849</v>
      </c>
      <c r="AS3678" s="6" t="s">
        <v>12870</v>
      </c>
    </row>
    <row r="3679" spans="1:45" ht="154" hidden="1" x14ac:dyDescent="0.15">
      <c r="A3679" s="4" t="s">
        <v>11665</v>
      </c>
      <c r="C3679" s="4" t="s">
        <v>3046</v>
      </c>
      <c r="D3679" s="4" t="s">
        <v>12012</v>
      </c>
      <c r="E3679" s="4" t="s">
        <v>12169</v>
      </c>
      <c r="F3679" s="4" t="s">
        <v>577</v>
      </c>
      <c r="G3679" s="4" t="s">
        <v>12871</v>
      </c>
      <c r="H3679" s="4">
        <v>47.37</v>
      </c>
      <c r="I3679" s="4">
        <v>8.4740000000000002</v>
      </c>
      <c r="J3679" s="4">
        <v>420</v>
      </c>
      <c r="K3679" s="21" t="s">
        <v>14048</v>
      </c>
      <c r="L3679" s="6" t="s">
        <v>12872</v>
      </c>
      <c r="M3679" s="4" t="s">
        <v>12873</v>
      </c>
      <c r="N3679" s="4" t="s">
        <v>212</v>
      </c>
      <c r="O3679" s="4" t="s">
        <v>11692</v>
      </c>
      <c r="P3679" s="4" t="s">
        <v>11670</v>
      </c>
      <c r="Q3679" s="4" t="s">
        <v>12874</v>
      </c>
      <c r="R3679" s="4" t="s">
        <v>11672</v>
      </c>
      <c r="S3679" s="4">
        <v>1836</v>
      </c>
      <c r="V3679" s="4">
        <v>1842</v>
      </c>
      <c r="AS3679" s="6" t="s">
        <v>13636</v>
      </c>
    </row>
    <row r="3680" spans="1:45" ht="154" hidden="1" x14ac:dyDescent="0.15">
      <c r="A3680" s="4" t="s">
        <v>11666</v>
      </c>
      <c r="C3680" s="4" t="s">
        <v>3046</v>
      </c>
      <c r="D3680" s="4" t="s">
        <v>12012</v>
      </c>
      <c r="E3680" s="4" t="s">
        <v>12169</v>
      </c>
      <c r="F3680" s="4" t="s">
        <v>577</v>
      </c>
      <c r="G3680" s="4" t="s">
        <v>13637</v>
      </c>
      <c r="H3680" s="4">
        <v>47.372</v>
      </c>
      <c r="I3680" s="4">
        <v>8.5440000000000005</v>
      </c>
      <c r="J3680" s="4">
        <v>418</v>
      </c>
      <c r="K3680" s="21" t="s">
        <v>14048</v>
      </c>
      <c r="L3680" s="6" t="s">
        <v>13638</v>
      </c>
      <c r="M3680" s="4" t="s">
        <v>13639</v>
      </c>
      <c r="N3680" s="4" t="s">
        <v>212</v>
      </c>
      <c r="O3680" s="4" t="s">
        <v>11692</v>
      </c>
      <c r="P3680" s="4" t="s">
        <v>11670</v>
      </c>
      <c r="R3680" s="4" t="s">
        <v>13640</v>
      </c>
      <c r="S3680" s="4">
        <v>1842</v>
      </c>
      <c r="V3680" s="4">
        <v>1857</v>
      </c>
      <c r="AS3680" s="6" t="s">
        <v>11972</v>
      </c>
    </row>
    <row r="3681" spans="1:45" ht="56" hidden="1" x14ac:dyDescent="0.15">
      <c r="A3681" s="4" t="s">
        <v>11973</v>
      </c>
      <c r="C3681" s="4" t="s">
        <v>3046</v>
      </c>
      <c r="D3681" s="4" t="s">
        <v>12012</v>
      </c>
      <c r="E3681" s="4" t="s">
        <v>12169</v>
      </c>
      <c r="F3681" s="4" t="s">
        <v>577</v>
      </c>
      <c r="G3681" s="4" t="s">
        <v>578</v>
      </c>
      <c r="H3681" s="4">
        <v>47.399000000000001</v>
      </c>
      <c r="I3681" s="4">
        <v>8.5310000000000006</v>
      </c>
      <c r="J3681" s="4">
        <v>470</v>
      </c>
      <c r="K3681" s="21" t="s">
        <v>14048</v>
      </c>
      <c r="L3681" s="4" t="s">
        <v>11974</v>
      </c>
      <c r="N3681" s="4" t="s">
        <v>258</v>
      </c>
      <c r="O3681" s="4" t="s">
        <v>11921</v>
      </c>
      <c r="P3681" s="4" t="s">
        <v>11670</v>
      </c>
      <c r="Q3681" s="4" t="s">
        <v>11975</v>
      </c>
      <c r="R3681" s="4" t="s">
        <v>11672</v>
      </c>
      <c r="S3681" s="4">
        <v>1756</v>
      </c>
      <c r="V3681" s="4">
        <v>1769</v>
      </c>
      <c r="AS3681" s="6" t="s">
        <v>11976</v>
      </c>
    </row>
    <row r="3682" spans="1:45" hidden="1" x14ac:dyDescent="0.15">
      <c r="A3682" s="4" t="s">
        <v>11977</v>
      </c>
      <c r="C3682" s="4" t="s">
        <v>3040</v>
      </c>
      <c r="D3682" s="4" t="s">
        <v>14422</v>
      </c>
      <c r="E3682" s="4" t="s">
        <v>14423</v>
      </c>
      <c r="H3682" s="4">
        <v>-6.02</v>
      </c>
      <c r="I3682" s="4">
        <v>12.42</v>
      </c>
      <c r="J3682" s="4">
        <v>-999.9</v>
      </c>
      <c r="K3682" s="21" t="s">
        <v>14048</v>
      </c>
      <c r="N3682" s="4" t="s">
        <v>213</v>
      </c>
      <c r="O3682" s="4" t="s">
        <v>12069</v>
      </c>
      <c r="Q3682" s="4" t="s">
        <v>14424</v>
      </c>
      <c r="S3682" s="4">
        <v>1889</v>
      </c>
      <c r="V3682" s="4">
        <v>1891</v>
      </c>
    </row>
    <row r="3683" spans="1:45" hidden="1" x14ac:dyDescent="0.15">
      <c r="A3683" s="4" t="s">
        <v>11978</v>
      </c>
      <c r="C3683" s="4" t="s">
        <v>3042</v>
      </c>
      <c r="D3683" s="4" t="s">
        <v>6890</v>
      </c>
      <c r="E3683" s="4" t="s">
        <v>12251</v>
      </c>
      <c r="F3683" s="4" t="s">
        <v>8679</v>
      </c>
      <c r="H3683" s="4">
        <v>13</v>
      </c>
      <c r="I3683" s="4">
        <v>80.183000000000007</v>
      </c>
      <c r="J3683" s="4">
        <v>-999.9</v>
      </c>
      <c r="K3683" s="21" t="s">
        <v>14048</v>
      </c>
      <c r="L3683" s="4" t="s">
        <v>15106</v>
      </c>
      <c r="N3683" s="4" t="s">
        <v>9034</v>
      </c>
      <c r="O3683" s="4" t="s">
        <v>12069</v>
      </c>
      <c r="P3683" s="4" t="s">
        <v>15107</v>
      </c>
      <c r="S3683" s="4">
        <v>1789</v>
      </c>
      <c r="V3683" s="4">
        <v>1791</v>
      </c>
    </row>
    <row r="3684" spans="1:45" ht="12.75" hidden="1" customHeight="1" x14ac:dyDescent="0.15">
      <c r="A3684" s="4" t="s">
        <v>11979</v>
      </c>
      <c r="C3684" s="4" t="s">
        <v>3042</v>
      </c>
      <c r="D3684" s="4" t="s">
        <v>6890</v>
      </c>
      <c r="E3684" s="4" t="s">
        <v>12251</v>
      </c>
      <c r="F3684" s="4" t="s">
        <v>8679</v>
      </c>
      <c r="G3684" s="4" t="s">
        <v>15110</v>
      </c>
      <c r="H3684" s="4">
        <v>13</v>
      </c>
      <c r="I3684" s="4">
        <v>80.183000000000007</v>
      </c>
      <c r="J3684" s="4">
        <v>-999.9</v>
      </c>
      <c r="K3684" s="21" t="s">
        <v>14048</v>
      </c>
      <c r="L3684" s="4" t="s">
        <v>15109</v>
      </c>
      <c r="N3684" s="4" t="s">
        <v>11849</v>
      </c>
      <c r="Q3684" s="4" t="s">
        <v>15108</v>
      </c>
      <c r="S3684" s="4">
        <v>1791</v>
      </c>
      <c r="V3684" s="4">
        <v>1803</v>
      </c>
    </row>
    <row r="3685" spans="1:45" ht="409.6" hidden="1" x14ac:dyDescent="0.15">
      <c r="A3685" s="4" t="s">
        <v>11980</v>
      </c>
      <c r="C3685" s="4" t="s">
        <v>3042</v>
      </c>
      <c r="D3685" s="4" t="s">
        <v>6890</v>
      </c>
      <c r="E3685" s="4" t="s">
        <v>12251</v>
      </c>
      <c r="F3685" s="4" t="s">
        <v>8679</v>
      </c>
      <c r="H3685" s="4">
        <v>13</v>
      </c>
      <c r="I3685" s="4">
        <v>80.183000000000007</v>
      </c>
      <c r="J3685" s="4">
        <v>-999.9</v>
      </c>
      <c r="K3685" s="21" t="s">
        <v>14048</v>
      </c>
      <c r="L3685" s="4" t="s">
        <v>15111</v>
      </c>
      <c r="M3685" s="4" t="s">
        <v>15112</v>
      </c>
      <c r="Q3685" s="6" t="s">
        <v>15117</v>
      </c>
      <c r="R3685" s="4" t="s">
        <v>15113</v>
      </c>
      <c r="S3685" s="4">
        <v>1793</v>
      </c>
      <c r="V3685" s="4">
        <v>1843</v>
      </c>
    </row>
    <row r="3686" spans="1:45" ht="15" hidden="1" x14ac:dyDescent="0.15">
      <c r="A3686" s="4" t="s">
        <v>11981</v>
      </c>
      <c r="B3686" s="4" t="s">
        <v>15120</v>
      </c>
      <c r="C3686" s="4" t="s">
        <v>3042</v>
      </c>
      <c r="D3686" s="4" t="s">
        <v>6890</v>
      </c>
      <c r="E3686" s="4" t="s">
        <v>9709</v>
      </c>
      <c r="F3686" s="4" t="s">
        <v>15114</v>
      </c>
      <c r="H3686" s="4">
        <v>22.583333333333336</v>
      </c>
      <c r="I3686" s="4">
        <v>88.501666666666651</v>
      </c>
      <c r="J3686" s="4">
        <v>-999.9</v>
      </c>
      <c r="K3686" s="21" t="s">
        <v>14048</v>
      </c>
      <c r="L3686" s="4" t="s">
        <v>15115</v>
      </c>
      <c r="M3686" s="4" t="s">
        <v>15116</v>
      </c>
      <c r="N3686" s="4" t="s">
        <v>11999</v>
      </c>
      <c r="O3686" s="4" t="s">
        <v>8681</v>
      </c>
      <c r="P3686" s="4" t="s">
        <v>1119</v>
      </c>
      <c r="Q3686" s="14" t="s">
        <v>375</v>
      </c>
      <c r="S3686" s="4">
        <v>1784</v>
      </c>
      <c r="V3686" s="4">
        <v>1785</v>
      </c>
    </row>
    <row r="3687" spans="1:45" hidden="1" x14ac:dyDescent="0.15">
      <c r="A3687" s="4" t="s">
        <v>11982</v>
      </c>
      <c r="B3687" s="4" t="s">
        <v>15121</v>
      </c>
      <c r="C3687" s="4" t="s">
        <v>3042</v>
      </c>
      <c r="D3687" s="4" t="s">
        <v>6890</v>
      </c>
      <c r="E3687" s="4" t="s">
        <v>9709</v>
      </c>
      <c r="F3687" s="4" t="s">
        <v>15114</v>
      </c>
      <c r="H3687" s="4">
        <v>22.583333333333336</v>
      </c>
      <c r="I3687" s="4">
        <v>88.501666666666651</v>
      </c>
      <c r="J3687" s="4">
        <v>-999.9</v>
      </c>
      <c r="K3687" s="21" t="s">
        <v>14048</v>
      </c>
      <c r="L3687" s="4" t="s">
        <v>13920</v>
      </c>
      <c r="M3687" s="4" t="s">
        <v>15118</v>
      </c>
      <c r="Q3687" s="4" t="s">
        <v>13921</v>
      </c>
      <c r="R3687" s="4" t="s">
        <v>15119</v>
      </c>
      <c r="S3687" s="4">
        <v>1785</v>
      </c>
      <c r="V3687" s="4">
        <v>1786</v>
      </c>
    </row>
    <row r="3688" spans="1:45" hidden="1" x14ac:dyDescent="0.15">
      <c r="A3688" s="4" t="s">
        <v>11983</v>
      </c>
      <c r="B3688" s="4" t="s">
        <v>15122</v>
      </c>
      <c r="C3688" s="4" t="s">
        <v>3042</v>
      </c>
      <c r="D3688" s="4" t="s">
        <v>6890</v>
      </c>
      <c r="E3688" s="4" t="s">
        <v>9709</v>
      </c>
      <c r="F3688" s="4" t="s">
        <v>15114</v>
      </c>
      <c r="G3688" s="4" t="s">
        <v>13922</v>
      </c>
      <c r="H3688" s="4">
        <v>22.583333333333336</v>
      </c>
      <c r="I3688" s="4">
        <v>88.501666666666651</v>
      </c>
      <c r="J3688" s="4">
        <v>-999.9</v>
      </c>
      <c r="K3688" s="21" t="s">
        <v>14048</v>
      </c>
      <c r="L3688" s="4" t="s">
        <v>9366</v>
      </c>
      <c r="M3688" s="4" t="s">
        <v>13923</v>
      </c>
      <c r="N3688" s="4" t="s">
        <v>245</v>
      </c>
      <c r="O3688" s="4" t="s">
        <v>12069</v>
      </c>
      <c r="P3688" s="4" t="s">
        <v>1113</v>
      </c>
      <c r="Q3688" s="4" t="s">
        <v>13924</v>
      </c>
      <c r="R3688" s="4" t="s">
        <v>13925</v>
      </c>
      <c r="S3688" s="4">
        <v>1832</v>
      </c>
      <c r="V3688" s="4">
        <v>1838</v>
      </c>
    </row>
    <row r="3689" spans="1:45" ht="12.75" hidden="1" customHeight="1" x14ac:dyDescent="0.15">
      <c r="A3689" s="4" t="s">
        <v>11984</v>
      </c>
      <c r="C3689" s="4" t="s">
        <v>3042</v>
      </c>
      <c r="D3689" s="4" t="s">
        <v>6890</v>
      </c>
      <c r="E3689" s="4" t="s">
        <v>13928</v>
      </c>
      <c r="F3689" s="4" t="s">
        <v>10073</v>
      </c>
      <c r="H3689" s="4">
        <v>18.899999999999999</v>
      </c>
      <c r="I3689" s="4">
        <v>72.816699999999997</v>
      </c>
      <c r="J3689" s="4">
        <v>-999.9</v>
      </c>
      <c r="K3689" s="21" t="s">
        <v>14048</v>
      </c>
      <c r="Q3689" s="4" t="s">
        <v>13926</v>
      </c>
      <c r="S3689" s="4">
        <v>1819</v>
      </c>
      <c r="V3689" s="4">
        <v>1820</v>
      </c>
    </row>
    <row r="3690" spans="1:45" ht="12.75" hidden="1" customHeight="1" x14ac:dyDescent="0.15">
      <c r="A3690" s="4" t="s">
        <v>11985</v>
      </c>
      <c r="C3690" s="4" t="s">
        <v>3042</v>
      </c>
      <c r="D3690" s="4" t="s">
        <v>6890</v>
      </c>
      <c r="E3690" s="4" t="s">
        <v>13928</v>
      </c>
      <c r="F3690" s="4" t="s">
        <v>10073</v>
      </c>
      <c r="H3690" s="4">
        <v>18.899999999999999</v>
      </c>
      <c r="I3690" s="4">
        <v>72.816699999999997</v>
      </c>
      <c r="J3690" s="4">
        <v>-999.9</v>
      </c>
      <c r="K3690" s="21" t="s">
        <v>14048</v>
      </c>
      <c r="N3690" s="4" t="s">
        <v>11999</v>
      </c>
      <c r="Q3690" s="4" t="s">
        <v>13927</v>
      </c>
      <c r="S3690" s="4">
        <v>1815</v>
      </c>
      <c r="V3690" s="4">
        <v>1817</v>
      </c>
    </row>
    <row r="3691" spans="1:45" hidden="1" x14ac:dyDescent="0.15">
      <c r="A3691" s="4" t="s">
        <v>11986</v>
      </c>
      <c r="C3691" s="4" t="s">
        <v>3042</v>
      </c>
      <c r="D3691" s="4" t="s">
        <v>6890</v>
      </c>
      <c r="E3691" s="4" t="s">
        <v>11095</v>
      </c>
      <c r="H3691" s="4">
        <v>12.97</v>
      </c>
      <c r="I3691" s="4">
        <v>77.62</v>
      </c>
      <c r="J3691" s="4">
        <v>-999.9</v>
      </c>
      <c r="K3691" s="21" t="s">
        <v>14048</v>
      </c>
      <c r="L3691" s="4" t="s">
        <v>4198</v>
      </c>
      <c r="N3691" s="4" t="s">
        <v>184</v>
      </c>
      <c r="P3691" s="4" t="s">
        <v>762</v>
      </c>
      <c r="Q3691" s="4" t="s">
        <v>13929</v>
      </c>
      <c r="S3691" s="4">
        <v>1820</v>
      </c>
      <c r="V3691" s="4">
        <v>1835</v>
      </c>
    </row>
    <row r="3692" spans="1:45" hidden="1" x14ac:dyDescent="0.15">
      <c r="A3692" s="4" t="s">
        <v>11987</v>
      </c>
      <c r="C3692" s="4" t="s">
        <v>3045</v>
      </c>
      <c r="D3692" s="4" t="s">
        <v>3425</v>
      </c>
      <c r="E3692" s="4" t="s">
        <v>13217</v>
      </c>
      <c r="H3692" s="4">
        <v>2.27</v>
      </c>
      <c r="I3692" s="4">
        <v>102.2</v>
      </c>
      <c r="J3692" s="4">
        <v>-999.9</v>
      </c>
      <c r="K3692" s="21" t="s">
        <v>14048</v>
      </c>
      <c r="L3692" s="4" t="s">
        <v>13218</v>
      </c>
      <c r="M3692" s="4" t="s">
        <v>13219</v>
      </c>
      <c r="N3692" s="4" t="s">
        <v>3418</v>
      </c>
      <c r="Q3692" s="4" t="s">
        <v>764</v>
      </c>
      <c r="R3692" s="4" t="s">
        <v>14151</v>
      </c>
      <c r="S3692" s="4">
        <v>1809</v>
      </c>
      <c r="V3692" s="4">
        <v>1809</v>
      </c>
    </row>
    <row r="3693" spans="1:45" hidden="1" x14ac:dyDescent="0.15">
      <c r="A3693" s="4" t="s">
        <v>11988</v>
      </c>
      <c r="C3693" s="4" t="s">
        <v>3045</v>
      </c>
      <c r="D3693" s="4" t="s">
        <v>15299</v>
      </c>
      <c r="E3693" s="4" t="s">
        <v>13220</v>
      </c>
      <c r="F3693" s="4" t="s">
        <v>13221</v>
      </c>
      <c r="G3693" s="4" t="s">
        <v>13222</v>
      </c>
      <c r="H3693" s="4">
        <v>-6.5944399999999996</v>
      </c>
      <c r="I3693" s="4">
        <v>106.78917</v>
      </c>
      <c r="J3693" s="4">
        <v>-999.9</v>
      </c>
      <c r="K3693" s="21" t="s">
        <v>14048</v>
      </c>
      <c r="Q3693" s="4" t="s">
        <v>15207</v>
      </c>
      <c r="R3693" s="4" t="s">
        <v>13224</v>
      </c>
      <c r="S3693" s="4">
        <v>1841</v>
      </c>
      <c r="V3693" s="4">
        <v>1855</v>
      </c>
      <c r="AP3693" s="4" t="s">
        <v>12057</v>
      </c>
      <c r="AQ3693" s="4">
        <v>1848</v>
      </c>
      <c r="AR3693" s="4">
        <v>1854</v>
      </c>
    </row>
    <row r="3694" spans="1:45" hidden="1" x14ac:dyDescent="0.15">
      <c r="A3694" s="4" t="s">
        <v>11989</v>
      </c>
      <c r="B3694" s="4" t="s">
        <v>2445</v>
      </c>
      <c r="C3694" s="4" t="s">
        <v>3045</v>
      </c>
      <c r="D3694" s="4" t="s">
        <v>12056</v>
      </c>
      <c r="E3694" s="4" t="s">
        <v>13223</v>
      </c>
      <c r="H3694" s="4">
        <v>-0.9</v>
      </c>
      <c r="I3694" s="4">
        <v>100.4</v>
      </c>
      <c r="J3694" s="4">
        <v>3</v>
      </c>
      <c r="K3694" s="21" t="s">
        <v>14048</v>
      </c>
      <c r="R3694" s="4" t="s">
        <v>13224</v>
      </c>
      <c r="S3694" s="4">
        <v>1850</v>
      </c>
      <c r="V3694" s="4">
        <v>1853</v>
      </c>
    </row>
    <row r="3695" spans="1:45" s="1" customFormat="1" hidden="1" x14ac:dyDescent="0.15">
      <c r="A3695" s="1" t="s">
        <v>11990</v>
      </c>
      <c r="B3695" s="1" t="s">
        <v>15190</v>
      </c>
      <c r="C3695" s="1" t="s">
        <v>3042</v>
      </c>
      <c r="D3695" s="1" t="s">
        <v>6899</v>
      </c>
      <c r="E3695" s="1" t="s">
        <v>13020</v>
      </c>
      <c r="H3695" s="1">
        <v>32.74</v>
      </c>
      <c r="I3695" s="1">
        <v>129.87</v>
      </c>
      <c r="J3695" s="1">
        <v>-999.9</v>
      </c>
      <c r="K3695" s="22" t="s">
        <v>14048</v>
      </c>
      <c r="L3695" s="1" t="s">
        <v>773</v>
      </c>
      <c r="N3695" s="1" t="s">
        <v>269</v>
      </c>
      <c r="R3695" s="1" t="s">
        <v>13228</v>
      </c>
      <c r="S3695" s="1">
        <v>1819</v>
      </c>
      <c r="V3695" s="1">
        <v>1878</v>
      </c>
      <c r="Z3695" s="1" t="s">
        <v>1423</v>
      </c>
      <c r="AA3695" s="1">
        <v>1845</v>
      </c>
      <c r="AB3695" s="1">
        <v>2018</v>
      </c>
      <c r="AJ3695" s="1" t="s">
        <v>6903</v>
      </c>
      <c r="AK3695" s="1">
        <v>1845</v>
      </c>
      <c r="AL3695" s="1">
        <v>2018</v>
      </c>
      <c r="AP3695" s="1" t="s">
        <v>11127</v>
      </c>
      <c r="AQ3695" s="1">
        <v>1845</v>
      </c>
      <c r="AR3695" s="1">
        <v>2018</v>
      </c>
      <c r="AS3695" s="1" t="s">
        <v>14599</v>
      </c>
    </row>
    <row r="3696" spans="1:45" hidden="1" x14ac:dyDescent="0.15">
      <c r="A3696" s="4" t="s">
        <v>11991</v>
      </c>
      <c r="C3696" s="4" t="s">
        <v>3042</v>
      </c>
      <c r="D3696" s="4" t="s">
        <v>6899</v>
      </c>
      <c r="E3696" s="4" t="s">
        <v>13225</v>
      </c>
      <c r="H3696" s="4">
        <v>34.67</v>
      </c>
      <c r="I3696" s="4">
        <v>135.62</v>
      </c>
      <c r="J3696" s="4">
        <v>4</v>
      </c>
      <c r="K3696" s="21" t="s">
        <v>14048</v>
      </c>
      <c r="L3696" s="4" t="s">
        <v>13232</v>
      </c>
      <c r="N3696" s="4" t="s">
        <v>15531</v>
      </c>
      <c r="O3696" s="4" t="s">
        <v>10571</v>
      </c>
      <c r="R3696" s="4" t="s">
        <v>13228</v>
      </c>
      <c r="S3696" s="4">
        <v>1828</v>
      </c>
      <c r="V3696" s="4">
        <v>1833</v>
      </c>
      <c r="AS3696" s="4" t="s">
        <v>13229</v>
      </c>
    </row>
    <row r="3697" spans="1:45" s="1" customFormat="1" ht="12.75" hidden="1" customHeight="1" x14ac:dyDescent="0.15">
      <c r="A3697" s="1" t="s">
        <v>11992</v>
      </c>
      <c r="C3697" s="1" t="s">
        <v>3042</v>
      </c>
      <c r="D3697" s="1" t="s">
        <v>6899</v>
      </c>
      <c r="E3697" s="1" t="s">
        <v>13226</v>
      </c>
      <c r="G3697" s="1" t="s">
        <v>13231</v>
      </c>
      <c r="H3697" s="1">
        <v>35.69</v>
      </c>
      <c r="I3697" s="1">
        <v>139.77000000000001</v>
      </c>
      <c r="J3697" s="1">
        <v>4</v>
      </c>
      <c r="K3697" s="22" t="s">
        <v>14048</v>
      </c>
      <c r="N3697" s="1" t="s">
        <v>15531</v>
      </c>
      <c r="O3697" s="1" t="s">
        <v>10571</v>
      </c>
      <c r="R3697" s="1" t="s">
        <v>13228</v>
      </c>
      <c r="S3697" s="1">
        <v>1825</v>
      </c>
      <c r="V3697" s="1">
        <v>1828</v>
      </c>
      <c r="AS3697" s="1" t="s">
        <v>13229</v>
      </c>
    </row>
    <row r="3698" spans="1:45" s="1" customFormat="1" hidden="1" x14ac:dyDescent="0.15">
      <c r="A3698" s="1" t="s">
        <v>11993</v>
      </c>
      <c r="C3698" s="1" t="s">
        <v>3042</v>
      </c>
      <c r="D3698" s="1" t="s">
        <v>6899</v>
      </c>
      <c r="E3698" s="1" t="s">
        <v>13226</v>
      </c>
      <c r="H3698" s="1">
        <v>35.713000000000001</v>
      </c>
      <c r="I3698" s="1">
        <v>139.74299999999999</v>
      </c>
      <c r="J3698" s="1">
        <v>20</v>
      </c>
      <c r="K3698" s="22" t="s">
        <v>14048</v>
      </c>
      <c r="L3698" s="1" t="s">
        <v>13230</v>
      </c>
      <c r="N3698" s="1" t="s">
        <v>12990</v>
      </c>
      <c r="O3698" s="1" t="s">
        <v>10571</v>
      </c>
      <c r="R3698" s="1" t="s">
        <v>13228</v>
      </c>
      <c r="S3698" s="1">
        <v>1839</v>
      </c>
      <c r="V3698" s="1">
        <v>1855</v>
      </c>
      <c r="AS3698" s="1" t="s">
        <v>13229</v>
      </c>
    </row>
    <row r="3699" spans="1:45" hidden="1" x14ac:dyDescent="0.15">
      <c r="A3699" s="4" t="s">
        <v>11994</v>
      </c>
      <c r="C3699" s="4" t="s">
        <v>3042</v>
      </c>
      <c r="D3699" s="4" t="s">
        <v>14943</v>
      </c>
      <c r="E3699" s="4" t="s">
        <v>13233</v>
      </c>
      <c r="H3699" s="4">
        <v>37.532600000000002</v>
      </c>
      <c r="I3699" s="4">
        <v>127.024612</v>
      </c>
      <c r="J3699" s="4">
        <v>-999.9</v>
      </c>
      <c r="K3699" s="21" t="s">
        <v>14048</v>
      </c>
      <c r="N3699" s="4" t="s">
        <v>11849</v>
      </c>
      <c r="R3699" s="4" t="s">
        <v>11386</v>
      </c>
      <c r="S3699" s="4">
        <v>1770</v>
      </c>
      <c r="V3699" s="4">
        <v>2018</v>
      </c>
      <c r="AS3699" s="4" t="s">
        <v>13234</v>
      </c>
    </row>
    <row r="3700" spans="1:45" ht="12.75" hidden="1" customHeight="1" x14ac:dyDescent="0.15">
      <c r="A3700" s="4" t="s">
        <v>11995</v>
      </c>
      <c r="C3700" s="4" t="s">
        <v>3045</v>
      </c>
      <c r="D3700" s="4" t="s">
        <v>6932</v>
      </c>
      <c r="E3700" s="4" t="s">
        <v>7011</v>
      </c>
      <c r="H3700" s="4">
        <v>-33.863300000000002</v>
      </c>
      <c r="I3700" s="4">
        <v>151.21190000000001</v>
      </c>
      <c r="J3700" s="4">
        <v>18.899999999999999</v>
      </c>
      <c r="K3700" s="17" t="s">
        <v>14048</v>
      </c>
      <c r="L3700" s="4" t="s">
        <v>13270</v>
      </c>
      <c r="M3700" s="4" t="s">
        <v>13271</v>
      </c>
      <c r="N3700" s="4" t="s">
        <v>232</v>
      </c>
      <c r="O3700" s="4" t="s">
        <v>7727</v>
      </c>
      <c r="P3700" s="4" t="s">
        <v>13272</v>
      </c>
      <c r="Q3700" s="4" t="s">
        <v>13270</v>
      </c>
      <c r="R3700" s="4" t="s">
        <v>13273</v>
      </c>
      <c r="S3700" s="4">
        <v>1788</v>
      </c>
      <c r="T3700" s="4">
        <v>1</v>
      </c>
      <c r="V3700" s="4">
        <v>1788</v>
      </c>
      <c r="W3700" s="4">
        <v>9</v>
      </c>
    </row>
    <row r="3701" spans="1:45" hidden="1" x14ac:dyDescent="0.15">
      <c r="A3701" s="4" t="s">
        <v>11996</v>
      </c>
      <c r="C3701" s="4" t="s">
        <v>3045</v>
      </c>
      <c r="D3701" s="4" t="s">
        <v>6932</v>
      </c>
      <c r="E3701" s="4" t="s">
        <v>7011</v>
      </c>
      <c r="H3701" s="4">
        <v>-33.863300000000002</v>
      </c>
      <c r="I3701" s="4">
        <v>151.21190000000001</v>
      </c>
      <c r="J3701" s="4">
        <v>18.899999999999999</v>
      </c>
      <c r="K3701" s="17" t="s">
        <v>14048</v>
      </c>
      <c r="L3701" s="4" t="s">
        <v>13274</v>
      </c>
      <c r="M3701" s="4" t="s">
        <v>12239</v>
      </c>
      <c r="N3701" s="4" t="s">
        <v>283</v>
      </c>
      <c r="O3701" s="4" t="s">
        <v>7727</v>
      </c>
      <c r="P3701" s="4" t="s">
        <v>13275</v>
      </c>
      <c r="Q3701" s="4" t="s">
        <v>13274</v>
      </c>
      <c r="R3701" s="4" t="s">
        <v>13273</v>
      </c>
      <c r="S3701" s="4">
        <v>1788</v>
      </c>
      <c r="T3701" s="4">
        <v>9</v>
      </c>
      <c r="V3701" s="4">
        <v>1791</v>
      </c>
      <c r="W3701" s="4">
        <v>12</v>
      </c>
      <c r="AP3701" s="4" t="s">
        <v>7012</v>
      </c>
      <c r="AQ3701" s="4">
        <v>1788</v>
      </c>
      <c r="AR3701" s="4">
        <v>1791</v>
      </c>
    </row>
    <row r="3702" spans="1:45" ht="12.75" hidden="1" customHeight="1" x14ac:dyDescent="0.15">
      <c r="A3702" s="4" t="s">
        <v>14417</v>
      </c>
      <c r="C3702" s="4" t="s">
        <v>3045</v>
      </c>
      <c r="D3702" s="4" t="s">
        <v>6932</v>
      </c>
      <c r="E3702" s="4" t="s">
        <v>7011</v>
      </c>
      <c r="H3702" s="4">
        <v>-33.863300000000002</v>
      </c>
      <c r="I3702" s="4">
        <v>151.21190000000001</v>
      </c>
      <c r="J3702" s="4">
        <v>18.899999999999999</v>
      </c>
      <c r="K3702" s="17" t="s">
        <v>14048</v>
      </c>
      <c r="L3702" s="4" t="s">
        <v>6029</v>
      </c>
      <c r="N3702" s="4" t="s">
        <v>283</v>
      </c>
      <c r="O3702" s="4" t="s">
        <v>7727</v>
      </c>
      <c r="P3702" s="4" t="s">
        <v>13276</v>
      </c>
      <c r="Q3702" s="4" t="s">
        <v>12271</v>
      </c>
      <c r="R3702" s="4" t="s">
        <v>13273</v>
      </c>
      <c r="S3702" s="4">
        <v>1803</v>
      </c>
      <c r="T3702" s="4">
        <v>3</v>
      </c>
      <c r="V3702" s="4">
        <v>1805</v>
      </c>
      <c r="W3702" s="4">
        <v>5</v>
      </c>
      <c r="AP3702" s="4" t="s">
        <v>7012</v>
      </c>
      <c r="AQ3702" s="4">
        <v>1804</v>
      </c>
      <c r="AR3702" s="4">
        <v>1805</v>
      </c>
    </row>
    <row r="3703" spans="1:45" hidden="1" x14ac:dyDescent="0.15">
      <c r="A3703" s="4" t="s">
        <v>14418</v>
      </c>
      <c r="C3703" s="4" t="s">
        <v>3045</v>
      </c>
      <c r="D3703" s="4" t="s">
        <v>6932</v>
      </c>
      <c r="E3703" s="4" t="s">
        <v>7011</v>
      </c>
      <c r="H3703" s="4">
        <v>-33.863300000000002</v>
      </c>
      <c r="I3703" s="4">
        <v>151.21190000000001</v>
      </c>
      <c r="J3703" s="4">
        <v>18.899999999999999</v>
      </c>
      <c r="K3703" s="17" t="s">
        <v>14048</v>
      </c>
      <c r="L3703" s="4" t="s">
        <v>13277</v>
      </c>
      <c r="M3703" s="4" t="s">
        <v>13278</v>
      </c>
      <c r="N3703" s="4" t="s">
        <v>283</v>
      </c>
      <c r="O3703" s="4" t="s">
        <v>7727</v>
      </c>
      <c r="P3703" s="4" t="s">
        <v>13279</v>
      </c>
      <c r="Q3703" s="4" t="s">
        <v>13277</v>
      </c>
      <c r="R3703" s="4" t="s">
        <v>13273</v>
      </c>
      <c r="S3703" s="4">
        <v>1821</v>
      </c>
      <c r="T3703" s="4">
        <v>5</v>
      </c>
      <c r="V3703" s="4">
        <v>1822</v>
      </c>
      <c r="W3703" s="4">
        <v>4</v>
      </c>
    </row>
    <row r="3704" spans="1:45" hidden="1" x14ac:dyDescent="0.15">
      <c r="A3704" s="4" t="s">
        <v>14419</v>
      </c>
      <c r="B3704" s="4" t="s">
        <v>2439</v>
      </c>
      <c r="C3704" s="4" t="s">
        <v>3045</v>
      </c>
      <c r="D3704" s="4" t="s">
        <v>6932</v>
      </c>
      <c r="E3704" s="4" t="s">
        <v>13280</v>
      </c>
      <c r="H3704" s="4">
        <v>-31.439900000000002</v>
      </c>
      <c r="I3704" s="4">
        <v>152.911</v>
      </c>
      <c r="J3704" s="4">
        <v>20</v>
      </c>
      <c r="K3704" s="17" t="s">
        <v>14048</v>
      </c>
      <c r="L3704" s="4" t="s">
        <v>6029</v>
      </c>
      <c r="N3704" s="4" t="s">
        <v>283</v>
      </c>
      <c r="O3704" s="4" t="s">
        <v>7727</v>
      </c>
      <c r="P3704" s="4" t="s">
        <v>13281</v>
      </c>
      <c r="Q3704" s="4" t="s">
        <v>13280</v>
      </c>
      <c r="R3704" s="4" t="s">
        <v>13273</v>
      </c>
      <c r="S3704" s="4">
        <v>1822</v>
      </c>
      <c r="T3704" s="4">
        <v>1</v>
      </c>
      <c r="V3704" s="4">
        <v>1822</v>
      </c>
      <c r="W3704" s="4">
        <v>12</v>
      </c>
      <c r="AP3704" s="4" t="s">
        <v>7020</v>
      </c>
      <c r="AQ3704" s="4">
        <v>1821</v>
      </c>
      <c r="AR3704" s="4">
        <v>1822</v>
      </c>
    </row>
    <row r="3705" spans="1:45" hidden="1" x14ac:dyDescent="0.15">
      <c r="A3705" s="4" t="s">
        <v>14420</v>
      </c>
      <c r="C3705" s="4" t="s">
        <v>3045</v>
      </c>
      <c r="D3705" s="4" t="s">
        <v>6932</v>
      </c>
      <c r="E3705" s="4" t="s">
        <v>13282</v>
      </c>
      <c r="F3705" s="4" t="s">
        <v>77</v>
      </c>
      <c r="H3705" s="4">
        <v>-42.831994000000002</v>
      </c>
      <c r="I3705" s="4">
        <v>147.49275</v>
      </c>
      <c r="J3705" s="4">
        <v>15.5</v>
      </c>
      <c r="K3705" s="21" t="s">
        <v>14048</v>
      </c>
      <c r="L3705" s="4" t="s">
        <v>6029</v>
      </c>
      <c r="N3705" s="4" t="s">
        <v>283</v>
      </c>
      <c r="O3705" s="4" t="s">
        <v>7727</v>
      </c>
      <c r="P3705" s="4" t="s">
        <v>14589</v>
      </c>
      <c r="Q3705" s="4" t="s">
        <v>12272</v>
      </c>
      <c r="R3705" s="4" t="s">
        <v>13273</v>
      </c>
      <c r="S3705" s="4">
        <v>1822</v>
      </c>
      <c r="T3705" s="4">
        <v>2</v>
      </c>
      <c r="V3705" s="4">
        <v>1822</v>
      </c>
      <c r="W3705" s="4">
        <v>12</v>
      </c>
    </row>
    <row r="3706" spans="1:45" hidden="1" x14ac:dyDescent="0.15">
      <c r="A3706" s="4" t="s">
        <v>14421</v>
      </c>
      <c r="C3706" s="4" t="s">
        <v>3045</v>
      </c>
      <c r="D3706" s="4" t="s">
        <v>6932</v>
      </c>
      <c r="E3706" s="4" t="s">
        <v>7011</v>
      </c>
      <c r="H3706" s="4">
        <v>-33.863300000000002</v>
      </c>
      <c r="I3706" s="4">
        <v>151.21190000000001</v>
      </c>
      <c r="J3706" s="4">
        <v>18.899999999999999</v>
      </c>
      <c r="K3706" s="21" t="s">
        <v>14048</v>
      </c>
      <c r="L3706" s="4" t="s">
        <v>14590</v>
      </c>
      <c r="M3706" s="4" t="s">
        <v>14591</v>
      </c>
      <c r="N3706" s="4" t="s">
        <v>283</v>
      </c>
      <c r="O3706" s="4" t="s">
        <v>7727</v>
      </c>
      <c r="P3706" s="4" t="s">
        <v>13337</v>
      </c>
      <c r="Q3706" s="4" t="s">
        <v>14591</v>
      </c>
      <c r="R3706" s="4" t="s">
        <v>13273</v>
      </c>
      <c r="S3706" s="4">
        <v>1822</v>
      </c>
      <c r="T3706" s="4">
        <v>4</v>
      </c>
      <c r="V3706" s="4">
        <v>1823</v>
      </c>
      <c r="W3706" s="4">
        <v>3</v>
      </c>
      <c r="AP3706" s="4" t="s">
        <v>7022</v>
      </c>
      <c r="AQ3706" s="4">
        <v>1822</v>
      </c>
      <c r="AR3706" s="4">
        <v>1823</v>
      </c>
    </row>
    <row r="3707" spans="1:45" ht="12.75" hidden="1" customHeight="1" x14ac:dyDescent="0.15">
      <c r="A3707" s="4" t="s">
        <v>13235</v>
      </c>
      <c r="C3707" s="4" t="s">
        <v>3045</v>
      </c>
      <c r="D3707" s="4" t="s">
        <v>6932</v>
      </c>
      <c r="E3707" s="4" t="s">
        <v>7016</v>
      </c>
      <c r="H3707" s="4">
        <v>-42.2</v>
      </c>
      <c r="I3707" s="4">
        <v>145.47</v>
      </c>
      <c r="J3707" s="4">
        <v>-999.9</v>
      </c>
      <c r="K3707" s="17" t="s">
        <v>10887</v>
      </c>
      <c r="N3707" s="4" t="s">
        <v>283</v>
      </c>
      <c r="O3707" s="4" t="s">
        <v>7727</v>
      </c>
      <c r="P3707" s="4" t="s">
        <v>13339</v>
      </c>
      <c r="Q3707" s="4" t="s">
        <v>13338</v>
      </c>
      <c r="R3707" s="4" t="s">
        <v>13273</v>
      </c>
      <c r="S3707" s="4">
        <v>1822</v>
      </c>
      <c r="T3707" s="4">
        <v>4</v>
      </c>
      <c r="V3707" s="4">
        <v>1823</v>
      </c>
      <c r="W3707" s="4">
        <v>1</v>
      </c>
      <c r="AP3707" s="4" t="s">
        <v>7018</v>
      </c>
      <c r="AQ3707" s="4">
        <v>1822</v>
      </c>
      <c r="AR3707" s="4">
        <v>1823</v>
      </c>
    </row>
    <row r="3708" spans="1:45" s="1" customFormat="1" hidden="1" x14ac:dyDescent="0.15">
      <c r="A3708" s="1" t="s">
        <v>13236</v>
      </c>
      <c r="B3708" s="1" t="s">
        <v>2438</v>
      </c>
      <c r="C3708" s="1" t="s">
        <v>3045</v>
      </c>
      <c r="D3708" s="1" t="s">
        <v>6932</v>
      </c>
      <c r="E3708" s="1" t="s">
        <v>13340</v>
      </c>
      <c r="F3708" s="1" t="s">
        <v>7032</v>
      </c>
      <c r="H3708" s="1">
        <v>-33.7333</v>
      </c>
      <c r="I3708" s="1">
        <v>151.08330000000001</v>
      </c>
      <c r="J3708" s="1">
        <v>-999.9</v>
      </c>
      <c r="K3708" s="18" t="s">
        <v>14048</v>
      </c>
      <c r="L3708" s="1" t="s">
        <v>13341</v>
      </c>
      <c r="M3708" s="1" t="s">
        <v>13342</v>
      </c>
      <c r="N3708" s="1" t="s">
        <v>280</v>
      </c>
      <c r="O3708" s="1" t="s">
        <v>7727</v>
      </c>
      <c r="P3708" s="1" t="s">
        <v>13343</v>
      </c>
      <c r="Q3708" s="1" t="s">
        <v>13340</v>
      </c>
      <c r="R3708" s="1" t="s">
        <v>13273</v>
      </c>
      <c r="S3708" s="1">
        <v>1822</v>
      </c>
      <c r="T3708" s="1">
        <v>5</v>
      </c>
      <c r="V3708" s="1">
        <v>1823</v>
      </c>
      <c r="W3708" s="1">
        <v>3</v>
      </c>
      <c r="AP3708" s="1" t="s">
        <v>7019</v>
      </c>
      <c r="AQ3708" s="1">
        <v>1822</v>
      </c>
      <c r="AR3708" s="1">
        <v>1823</v>
      </c>
    </row>
    <row r="3709" spans="1:45" s="1" customFormat="1" ht="12.75" hidden="1" customHeight="1" x14ac:dyDescent="0.15">
      <c r="A3709" s="1" t="s">
        <v>13237</v>
      </c>
      <c r="B3709" s="1" t="s">
        <v>2438</v>
      </c>
      <c r="C3709" s="1" t="s">
        <v>3045</v>
      </c>
      <c r="D3709" s="1" t="s">
        <v>6932</v>
      </c>
      <c r="E3709" s="1" t="s">
        <v>13340</v>
      </c>
      <c r="F3709" s="1" t="s">
        <v>7032</v>
      </c>
      <c r="H3709" s="1">
        <v>-33.7333</v>
      </c>
      <c r="I3709" s="1">
        <v>151.08330000000001</v>
      </c>
      <c r="J3709" s="1">
        <v>-999.9</v>
      </c>
      <c r="K3709" s="18" t="s">
        <v>14048</v>
      </c>
      <c r="L3709" s="1" t="s">
        <v>13344</v>
      </c>
      <c r="M3709" s="1" t="s">
        <v>13341</v>
      </c>
      <c r="N3709" s="1" t="s">
        <v>11782</v>
      </c>
      <c r="O3709" s="1" t="s">
        <v>12013</v>
      </c>
      <c r="P3709" s="1" t="s">
        <v>14696</v>
      </c>
      <c r="Q3709" s="1" t="s">
        <v>13344</v>
      </c>
      <c r="R3709" s="1" t="s">
        <v>13273</v>
      </c>
      <c r="S3709" s="1">
        <v>1822</v>
      </c>
      <c r="T3709" s="1">
        <v>5</v>
      </c>
      <c r="V3709" s="1">
        <v>1823</v>
      </c>
      <c r="W3709" s="1">
        <v>3</v>
      </c>
    </row>
    <row r="3710" spans="1:45" s="1" customFormat="1" ht="12.75" hidden="1" customHeight="1" x14ac:dyDescent="0.15">
      <c r="A3710" s="1" t="s">
        <v>13238</v>
      </c>
      <c r="B3710" s="1" t="s">
        <v>2438</v>
      </c>
      <c r="C3710" s="1" t="s">
        <v>3045</v>
      </c>
      <c r="D3710" s="1" t="s">
        <v>6932</v>
      </c>
      <c r="E3710" s="1" t="s">
        <v>13340</v>
      </c>
      <c r="F3710" s="1" t="s">
        <v>7032</v>
      </c>
      <c r="H3710" s="1">
        <v>-33.7333</v>
      </c>
      <c r="I3710" s="1">
        <v>151.08330000000001</v>
      </c>
      <c r="J3710" s="1">
        <v>-999.9</v>
      </c>
      <c r="K3710" s="18" t="s">
        <v>14048</v>
      </c>
      <c r="L3710" s="1" t="s">
        <v>6029</v>
      </c>
      <c r="N3710" s="1" t="s">
        <v>11849</v>
      </c>
      <c r="O3710" s="1" t="s">
        <v>12013</v>
      </c>
      <c r="P3710" s="1" t="s">
        <v>14697</v>
      </c>
      <c r="Q3710" s="1" t="s">
        <v>12273</v>
      </c>
      <c r="R3710" s="1" t="s">
        <v>13273</v>
      </c>
      <c r="S3710" s="1">
        <v>1823</v>
      </c>
      <c r="T3710" s="1">
        <v>4</v>
      </c>
      <c r="V3710" s="1">
        <v>1824</v>
      </c>
      <c r="W3710" s="1">
        <v>3</v>
      </c>
    </row>
    <row r="3711" spans="1:45" hidden="1" x14ac:dyDescent="0.15">
      <c r="A3711" s="4" t="s">
        <v>13239</v>
      </c>
      <c r="C3711" s="4" t="s">
        <v>3045</v>
      </c>
      <c r="D3711" s="4" t="s">
        <v>6932</v>
      </c>
      <c r="E3711" s="4" t="s">
        <v>7011</v>
      </c>
      <c r="H3711" s="4">
        <v>-33.863300000000002</v>
      </c>
      <c r="I3711" s="4">
        <v>151.21190000000001</v>
      </c>
      <c r="J3711" s="4">
        <v>18.899999999999999</v>
      </c>
      <c r="K3711" s="17" t="s">
        <v>14048</v>
      </c>
      <c r="L3711" s="4" t="s">
        <v>6029</v>
      </c>
      <c r="N3711" s="4" t="s">
        <v>15533</v>
      </c>
      <c r="O3711" s="4" t="s">
        <v>7727</v>
      </c>
      <c r="P3711" s="4" t="s">
        <v>14698</v>
      </c>
      <c r="Q3711" s="4" t="s">
        <v>12274</v>
      </c>
      <c r="R3711" s="4" t="s">
        <v>13273</v>
      </c>
      <c r="S3711" s="4">
        <v>1826</v>
      </c>
      <c r="T3711" s="4">
        <v>7</v>
      </c>
      <c r="V3711" s="4">
        <v>1841</v>
      </c>
      <c r="W3711" s="4">
        <v>12</v>
      </c>
    </row>
    <row r="3712" spans="1:45" hidden="1" x14ac:dyDescent="0.15">
      <c r="A3712" s="4" t="s">
        <v>13240</v>
      </c>
      <c r="C3712" s="4" t="s">
        <v>3045</v>
      </c>
      <c r="D3712" s="4" t="s">
        <v>6932</v>
      </c>
      <c r="E3712" s="4" t="s">
        <v>7011</v>
      </c>
      <c r="H3712" s="4">
        <v>-33.863300000000002</v>
      </c>
      <c r="I3712" s="4">
        <v>151.21190000000001</v>
      </c>
      <c r="J3712" s="4">
        <v>18.899999999999999</v>
      </c>
      <c r="K3712" s="17" t="s">
        <v>14048</v>
      </c>
      <c r="L3712" s="4" t="s">
        <v>6029</v>
      </c>
      <c r="N3712" s="4" t="s">
        <v>15533</v>
      </c>
      <c r="O3712" s="4" t="s">
        <v>7727</v>
      </c>
      <c r="P3712" s="4" t="s">
        <v>14699</v>
      </c>
      <c r="Q3712" s="4" t="s">
        <v>12275</v>
      </c>
      <c r="R3712" s="4" t="s">
        <v>13273</v>
      </c>
      <c r="S3712" s="4">
        <v>1831</v>
      </c>
      <c r="T3712" s="4">
        <v>4</v>
      </c>
      <c r="V3712" s="4">
        <v>1838</v>
      </c>
      <c r="W3712" s="4">
        <v>7</v>
      </c>
    </row>
    <row r="3713" spans="1:47" s="1" customFormat="1" ht="12.75" hidden="1" customHeight="1" x14ac:dyDescent="0.15">
      <c r="A3713" s="1" t="s">
        <v>13241</v>
      </c>
      <c r="B3713" s="1" t="s">
        <v>2438</v>
      </c>
      <c r="C3713" s="1" t="s">
        <v>3045</v>
      </c>
      <c r="D3713" s="1" t="s">
        <v>6932</v>
      </c>
      <c r="E3713" s="1" t="s">
        <v>13340</v>
      </c>
      <c r="F3713" s="1" t="s">
        <v>7032</v>
      </c>
      <c r="H3713" s="1">
        <v>-33.7333</v>
      </c>
      <c r="I3713" s="1">
        <v>151.08330000000001</v>
      </c>
      <c r="J3713" s="1">
        <v>-999.9</v>
      </c>
      <c r="K3713" s="22" t="s">
        <v>14048</v>
      </c>
      <c r="L3713" s="1" t="s">
        <v>14700</v>
      </c>
      <c r="M3713" s="1" t="s">
        <v>12239</v>
      </c>
      <c r="N3713" s="1" t="s">
        <v>11849</v>
      </c>
      <c r="O3713" s="1" t="s">
        <v>12013</v>
      </c>
      <c r="P3713" s="1" t="s">
        <v>14701</v>
      </c>
      <c r="Q3713" s="1" t="s">
        <v>14700</v>
      </c>
      <c r="R3713" s="1" t="s">
        <v>13273</v>
      </c>
      <c r="S3713" s="1">
        <v>1832</v>
      </c>
      <c r="T3713" s="1">
        <v>1</v>
      </c>
      <c r="V3713" s="1">
        <v>1844</v>
      </c>
      <c r="W3713" s="1">
        <v>12</v>
      </c>
    </row>
    <row r="3714" spans="1:47" s="1" customFormat="1" ht="12.75" hidden="1" customHeight="1" x14ac:dyDescent="0.15">
      <c r="A3714" s="1" t="s">
        <v>13242</v>
      </c>
      <c r="C3714" s="1" t="s">
        <v>3045</v>
      </c>
      <c r="D3714" s="1" t="s">
        <v>6932</v>
      </c>
      <c r="E3714" s="1" t="s">
        <v>14702</v>
      </c>
      <c r="H3714" s="1">
        <v>-41.266665600000003</v>
      </c>
      <c r="I3714" s="1">
        <v>145.78333019999999</v>
      </c>
      <c r="J3714" s="1">
        <v>-999.9</v>
      </c>
      <c r="K3714" s="22" t="s">
        <v>14048</v>
      </c>
      <c r="L3714" s="1" t="s">
        <v>14703</v>
      </c>
      <c r="M3714" s="1" t="s">
        <v>12233</v>
      </c>
      <c r="N3714" s="1" t="s">
        <v>11849</v>
      </c>
      <c r="O3714" s="1" t="s">
        <v>12013</v>
      </c>
      <c r="P3714" s="1" t="s">
        <v>14704</v>
      </c>
      <c r="Q3714" s="1" t="s">
        <v>14703</v>
      </c>
      <c r="R3714" s="1" t="s">
        <v>13273</v>
      </c>
      <c r="S3714" s="1">
        <v>1835</v>
      </c>
      <c r="T3714" s="1">
        <v>1</v>
      </c>
      <c r="V3714" s="1">
        <v>1839</v>
      </c>
      <c r="W3714" s="1">
        <v>12</v>
      </c>
    </row>
    <row r="3715" spans="1:47" hidden="1" x14ac:dyDescent="0.15">
      <c r="A3715" s="4" t="s">
        <v>13243</v>
      </c>
      <c r="C3715" s="4" t="s">
        <v>3045</v>
      </c>
      <c r="D3715" s="4" t="s">
        <v>6932</v>
      </c>
      <c r="E3715" s="4" t="s">
        <v>3230</v>
      </c>
      <c r="H3715" s="4">
        <v>-37.8142</v>
      </c>
      <c r="I3715" s="4">
        <v>144.9632</v>
      </c>
      <c r="J3715" s="4">
        <v>-999.9</v>
      </c>
      <c r="K3715" s="17" t="s">
        <v>10887</v>
      </c>
      <c r="L3715" s="4" t="s">
        <v>14705</v>
      </c>
      <c r="M3715" s="4" t="s">
        <v>14706</v>
      </c>
      <c r="N3715" s="4" t="s">
        <v>15533</v>
      </c>
      <c r="O3715" s="4" t="s">
        <v>7727</v>
      </c>
      <c r="P3715" s="4" t="s">
        <v>14707</v>
      </c>
      <c r="Q3715" s="4" t="s">
        <v>14705</v>
      </c>
      <c r="R3715" s="4" t="s">
        <v>13273</v>
      </c>
      <c r="S3715" s="4">
        <v>1835</v>
      </c>
      <c r="T3715" s="4">
        <v>11</v>
      </c>
      <c r="V3715" s="4">
        <v>1836</v>
      </c>
      <c r="W3715" s="4">
        <v>7</v>
      </c>
    </row>
    <row r="3716" spans="1:47" hidden="1" x14ac:dyDescent="0.15">
      <c r="A3716" s="4" t="s">
        <v>13244</v>
      </c>
      <c r="C3716" s="4" t="s">
        <v>3045</v>
      </c>
      <c r="D3716" s="4" t="s">
        <v>6932</v>
      </c>
      <c r="E3716" s="4" t="s">
        <v>14708</v>
      </c>
      <c r="H3716" s="4">
        <v>-40</v>
      </c>
      <c r="I3716" s="4">
        <v>148.1166662</v>
      </c>
      <c r="J3716" s="4">
        <v>-999.9</v>
      </c>
      <c r="K3716" s="21" t="s">
        <v>14048</v>
      </c>
      <c r="L3716" s="4" t="s">
        <v>14709</v>
      </c>
      <c r="M3716" s="4" t="s">
        <v>13268</v>
      </c>
      <c r="N3716" s="4" t="s">
        <v>11999</v>
      </c>
      <c r="O3716" s="4" t="s">
        <v>7727</v>
      </c>
      <c r="P3716" s="4" t="s">
        <v>14710</v>
      </c>
      <c r="Q3716" s="4" t="s">
        <v>14709</v>
      </c>
      <c r="R3716" s="4" t="s">
        <v>13273</v>
      </c>
      <c r="S3716" s="4">
        <v>1836</v>
      </c>
      <c r="T3716" s="4">
        <v>1</v>
      </c>
      <c r="V3716" s="4">
        <v>1839</v>
      </c>
      <c r="W3716" s="4">
        <v>12</v>
      </c>
    </row>
    <row r="3717" spans="1:47" ht="12.75" hidden="1" customHeight="1" x14ac:dyDescent="0.15">
      <c r="A3717" s="4" t="s">
        <v>13245</v>
      </c>
      <c r="C3717" s="4" t="s">
        <v>3045</v>
      </c>
      <c r="D3717" s="4" t="s">
        <v>6932</v>
      </c>
      <c r="E3717" s="4" t="s">
        <v>6271</v>
      </c>
      <c r="H3717" s="4">
        <v>-43.14</v>
      </c>
      <c r="I3717" s="4">
        <v>147.85</v>
      </c>
      <c r="J3717" s="4">
        <v>17</v>
      </c>
      <c r="K3717" s="21" t="s">
        <v>14048</v>
      </c>
      <c r="L3717" s="4" t="s">
        <v>14711</v>
      </c>
      <c r="M3717" s="4" t="s">
        <v>14712</v>
      </c>
      <c r="N3717" s="4" t="s">
        <v>280</v>
      </c>
      <c r="O3717" s="4" t="s">
        <v>7727</v>
      </c>
      <c r="P3717" s="4" t="s">
        <v>14713</v>
      </c>
      <c r="Q3717" s="4" t="s">
        <v>14711</v>
      </c>
      <c r="R3717" s="4" t="s">
        <v>13273</v>
      </c>
      <c r="S3717" s="4">
        <v>1837</v>
      </c>
      <c r="T3717" s="4">
        <v>5</v>
      </c>
      <c r="V3717" s="4">
        <v>1842</v>
      </c>
      <c r="W3717" s="4">
        <v>12</v>
      </c>
      <c r="AP3717" s="4" t="s">
        <v>7026</v>
      </c>
      <c r="AQ3717" s="4">
        <v>1837</v>
      </c>
      <c r="AR3717" s="4">
        <v>1842</v>
      </c>
    </row>
    <row r="3718" spans="1:47" s="1" customFormat="1" hidden="1" x14ac:dyDescent="0.15">
      <c r="A3718" s="1" t="s">
        <v>13246</v>
      </c>
      <c r="C3718" s="1" t="s">
        <v>3045</v>
      </c>
      <c r="D3718" s="1" t="s">
        <v>6932</v>
      </c>
      <c r="E3718" s="1" t="s">
        <v>8241</v>
      </c>
      <c r="H3718" s="1">
        <v>-34.925400000000003</v>
      </c>
      <c r="I3718" s="1">
        <v>138.58690000000001</v>
      </c>
      <c r="J3718" s="1">
        <v>-999.9</v>
      </c>
      <c r="K3718" s="22" t="s">
        <v>14048</v>
      </c>
      <c r="L3718" s="1" t="s">
        <v>14714</v>
      </c>
      <c r="M3718" s="1" t="s">
        <v>12233</v>
      </c>
      <c r="N3718" s="1" t="s">
        <v>283</v>
      </c>
      <c r="O3718" s="1" t="s">
        <v>12013</v>
      </c>
      <c r="P3718" s="1" t="s">
        <v>12283</v>
      </c>
      <c r="Q3718" s="1" t="s">
        <v>14714</v>
      </c>
      <c r="R3718" s="1" t="s">
        <v>13273</v>
      </c>
      <c r="S3718" s="1">
        <v>1838</v>
      </c>
      <c r="T3718" s="1">
        <v>1</v>
      </c>
      <c r="V3718" s="1">
        <v>1847</v>
      </c>
      <c r="W3718" s="1">
        <v>12</v>
      </c>
      <c r="AP3718" s="1" t="s">
        <v>7024</v>
      </c>
      <c r="AQ3718" s="1">
        <v>1841</v>
      </c>
      <c r="AR3718" s="1">
        <v>1847</v>
      </c>
    </row>
    <row r="3719" spans="1:47" s="1" customFormat="1" hidden="1" x14ac:dyDescent="0.15">
      <c r="A3719" s="1" t="s">
        <v>13247</v>
      </c>
      <c r="C3719" s="1" t="s">
        <v>3045</v>
      </c>
      <c r="D3719" s="1" t="s">
        <v>6932</v>
      </c>
      <c r="E3719" s="1" t="s">
        <v>8241</v>
      </c>
      <c r="H3719" s="1">
        <v>-34.925400000000003</v>
      </c>
      <c r="I3719" s="1">
        <v>138.58690000000001</v>
      </c>
      <c r="J3719" s="1">
        <v>-999.9</v>
      </c>
      <c r="K3719" s="22" t="s">
        <v>14048</v>
      </c>
      <c r="L3719" s="1" t="s">
        <v>12284</v>
      </c>
      <c r="M3719" s="1" t="s">
        <v>12285</v>
      </c>
      <c r="N3719" s="1" t="s">
        <v>15548</v>
      </c>
      <c r="O3719" s="1" t="s">
        <v>7727</v>
      </c>
      <c r="P3719" s="1" t="s">
        <v>12286</v>
      </c>
      <c r="Q3719" s="1" t="s">
        <v>12284</v>
      </c>
      <c r="R3719" s="1" t="s">
        <v>13273</v>
      </c>
      <c r="S3719" s="1">
        <v>1839</v>
      </c>
      <c r="T3719" s="1">
        <v>1</v>
      </c>
      <c r="V3719" s="1">
        <v>1879</v>
      </c>
      <c r="W3719" s="1">
        <v>12</v>
      </c>
    </row>
    <row r="3720" spans="1:47" ht="12.75" hidden="1" customHeight="1" x14ac:dyDescent="0.15">
      <c r="A3720" s="4" t="s">
        <v>13248</v>
      </c>
      <c r="C3720" s="4" t="s">
        <v>3045</v>
      </c>
      <c r="D3720" s="4" t="s">
        <v>6932</v>
      </c>
      <c r="E3720" s="4" t="s">
        <v>7011</v>
      </c>
      <c r="H3720" s="4">
        <v>-33.863300000000002</v>
      </c>
      <c r="I3720" s="4">
        <v>151.21190000000001</v>
      </c>
      <c r="J3720" s="4">
        <v>18.899999999999999</v>
      </c>
      <c r="K3720" s="21" t="s">
        <v>14048</v>
      </c>
      <c r="L3720" s="4" t="s">
        <v>6029</v>
      </c>
      <c r="N3720" s="4" t="s">
        <v>15533</v>
      </c>
      <c r="O3720" s="4" t="s">
        <v>7727</v>
      </c>
      <c r="P3720" s="4" t="s">
        <v>12287</v>
      </c>
      <c r="Q3720" s="4" t="s">
        <v>11381</v>
      </c>
      <c r="R3720" s="4" t="s">
        <v>13273</v>
      </c>
      <c r="S3720" s="4">
        <v>1839</v>
      </c>
      <c r="T3720" s="4">
        <v>12</v>
      </c>
      <c r="V3720" s="4">
        <v>1848</v>
      </c>
      <c r="W3720" s="4">
        <v>5</v>
      </c>
    </row>
    <row r="3721" spans="1:47" hidden="1" x14ac:dyDescent="0.15">
      <c r="A3721" s="4" t="s">
        <v>13249</v>
      </c>
      <c r="C3721" s="4" t="s">
        <v>3045</v>
      </c>
      <c r="D3721" s="4" t="s">
        <v>6932</v>
      </c>
      <c r="E3721" s="4" t="s">
        <v>7028</v>
      </c>
      <c r="H3721" s="4">
        <v>-27.477799999999998</v>
      </c>
      <c r="I3721" s="4">
        <v>153.03059999999999</v>
      </c>
      <c r="J3721" s="4">
        <v>-999.9</v>
      </c>
      <c r="K3721" s="21" t="s">
        <v>14048</v>
      </c>
      <c r="L3721" s="4" t="s">
        <v>12288</v>
      </c>
      <c r="M3721" s="4" t="s">
        <v>13271</v>
      </c>
      <c r="N3721" s="4" t="s">
        <v>11849</v>
      </c>
      <c r="O3721" s="4" t="s">
        <v>12013</v>
      </c>
      <c r="P3721" s="4" t="s">
        <v>11393</v>
      </c>
      <c r="Q3721" s="4" t="s">
        <v>12288</v>
      </c>
      <c r="R3721" s="4" t="s">
        <v>13273</v>
      </c>
      <c r="S3721" s="4">
        <v>1840</v>
      </c>
      <c r="T3721" s="4">
        <v>1</v>
      </c>
      <c r="V3721" s="4">
        <v>1850</v>
      </c>
      <c r="W3721" s="4">
        <v>12</v>
      </c>
    </row>
    <row r="3722" spans="1:47" ht="12.75" hidden="1" customHeight="1" x14ac:dyDescent="0.15">
      <c r="A3722" s="4" t="s">
        <v>13250</v>
      </c>
      <c r="C3722" s="4" t="s">
        <v>3045</v>
      </c>
      <c r="D3722" s="4" t="s">
        <v>6932</v>
      </c>
      <c r="E3722" s="4" t="s">
        <v>7011</v>
      </c>
      <c r="H3722" s="4">
        <v>-33.863300000000002</v>
      </c>
      <c r="I3722" s="4">
        <v>151.21190000000001</v>
      </c>
      <c r="J3722" s="4">
        <v>18.899999999999999</v>
      </c>
      <c r="K3722" s="21" t="s">
        <v>14048</v>
      </c>
      <c r="L3722" s="4" t="s">
        <v>11394</v>
      </c>
      <c r="M3722" s="4" t="s">
        <v>13269</v>
      </c>
      <c r="N3722" s="4" t="s">
        <v>280</v>
      </c>
      <c r="O3722" s="4" t="s">
        <v>12013</v>
      </c>
      <c r="P3722" s="4" t="s">
        <v>11395</v>
      </c>
      <c r="Q3722" s="4" t="s">
        <v>11382</v>
      </c>
      <c r="R3722" s="4" t="s">
        <v>13273</v>
      </c>
      <c r="S3722" s="4">
        <v>1840</v>
      </c>
      <c r="T3722" s="4">
        <v>4</v>
      </c>
      <c r="V3722" s="4">
        <v>1855</v>
      </c>
      <c r="W3722" s="4">
        <v>12</v>
      </c>
    </row>
    <row r="3723" spans="1:47" hidden="1" x14ac:dyDescent="0.15">
      <c r="A3723" s="4" t="s">
        <v>13251</v>
      </c>
      <c r="C3723" s="4" t="s">
        <v>3045</v>
      </c>
      <c r="D3723" s="4" t="s">
        <v>6932</v>
      </c>
      <c r="E3723" s="4" t="s">
        <v>3230</v>
      </c>
      <c r="H3723" s="4">
        <v>-37.8142</v>
      </c>
      <c r="I3723" s="4">
        <v>144.9632</v>
      </c>
      <c r="J3723" s="4">
        <v>-999.9</v>
      </c>
      <c r="K3723" s="17" t="s">
        <v>10887</v>
      </c>
      <c r="M3723" s="4" t="s">
        <v>13269</v>
      </c>
      <c r="N3723" s="4" t="s">
        <v>280</v>
      </c>
      <c r="O3723" s="4" t="s">
        <v>12013</v>
      </c>
      <c r="P3723" s="4" t="s">
        <v>11396</v>
      </c>
      <c r="Q3723" s="4" t="s">
        <v>11383</v>
      </c>
      <c r="R3723" s="4" t="s">
        <v>13273</v>
      </c>
      <c r="S3723" s="4">
        <v>1840</v>
      </c>
      <c r="T3723" s="4">
        <v>7</v>
      </c>
      <c r="V3723" s="4">
        <v>1851</v>
      </c>
      <c r="W3723" s="4">
        <v>6</v>
      </c>
    </row>
    <row r="3724" spans="1:47" hidden="1" x14ac:dyDescent="0.15">
      <c r="A3724" s="4" t="s">
        <v>13252</v>
      </c>
      <c r="C3724" s="4" t="s">
        <v>3045</v>
      </c>
      <c r="D3724" s="4" t="s">
        <v>6932</v>
      </c>
      <c r="E3724" s="4" t="s">
        <v>13280</v>
      </c>
      <c r="H3724" s="4">
        <v>-31.439900000000002</v>
      </c>
      <c r="I3724" s="4">
        <v>152.911</v>
      </c>
      <c r="J3724" s="4">
        <v>20</v>
      </c>
      <c r="K3724" s="21" t="s">
        <v>14048</v>
      </c>
      <c r="M3724" s="4" t="s">
        <v>13269</v>
      </c>
      <c r="N3724" s="4" t="s">
        <v>280</v>
      </c>
      <c r="O3724" s="4" t="s">
        <v>12013</v>
      </c>
      <c r="P3724" s="4" t="s">
        <v>11397</v>
      </c>
      <c r="Q3724" s="4" t="s">
        <v>11384</v>
      </c>
      <c r="R3724" s="4" t="s">
        <v>13273</v>
      </c>
      <c r="S3724" s="4">
        <v>1840</v>
      </c>
      <c r="T3724" s="4">
        <v>8</v>
      </c>
      <c r="V3724" s="4">
        <v>1851</v>
      </c>
      <c r="W3724" s="4">
        <v>11</v>
      </c>
      <c r="Z3724" s="4" t="s">
        <v>1434</v>
      </c>
      <c r="AA3724" s="4">
        <v>1841</v>
      </c>
      <c r="AB3724" s="4">
        <v>2010</v>
      </c>
    </row>
    <row r="3725" spans="1:47" ht="12.75" hidden="1" customHeight="1" x14ac:dyDescent="0.15">
      <c r="A3725" s="4" t="s">
        <v>13253</v>
      </c>
      <c r="C3725" s="4" t="s">
        <v>3045</v>
      </c>
      <c r="D3725" s="4" t="s">
        <v>6932</v>
      </c>
      <c r="E3725" s="4" t="s">
        <v>13282</v>
      </c>
      <c r="F3725" s="4" t="s">
        <v>77</v>
      </c>
      <c r="H3725" s="4">
        <v>-42.882137700000001</v>
      </c>
      <c r="I3725" s="4">
        <v>147.32719489999999</v>
      </c>
      <c r="J3725" s="4">
        <v>-999.9</v>
      </c>
      <c r="K3725" s="21" t="s">
        <v>14048</v>
      </c>
      <c r="L3725" s="4" t="s">
        <v>11398</v>
      </c>
      <c r="M3725" s="4" t="s">
        <v>11399</v>
      </c>
      <c r="N3725" s="4" t="s">
        <v>15539</v>
      </c>
      <c r="O3725" s="4" t="s">
        <v>7727</v>
      </c>
      <c r="P3725" s="4" t="s">
        <v>11400</v>
      </c>
      <c r="Q3725" s="4" t="s">
        <v>11399</v>
      </c>
      <c r="R3725" s="4" t="s">
        <v>13273</v>
      </c>
      <c r="S3725" s="4">
        <v>1841</v>
      </c>
      <c r="T3725" s="4">
        <v>1</v>
      </c>
      <c r="V3725" s="4">
        <v>1848</v>
      </c>
      <c r="W3725" s="4">
        <v>12</v>
      </c>
    </row>
    <row r="3726" spans="1:47" ht="12.75" hidden="1" customHeight="1" x14ac:dyDescent="0.15">
      <c r="A3726" s="4" t="s">
        <v>13254</v>
      </c>
      <c r="C3726" s="4" t="s">
        <v>3045</v>
      </c>
      <c r="D3726" s="4" t="s">
        <v>6932</v>
      </c>
      <c r="E3726" s="4" t="s">
        <v>13282</v>
      </c>
      <c r="F3726" s="4" t="s">
        <v>77</v>
      </c>
      <c r="H3726" s="4">
        <v>-42.882137700000001</v>
      </c>
      <c r="I3726" s="4">
        <v>147.32719489999999</v>
      </c>
      <c r="J3726" s="4">
        <v>-999.9</v>
      </c>
      <c r="K3726" s="21" t="s">
        <v>14048</v>
      </c>
      <c r="L3726" s="4" t="s">
        <v>11401</v>
      </c>
      <c r="M3726" s="4" t="s">
        <v>11402</v>
      </c>
      <c r="N3726" s="4" t="s">
        <v>277</v>
      </c>
      <c r="O3726" s="4" t="s">
        <v>12013</v>
      </c>
      <c r="P3726" s="4" t="s">
        <v>11403</v>
      </c>
      <c r="Q3726" s="4" t="s">
        <v>11401</v>
      </c>
      <c r="R3726" s="4" t="s">
        <v>13273</v>
      </c>
      <c r="S3726" s="4">
        <v>1841</v>
      </c>
      <c r="T3726" s="4">
        <v>1</v>
      </c>
      <c r="V3726" s="4">
        <v>1870</v>
      </c>
      <c r="W3726" s="4">
        <v>12</v>
      </c>
      <c r="Z3726" s="4" t="s">
        <v>1439</v>
      </c>
      <c r="AA3726" s="4">
        <v>1841</v>
      </c>
      <c r="AB3726" s="4">
        <v>2013</v>
      </c>
      <c r="AJ3726" s="4" t="s">
        <v>7035</v>
      </c>
      <c r="AK3726" s="4">
        <v>1841</v>
      </c>
      <c r="AL3726" s="4">
        <v>2013</v>
      </c>
      <c r="AU3726" s="8"/>
    </row>
    <row r="3727" spans="1:47" hidden="1" x14ac:dyDescent="0.15">
      <c r="A3727" s="4" t="s">
        <v>13255</v>
      </c>
      <c r="C3727" s="4" t="s">
        <v>3045</v>
      </c>
      <c r="D3727" s="4" t="s">
        <v>6932</v>
      </c>
      <c r="E3727" s="4" t="s">
        <v>14285</v>
      </c>
      <c r="F3727" s="4" t="s">
        <v>14286</v>
      </c>
      <c r="H3727" s="4">
        <v>-33.683</v>
      </c>
      <c r="I3727" s="4">
        <v>151.017</v>
      </c>
      <c r="J3727" s="4">
        <v>-999.9</v>
      </c>
      <c r="K3727" s="21" t="s">
        <v>14048</v>
      </c>
      <c r="L3727" s="4" t="s">
        <v>11404</v>
      </c>
      <c r="M3727" s="4" t="s">
        <v>11405</v>
      </c>
      <c r="N3727" s="4" t="s">
        <v>15532</v>
      </c>
      <c r="O3727" s="4" t="s">
        <v>7727</v>
      </c>
      <c r="P3727" s="4" t="s">
        <v>11406</v>
      </c>
      <c r="Q3727" s="4" t="s">
        <v>11404</v>
      </c>
      <c r="R3727" s="4" t="s">
        <v>13273</v>
      </c>
      <c r="S3727" s="4">
        <v>1841</v>
      </c>
      <c r="T3727" s="4">
        <v>11</v>
      </c>
      <c r="V3727" s="4">
        <v>1846</v>
      </c>
      <c r="W3727" s="4">
        <v>12</v>
      </c>
    </row>
    <row r="3728" spans="1:47" hidden="1" x14ac:dyDescent="0.15">
      <c r="A3728" s="4" t="s">
        <v>13256</v>
      </c>
      <c r="C3728" s="4" t="s">
        <v>3045</v>
      </c>
      <c r="D3728" s="4" t="s">
        <v>6932</v>
      </c>
      <c r="E3728" s="4" t="s">
        <v>11407</v>
      </c>
      <c r="H3728" s="4">
        <v>-33.7333298</v>
      </c>
      <c r="I3728" s="4">
        <v>151</v>
      </c>
      <c r="J3728" s="4">
        <v>-999.9</v>
      </c>
      <c r="K3728" s="21" t="s">
        <v>14048</v>
      </c>
      <c r="L3728" s="4" t="s">
        <v>11408</v>
      </c>
      <c r="M3728" s="4" t="s">
        <v>11409</v>
      </c>
      <c r="N3728" s="4" t="s">
        <v>15532</v>
      </c>
      <c r="O3728" s="4" t="s">
        <v>7727</v>
      </c>
      <c r="P3728" s="4" t="s">
        <v>11410</v>
      </c>
      <c r="Q3728" s="4" t="s">
        <v>11408</v>
      </c>
      <c r="R3728" s="4" t="s">
        <v>13273</v>
      </c>
      <c r="S3728" s="4">
        <v>1842</v>
      </c>
      <c r="T3728" s="4">
        <v>2</v>
      </c>
      <c r="V3728" s="4">
        <v>1844</v>
      </c>
      <c r="W3728" s="4">
        <v>9</v>
      </c>
    </row>
    <row r="3729" spans="1:47" hidden="1" x14ac:dyDescent="0.15">
      <c r="A3729" s="4" t="s">
        <v>13257</v>
      </c>
      <c r="C3729" s="4" t="s">
        <v>3045</v>
      </c>
      <c r="D3729" s="4" t="s">
        <v>6932</v>
      </c>
      <c r="E3729" s="4" t="s">
        <v>11411</v>
      </c>
      <c r="H3729" s="4">
        <v>-32.696111000000002</v>
      </c>
      <c r="I3729" s="4">
        <v>152.14166700000001</v>
      </c>
      <c r="J3729" s="4">
        <v>-999.9</v>
      </c>
      <c r="K3729" s="21" t="s">
        <v>10887</v>
      </c>
      <c r="L3729" s="4" t="s">
        <v>12296</v>
      </c>
      <c r="M3729" s="4" t="s">
        <v>12297</v>
      </c>
      <c r="N3729" s="4" t="s">
        <v>233</v>
      </c>
      <c r="O3729" s="4" t="s">
        <v>12013</v>
      </c>
      <c r="P3729" s="4" t="s">
        <v>12298</v>
      </c>
      <c r="Q3729" s="4" t="s">
        <v>12296</v>
      </c>
      <c r="R3729" s="4" t="s">
        <v>13273</v>
      </c>
      <c r="S3729" s="4">
        <v>1843</v>
      </c>
      <c r="T3729" s="4">
        <v>1</v>
      </c>
      <c r="V3729" s="4">
        <v>1847</v>
      </c>
      <c r="W3729" s="4">
        <v>12</v>
      </c>
    </row>
    <row r="3730" spans="1:47" s="1" customFormat="1" hidden="1" x14ac:dyDescent="0.15">
      <c r="A3730" s="1" t="s">
        <v>13258</v>
      </c>
      <c r="C3730" s="1" t="s">
        <v>3045</v>
      </c>
      <c r="D3730" s="1" t="s">
        <v>6932</v>
      </c>
      <c r="E3730" s="1" t="s">
        <v>8241</v>
      </c>
      <c r="H3730" s="1">
        <v>-34.925400000000003</v>
      </c>
      <c r="I3730" s="1">
        <v>138.58690000000001</v>
      </c>
      <c r="J3730" s="1">
        <v>-999.9</v>
      </c>
      <c r="K3730" s="22" t="s">
        <v>14048</v>
      </c>
      <c r="M3730" s="1" t="s">
        <v>12299</v>
      </c>
      <c r="N3730" s="1" t="s">
        <v>232</v>
      </c>
      <c r="O3730" s="1" t="s">
        <v>12013</v>
      </c>
      <c r="P3730" s="1" t="s">
        <v>12300</v>
      </c>
      <c r="Q3730" s="1" t="s">
        <v>12299</v>
      </c>
      <c r="R3730" s="1" t="s">
        <v>13273</v>
      </c>
      <c r="S3730" s="1">
        <v>1843</v>
      </c>
      <c r="T3730" s="1">
        <v>4</v>
      </c>
      <c r="V3730" s="1">
        <v>1851</v>
      </c>
      <c r="W3730" s="1">
        <v>12</v>
      </c>
    </row>
    <row r="3731" spans="1:47" hidden="1" x14ac:dyDescent="0.15">
      <c r="A3731" s="4" t="s">
        <v>13259</v>
      </c>
      <c r="C3731" s="4" t="s">
        <v>3045</v>
      </c>
      <c r="D3731" s="4" t="s">
        <v>6932</v>
      </c>
      <c r="E3731" s="4" t="s">
        <v>12301</v>
      </c>
      <c r="H3731" s="4">
        <v>-34.65</v>
      </c>
      <c r="I3731" s="4">
        <v>150.783333</v>
      </c>
      <c r="J3731" s="4">
        <v>-999.9</v>
      </c>
      <c r="K3731" s="21" t="s">
        <v>10887</v>
      </c>
      <c r="L3731" s="4" t="s">
        <v>12302</v>
      </c>
      <c r="M3731" s="4" t="s">
        <v>6405</v>
      </c>
      <c r="N3731" s="4" t="s">
        <v>15533</v>
      </c>
      <c r="O3731" s="4" t="s">
        <v>7727</v>
      </c>
      <c r="P3731" s="4" t="s">
        <v>12265</v>
      </c>
      <c r="Q3731" s="4" t="s">
        <v>12302</v>
      </c>
      <c r="R3731" s="4" t="s">
        <v>13273</v>
      </c>
      <c r="S3731" s="4">
        <v>1843</v>
      </c>
      <c r="T3731" s="4">
        <v>6</v>
      </c>
      <c r="V3731" s="4">
        <v>1847</v>
      </c>
      <c r="W3731" s="4">
        <v>6</v>
      </c>
    </row>
    <row r="3732" spans="1:47" hidden="1" x14ac:dyDescent="0.15">
      <c r="A3732" s="4" t="s">
        <v>13260</v>
      </c>
      <c r="B3732" s="4" t="s">
        <v>2437</v>
      </c>
      <c r="C3732" s="4" t="s">
        <v>3045</v>
      </c>
      <c r="D3732" s="4" t="s">
        <v>6932</v>
      </c>
      <c r="E3732" s="4" t="s">
        <v>9222</v>
      </c>
      <c r="H3732" s="4">
        <v>-41.44</v>
      </c>
      <c r="I3732" s="4">
        <v>147.13999999999999</v>
      </c>
      <c r="J3732" s="4">
        <v>-999.9</v>
      </c>
      <c r="K3732" s="21" t="s">
        <v>14048</v>
      </c>
      <c r="L3732" s="4" t="s">
        <v>12268</v>
      </c>
      <c r="M3732" s="4" t="s">
        <v>12233</v>
      </c>
      <c r="N3732" s="4" t="s">
        <v>280</v>
      </c>
      <c r="O3732" s="4" t="s">
        <v>7727</v>
      </c>
      <c r="P3732" s="4" t="s">
        <v>12269</v>
      </c>
      <c r="Q3732" s="4" t="s">
        <v>12268</v>
      </c>
      <c r="R3732" s="4" t="s">
        <v>13273</v>
      </c>
      <c r="S3732" s="4">
        <v>1846</v>
      </c>
      <c r="T3732" s="4">
        <v>8</v>
      </c>
      <c r="V3732" s="4">
        <v>1849</v>
      </c>
      <c r="W3732" s="4">
        <v>12</v>
      </c>
      <c r="AP3732" s="4" t="s">
        <v>7017</v>
      </c>
      <c r="AQ3732" s="4">
        <v>1846</v>
      </c>
      <c r="AR3732" s="4">
        <v>1849</v>
      </c>
    </row>
    <row r="3733" spans="1:47" hidden="1" x14ac:dyDescent="0.15">
      <c r="A3733" s="4" t="s">
        <v>13261</v>
      </c>
      <c r="C3733" s="4" t="s">
        <v>3045</v>
      </c>
      <c r="D3733" s="4" t="s">
        <v>6932</v>
      </c>
      <c r="E3733" s="4" t="s">
        <v>5511</v>
      </c>
      <c r="H3733" s="4">
        <v>-38.333333000000003</v>
      </c>
      <c r="I3733" s="4">
        <v>141.6</v>
      </c>
      <c r="J3733" s="4">
        <v>-999.9</v>
      </c>
      <c r="K3733" s="21" t="s">
        <v>10887</v>
      </c>
      <c r="L3733" s="4" t="s">
        <v>6029</v>
      </c>
      <c r="N3733" s="4" t="s">
        <v>15533</v>
      </c>
      <c r="O3733" s="4" t="s">
        <v>7727</v>
      </c>
      <c r="P3733" s="4" t="s">
        <v>12270</v>
      </c>
      <c r="Q3733" s="4" t="s">
        <v>11385</v>
      </c>
      <c r="R3733" s="4" t="s">
        <v>13273</v>
      </c>
      <c r="S3733" s="4">
        <v>1849</v>
      </c>
      <c r="T3733" s="4">
        <v>3</v>
      </c>
      <c r="V3733" s="4">
        <v>1851</v>
      </c>
      <c r="W3733" s="4">
        <v>8</v>
      </c>
    </row>
    <row r="3734" spans="1:47" hidden="1" x14ac:dyDescent="0.15">
      <c r="A3734" s="4" t="s">
        <v>13262</v>
      </c>
      <c r="C3734" s="4" t="s">
        <v>3040</v>
      </c>
      <c r="D3734" s="4" t="s">
        <v>12322</v>
      </c>
      <c r="E3734" s="4" t="s">
        <v>11819</v>
      </c>
      <c r="F3734" s="4" t="s">
        <v>397</v>
      </c>
      <c r="H3734" s="4">
        <v>14.6678596</v>
      </c>
      <c r="I3734" s="4">
        <v>-17.3989282</v>
      </c>
      <c r="J3734" s="4">
        <v>-999.9</v>
      </c>
      <c r="K3734" s="21" t="s">
        <v>14048</v>
      </c>
      <c r="N3734" s="4" t="s">
        <v>10887</v>
      </c>
      <c r="O3734" s="4" t="s">
        <v>9765</v>
      </c>
      <c r="R3734" s="4" t="s">
        <v>11387</v>
      </c>
      <c r="S3734" s="4">
        <v>1788</v>
      </c>
      <c r="V3734" s="4">
        <v>1788</v>
      </c>
    </row>
    <row r="3735" spans="1:47" hidden="1" x14ac:dyDescent="0.15">
      <c r="A3735" s="4" t="s">
        <v>13263</v>
      </c>
      <c r="C3735" s="4" t="s">
        <v>3040</v>
      </c>
      <c r="D3735" s="4" t="s">
        <v>12322</v>
      </c>
      <c r="E3735" s="4" t="s">
        <v>7047</v>
      </c>
      <c r="H3735" s="4">
        <v>16.03</v>
      </c>
      <c r="I3735" s="4">
        <v>-16.5</v>
      </c>
      <c r="J3735" s="4">
        <v>-999.9</v>
      </c>
      <c r="K3735" s="21" t="s">
        <v>14048</v>
      </c>
      <c r="N3735" s="4" t="s">
        <v>10887</v>
      </c>
      <c r="O3735" s="4" t="s">
        <v>9765</v>
      </c>
      <c r="R3735" s="4" t="s">
        <v>11387</v>
      </c>
      <c r="S3735" s="4">
        <v>1738</v>
      </c>
      <c r="V3735" s="4">
        <v>1738</v>
      </c>
      <c r="AU3735" s="8"/>
    </row>
    <row r="3736" spans="1:47" hidden="1" x14ac:dyDescent="0.15">
      <c r="A3736" s="4" t="s">
        <v>13264</v>
      </c>
      <c r="C3736" s="4" t="s">
        <v>3040</v>
      </c>
      <c r="D3736" s="4" t="s">
        <v>12322</v>
      </c>
      <c r="E3736" s="4" t="s">
        <v>7047</v>
      </c>
      <c r="H3736" s="4">
        <v>16.03</v>
      </c>
      <c r="I3736" s="4">
        <v>-16.5</v>
      </c>
      <c r="J3736" s="4">
        <v>-999.9</v>
      </c>
      <c r="K3736" s="21" t="s">
        <v>14048</v>
      </c>
      <c r="N3736" s="4" t="s">
        <v>11849</v>
      </c>
      <c r="O3736" s="4" t="s">
        <v>9943</v>
      </c>
      <c r="R3736" s="4" t="s">
        <v>11387</v>
      </c>
      <c r="S3736" s="4">
        <v>1754</v>
      </c>
      <c r="V3736" s="4">
        <v>1755</v>
      </c>
    </row>
    <row r="3737" spans="1:47" hidden="1" x14ac:dyDescent="0.15">
      <c r="A3737" s="4" t="s">
        <v>13265</v>
      </c>
      <c r="C3737" s="4" t="s">
        <v>3040</v>
      </c>
      <c r="D3737" s="4" t="s">
        <v>12322</v>
      </c>
      <c r="E3737" s="4" t="s">
        <v>7047</v>
      </c>
      <c r="H3737" s="4">
        <v>16.03</v>
      </c>
      <c r="I3737" s="4">
        <v>-16.5</v>
      </c>
      <c r="J3737" s="4">
        <v>-999.9</v>
      </c>
      <c r="K3737" s="21" t="s">
        <v>14048</v>
      </c>
      <c r="N3737" s="4" t="s">
        <v>255</v>
      </c>
      <c r="O3737" s="4" t="s">
        <v>9765</v>
      </c>
      <c r="R3737" s="4" t="s">
        <v>11387</v>
      </c>
      <c r="S3737" s="4">
        <v>1778</v>
      </c>
      <c r="V3737" s="4">
        <v>1779</v>
      </c>
    </row>
    <row r="3738" spans="1:47" hidden="1" x14ac:dyDescent="0.15">
      <c r="A3738" s="4" t="s">
        <v>13266</v>
      </c>
      <c r="C3738" s="4" t="s">
        <v>3040</v>
      </c>
      <c r="D3738" s="4" t="s">
        <v>14944</v>
      </c>
      <c r="E3738" s="4" t="s">
        <v>11389</v>
      </c>
      <c r="F3738" s="4" t="s">
        <v>11388</v>
      </c>
      <c r="H3738" s="4">
        <v>11.58</v>
      </c>
      <c r="I3738" s="4">
        <v>-15.47</v>
      </c>
      <c r="J3738" s="4">
        <v>-999.9</v>
      </c>
      <c r="K3738" s="21" t="s">
        <v>14048</v>
      </c>
      <c r="N3738" s="4" t="s">
        <v>255</v>
      </c>
      <c r="O3738" s="4" t="s">
        <v>9765</v>
      </c>
      <c r="R3738" s="4" t="s">
        <v>11387</v>
      </c>
      <c r="S3738" s="4">
        <v>1792</v>
      </c>
      <c r="V3738" s="4">
        <v>1793</v>
      </c>
    </row>
    <row r="3739" spans="1:47" ht="12.75" hidden="1" customHeight="1" x14ac:dyDescent="0.15">
      <c r="A3739" s="4" t="s">
        <v>13267</v>
      </c>
      <c r="C3739" s="4" t="s">
        <v>3040</v>
      </c>
      <c r="D3739" s="4" t="s">
        <v>5381</v>
      </c>
      <c r="E3739" s="4" t="s">
        <v>5404</v>
      </c>
      <c r="H3739" s="4">
        <v>8.4830000000000005</v>
      </c>
      <c r="I3739" s="4">
        <v>-13.233000000000001</v>
      </c>
      <c r="J3739" s="4">
        <v>-999.9</v>
      </c>
      <c r="K3739" s="21" t="s">
        <v>14048</v>
      </c>
      <c r="N3739" s="4" t="s">
        <v>3418</v>
      </c>
      <c r="O3739" s="4" t="s">
        <v>9943</v>
      </c>
      <c r="R3739" s="4" t="s">
        <v>11387</v>
      </c>
      <c r="S3739" s="4">
        <v>1793</v>
      </c>
      <c r="V3739" s="4">
        <v>1795</v>
      </c>
    </row>
    <row r="3740" spans="1:47" s="1" customFormat="1" ht="12.75" hidden="1" customHeight="1" x14ac:dyDescent="0.15">
      <c r="A3740" s="1" t="s">
        <v>11390</v>
      </c>
      <c r="C3740" s="1" t="s">
        <v>3040</v>
      </c>
      <c r="D3740" s="1" t="s">
        <v>7530</v>
      </c>
      <c r="E3740" s="1" t="s">
        <v>7535</v>
      </c>
      <c r="H3740" s="1">
        <v>5.5330000000000004</v>
      </c>
      <c r="I3740" s="1">
        <v>-0.17</v>
      </c>
      <c r="J3740" s="1">
        <v>-999.9</v>
      </c>
      <c r="K3740" s="22" t="s">
        <v>14048</v>
      </c>
      <c r="N3740" s="1" t="s">
        <v>10887</v>
      </c>
      <c r="O3740" s="1" t="s">
        <v>9765</v>
      </c>
      <c r="P3740" s="1" t="s">
        <v>2178</v>
      </c>
      <c r="Q3740" s="1" t="s">
        <v>2179</v>
      </c>
      <c r="R3740" s="1" t="s">
        <v>11387</v>
      </c>
      <c r="S3740" s="1">
        <v>1783</v>
      </c>
      <c r="V3740" s="1">
        <v>1785</v>
      </c>
    </row>
    <row r="3741" spans="1:47" hidden="1" x14ac:dyDescent="0.15">
      <c r="A3741" s="4" t="s">
        <v>11391</v>
      </c>
      <c r="C3741" s="4" t="s">
        <v>3046</v>
      </c>
      <c r="D3741" s="4" t="s">
        <v>11860</v>
      </c>
      <c r="E3741" s="4" t="s">
        <v>10548</v>
      </c>
      <c r="G3741" s="4" t="s">
        <v>10406</v>
      </c>
      <c r="H3741" s="4">
        <v>40.411700000000003</v>
      </c>
      <c r="I3741" s="4">
        <v>-3.6781000000000001</v>
      </c>
      <c r="J3741" s="4">
        <v>-999.9</v>
      </c>
      <c r="K3741" s="21" t="s">
        <v>14048</v>
      </c>
      <c r="L3741" s="4" t="s">
        <v>10405</v>
      </c>
      <c r="N3741" s="4" t="s">
        <v>10887</v>
      </c>
      <c r="P3741" s="4" t="s">
        <v>10404</v>
      </c>
      <c r="R3741" s="4" t="s">
        <v>11387</v>
      </c>
      <c r="S3741" s="4">
        <v>1737</v>
      </c>
      <c r="V3741" s="4">
        <v>1737</v>
      </c>
    </row>
    <row r="3742" spans="1:47" ht="12.75" hidden="1" customHeight="1" x14ac:dyDescent="0.15">
      <c r="A3742" s="4" t="s">
        <v>10394</v>
      </c>
      <c r="C3742" s="4" t="s">
        <v>3046</v>
      </c>
      <c r="D3742" s="4" t="s">
        <v>11860</v>
      </c>
      <c r="E3742" s="4" t="s">
        <v>10318</v>
      </c>
      <c r="H3742" s="4">
        <v>37.1</v>
      </c>
      <c r="I3742" s="4">
        <v>-3.36</v>
      </c>
      <c r="J3742" s="4">
        <v>-999.9</v>
      </c>
      <c r="K3742" s="21" t="s">
        <v>14048</v>
      </c>
      <c r="L3742" s="4" t="s">
        <v>10405</v>
      </c>
      <c r="N3742" s="4" t="s">
        <v>12990</v>
      </c>
      <c r="O3742" s="4" t="s">
        <v>9765</v>
      </c>
      <c r="P3742" s="4" t="s">
        <v>10407</v>
      </c>
      <c r="R3742" s="4" t="s">
        <v>11387</v>
      </c>
      <c r="S3742" s="4">
        <v>1728</v>
      </c>
      <c r="V3742" s="4">
        <v>1730</v>
      </c>
    </row>
    <row r="3743" spans="1:47" hidden="1" x14ac:dyDescent="0.15">
      <c r="A3743" s="4" t="s">
        <v>10395</v>
      </c>
      <c r="C3743" s="4" t="s">
        <v>3044</v>
      </c>
      <c r="D3743" s="4" t="s">
        <v>10409</v>
      </c>
      <c r="E3743" s="4" t="s">
        <v>10408</v>
      </c>
      <c r="G3743" s="4" t="s">
        <v>10410</v>
      </c>
      <c r="H3743" s="4">
        <v>18.216667000000001</v>
      </c>
      <c r="I3743" s="4">
        <v>-78.133332999999993</v>
      </c>
      <c r="J3743" s="4">
        <v>-999.9</v>
      </c>
      <c r="K3743" s="21" t="s">
        <v>10887</v>
      </c>
      <c r="L3743" s="4" t="s">
        <v>10412</v>
      </c>
      <c r="N3743" s="4" t="s">
        <v>10887</v>
      </c>
      <c r="P3743" s="4" t="s">
        <v>10413</v>
      </c>
      <c r="S3743" s="4">
        <v>1764</v>
      </c>
      <c r="V3743" s="4">
        <v>1767</v>
      </c>
    </row>
    <row r="3744" spans="1:47" hidden="1" x14ac:dyDescent="0.15">
      <c r="A3744" s="4" t="s">
        <v>10396</v>
      </c>
      <c r="C3744" s="4" t="s">
        <v>3044</v>
      </c>
      <c r="D3744" s="4" t="s">
        <v>10409</v>
      </c>
      <c r="E3744" s="4" t="s">
        <v>10408</v>
      </c>
      <c r="G3744" s="4" t="s">
        <v>10411</v>
      </c>
      <c r="H3744" s="4">
        <v>18.216667000000001</v>
      </c>
      <c r="I3744" s="4">
        <v>-78.133332999999993</v>
      </c>
      <c r="J3744" s="4">
        <v>-999.9</v>
      </c>
      <c r="K3744" s="21" t="s">
        <v>10887</v>
      </c>
      <c r="L3744" s="4" t="s">
        <v>10412</v>
      </c>
      <c r="N3744" s="4" t="s">
        <v>10887</v>
      </c>
      <c r="P3744" s="4" t="s">
        <v>10413</v>
      </c>
      <c r="S3744" s="4">
        <v>1767</v>
      </c>
      <c r="V3744" s="4">
        <v>1776</v>
      </c>
      <c r="AS3744" s="4" t="s">
        <v>1667</v>
      </c>
    </row>
    <row r="3745" spans="1:45" hidden="1" x14ac:dyDescent="0.15">
      <c r="A3745" s="4" t="s">
        <v>10397</v>
      </c>
      <c r="C3745" s="4" t="s">
        <v>3046</v>
      </c>
      <c r="D3745" s="4" t="s">
        <v>9932</v>
      </c>
      <c r="E3745" s="4" t="s">
        <v>10414</v>
      </c>
      <c r="H3745" s="4">
        <v>47.68</v>
      </c>
      <c r="I3745" s="4">
        <v>9.18</v>
      </c>
      <c r="J3745" s="4">
        <v>-999.9</v>
      </c>
      <c r="K3745" s="21" t="s">
        <v>14048</v>
      </c>
      <c r="L3745" s="4" t="s">
        <v>10415</v>
      </c>
      <c r="N3745" s="4" t="s">
        <v>217</v>
      </c>
      <c r="P3745" s="4" t="s">
        <v>12762</v>
      </c>
      <c r="Q3745" s="4" t="s">
        <v>10416</v>
      </c>
      <c r="S3745" s="4">
        <v>1826</v>
      </c>
      <c r="V3745" s="4">
        <v>1828</v>
      </c>
      <c r="AS3745" s="4" t="s">
        <v>10417</v>
      </c>
    </row>
    <row r="3746" spans="1:45" hidden="1" x14ac:dyDescent="0.15">
      <c r="A3746" s="4" t="s">
        <v>10398</v>
      </c>
      <c r="C3746" s="4" t="s">
        <v>3046</v>
      </c>
      <c r="D3746" s="4" t="s">
        <v>9932</v>
      </c>
      <c r="E3746" s="4" t="s">
        <v>10414</v>
      </c>
      <c r="H3746" s="4">
        <v>47.68</v>
      </c>
      <c r="I3746" s="4">
        <v>9.18</v>
      </c>
      <c r="J3746" s="4">
        <v>-999.9</v>
      </c>
      <c r="K3746" s="21" t="s">
        <v>14048</v>
      </c>
      <c r="L3746" s="4" t="s">
        <v>10418</v>
      </c>
      <c r="N3746" s="4" t="s">
        <v>9034</v>
      </c>
      <c r="P3746" s="4" t="s">
        <v>12762</v>
      </c>
      <c r="Q3746" s="4" t="s">
        <v>10416</v>
      </c>
      <c r="S3746" s="4">
        <v>1828</v>
      </c>
      <c r="V3746" s="4">
        <v>1831</v>
      </c>
      <c r="AS3746" s="4" t="s">
        <v>10417</v>
      </c>
    </row>
    <row r="3747" spans="1:45" ht="12.75" hidden="1" customHeight="1" x14ac:dyDescent="0.15">
      <c r="A3747" s="4" t="s">
        <v>10399</v>
      </c>
      <c r="C3747" s="4" t="s">
        <v>3046</v>
      </c>
      <c r="D3747" s="4" t="s">
        <v>9932</v>
      </c>
      <c r="E3747" s="4" t="s">
        <v>10419</v>
      </c>
      <c r="F3747" s="4" t="s">
        <v>457</v>
      </c>
      <c r="H3747" s="4">
        <v>47.616919099999997</v>
      </c>
      <c r="I3747" s="4">
        <v>7.6709247999999999</v>
      </c>
      <c r="J3747" s="4">
        <v>-999.9</v>
      </c>
      <c r="K3747" s="21" t="s">
        <v>14048</v>
      </c>
      <c r="L3747" s="4" t="s">
        <v>10420</v>
      </c>
      <c r="N3747" s="4" t="s">
        <v>192</v>
      </c>
      <c r="O3747" s="4" t="s">
        <v>11676</v>
      </c>
      <c r="P3747" s="4" t="s">
        <v>12355</v>
      </c>
      <c r="Q3747" s="4" t="s">
        <v>10421</v>
      </c>
      <c r="S3747" s="4">
        <v>1821</v>
      </c>
      <c r="V3747" s="4">
        <v>1830</v>
      </c>
      <c r="AS3747" s="4" t="s">
        <v>10422</v>
      </c>
    </row>
    <row r="3748" spans="1:45" hidden="1" x14ac:dyDescent="0.15">
      <c r="A3748" s="4" t="s">
        <v>10400</v>
      </c>
      <c r="C3748" s="4" t="s">
        <v>3046</v>
      </c>
      <c r="D3748" s="4" t="s">
        <v>9932</v>
      </c>
      <c r="E3748" s="4" t="s">
        <v>7944</v>
      </c>
      <c r="F3748" s="4" t="s">
        <v>10423</v>
      </c>
      <c r="H3748" s="4">
        <v>50.1</v>
      </c>
      <c r="I3748" s="4">
        <v>8.6999999999999993</v>
      </c>
      <c r="J3748" s="4">
        <v>-999.9</v>
      </c>
      <c r="K3748" s="21" t="s">
        <v>14048</v>
      </c>
      <c r="L3748" s="4" t="s">
        <v>10424</v>
      </c>
      <c r="N3748" s="4" t="s">
        <v>9034</v>
      </c>
      <c r="O3748" s="4" t="s">
        <v>11676</v>
      </c>
      <c r="P3748" s="4" t="s">
        <v>12355</v>
      </c>
      <c r="Q3748" s="4" t="s">
        <v>10425</v>
      </c>
      <c r="S3748" s="4">
        <v>1749</v>
      </c>
      <c r="V3748" s="4">
        <v>1776</v>
      </c>
      <c r="AS3748" s="4" t="s">
        <v>11412</v>
      </c>
    </row>
    <row r="3749" spans="1:45" s="1" customFormat="1" hidden="1" x14ac:dyDescent="0.15">
      <c r="A3749" s="1" t="s">
        <v>10401</v>
      </c>
      <c r="C3749" s="1" t="s">
        <v>3046</v>
      </c>
      <c r="D3749" s="1" t="s">
        <v>9932</v>
      </c>
      <c r="E3749" s="1" t="s">
        <v>6521</v>
      </c>
      <c r="H3749" s="1">
        <v>50.133333333333333</v>
      </c>
      <c r="I3749" s="1">
        <v>8.9166666666666661</v>
      </c>
      <c r="J3749" s="1">
        <v>-999.9</v>
      </c>
      <c r="K3749" s="22" t="s">
        <v>10887</v>
      </c>
      <c r="L3749" s="1" t="s">
        <v>11413</v>
      </c>
      <c r="N3749" s="1" t="s">
        <v>227</v>
      </c>
      <c r="O3749" s="1" t="s">
        <v>11414</v>
      </c>
      <c r="P3749" s="1" t="s">
        <v>12355</v>
      </c>
      <c r="Q3749" s="1" t="s">
        <v>11415</v>
      </c>
      <c r="S3749" s="1">
        <v>1758</v>
      </c>
      <c r="V3749" s="1">
        <v>1758</v>
      </c>
      <c r="AS3749" s="1" t="s">
        <v>11412</v>
      </c>
    </row>
    <row r="3750" spans="1:45" s="1" customFormat="1" ht="12.75" hidden="1" customHeight="1" x14ac:dyDescent="0.15">
      <c r="A3750" s="1" t="s">
        <v>10402</v>
      </c>
      <c r="C3750" s="1" t="s">
        <v>3046</v>
      </c>
      <c r="D3750" s="1" t="s">
        <v>9932</v>
      </c>
      <c r="E3750" s="1" t="s">
        <v>6521</v>
      </c>
      <c r="H3750" s="1">
        <v>50.133333333333333</v>
      </c>
      <c r="I3750" s="1">
        <v>8.9166666666666661</v>
      </c>
      <c r="J3750" s="1">
        <v>-999.9</v>
      </c>
      <c r="K3750" s="22" t="s">
        <v>10887</v>
      </c>
      <c r="L3750" s="1" t="s">
        <v>11413</v>
      </c>
      <c r="N3750" s="1" t="s">
        <v>227</v>
      </c>
      <c r="O3750" s="1" t="s">
        <v>11414</v>
      </c>
      <c r="P3750" s="1" t="s">
        <v>12355</v>
      </c>
      <c r="Q3750" s="1" t="s">
        <v>11415</v>
      </c>
      <c r="S3750" s="1">
        <v>1769</v>
      </c>
      <c r="V3750" s="1">
        <v>1769</v>
      </c>
    </row>
    <row r="3751" spans="1:45" ht="12.75" hidden="1" customHeight="1" x14ac:dyDescent="0.15">
      <c r="A3751" s="4" t="s">
        <v>10403</v>
      </c>
      <c r="C3751" s="4" t="s">
        <v>3046</v>
      </c>
      <c r="D3751" s="4" t="s">
        <v>9932</v>
      </c>
      <c r="E3751" s="4" t="s">
        <v>12086</v>
      </c>
      <c r="F3751" s="4" t="s">
        <v>493</v>
      </c>
      <c r="H3751" s="4">
        <v>49.452101800000001</v>
      </c>
      <c r="I3751" s="4">
        <v>11.0766654</v>
      </c>
      <c r="J3751" s="4">
        <v>-999.9</v>
      </c>
      <c r="K3751" s="21" t="s">
        <v>10887</v>
      </c>
      <c r="L3751" s="4" t="s">
        <v>12087</v>
      </c>
      <c r="N3751" s="4" t="s">
        <v>191</v>
      </c>
      <c r="O3751" s="4" t="s">
        <v>12351</v>
      </c>
      <c r="P3751" s="4" t="s">
        <v>13380</v>
      </c>
      <c r="Q3751" s="4" t="s">
        <v>13381</v>
      </c>
      <c r="S3751" s="4">
        <v>1732</v>
      </c>
      <c r="V3751" s="4">
        <v>1742</v>
      </c>
      <c r="AS3751" s="4" t="s">
        <v>10417</v>
      </c>
    </row>
    <row r="3752" spans="1:45" hidden="1" x14ac:dyDescent="0.15">
      <c r="A3752" s="4" t="s">
        <v>12356</v>
      </c>
      <c r="C3752" s="4" t="s">
        <v>3046</v>
      </c>
      <c r="D3752" s="4" t="s">
        <v>9932</v>
      </c>
      <c r="E3752" s="4" t="s">
        <v>12352</v>
      </c>
      <c r="F3752" s="4" t="s">
        <v>395</v>
      </c>
      <c r="H3752" s="4">
        <v>54.83522</v>
      </c>
      <c r="I3752" s="4">
        <v>9.5485299999999995</v>
      </c>
      <c r="J3752" s="4">
        <v>-999.9</v>
      </c>
      <c r="K3752" s="21" t="s">
        <v>14048</v>
      </c>
      <c r="L3752" s="4" t="s">
        <v>12353</v>
      </c>
      <c r="N3752" s="4" t="s">
        <v>192</v>
      </c>
      <c r="O3752" s="4" t="s">
        <v>12820</v>
      </c>
      <c r="P3752" s="4" t="s">
        <v>12355</v>
      </c>
      <c r="Q3752" s="4" t="s">
        <v>12354</v>
      </c>
      <c r="S3752" s="4">
        <v>1785</v>
      </c>
      <c r="V3752" s="4">
        <v>1834</v>
      </c>
      <c r="AS3752" s="4" t="s">
        <v>10417</v>
      </c>
    </row>
    <row r="3753" spans="1:45" hidden="1" x14ac:dyDescent="0.15">
      <c r="A3753" s="4" t="s">
        <v>11847</v>
      </c>
      <c r="B3753" s="4" t="s">
        <v>14983</v>
      </c>
      <c r="C3753" s="4" t="s">
        <v>3046</v>
      </c>
      <c r="D3753" s="4" t="s">
        <v>11781</v>
      </c>
      <c r="E3753" s="4" t="s">
        <v>7441</v>
      </c>
      <c r="F3753" s="4" t="s">
        <v>9985</v>
      </c>
      <c r="G3753" s="4" t="s">
        <v>8971</v>
      </c>
      <c r="H3753" s="4">
        <v>43.296481999999997</v>
      </c>
      <c r="I3753" s="4">
        <v>5.3697799999999898</v>
      </c>
      <c r="J3753" s="4">
        <v>-999.9</v>
      </c>
      <c r="K3753" s="17" t="s">
        <v>10887</v>
      </c>
      <c r="L3753" s="4" t="s">
        <v>8972</v>
      </c>
      <c r="P3753" s="4" t="s">
        <v>5790</v>
      </c>
      <c r="Q3753" s="4" t="s">
        <v>8973</v>
      </c>
      <c r="S3753" s="4">
        <v>1715</v>
      </c>
      <c r="V3753" s="4">
        <v>1723</v>
      </c>
    </row>
    <row r="3754" spans="1:45" hidden="1" x14ac:dyDescent="0.15">
      <c r="A3754" s="4" t="s">
        <v>14081</v>
      </c>
      <c r="C3754" s="4" t="s">
        <v>3040</v>
      </c>
      <c r="D3754" s="4" t="s">
        <v>8803</v>
      </c>
      <c r="E3754" s="4" t="s">
        <v>3829</v>
      </c>
      <c r="F3754" s="4" t="s">
        <v>9985</v>
      </c>
      <c r="H3754" s="4">
        <v>-33.924868500000002</v>
      </c>
      <c r="I3754" s="4">
        <v>18.4240552999999</v>
      </c>
      <c r="J3754" s="4">
        <v>-999.9</v>
      </c>
      <c r="K3754" s="17" t="s">
        <v>10887</v>
      </c>
      <c r="S3754" s="4">
        <v>1737</v>
      </c>
      <c r="V3754" s="4">
        <v>1737</v>
      </c>
      <c r="AS3754" s="4" t="s">
        <v>10925</v>
      </c>
    </row>
    <row r="3755" spans="1:45" hidden="1" x14ac:dyDescent="0.15">
      <c r="A3755" s="4" t="s">
        <v>14082</v>
      </c>
      <c r="B3755" s="4" t="s">
        <v>6015</v>
      </c>
      <c r="C3755" s="4" t="s">
        <v>3046</v>
      </c>
      <c r="D3755" s="4" t="s">
        <v>9932</v>
      </c>
      <c r="E3755" s="4" t="s">
        <v>14512</v>
      </c>
      <c r="F3755" s="4" t="s">
        <v>402</v>
      </c>
      <c r="H3755" s="4">
        <v>51.541280399999998</v>
      </c>
      <c r="I3755" s="4">
        <v>9.9158035000000293</v>
      </c>
      <c r="J3755" s="4">
        <v>-999.9</v>
      </c>
      <c r="K3755" s="17" t="s">
        <v>10887</v>
      </c>
      <c r="P3755" s="4" t="s">
        <v>9949</v>
      </c>
      <c r="Q3755" s="4" t="s">
        <v>10168</v>
      </c>
      <c r="R3755" s="4" t="s">
        <v>8645</v>
      </c>
      <c r="S3755" s="4">
        <v>1741</v>
      </c>
      <c r="V3755" s="4">
        <v>1752</v>
      </c>
    </row>
    <row r="3756" spans="1:45" ht="12.75" hidden="1" customHeight="1" x14ac:dyDescent="0.15">
      <c r="A3756" s="4" t="s">
        <v>14083</v>
      </c>
      <c r="B3756" s="4" t="s">
        <v>6015</v>
      </c>
      <c r="C3756" s="4" t="s">
        <v>3046</v>
      </c>
      <c r="D3756" s="4" t="s">
        <v>11781</v>
      </c>
      <c r="E3756" s="4" t="s">
        <v>10059</v>
      </c>
      <c r="F3756" s="4" t="s">
        <v>12018</v>
      </c>
      <c r="H3756" s="4">
        <v>43.604652000000002</v>
      </c>
      <c r="I3756" s="4">
        <v>1.4442089999999999</v>
      </c>
      <c r="J3756" s="4">
        <v>-999.9</v>
      </c>
      <c r="K3756" s="17" t="s">
        <v>10887</v>
      </c>
      <c r="L3756" s="4" t="s">
        <v>11077</v>
      </c>
      <c r="P3756" s="4" t="s">
        <v>9949</v>
      </c>
      <c r="Q3756" s="4" t="s">
        <v>11852</v>
      </c>
      <c r="R3756" s="4" t="s">
        <v>14425</v>
      </c>
      <c r="S3756" s="4">
        <v>1747</v>
      </c>
      <c r="V3756" s="4">
        <v>1756</v>
      </c>
    </row>
    <row r="3757" spans="1:45" ht="12.75" hidden="1" customHeight="1" x14ac:dyDescent="0.15">
      <c r="A3757" s="4" t="s">
        <v>14084</v>
      </c>
      <c r="B3757" s="5"/>
      <c r="C3757" s="4" t="s">
        <v>3046</v>
      </c>
      <c r="D3757" s="4" t="s">
        <v>11781</v>
      </c>
      <c r="E3757" s="4" t="s">
        <v>5838</v>
      </c>
      <c r="F3757" s="4" t="s">
        <v>9985</v>
      </c>
      <c r="H3757" s="4">
        <v>46.13</v>
      </c>
      <c r="I3757" s="4">
        <v>3.46</v>
      </c>
      <c r="J3757" s="4">
        <v>273</v>
      </c>
      <c r="K3757" s="17" t="s">
        <v>14048</v>
      </c>
      <c r="L3757" s="4" t="s">
        <v>5839</v>
      </c>
      <c r="M3757" s="4" t="s">
        <v>9265</v>
      </c>
      <c r="N3757" s="4" t="s">
        <v>189</v>
      </c>
      <c r="O3757" s="4" t="s">
        <v>12426</v>
      </c>
      <c r="P3757" s="4" t="s">
        <v>5790</v>
      </c>
      <c r="Q3757" s="4" t="s">
        <v>13137</v>
      </c>
      <c r="R3757" s="4" t="s">
        <v>13138</v>
      </c>
      <c r="S3757" s="4">
        <v>1756</v>
      </c>
      <c r="V3757" s="4">
        <v>1756</v>
      </c>
      <c r="AS3757" s="4" t="s">
        <v>15084</v>
      </c>
    </row>
    <row r="3758" spans="1:45" hidden="1" x14ac:dyDescent="0.15">
      <c r="A3758" s="4" t="s">
        <v>14085</v>
      </c>
      <c r="B3758" s="4" t="s">
        <v>3563</v>
      </c>
      <c r="C3758" s="4" t="s">
        <v>11126</v>
      </c>
      <c r="D3758" s="4" t="s">
        <v>13786</v>
      </c>
      <c r="E3758" s="4" t="s">
        <v>5760</v>
      </c>
      <c r="F3758" s="4" t="s">
        <v>10516</v>
      </c>
      <c r="H3758" s="4">
        <v>80</v>
      </c>
      <c r="I3758" s="4">
        <v>10</v>
      </c>
      <c r="J3758" s="4">
        <v>-999.9</v>
      </c>
      <c r="K3758" s="17" t="s">
        <v>10887</v>
      </c>
      <c r="P3758" s="4" t="s">
        <v>9949</v>
      </c>
      <c r="Q3758" s="4" t="s">
        <v>10517</v>
      </c>
      <c r="R3758" s="4" t="s">
        <v>11056</v>
      </c>
      <c r="S3758" s="4">
        <v>1757</v>
      </c>
      <c r="V3758" s="4">
        <v>1757</v>
      </c>
      <c r="AS3758" s="4" t="s">
        <v>2573</v>
      </c>
    </row>
    <row r="3759" spans="1:45" hidden="1" x14ac:dyDescent="0.15">
      <c r="A3759" s="4" t="s">
        <v>14086</v>
      </c>
      <c r="B3759" s="4" t="s">
        <v>1679</v>
      </c>
      <c r="C3759" s="4" t="s">
        <v>3046</v>
      </c>
      <c r="D3759" s="4" t="s">
        <v>10885</v>
      </c>
      <c r="E3759" s="4" t="s">
        <v>10505</v>
      </c>
      <c r="F3759" s="4" t="s">
        <v>10860</v>
      </c>
      <c r="H3759" s="4">
        <v>43.769560400000003</v>
      </c>
      <c r="I3759" s="4">
        <v>11.25581360000001</v>
      </c>
      <c r="J3759" s="4">
        <v>-999.9</v>
      </c>
      <c r="K3759" s="17" t="s">
        <v>10887</v>
      </c>
      <c r="P3759" s="4" t="s">
        <v>9949</v>
      </c>
      <c r="Q3759" s="4" t="s">
        <v>4495</v>
      </c>
      <c r="R3759" s="4" t="s">
        <v>11056</v>
      </c>
      <c r="S3759" s="4">
        <v>1753</v>
      </c>
      <c r="V3759" s="4">
        <v>1762</v>
      </c>
    </row>
    <row r="3760" spans="1:45" ht="12.75" hidden="1" customHeight="1" x14ac:dyDescent="0.15">
      <c r="A3760" s="4" t="s">
        <v>14087</v>
      </c>
      <c r="B3760" s="5"/>
      <c r="C3760" s="4" t="s">
        <v>3046</v>
      </c>
      <c r="D3760" s="4" t="s">
        <v>11781</v>
      </c>
      <c r="E3760" s="4" t="s">
        <v>5838</v>
      </c>
      <c r="F3760" s="4" t="s">
        <v>9985</v>
      </c>
      <c r="H3760" s="4">
        <v>46.13</v>
      </c>
      <c r="I3760" s="4">
        <v>3.46</v>
      </c>
      <c r="J3760" s="4">
        <v>273</v>
      </c>
      <c r="K3760" s="17" t="s">
        <v>14048</v>
      </c>
      <c r="L3760" s="4" t="s">
        <v>5839</v>
      </c>
      <c r="M3760" s="4" t="s">
        <v>9265</v>
      </c>
      <c r="N3760" s="4" t="s">
        <v>189</v>
      </c>
      <c r="O3760" s="4" t="s">
        <v>12426</v>
      </c>
      <c r="P3760" s="4" t="s">
        <v>5790</v>
      </c>
      <c r="Q3760" s="4" t="s">
        <v>13137</v>
      </c>
      <c r="R3760" s="4" t="s">
        <v>13138</v>
      </c>
      <c r="S3760" s="4">
        <v>1762</v>
      </c>
      <c r="V3760" s="4">
        <v>1762</v>
      </c>
      <c r="AS3760" s="4" t="s">
        <v>15084</v>
      </c>
    </row>
    <row r="3761" spans="1:45" hidden="1" x14ac:dyDescent="0.15">
      <c r="A3761" s="4" t="s">
        <v>14088</v>
      </c>
      <c r="B3761" s="4" t="s">
        <v>6015</v>
      </c>
      <c r="C3761" s="4" t="s">
        <v>3046</v>
      </c>
      <c r="D3761" s="4" t="s">
        <v>12536</v>
      </c>
      <c r="E3761" s="4" t="s">
        <v>9594</v>
      </c>
      <c r="F3761" s="4" t="s">
        <v>9985</v>
      </c>
      <c r="H3761" s="4">
        <v>50.375456499999999</v>
      </c>
      <c r="I3761" s="4">
        <v>-4.14265649999993</v>
      </c>
      <c r="J3761" s="4">
        <v>-999.9</v>
      </c>
      <c r="K3761" s="17" t="s">
        <v>10887</v>
      </c>
      <c r="P3761" s="4" t="s">
        <v>9949</v>
      </c>
      <c r="Q3761" s="4" t="s">
        <v>9595</v>
      </c>
      <c r="R3761" s="4" t="s">
        <v>11056</v>
      </c>
      <c r="S3761" s="4">
        <v>1767</v>
      </c>
      <c r="V3761" s="4">
        <v>1768</v>
      </c>
    </row>
    <row r="3762" spans="1:45" hidden="1" x14ac:dyDescent="0.15">
      <c r="A3762" s="4" t="s">
        <v>14089</v>
      </c>
      <c r="B3762" s="4" t="s">
        <v>6015</v>
      </c>
      <c r="C3762" s="4" t="s">
        <v>3046</v>
      </c>
      <c r="D3762" s="4" t="s">
        <v>12536</v>
      </c>
      <c r="E3762" s="4" t="s">
        <v>4401</v>
      </c>
      <c r="F3762" s="4" t="s">
        <v>9985</v>
      </c>
      <c r="G3762" s="4" t="s">
        <v>13712</v>
      </c>
      <c r="H3762" s="4">
        <v>54.895099999999999</v>
      </c>
      <c r="I3762" s="4">
        <v>-2.9382000000000001</v>
      </c>
      <c r="J3762" s="4">
        <v>-999.9</v>
      </c>
      <c r="K3762" s="17" t="s">
        <v>10887</v>
      </c>
      <c r="P3762" s="4" t="s">
        <v>9949</v>
      </c>
      <c r="Q3762" s="4" t="s">
        <v>13713</v>
      </c>
      <c r="R3762" s="4" t="s">
        <v>11056</v>
      </c>
      <c r="S3762" s="4">
        <v>1767</v>
      </c>
      <c r="V3762" s="4">
        <v>1770</v>
      </c>
    </row>
    <row r="3763" spans="1:45" hidden="1" x14ac:dyDescent="0.15">
      <c r="A3763" s="4" t="s">
        <v>14090</v>
      </c>
      <c r="B3763" s="4" t="s">
        <v>6015</v>
      </c>
      <c r="C3763" s="4" t="s">
        <v>3046</v>
      </c>
      <c r="D3763" s="4" t="s">
        <v>13718</v>
      </c>
      <c r="E3763" s="4" t="s">
        <v>13030</v>
      </c>
      <c r="F3763" s="4" t="s">
        <v>9985</v>
      </c>
      <c r="H3763" s="4">
        <v>53.3498053</v>
      </c>
      <c r="I3763" s="4">
        <v>-6.2603096999999899</v>
      </c>
      <c r="J3763" s="4">
        <v>-999.9</v>
      </c>
      <c r="K3763" s="17" t="s">
        <v>10887</v>
      </c>
      <c r="P3763" s="4" t="s">
        <v>9949</v>
      </c>
      <c r="Q3763" s="4" t="s">
        <v>13089</v>
      </c>
      <c r="R3763" s="4" t="s">
        <v>11056</v>
      </c>
      <c r="S3763" s="4">
        <v>1725</v>
      </c>
      <c r="V3763" s="4">
        <v>1772</v>
      </c>
    </row>
    <row r="3764" spans="1:45" ht="12.75" hidden="1" customHeight="1" x14ac:dyDescent="0.15">
      <c r="A3764" s="4" t="s">
        <v>14091</v>
      </c>
      <c r="B3764" s="4" t="s">
        <v>6015</v>
      </c>
      <c r="C3764" s="4" t="s">
        <v>3046</v>
      </c>
      <c r="D3764" s="4" t="s">
        <v>9932</v>
      </c>
      <c r="E3764" s="4" t="s">
        <v>12771</v>
      </c>
      <c r="F3764" s="4" t="s">
        <v>11290</v>
      </c>
      <c r="H3764" s="4">
        <v>49.013429700000003</v>
      </c>
      <c r="I3764" s="4">
        <v>12.1016236</v>
      </c>
      <c r="J3764" s="4">
        <v>-999.9</v>
      </c>
      <c r="K3764" s="17" t="s">
        <v>10887</v>
      </c>
      <c r="P3764" s="4" t="s">
        <v>9949</v>
      </c>
      <c r="Q3764" s="4" t="s">
        <v>11062</v>
      </c>
      <c r="R3764" s="4" t="s">
        <v>11056</v>
      </c>
      <c r="S3764" s="4">
        <v>1771</v>
      </c>
      <c r="V3764" s="4">
        <v>1775</v>
      </c>
    </row>
    <row r="3765" spans="1:45" ht="12.75" hidden="1" customHeight="1" x14ac:dyDescent="0.15">
      <c r="A3765" s="4" t="s">
        <v>14092</v>
      </c>
      <c r="B3765" s="4" t="s">
        <v>6015</v>
      </c>
      <c r="C3765" s="4" t="s">
        <v>3046</v>
      </c>
      <c r="D3765" s="4" t="s">
        <v>10885</v>
      </c>
      <c r="E3765" s="4" t="s">
        <v>10349</v>
      </c>
      <c r="F3765" s="4" t="s">
        <v>9985</v>
      </c>
      <c r="H3765" s="4">
        <v>46.071066799999997</v>
      </c>
      <c r="I3765" s="4">
        <v>13.23457940000003</v>
      </c>
      <c r="J3765" s="4">
        <v>-999.9</v>
      </c>
      <c r="K3765" s="17" t="s">
        <v>10887</v>
      </c>
      <c r="P3765" s="4" t="s">
        <v>9949</v>
      </c>
      <c r="Q3765" s="4" t="s">
        <v>4497</v>
      </c>
      <c r="R3765" s="4" t="s">
        <v>11056</v>
      </c>
      <c r="S3765" s="4">
        <v>1777</v>
      </c>
      <c r="V3765" s="4">
        <v>1777</v>
      </c>
    </row>
    <row r="3766" spans="1:45" hidden="1" x14ac:dyDescent="0.15">
      <c r="A3766" s="4" t="s">
        <v>14093</v>
      </c>
      <c r="B3766" s="4" t="s">
        <v>6015</v>
      </c>
      <c r="C3766" s="4" t="s">
        <v>3046</v>
      </c>
      <c r="D3766" s="4" t="s">
        <v>13778</v>
      </c>
      <c r="E3766" s="4" t="s">
        <v>12146</v>
      </c>
      <c r="F3766" s="4" t="s">
        <v>9985</v>
      </c>
      <c r="H3766" s="4">
        <v>53.2012334</v>
      </c>
      <c r="I3766" s="4">
        <v>5.7999133000000702</v>
      </c>
      <c r="J3766" s="4">
        <v>-999.9</v>
      </c>
      <c r="K3766" s="17" t="s">
        <v>10887</v>
      </c>
      <c r="L3766" s="4" t="s">
        <v>11271</v>
      </c>
      <c r="M3766" s="4" t="s">
        <v>12233</v>
      </c>
      <c r="P3766" s="4" t="s">
        <v>14225</v>
      </c>
      <c r="Q3766" s="4" t="s">
        <v>3349</v>
      </c>
      <c r="R3766" s="4" t="s">
        <v>11056</v>
      </c>
      <c r="S3766" s="4">
        <v>1776</v>
      </c>
      <c r="V3766" s="4">
        <v>1778</v>
      </c>
    </row>
    <row r="3767" spans="1:45" hidden="1" x14ac:dyDescent="0.15">
      <c r="A3767" s="4" t="s">
        <v>14094</v>
      </c>
      <c r="B3767" s="5"/>
      <c r="C3767" s="4" t="s">
        <v>3046</v>
      </c>
      <c r="D3767" s="4" t="s">
        <v>11781</v>
      </c>
      <c r="E3767" s="4" t="s">
        <v>7290</v>
      </c>
      <c r="F3767" s="4" t="s">
        <v>11063</v>
      </c>
      <c r="H3767" s="4">
        <v>48.68</v>
      </c>
      <c r="I3767" s="4">
        <v>-1.36</v>
      </c>
      <c r="J3767" s="4">
        <v>88</v>
      </c>
      <c r="K3767" s="17" t="s">
        <v>14048</v>
      </c>
      <c r="L3767" s="4" t="s">
        <v>14433</v>
      </c>
      <c r="M3767" s="4" t="s">
        <v>9265</v>
      </c>
      <c r="N3767" s="4" t="s">
        <v>192</v>
      </c>
      <c r="P3767" s="4" t="s">
        <v>14438</v>
      </c>
      <c r="Q3767" s="4" t="s">
        <v>14437</v>
      </c>
      <c r="R3767" s="4" t="s">
        <v>14425</v>
      </c>
      <c r="S3767" s="4">
        <v>1777</v>
      </c>
      <c r="V3767" s="4">
        <v>1778</v>
      </c>
    </row>
    <row r="3768" spans="1:45" ht="12.75" hidden="1" customHeight="1" x14ac:dyDescent="0.15">
      <c r="A3768" s="4" t="s">
        <v>14095</v>
      </c>
      <c r="B3768" s="4" t="s">
        <v>6015</v>
      </c>
      <c r="C3768" s="4" t="s">
        <v>3046</v>
      </c>
      <c r="D3768" s="4" t="s">
        <v>11781</v>
      </c>
      <c r="E3768" s="4" t="s">
        <v>8627</v>
      </c>
      <c r="F3768" s="4" t="s">
        <v>11052</v>
      </c>
      <c r="H3768" s="4">
        <v>49.4</v>
      </c>
      <c r="I3768" s="4">
        <v>1.2</v>
      </c>
      <c r="J3768" s="4">
        <v>155</v>
      </c>
      <c r="K3768" s="17" t="s">
        <v>14048</v>
      </c>
      <c r="L3768" s="4" t="s">
        <v>11053</v>
      </c>
      <c r="N3768" s="4" t="s">
        <v>192</v>
      </c>
      <c r="O3768" s="4" t="s">
        <v>12069</v>
      </c>
      <c r="P3768" s="4" t="s">
        <v>9949</v>
      </c>
      <c r="Q3768" s="4" t="s">
        <v>11062</v>
      </c>
      <c r="R3768" s="4" t="s">
        <v>14425</v>
      </c>
      <c r="S3768" s="4">
        <v>1777</v>
      </c>
      <c r="V3768" s="4">
        <v>1780</v>
      </c>
    </row>
    <row r="3769" spans="1:45" ht="12.75" hidden="1" customHeight="1" x14ac:dyDescent="0.15">
      <c r="A3769" s="4" t="s">
        <v>14096</v>
      </c>
      <c r="B3769" s="4" t="s">
        <v>6015</v>
      </c>
      <c r="C3769" s="4" t="s">
        <v>3046</v>
      </c>
      <c r="D3769" s="4" t="s">
        <v>10877</v>
      </c>
      <c r="E3769" s="4" t="s">
        <v>11118</v>
      </c>
      <c r="F3769" s="4" t="s">
        <v>10711</v>
      </c>
      <c r="G3769" s="4" t="s">
        <v>10709</v>
      </c>
      <c r="H3769" s="4">
        <v>51.107885199999998</v>
      </c>
      <c r="I3769" s="4">
        <v>17.038537600000002</v>
      </c>
      <c r="J3769" s="4">
        <v>-999.9</v>
      </c>
      <c r="K3769" s="17" t="s">
        <v>10887</v>
      </c>
      <c r="P3769" s="4" t="s">
        <v>9949</v>
      </c>
      <c r="Q3769" s="4" t="s">
        <v>5955</v>
      </c>
      <c r="R3769" s="4" t="s">
        <v>11056</v>
      </c>
      <c r="S3769" s="4">
        <v>1754</v>
      </c>
      <c r="V3769" s="4">
        <v>1781</v>
      </c>
    </row>
    <row r="3770" spans="1:45" hidden="1" x14ac:dyDescent="0.15">
      <c r="A3770" s="4" t="s">
        <v>14097</v>
      </c>
      <c r="B3770" s="4" t="s">
        <v>6015</v>
      </c>
      <c r="C3770" s="4" t="s">
        <v>3046</v>
      </c>
      <c r="D3770" s="4" t="s">
        <v>12536</v>
      </c>
      <c r="E3770" s="4" t="s">
        <v>10817</v>
      </c>
      <c r="F3770" s="4" t="s">
        <v>9985</v>
      </c>
      <c r="H3770" s="4">
        <v>50.233021999999998</v>
      </c>
      <c r="I3770" s="4">
        <v>-5.2266660000000202</v>
      </c>
      <c r="J3770" s="4">
        <v>-999.9</v>
      </c>
      <c r="K3770" s="17" t="s">
        <v>10887</v>
      </c>
      <c r="P3770" s="4" t="s">
        <v>9949</v>
      </c>
      <c r="Q3770" s="4" t="s">
        <v>10818</v>
      </c>
      <c r="R3770" s="4" t="s">
        <v>11056</v>
      </c>
      <c r="S3770" s="4">
        <v>1765</v>
      </c>
      <c r="V3770" s="4">
        <v>1782</v>
      </c>
    </row>
    <row r="3771" spans="1:45" ht="12.75" hidden="1" customHeight="1" x14ac:dyDescent="0.15">
      <c r="A3771" s="4" t="s">
        <v>14098</v>
      </c>
      <c r="B3771" s="4" t="s">
        <v>6015</v>
      </c>
      <c r="C3771" s="4" t="s">
        <v>3046</v>
      </c>
      <c r="D3771" s="4" t="s">
        <v>12536</v>
      </c>
      <c r="E3771" s="4" t="s">
        <v>13038</v>
      </c>
      <c r="F3771" s="4" t="s">
        <v>3321</v>
      </c>
      <c r="H3771" s="4">
        <v>51.462201499999999</v>
      </c>
      <c r="I3771" s="4">
        <v>-2.6180664999999399</v>
      </c>
      <c r="J3771" s="4">
        <v>-999.9</v>
      </c>
      <c r="K3771" s="17" t="s">
        <v>10887</v>
      </c>
      <c r="P3771" s="4" t="s">
        <v>9949</v>
      </c>
      <c r="Q3771" s="4" t="s">
        <v>13706</v>
      </c>
      <c r="R3771" s="4" t="s">
        <v>11056</v>
      </c>
      <c r="S3771" s="4">
        <v>1782</v>
      </c>
      <c r="V3771" s="4">
        <v>1782</v>
      </c>
    </row>
    <row r="3772" spans="1:45" hidden="1" x14ac:dyDescent="0.15">
      <c r="A3772" s="4" t="s">
        <v>14099</v>
      </c>
      <c r="B3772" s="4" t="s">
        <v>6015</v>
      </c>
      <c r="C3772" s="4" t="s">
        <v>3046</v>
      </c>
      <c r="D3772" s="4" t="s">
        <v>13718</v>
      </c>
      <c r="E3772" s="4" t="s">
        <v>13030</v>
      </c>
      <c r="F3772" s="4" t="s">
        <v>9985</v>
      </c>
      <c r="H3772" s="4">
        <v>53.3498053</v>
      </c>
      <c r="I3772" s="4">
        <v>-6.2603096999999899</v>
      </c>
      <c r="J3772" s="4">
        <v>-999.9</v>
      </c>
      <c r="K3772" s="17" t="s">
        <v>10887</v>
      </c>
      <c r="P3772" s="4" t="s">
        <v>9949</v>
      </c>
      <c r="Q3772" s="4" t="s">
        <v>13089</v>
      </c>
      <c r="R3772" s="4" t="s">
        <v>11056</v>
      </c>
      <c r="S3772" s="4">
        <v>1783</v>
      </c>
      <c r="V3772" s="4">
        <v>1784</v>
      </c>
    </row>
    <row r="3773" spans="1:45" hidden="1" x14ac:dyDescent="0.15">
      <c r="A3773" s="4" t="s">
        <v>14100</v>
      </c>
      <c r="B3773" s="4" t="s">
        <v>6015</v>
      </c>
      <c r="C3773" s="4" t="s">
        <v>3046</v>
      </c>
      <c r="D3773" s="4" t="s">
        <v>12536</v>
      </c>
      <c r="E3773" s="4" t="s">
        <v>12645</v>
      </c>
      <c r="F3773" s="4" t="s">
        <v>9985</v>
      </c>
      <c r="H3773" s="4">
        <v>54.641488600000002</v>
      </c>
      <c r="I3773" s="4">
        <v>-6.7437959000000003</v>
      </c>
      <c r="J3773" s="4">
        <v>-999.9</v>
      </c>
      <c r="K3773" s="17" t="s">
        <v>10887</v>
      </c>
      <c r="P3773" s="4" t="s">
        <v>9949</v>
      </c>
      <c r="Q3773" s="4" t="s">
        <v>10513</v>
      </c>
      <c r="R3773" s="4" t="s">
        <v>11056</v>
      </c>
      <c r="S3773" s="4">
        <v>1782</v>
      </c>
      <c r="V3773" s="4">
        <v>1784</v>
      </c>
    </row>
    <row r="3774" spans="1:45" hidden="1" x14ac:dyDescent="0.15">
      <c r="A3774" s="4" t="s">
        <v>14101</v>
      </c>
      <c r="B3774" s="4" t="s">
        <v>6015</v>
      </c>
      <c r="C3774" s="4" t="s">
        <v>3046</v>
      </c>
      <c r="D3774" s="4" t="s">
        <v>11781</v>
      </c>
      <c r="E3774" s="4" t="s">
        <v>12428</v>
      </c>
      <c r="F3774" s="4" t="s">
        <v>11050</v>
      </c>
      <c r="H3774" s="4">
        <v>46.904103900000003</v>
      </c>
      <c r="I3774" s="4">
        <v>6.3542420000000002</v>
      </c>
      <c r="J3774" s="4">
        <v>-999.9</v>
      </c>
      <c r="K3774" s="17" t="s">
        <v>10887</v>
      </c>
      <c r="L3774" s="4" t="s">
        <v>11051</v>
      </c>
      <c r="P3774" s="4" t="s">
        <v>9949</v>
      </c>
      <c r="Q3774" s="4" t="s">
        <v>11062</v>
      </c>
      <c r="R3774" s="4" t="s">
        <v>14425</v>
      </c>
      <c r="S3774" s="4">
        <v>1777</v>
      </c>
      <c r="V3774" s="4">
        <v>1785</v>
      </c>
    </row>
    <row r="3775" spans="1:45" hidden="1" x14ac:dyDescent="0.15">
      <c r="A3775" s="4" t="s">
        <v>14102</v>
      </c>
      <c r="B3775" s="4" t="s">
        <v>6015</v>
      </c>
      <c r="C3775" s="4" t="s">
        <v>3046</v>
      </c>
      <c r="D3775" s="4" t="s">
        <v>12668</v>
      </c>
      <c r="E3775" s="4" t="s">
        <v>4506</v>
      </c>
      <c r="F3775" s="4" t="s">
        <v>444</v>
      </c>
      <c r="H3775" s="4">
        <v>47.763333333333335</v>
      </c>
      <c r="I3775" s="4">
        <v>18.128333333333334</v>
      </c>
      <c r="J3775" s="4">
        <v>-999.9</v>
      </c>
      <c r="K3775" s="17" t="s">
        <v>14048</v>
      </c>
      <c r="L3775" s="4" t="s">
        <v>4507</v>
      </c>
      <c r="N3775" s="4" t="s">
        <v>11849</v>
      </c>
      <c r="Q3775" s="4" t="s">
        <v>4508</v>
      </c>
      <c r="R3775" s="4" t="s">
        <v>10702</v>
      </c>
      <c r="S3775" s="4">
        <v>1785</v>
      </c>
      <c r="V3775" s="4">
        <v>1785</v>
      </c>
      <c r="AS3775" s="4" t="s">
        <v>5780</v>
      </c>
    </row>
    <row r="3776" spans="1:45" hidden="1" x14ac:dyDescent="0.15">
      <c r="A3776" s="4" t="s">
        <v>14103</v>
      </c>
      <c r="B3776" s="4" t="s">
        <v>6015</v>
      </c>
      <c r="C3776" s="4" t="s">
        <v>3046</v>
      </c>
      <c r="D3776" s="4" t="s">
        <v>12536</v>
      </c>
      <c r="E3776" s="4" t="s">
        <v>10825</v>
      </c>
      <c r="F3776" s="4" t="s">
        <v>9985</v>
      </c>
      <c r="H3776" s="4">
        <v>53.959965099999998</v>
      </c>
      <c r="I3776" s="4">
        <v>-1.08729790000006</v>
      </c>
      <c r="J3776" s="4">
        <v>-999.9</v>
      </c>
      <c r="K3776" s="17" t="s">
        <v>10887</v>
      </c>
      <c r="P3776" s="4" t="s">
        <v>9949</v>
      </c>
      <c r="Q3776" s="4" t="s">
        <v>10826</v>
      </c>
      <c r="R3776" s="4" t="s">
        <v>11056</v>
      </c>
      <c r="S3776" s="4">
        <v>1786</v>
      </c>
      <c r="V3776" s="4">
        <v>1786</v>
      </c>
    </row>
    <row r="3777" spans="1:69" hidden="1" x14ac:dyDescent="0.15">
      <c r="A3777" s="4" t="s">
        <v>14104</v>
      </c>
      <c r="B3777" s="4" t="s">
        <v>6015</v>
      </c>
      <c r="C3777" s="4" t="s">
        <v>3046</v>
      </c>
      <c r="D3777" s="4" t="s">
        <v>11781</v>
      </c>
      <c r="E3777" s="4" t="s">
        <v>7426</v>
      </c>
      <c r="F3777" s="4" t="s">
        <v>9985</v>
      </c>
      <c r="H3777" s="4">
        <v>45.764043000000001</v>
      </c>
      <c r="I3777" s="4">
        <v>4.8356589999999642</v>
      </c>
      <c r="J3777" s="4">
        <v>-999.9</v>
      </c>
      <c r="K3777" s="17" t="s">
        <v>10887</v>
      </c>
      <c r="L3777" s="4" t="s">
        <v>7430</v>
      </c>
      <c r="P3777" s="4" t="s">
        <v>5790</v>
      </c>
      <c r="Q3777" s="4" t="s">
        <v>5793</v>
      </c>
      <c r="R3777" s="4" t="s">
        <v>13138</v>
      </c>
      <c r="S3777" s="4">
        <v>1783</v>
      </c>
      <c r="V3777" s="4">
        <v>1786</v>
      </c>
    </row>
    <row r="3778" spans="1:69" ht="12.75" hidden="1" customHeight="1" x14ac:dyDescent="0.15">
      <c r="A3778" s="4" t="s">
        <v>14105</v>
      </c>
      <c r="B3778" s="4" t="s">
        <v>6015</v>
      </c>
      <c r="C3778" s="4" t="s">
        <v>3046</v>
      </c>
      <c r="D3778" s="4" t="s">
        <v>12536</v>
      </c>
      <c r="E3778" s="4" t="s">
        <v>10817</v>
      </c>
      <c r="F3778" s="4" t="s">
        <v>9985</v>
      </c>
      <c r="H3778" s="4">
        <v>50.233021999999998</v>
      </c>
      <c r="I3778" s="4">
        <v>-5.2266660000000202</v>
      </c>
      <c r="J3778" s="4">
        <v>-999.9</v>
      </c>
      <c r="K3778" s="17" t="s">
        <v>10887</v>
      </c>
      <c r="P3778" s="4" t="s">
        <v>9949</v>
      </c>
      <c r="Q3778" s="4" t="s">
        <v>10818</v>
      </c>
      <c r="R3778" s="4" t="s">
        <v>11056</v>
      </c>
      <c r="S3778" s="4">
        <v>1785</v>
      </c>
      <c r="V3778" s="4">
        <v>1788</v>
      </c>
    </row>
    <row r="3779" spans="1:69" hidden="1" x14ac:dyDescent="0.15">
      <c r="A3779" s="4" t="s">
        <v>14106</v>
      </c>
      <c r="B3779" s="4" t="s">
        <v>6015</v>
      </c>
      <c r="C3779" s="4" t="s">
        <v>3046</v>
      </c>
      <c r="D3779" s="4" t="s">
        <v>11781</v>
      </c>
      <c r="E3779" s="4" t="s">
        <v>8639</v>
      </c>
      <c r="F3779" s="4" t="s">
        <v>9985</v>
      </c>
      <c r="H3779" s="4">
        <v>48.287467900000003</v>
      </c>
      <c r="I3779" s="4">
        <v>6.94776699999999</v>
      </c>
      <c r="J3779" s="4">
        <v>-999.9</v>
      </c>
      <c r="K3779" s="17" t="s">
        <v>10887</v>
      </c>
      <c r="L3779" s="4" t="s">
        <v>8640</v>
      </c>
      <c r="P3779" s="4" t="s">
        <v>5790</v>
      </c>
      <c r="Q3779" s="4" t="s">
        <v>8641</v>
      </c>
      <c r="R3779" s="4" t="s">
        <v>15093</v>
      </c>
      <c r="S3779" s="4">
        <v>1786</v>
      </c>
      <c r="V3779" s="4">
        <v>1791</v>
      </c>
    </row>
    <row r="3780" spans="1:69" ht="12.75" hidden="1" customHeight="1" x14ac:dyDescent="0.15">
      <c r="A3780" s="4" t="s">
        <v>14107</v>
      </c>
      <c r="B3780" s="4" t="s">
        <v>6015</v>
      </c>
      <c r="C3780" s="4" t="s">
        <v>3046</v>
      </c>
      <c r="D3780" s="4" t="s">
        <v>12536</v>
      </c>
      <c r="E3780" s="4" t="s">
        <v>3305</v>
      </c>
      <c r="F3780" s="4" t="s">
        <v>9574</v>
      </c>
      <c r="H3780" s="4">
        <v>53.516268999999902</v>
      </c>
      <c r="I3780" s="4">
        <v>-2.2373109999999699</v>
      </c>
      <c r="J3780" s="4">
        <v>-999.9</v>
      </c>
      <c r="K3780" s="17" t="s">
        <v>10887</v>
      </c>
      <c r="N3780" s="4" t="s">
        <v>230</v>
      </c>
      <c r="P3780" s="4" t="s">
        <v>9949</v>
      </c>
      <c r="Q3780" s="4" t="s">
        <v>9575</v>
      </c>
      <c r="R3780" s="4" t="s">
        <v>11056</v>
      </c>
      <c r="S3780" s="4">
        <v>1768</v>
      </c>
      <c r="V3780" s="4">
        <v>1792</v>
      </c>
    </row>
    <row r="3781" spans="1:69" hidden="1" x14ac:dyDescent="0.15">
      <c r="A3781" s="4" t="s">
        <v>14108</v>
      </c>
      <c r="B3781" s="4" t="s">
        <v>6015</v>
      </c>
      <c r="C3781" s="4" t="s">
        <v>3046</v>
      </c>
      <c r="D3781" s="4" t="s">
        <v>12226</v>
      </c>
      <c r="E3781" s="4" t="s">
        <v>10853</v>
      </c>
      <c r="F3781" s="4" t="s">
        <v>9985</v>
      </c>
      <c r="H3781" s="4">
        <v>-999.9</v>
      </c>
      <c r="I3781" s="4">
        <v>-999.9</v>
      </c>
      <c r="J3781" s="4">
        <v>-999.9</v>
      </c>
      <c r="K3781" s="17" t="s">
        <v>10887</v>
      </c>
      <c r="P3781" s="4" t="s">
        <v>9949</v>
      </c>
      <c r="Q3781" s="4" t="s">
        <v>10836</v>
      </c>
      <c r="R3781" s="4" t="s">
        <v>11056</v>
      </c>
      <c r="S3781" s="4">
        <v>1787</v>
      </c>
      <c r="V3781" s="4">
        <v>1792</v>
      </c>
    </row>
    <row r="3782" spans="1:69" hidden="1" x14ac:dyDescent="0.15">
      <c r="A3782" s="4" t="s">
        <v>14109</v>
      </c>
      <c r="B3782" s="4" t="s">
        <v>6015</v>
      </c>
      <c r="C3782" s="4" t="s">
        <v>3046</v>
      </c>
      <c r="D3782" s="4" t="s">
        <v>11781</v>
      </c>
      <c r="E3782" s="4" t="s">
        <v>7050</v>
      </c>
      <c r="F3782" s="4" t="s">
        <v>9985</v>
      </c>
      <c r="H3782" s="4">
        <v>43.759137000000003</v>
      </c>
      <c r="I3782" s="4">
        <v>-0.57422099999996501</v>
      </c>
      <c r="J3782" s="4">
        <v>-999.9</v>
      </c>
      <c r="K3782" s="17" t="s">
        <v>10887</v>
      </c>
      <c r="P3782" s="4" t="s">
        <v>5790</v>
      </c>
      <c r="Q3782" s="4" t="s">
        <v>7051</v>
      </c>
      <c r="S3782" s="4">
        <v>1782</v>
      </c>
      <c r="V3782" s="4">
        <v>1796</v>
      </c>
    </row>
    <row r="3783" spans="1:69" hidden="1" x14ac:dyDescent="0.15">
      <c r="A3783" s="4" t="s">
        <v>14110</v>
      </c>
      <c r="B3783" s="4" t="s">
        <v>6015</v>
      </c>
      <c r="C3783" s="4" t="s">
        <v>3046</v>
      </c>
      <c r="D3783" s="4" t="s">
        <v>12536</v>
      </c>
      <c r="E3783" s="4" t="s">
        <v>378</v>
      </c>
      <c r="F3783" s="4" t="s">
        <v>3304</v>
      </c>
      <c r="H3783" s="4">
        <v>54.996612399999997</v>
      </c>
      <c r="I3783" s="4">
        <v>-7.3085747999999704</v>
      </c>
      <c r="J3783" s="4">
        <v>-999.9</v>
      </c>
      <c r="K3783" s="17" t="s">
        <v>10887</v>
      </c>
      <c r="L3783" s="4" t="s">
        <v>7719</v>
      </c>
      <c r="N3783" s="4" t="s">
        <v>11849</v>
      </c>
      <c r="O3783" s="4" t="s">
        <v>9943</v>
      </c>
      <c r="P3783" s="4" t="s">
        <v>9251</v>
      </c>
      <c r="Q3783" s="4" t="s">
        <v>7716</v>
      </c>
      <c r="R3783" s="4" t="s">
        <v>8645</v>
      </c>
      <c r="S3783" s="4">
        <v>1795</v>
      </c>
      <c r="V3783" s="4">
        <v>1801</v>
      </c>
      <c r="AS3783" s="4" t="s">
        <v>3296</v>
      </c>
    </row>
    <row r="3784" spans="1:69" hidden="1" x14ac:dyDescent="0.15">
      <c r="A3784" s="4" t="s">
        <v>14111</v>
      </c>
      <c r="B3784" s="4" t="s">
        <v>6015</v>
      </c>
      <c r="C3784" s="4" t="s">
        <v>3046</v>
      </c>
      <c r="D3784" s="4" t="s">
        <v>13718</v>
      </c>
      <c r="E3784" s="4" t="s">
        <v>13030</v>
      </c>
      <c r="F3784" s="4" t="s">
        <v>9985</v>
      </c>
      <c r="H3784" s="4">
        <v>53.3498053</v>
      </c>
      <c r="I3784" s="4">
        <v>-6.2603096999999899</v>
      </c>
      <c r="J3784" s="4">
        <v>-999.9</v>
      </c>
      <c r="K3784" s="17" t="s">
        <v>10887</v>
      </c>
      <c r="P3784" s="4" t="s">
        <v>9949</v>
      </c>
      <c r="Q3784" s="4" t="s">
        <v>13089</v>
      </c>
      <c r="R3784" s="4" t="s">
        <v>11056</v>
      </c>
      <c r="S3784" s="4">
        <v>1788</v>
      </c>
      <c r="V3784" s="4">
        <v>1804</v>
      </c>
    </row>
    <row r="3785" spans="1:69" ht="12.75" hidden="1" customHeight="1" x14ac:dyDescent="0.15">
      <c r="A3785" s="4" t="s">
        <v>14112</v>
      </c>
      <c r="B3785" s="4" t="s">
        <v>6015</v>
      </c>
      <c r="C3785" s="4" t="s">
        <v>3046</v>
      </c>
      <c r="D3785" s="4" t="s">
        <v>12536</v>
      </c>
      <c r="E3785" s="4" t="s">
        <v>13038</v>
      </c>
      <c r="F3785" s="4" t="s">
        <v>3321</v>
      </c>
      <c r="H3785" s="4">
        <v>51.462201499999999</v>
      </c>
      <c r="I3785" s="4">
        <v>-2.6180664999999399</v>
      </c>
      <c r="J3785" s="4">
        <v>-999.9</v>
      </c>
      <c r="K3785" s="17" t="s">
        <v>10887</v>
      </c>
      <c r="P3785" s="4" t="s">
        <v>9949</v>
      </c>
      <c r="Q3785" s="4" t="s">
        <v>13706</v>
      </c>
      <c r="R3785" s="4" t="s">
        <v>11056</v>
      </c>
      <c r="S3785" s="4">
        <v>1804</v>
      </c>
      <c r="V3785" s="4">
        <v>1812</v>
      </c>
    </row>
    <row r="3786" spans="1:69" hidden="1" x14ac:dyDescent="0.15">
      <c r="A3786" s="4" t="s">
        <v>14113</v>
      </c>
      <c r="B3786" s="4" t="s">
        <v>6015</v>
      </c>
      <c r="C3786" s="4" t="s">
        <v>3046</v>
      </c>
      <c r="D3786" s="4" t="s">
        <v>11860</v>
      </c>
      <c r="E3786" s="4" t="s">
        <v>10292</v>
      </c>
      <c r="F3786" s="4" t="s">
        <v>9985</v>
      </c>
      <c r="H3786" s="4">
        <v>37.229999999999997</v>
      </c>
      <c r="I3786" s="4">
        <v>-5.59</v>
      </c>
      <c r="J3786" s="4">
        <v>11</v>
      </c>
      <c r="K3786" s="17" t="s">
        <v>14048</v>
      </c>
      <c r="N3786" s="4" t="s">
        <v>15544</v>
      </c>
      <c r="Q3786" s="4" t="s">
        <v>10314</v>
      </c>
      <c r="R3786" s="4" t="s">
        <v>10315</v>
      </c>
      <c r="S3786" s="4">
        <v>1812</v>
      </c>
      <c r="V3786" s="4">
        <v>1813</v>
      </c>
      <c r="Y3786" s="4">
        <v>4</v>
      </c>
      <c r="AS3786" s="4" t="s">
        <v>4571</v>
      </c>
    </row>
    <row r="3787" spans="1:69" hidden="1" x14ac:dyDescent="0.15">
      <c r="A3787" s="4" t="s">
        <v>14114</v>
      </c>
      <c r="B3787" s="4" t="s">
        <v>6015</v>
      </c>
      <c r="C3787" s="4" t="s">
        <v>3046</v>
      </c>
      <c r="D3787" s="4" t="s">
        <v>12536</v>
      </c>
      <c r="E3787" s="4" t="s">
        <v>9594</v>
      </c>
      <c r="F3787" s="4" t="s">
        <v>9985</v>
      </c>
      <c r="H3787" s="4">
        <v>50.375456499999999</v>
      </c>
      <c r="I3787" s="4">
        <v>-4.14265649999993</v>
      </c>
      <c r="J3787" s="4">
        <v>-999.9</v>
      </c>
      <c r="K3787" s="17" t="s">
        <v>10887</v>
      </c>
      <c r="P3787" s="4" t="s">
        <v>9949</v>
      </c>
      <c r="Q3787" s="4" t="s">
        <v>9595</v>
      </c>
      <c r="R3787" s="4" t="s">
        <v>11056</v>
      </c>
      <c r="S3787" s="4">
        <v>1814</v>
      </c>
      <c r="V3787" s="4">
        <v>1816</v>
      </c>
    </row>
    <row r="3788" spans="1:69" hidden="1" x14ac:dyDescent="0.15">
      <c r="A3788" s="4" t="s">
        <v>14115</v>
      </c>
      <c r="B3788" s="4" t="s">
        <v>6015</v>
      </c>
      <c r="C3788" s="4" t="s">
        <v>3046</v>
      </c>
      <c r="D3788" s="4" t="s">
        <v>12536</v>
      </c>
      <c r="E3788" s="4" t="s">
        <v>3305</v>
      </c>
      <c r="F3788" s="4" t="s">
        <v>9574</v>
      </c>
      <c r="H3788" s="4">
        <v>53.516268999999902</v>
      </c>
      <c r="I3788" s="4">
        <v>-2.2373109999999699</v>
      </c>
      <c r="J3788" s="4">
        <v>-999.9</v>
      </c>
      <c r="K3788" s="17" t="s">
        <v>10887</v>
      </c>
      <c r="N3788" s="4" t="s">
        <v>230</v>
      </c>
      <c r="P3788" s="4" t="s">
        <v>9949</v>
      </c>
      <c r="Q3788" s="4" t="s">
        <v>9575</v>
      </c>
      <c r="R3788" s="4" t="s">
        <v>11056</v>
      </c>
      <c r="S3788" s="4">
        <v>1794</v>
      </c>
      <c r="V3788" s="4">
        <v>1818</v>
      </c>
    </row>
    <row r="3789" spans="1:69" hidden="1" x14ac:dyDescent="0.15">
      <c r="A3789" s="4" t="s">
        <v>14116</v>
      </c>
      <c r="B3789" s="4" t="s">
        <v>6015</v>
      </c>
      <c r="C3789" s="4" t="s">
        <v>3046</v>
      </c>
      <c r="D3789" s="4" t="s">
        <v>12226</v>
      </c>
      <c r="E3789" s="4" t="s">
        <v>9705</v>
      </c>
      <c r="F3789" s="4" t="s">
        <v>9985</v>
      </c>
      <c r="H3789" s="4">
        <v>60.5692728</v>
      </c>
      <c r="I3789" s="4">
        <v>21.9673751999999</v>
      </c>
      <c r="J3789" s="4">
        <v>-999.9</v>
      </c>
      <c r="K3789" s="17" t="s">
        <v>10887</v>
      </c>
      <c r="P3789" s="4" t="s">
        <v>9949</v>
      </c>
      <c r="Q3789" s="4" t="s">
        <v>10835</v>
      </c>
      <c r="R3789" s="4" t="s">
        <v>11056</v>
      </c>
      <c r="S3789" s="4">
        <v>1818</v>
      </c>
      <c r="V3789" s="4">
        <v>1823</v>
      </c>
    </row>
    <row r="3790" spans="1:69" ht="12.75" hidden="1" customHeight="1" x14ac:dyDescent="0.15">
      <c r="A3790" s="4" t="s">
        <v>14117</v>
      </c>
      <c r="B3790" s="4" t="s">
        <v>6015</v>
      </c>
      <c r="C3790" s="4" t="s">
        <v>3046</v>
      </c>
      <c r="D3790" s="4" t="s">
        <v>12536</v>
      </c>
      <c r="E3790" s="4" t="s">
        <v>4401</v>
      </c>
      <c r="F3790" s="4" t="s">
        <v>9985</v>
      </c>
      <c r="G3790" s="4" t="s">
        <v>13712</v>
      </c>
      <c r="H3790" s="4">
        <v>54.895099999999999</v>
      </c>
      <c r="I3790" s="4">
        <v>-2.9382000000000001</v>
      </c>
      <c r="J3790" s="4">
        <v>-999.9</v>
      </c>
      <c r="K3790" s="17" t="s">
        <v>10887</v>
      </c>
      <c r="L3790" s="4" t="s">
        <v>15714</v>
      </c>
      <c r="O3790" s="4" t="s">
        <v>11676</v>
      </c>
      <c r="P3790" s="4" t="s">
        <v>1116</v>
      </c>
      <c r="Q3790" s="4" t="s">
        <v>15708</v>
      </c>
      <c r="R3790" s="4" t="s">
        <v>11056</v>
      </c>
      <c r="S3790" s="4">
        <v>1801</v>
      </c>
      <c r="V3790" s="4">
        <v>1824</v>
      </c>
    </row>
    <row r="3791" spans="1:69" hidden="1" x14ac:dyDescent="0.15">
      <c r="A3791" s="4" t="s">
        <v>14118</v>
      </c>
      <c r="B3791" s="4" t="s">
        <v>6015</v>
      </c>
      <c r="C3791" s="4" t="s">
        <v>3046</v>
      </c>
      <c r="D3791" s="4" t="s">
        <v>11781</v>
      </c>
      <c r="E3791" s="4" t="s">
        <v>8643</v>
      </c>
      <c r="F3791" s="4" t="s">
        <v>9985</v>
      </c>
      <c r="G3791" s="4" t="s">
        <v>11031</v>
      </c>
      <c r="H3791" s="4">
        <v>45.439695</v>
      </c>
      <c r="I3791" s="4">
        <v>4.3871778999999798</v>
      </c>
      <c r="J3791" s="4">
        <v>-999.9</v>
      </c>
      <c r="K3791" s="17" t="s">
        <v>10887</v>
      </c>
      <c r="N3791" s="4" t="s">
        <v>208</v>
      </c>
      <c r="P3791" s="4" t="s">
        <v>5790</v>
      </c>
      <c r="Q3791" s="4" t="s">
        <v>8665</v>
      </c>
      <c r="S3791" s="4">
        <v>1820</v>
      </c>
      <c r="V3791" s="4">
        <v>1824</v>
      </c>
    </row>
    <row r="3792" spans="1:69" s="8" customFormat="1" hidden="1" x14ac:dyDescent="0.15">
      <c r="A3792" s="4" t="s">
        <v>14119</v>
      </c>
      <c r="B3792" s="5"/>
      <c r="C3792" s="4" t="s">
        <v>3046</v>
      </c>
      <c r="D3792" s="4" t="s">
        <v>11781</v>
      </c>
      <c r="E3792" s="4" t="s">
        <v>5825</v>
      </c>
      <c r="F3792" s="4" t="s">
        <v>9985</v>
      </c>
      <c r="G3792" s="4"/>
      <c r="H3792" s="4">
        <v>49.65</v>
      </c>
      <c r="I3792" s="4">
        <v>-1.63</v>
      </c>
      <c r="J3792" s="4">
        <v>8</v>
      </c>
      <c r="K3792" s="17" t="s">
        <v>14048</v>
      </c>
      <c r="L3792" s="4" t="s">
        <v>5827</v>
      </c>
      <c r="M3792" s="4" t="s">
        <v>12471</v>
      </c>
      <c r="N3792" s="4" t="s">
        <v>193</v>
      </c>
      <c r="O3792" s="4"/>
      <c r="P3792" s="4" t="s">
        <v>5790</v>
      </c>
      <c r="Q3792" s="4" t="s">
        <v>13133</v>
      </c>
      <c r="R3792" s="4"/>
      <c r="S3792" s="4">
        <v>1831</v>
      </c>
      <c r="T3792" s="4"/>
      <c r="U3792" s="4"/>
      <c r="V3792" s="4">
        <v>1834</v>
      </c>
      <c r="W3792" s="4"/>
      <c r="X3792" s="4"/>
      <c r="Y3792" s="4"/>
      <c r="Z3792" s="4"/>
      <c r="AA3792" s="4"/>
      <c r="AB3792" s="4"/>
      <c r="AC3792" s="4"/>
      <c r="AD3792" s="4"/>
      <c r="AE3792" s="4"/>
      <c r="AF3792" s="4"/>
      <c r="AG3792" s="4"/>
      <c r="AH3792" s="4"/>
      <c r="AI3792" s="4"/>
      <c r="AJ3792" s="4"/>
      <c r="AK3792" s="4"/>
      <c r="AL3792" s="4"/>
      <c r="AM3792" s="4"/>
      <c r="AN3792" s="4"/>
      <c r="AO3792" s="4"/>
      <c r="AP3792" s="4"/>
      <c r="AQ3792" s="4"/>
      <c r="AR3792" s="4"/>
      <c r="AS3792" s="4"/>
      <c r="AT3792" s="4"/>
      <c r="AU3792" s="4"/>
      <c r="AV3792" s="4"/>
      <c r="AW3792" s="4"/>
      <c r="AX3792" s="4"/>
      <c r="AY3792" s="4"/>
      <c r="AZ3792" s="4"/>
      <c r="BA3792" s="4"/>
      <c r="BB3792" s="4"/>
      <c r="BC3792" s="4"/>
      <c r="BD3792" s="4"/>
      <c r="BE3792" s="4"/>
      <c r="BF3792" s="4"/>
      <c r="BG3792" s="4"/>
      <c r="BH3792" s="4"/>
      <c r="BI3792" s="4"/>
      <c r="BJ3792" s="4"/>
      <c r="BK3792" s="4"/>
      <c r="BL3792" s="4"/>
      <c r="BM3792" s="4"/>
      <c r="BN3792" s="4"/>
      <c r="BO3792" s="4"/>
      <c r="BP3792" s="4"/>
      <c r="BQ3792" s="4"/>
    </row>
    <row r="3793" spans="1:45" hidden="1" x14ac:dyDescent="0.15">
      <c r="A3793" s="4" t="s">
        <v>14120</v>
      </c>
      <c r="B3793" s="4" t="s">
        <v>6015</v>
      </c>
      <c r="C3793" s="4" t="s">
        <v>3046</v>
      </c>
      <c r="D3793" s="4" t="s">
        <v>10731</v>
      </c>
      <c r="E3793" s="4" t="s">
        <v>7792</v>
      </c>
      <c r="F3793" s="4" t="s">
        <v>14973</v>
      </c>
      <c r="H3793" s="4">
        <v>48.58</v>
      </c>
      <c r="I3793" s="4">
        <v>39.35</v>
      </c>
      <c r="J3793" s="4">
        <v>56</v>
      </c>
      <c r="K3793" s="17" t="s">
        <v>14048</v>
      </c>
      <c r="N3793" s="4" t="s">
        <v>12510</v>
      </c>
      <c r="P3793" s="4" t="s">
        <v>7789</v>
      </c>
      <c r="Q3793" s="4" t="s">
        <v>9321</v>
      </c>
      <c r="R3793" s="4" t="s">
        <v>11815</v>
      </c>
      <c r="S3793" s="4">
        <v>1838</v>
      </c>
      <c r="V3793" s="4">
        <v>1840</v>
      </c>
      <c r="AA3793" s="4">
        <v>1837</v>
      </c>
      <c r="AB3793" s="4">
        <v>1880</v>
      </c>
      <c r="AM3793" s="4">
        <v>271466</v>
      </c>
      <c r="AN3793" s="4">
        <v>1837</v>
      </c>
      <c r="AO3793" s="4">
        <v>1880</v>
      </c>
    </row>
    <row r="3794" spans="1:45" hidden="1" x14ac:dyDescent="0.15">
      <c r="A3794" s="4" t="s">
        <v>14121</v>
      </c>
      <c r="B3794" s="4" t="s">
        <v>6015</v>
      </c>
      <c r="C3794" s="4" t="s">
        <v>3042</v>
      </c>
      <c r="D3794" s="4" t="s">
        <v>10753</v>
      </c>
      <c r="E3794" s="4" t="s">
        <v>12673</v>
      </c>
      <c r="F3794" s="4" t="s">
        <v>9985</v>
      </c>
      <c r="H3794" s="4">
        <v>53.33</v>
      </c>
      <c r="I3794" s="4">
        <v>81.78</v>
      </c>
      <c r="J3794" s="4">
        <v>147</v>
      </c>
      <c r="K3794" s="17" t="s">
        <v>14048</v>
      </c>
      <c r="N3794" s="4" t="s">
        <v>12510</v>
      </c>
      <c r="P3794" s="4" t="s">
        <v>7789</v>
      </c>
      <c r="R3794" s="4" t="s">
        <v>11815</v>
      </c>
      <c r="S3794" s="4">
        <v>1838</v>
      </c>
      <c r="V3794" s="4">
        <v>1840</v>
      </c>
      <c r="AP3794" s="4" t="s">
        <v>11629</v>
      </c>
      <c r="AQ3794" s="4">
        <v>1838</v>
      </c>
      <c r="AR3794" s="4">
        <v>1840</v>
      </c>
    </row>
    <row r="3795" spans="1:45" s="1" customFormat="1" hidden="1" x14ac:dyDescent="0.15">
      <c r="A3795" s="1" t="s">
        <v>14122</v>
      </c>
      <c r="B3795" s="1" t="s">
        <v>6015</v>
      </c>
      <c r="C3795" s="1" t="s">
        <v>3046</v>
      </c>
      <c r="D3795" s="1" t="s">
        <v>7001</v>
      </c>
      <c r="E3795" s="1" t="s">
        <v>10727</v>
      </c>
      <c r="F3795" s="1" t="s">
        <v>9985</v>
      </c>
      <c r="H3795" s="1">
        <v>41.72</v>
      </c>
      <c r="I3795" s="1">
        <v>42.78</v>
      </c>
      <c r="J3795" s="1">
        <v>409</v>
      </c>
      <c r="K3795" s="18" t="s">
        <v>14048</v>
      </c>
      <c r="L3795" s="1" t="s">
        <v>3515</v>
      </c>
      <c r="N3795" s="1" t="s">
        <v>12510</v>
      </c>
      <c r="P3795" s="1" t="s">
        <v>7789</v>
      </c>
      <c r="S3795" s="1">
        <v>1844</v>
      </c>
      <c r="V3795" s="1">
        <v>1844</v>
      </c>
    </row>
    <row r="3796" spans="1:45" hidden="1" x14ac:dyDescent="0.15">
      <c r="A3796" s="4" t="s">
        <v>14123</v>
      </c>
      <c r="B3796" s="4" t="s">
        <v>6015</v>
      </c>
      <c r="C3796" s="4" t="s">
        <v>3046</v>
      </c>
      <c r="D3796" s="4" t="s">
        <v>10877</v>
      </c>
      <c r="E3796" s="4" t="s">
        <v>11118</v>
      </c>
      <c r="F3796" s="4" t="s">
        <v>10711</v>
      </c>
      <c r="H3796" s="4">
        <v>51.1</v>
      </c>
      <c r="I3796" s="4">
        <v>17</v>
      </c>
      <c r="J3796" s="4">
        <v>-999.9</v>
      </c>
      <c r="K3796" s="17" t="s">
        <v>14048</v>
      </c>
      <c r="L3796" s="4" t="s">
        <v>11123</v>
      </c>
      <c r="N3796" s="4" t="s">
        <v>11782</v>
      </c>
      <c r="O3796" s="4" t="s">
        <v>9943</v>
      </c>
      <c r="P3796" s="4" t="s">
        <v>4265</v>
      </c>
      <c r="Q3796" s="4" t="s">
        <v>11124</v>
      </c>
      <c r="R3796" s="4" t="s">
        <v>8769</v>
      </c>
      <c r="S3796" s="4">
        <v>1799</v>
      </c>
      <c r="V3796" s="4">
        <v>1854</v>
      </c>
    </row>
    <row r="3797" spans="1:45" ht="12.75" hidden="1" customHeight="1" x14ac:dyDescent="0.15">
      <c r="A3797" s="4" t="s">
        <v>14124</v>
      </c>
      <c r="B3797" s="4" t="s">
        <v>6015</v>
      </c>
      <c r="C3797" s="4" t="s">
        <v>3040</v>
      </c>
      <c r="D3797" s="4" t="s">
        <v>7539</v>
      </c>
      <c r="E3797" s="4" t="s">
        <v>9000</v>
      </c>
      <c r="F3797" s="4" t="s">
        <v>9985</v>
      </c>
      <c r="H3797" s="4">
        <v>5.3262082999999896</v>
      </c>
      <c r="I3797" s="4">
        <v>-4.3667907000000197</v>
      </c>
      <c r="J3797" s="4">
        <v>-999.9</v>
      </c>
      <c r="K3797" s="17" t="s">
        <v>10887</v>
      </c>
      <c r="P3797" s="4" t="s">
        <v>14548</v>
      </c>
      <c r="Q3797" s="4" t="s">
        <v>14548</v>
      </c>
      <c r="R3797" s="4" t="s">
        <v>13138</v>
      </c>
      <c r="S3797" s="4">
        <v>1855</v>
      </c>
      <c r="V3797" s="4">
        <v>1855</v>
      </c>
    </row>
    <row r="3798" spans="1:45" hidden="1" x14ac:dyDescent="0.15">
      <c r="A3798" s="4" t="s">
        <v>11806</v>
      </c>
      <c r="B3798" s="4" t="s">
        <v>6015</v>
      </c>
      <c r="C3798" s="4" t="s">
        <v>3040</v>
      </c>
      <c r="D3798" s="4" t="s">
        <v>8794</v>
      </c>
      <c r="E3798" s="4" t="s">
        <v>9006</v>
      </c>
      <c r="F3798" s="4" t="s">
        <v>15105</v>
      </c>
      <c r="G3798" s="4" t="s">
        <v>11962</v>
      </c>
      <c r="H3798" s="4">
        <v>-16.874777999999999</v>
      </c>
      <c r="I3798" s="4">
        <v>49.905625999999998</v>
      </c>
      <c r="J3798" s="4">
        <v>-999.9</v>
      </c>
      <c r="K3798" s="17" t="s">
        <v>10887</v>
      </c>
      <c r="M3798" s="4" t="s">
        <v>12456</v>
      </c>
      <c r="P3798" s="4" t="s">
        <v>7336</v>
      </c>
      <c r="Q3798" s="4" t="s">
        <v>14548</v>
      </c>
      <c r="R3798" s="4" t="s">
        <v>13138</v>
      </c>
      <c r="S3798" s="4">
        <v>1864</v>
      </c>
      <c r="V3798" s="4">
        <v>1864</v>
      </c>
    </row>
    <row r="3799" spans="1:45" hidden="1" x14ac:dyDescent="0.15">
      <c r="A3799" s="4" t="s">
        <v>11807</v>
      </c>
      <c r="B3799" s="4" t="s">
        <v>6015</v>
      </c>
      <c r="C3799" s="4" t="s">
        <v>3040</v>
      </c>
      <c r="D3799" s="4" t="s">
        <v>8794</v>
      </c>
      <c r="E3799" s="4" t="s">
        <v>9006</v>
      </c>
      <c r="F3799" s="4" t="s">
        <v>15105</v>
      </c>
      <c r="G3799" s="4" t="s">
        <v>11962</v>
      </c>
      <c r="H3799" s="4">
        <v>-16.874777999999999</v>
      </c>
      <c r="I3799" s="4">
        <v>49.905625999999998</v>
      </c>
      <c r="J3799" s="4">
        <v>-999.9</v>
      </c>
      <c r="K3799" s="17" t="s">
        <v>10887</v>
      </c>
      <c r="M3799" s="4" t="s">
        <v>12456</v>
      </c>
      <c r="P3799" s="4" t="s">
        <v>7336</v>
      </c>
      <c r="Q3799" s="4" t="s">
        <v>14548</v>
      </c>
      <c r="R3799" s="4" t="s">
        <v>13138</v>
      </c>
      <c r="S3799" s="4">
        <v>1872</v>
      </c>
      <c r="V3799" s="4">
        <v>1872</v>
      </c>
    </row>
    <row r="3800" spans="1:45" s="1" customFormat="1" hidden="1" x14ac:dyDescent="0.15">
      <c r="A3800" s="1" t="s">
        <v>11808</v>
      </c>
      <c r="C3800" s="1" t="s">
        <v>3040</v>
      </c>
      <c r="D3800" s="1" t="s">
        <v>8794</v>
      </c>
      <c r="E3800" s="1" t="s">
        <v>15092</v>
      </c>
      <c r="F3800" s="1" t="s">
        <v>485</v>
      </c>
      <c r="H3800" s="1">
        <v>-13.4</v>
      </c>
      <c r="I3800" s="1">
        <v>48.27</v>
      </c>
      <c r="J3800" s="1">
        <v>4</v>
      </c>
      <c r="K3800" s="18" t="s">
        <v>14048</v>
      </c>
      <c r="M3800" s="1" t="s">
        <v>12456</v>
      </c>
      <c r="Q3800" s="1" t="s">
        <v>14548</v>
      </c>
      <c r="R3800" s="1" t="s">
        <v>13138</v>
      </c>
      <c r="S3800" s="1">
        <v>1878</v>
      </c>
      <c r="V3800" s="1">
        <v>1878</v>
      </c>
    </row>
    <row r="3801" spans="1:45" s="1" customFormat="1" hidden="1" x14ac:dyDescent="0.15">
      <c r="A3801" s="1" t="s">
        <v>11809</v>
      </c>
      <c r="C3801" s="1" t="s">
        <v>3040</v>
      </c>
      <c r="D3801" s="1" t="s">
        <v>8794</v>
      </c>
      <c r="E3801" s="1" t="s">
        <v>15092</v>
      </c>
      <c r="F3801" s="1" t="s">
        <v>485</v>
      </c>
      <c r="H3801" s="1">
        <v>-13.4</v>
      </c>
      <c r="I3801" s="1">
        <v>48.27</v>
      </c>
      <c r="J3801" s="1">
        <v>4</v>
      </c>
      <c r="K3801" s="18" t="s">
        <v>14048</v>
      </c>
      <c r="M3801" s="1" t="s">
        <v>12456</v>
      </c>
      <c r="Q3801" s="1" t="s">
        <v>14548</v>
      </c>
      <c r="R3801" s="1" t="s">
        <v>13138</v>
      </c>
      <c r="S3801" s="1">
        <v>1887</v>
      </c>
      <c r="V3801" s="1">
        <v>1887</v>
      </c>
    </row>
    <row r="3802" spans="1:45" ht="12.75" hidden="1" customHeight="1" x14ac:dyDescent="0.15">
      <c r="A3802" s="4" t="s">
        <v>11812</v>
      </c>
      <c r="B3802" s="4" t="s">
        <v>6015</v>
      </c>
      <c r="C3802" s="4" t="s">
        <v>3046</v>
      </c>
      <c r="D3802" s="4" t="s">
        <v>11781</v>
      </c>
      <c r="E3802" s="4" t="s">
        <v>10185</v>
      </c>
      <c r="F3802" s="4" t="s">
        <v>9985</v>
      </c>
      <c r="H3802" s="4">
        <v>49.1193089</v>
      </c>
      <c r="I3802" s="4">
        <v>6.1757156000000002</v>
      </c>
      <c r="J3802" s="4">
        <v>-999.9</v>
      </c>
      <c r="K3802" s="17" t="s">
        <v>10887</v>
      </c>
      <c r="L3802" s="4" t="s">
        <v>8648</v>
      </c>
      <c r="P3802" s="4" t="s">
        <v>9949</v>
      </c>
      <c r="Q3802" s="4" t="s">
        <v>11062</v>
      </c>
      <c r="R3802" s="4" t="s">
        <v>14425</v>
      </c>
      <c r="S3802" s="4">
        <v>1779</v>
      </c>
      <c r="V3802" s="4">
        <v>1785</v>
      </c>
    </row>
    <row r="3803" spans="1:45" s="1" customFormat="1" hidden="1" x14ac:dyDescent="0.15">
      <c r="A3803" s="1" t="s">
        <v>11813</v>
      </c>
      <c r="B3803" s="1" t="s">
        <v>6015</v>
      </c>
      <c r="C3803" s="1" t="s">
        <v>3046</v>
      </c>
      <c r="D3803" s="1" t="s">
        <v>9932</v>
      </c>
      <c r="E3803" s="1" t="s">
        <v>10169</v>
      </c>
      <c r="F3803" s="1" t="s">
        <v>74</v>
      </c>
      <c r="H3803" s="1">
        <v>51.483333333333334</v>
      </c>
      <c r="I3803" s="1">
        <v>11.633333333333333</v>
      </c>
      <c r="J3803" s="1">
        <v>-999.9</v>
      </c>
      <c r="K3803" s="18" t="s">
        <v>10887</v>
      </c>
      <c r="P3803" s="1" t="s">
        <v>9949</v>
      </c>
      <c r="Q3803" s="1" t="s">
        <v>15428</v>
      </c>
      <c r="R3803" s="1" t="s">
        <v>11056</v>
      </c>
      <c r="S3803" s="1">
        <v>1729</v>
      </c>
      <c r="V3803" s="1">
        <v>1730</v>
      </c>
    </row>
    <row r="3804" spans="1:45" hidden="1" x14ac:dyDescent="0.15">
      <c r="A3804" s="4" t="s">
        <v>11814</v>
      </c>
      <c r="B3804" s="4" t="s">
        <v>6015</v>
      </c>
      <c r="C3804" s="4" t="s">
        <v>3046</v>
      </c>
      <c r="D3804" s="4" t="s">
        <v>12668</v>
      </c>
      <c r="E3804" s="4" t="s">
        <v>4506</v>
      </c>
      <c r="F3804" s="4" t="s">
        <v>444</v>
      </c>
      <c r="H3804" s="4">
        <v>47.763333333333335</v>
      </c>
      <c r="I3804" s="4">
        <v>18.128333333333334</v>
      </c>
      <c r="J3804" s="4">
        <v>-999.9</v>
      </c>
      <c r="K3804" s="17" t="s">
        <v>14048</v>
      </c>
      <c r="L3804" s="4" t="s">
        <v>4510</v>
      </c>
      <c r="N3804" s="4" t="s">
        <v>10887</v>
      </c>
      <c r="R3804" s="4" t="s">
        <v>4511</v>
      </c>
      <c r="S3804" s="4">
        <v>1841</v>
      </c>
      <c r="V3804" s="4">
        <v>1843</v>
      </c>
    </row>
    <row r="3805" spans="1:45" ht="12.75" hidden="1" customHeight="1" x14ac:dyDescent="0.15">
      <c r="A3805" s="4" t="s">
        <v>15416</v>
      </c>
      <c r="C3805" s="4" t="s">
        <v>3041</v>
      </c>
      <c r="D3805" s="4" t="s">
        <v>12322</v>
      </c>
      <c r="E3805" s="4" t="s">
        <v>11819</v>
      </c>
      <c r="F3805" s="4" t="s">
        <v>397</v>
      </c>
      <c r="H3805" s="4">
        <v>14.66</v>
      </c>
      <c r="I3805" s="4">
        <v>-17.399999999999999</v>
      </c>
      <c r="J3805" s="4">
        <v>6</v>
      </c>
      <c r="K3805" s="17" t="s">
        <v>14048</v>
      </c>
      <c r="L3805" s="4" t="s">
        <v>11820</v>
      </c>
      <c r="M3805" s="4" t="s">
        <v>11821</v>
      </c>
      <c r="N3805" s="4" t="s">
        <v>11849</v>
      </c>
      <c r="O3805" s="4" t="s">
        <v>9943</v>
      </c>
      <c r="P3805" s="4" t="s">
        <v>5790</v>
      </c>
      <c r="Q3805" s="4" t="s">
        <v>11822</v>
      </c>
      <c r="R3805" s="4" t="s">
        <v>15353</v>
      </c>
      <c r="S3805" s="4">
        <v>1875</v>
      </c>
      <c r="V3805" s="4">
        <v>1876</v>
      </c>
    </row>
    <row r="3806" spans="1:45" hidden="1" x14ac:dyDescent="0.15">
      <c r="A3806" s="4" t="s">
        <v>15425</v>
      </c>
      <c r="C3806" s="4" t="s">
        <v>3046</v>
      </c>
      <c r="D3806" s="4" t="s">
        <v>10753</v>
      </c>
      <c r="E3806" s="4" t="s">
        <v>12678</v>
      </c>
      <c r="H3806" s="4">
        <v>55.755825999999999</v>
      </c>
      <c r="I3806" s="4">
        <v>37.617299899999999</v>
      </c>
      <c r="J3806" s="4">
        <v>-999.9</v>
      </c>
      <c r="K3806" s="17" t="s">
        <v>10887</v>
      </c>
      <c r="L3806" s="4" t="s">
        <v>15417</v>
      </c>
      <c r="N3806" s="4" t="s">
        <v>12990</v>
      </c>
      <c r="O3806" s="4" t="s">
        <v>15418</v>
      </c>
      <c r="P3806" s="4" t="s">
        <v>7989</v>
      </c>
      <c r="Q3806" s="4" t="s">
        <v>3809</v>
      </c>
      <c r="R3806" s="4" t="s">
        <v>15419</v>
      </c>
      <c r="S3806" s="4">
        <v>1718</v>
      </c>
      <c r="T3806" s="4">
        <v>5</v>
      </c>
      <c r="U3806" s="4">
        <v>1</v>
      </c>
      <c r="V3806" s="4">
        <v>1719</v>
      </c>
      <c r="W3806" s="4">
        <v>2</v>
      </c>
      <c r="X3806" s="4">
        <v>1</v>
      </c>
      <c r="Y3806" s="4">
        <v>0.8</v>
      </c>
      <c r="AR3806" s="26"/>
      <c r="AS3806" s="4" t="s">
        <v>15420</v>
      </c>
    </row>
    <row r="3807" spans="1:45" hidden="1" x14ac:dyDescent="0.15">
      <c r="A3807" s="4" t="s">
        <v>15426</v>
      </c>
      <c r="C3807" s="4" t="s">
        <v>3046</v>
      </c>
      <c r="D3807" s="4" t="s">
        <v>10753</v>
      </c>
      <c r="E3807" s="4" t="s">
        <v>9502</v>
      </c>
      <c r="F3807" s="4" t="s">
        <v>6805</v>
      </c>
      <c r="H3807" s="4">
        <v>59.966700000000003</v>
      </c>
      <c r="I3807" s="4">
        <v>30.3</v>
      </c>
      <c r="J3807" s="4">
        <v>-999.9</v>
      </c>
      <c r="K3807" s="17" t="s">
        <v>10887</v>
      </c>
      <c r="L3807" s="4" t="s">
        <v>15417</v>
      </c>
      <c r="N3807" s="4" t="s">
        <v>11999</v>
      </c>
      <c r="O3807" s="4" t="s">
        <v>15418</v>
      </c>
      <c r="P3807" s="4" t="s">
        <v>7989</v>
      </c>
      <c r="Q3807" s="4" t="s">
        <v>3809</v>
      </c>
      <c r="R3807" s="4" t="s">
        <v>15419</v>
      </c>
      <c r="S3807" s="4">
        <v>1719</v>
      </c>
      <c r="T3807" s="4">
        <v>3</v>
      </c>
      <c r="U3807" s="4">
        <v>24</v>
      </c>
      <c r="V3807" s="4">
        <v>1719</v>
      </c>
      <c r="W3807" s="4">
        <v>5</v>
      </c>
      <c r="X3807" s="4">
        <v>19</v>
      </c>
      <c r="Y3807" s="4">
        <v>0.1</v>
      </c>
      <c r="AR3807" s="26"/>
      <c r="AS3807" s="4" t="s">
        <v>15421</v>
      </c>
    </row>
    <row r="3808" spans="1:45" hidden="1" x14ac:dyDescent="0.15">
      <c r="A3808" s="4" t="s">
        <v>15427</v>
      </c>
      <c r="C3808" s="4" t="s">
        <v>3046</v>
      </c>
      <c r="D3808" s="4" t="s">
        <v>10753</v>
      </c>
      <c r="E3808" s="4" t="s">
        <v>12678</v>
      </c>
      <c r="H3808" s="4">
        <v>55.755825999999999</v>
      </c>
      <c r="I3808" s="4">
        <v>37.617299899999999</v>
      </c>
      <c r="J3808" s="4">
        <v>-999.9</v>
      </c>
      <c r="K3808" s="17" t="s">
        <v>10887</v>
      </c>
      <c r="L3808" s="4" t="s">
        <v>15422</v>
      </c>
      <c r="N3808" s="4" t="s">
        <v>11999</v>
      </c>
      <c r="O3808" s="4" t="s">
        <v>15423</v>
      </c>
      <c r="P3808" s="4" t="s">
        <v>7989</v>
      </c>
      <c r="Q3808" s="4" t="s">
        <v>3809</v>
      </c>
      <c r="R3808" s="4" t="s">
        <v>15419</v>
      </c>
      <c r="S3808" s="4">
        <v>1719</v>
      </c>
      <c r="T3808" s="4">
        <v>3</v>
      </c>
      <c r="U3808" s="4">
        <v>24</v>
      </c>
      <c r="V3808" s="4">
        <v>1719</v>
      </c>
      <c r="W3808" s="4">
        <v>5</v>
      </c>
      <c r="X3808" s="4">
        <v>19</v>
      </c>
      <c r="Y3808" s="4">
        <v>0.1</v>
      </c>
      <c r="AR3808" s="26"/>
      <c r="AS3808" s="4" t="s">
        <v>15424</v>
      </c>
    </row>
    <row r="3809" spans="1:25" ht="12.75" hidden="1" customHeight="1" x14ac:dyDescent="0.15">
      <c r="A3809" s="4" t="s">
        <v>14309</v>
      </c>
      <c r="C3809" s="4" t="s">
        <v>3046</v>
      </c>
      <c r="D3809" s="4" t="s">
        <v>9932</v>
      </c>
      <c r="E3809" s="4" t="s">
        <v>8002</v>
      </c>
      <c r="H3809" s="4">
        <v>51.9</v>
      </c>
      <c r="I3809" s="4">
        <v>10.433333333333334</v>
      </c>
      <c r="J3809" s="4">
        <v>-999.9</v>
      </c>
      <c r="K3809" s="17" t="s">
        <v>10887</v>
      </c>
      <c r="N3809" s="4" t="s">
        <v>11999</v>
      </c>
      <c r="Q3809" s="4" t="s">
        <v>12933</v>
      </c>
      <c r="S3809" s="4">
        <v>1728</v>
      </c>
      <c r="V3809" s="4">
        <v>1728</v>
      </c>
    </row>
    <row r="3810" spans="1:25" ht="12.75" hidden="1" customHeight="1" x14ac:dyDescent="0.15">
      <c r="A3810" s="4" t="s">
        <v>12925</v>
      </c>
      <c r="C3810" s="4" t="s">
        <v>3046</v>
      </c>
      <c r="D3810" s="4" t="s">
        <v>11493</v>
      </c>
      <c r="E3810" s="4" t="s">
        <v>8364</v>
      </c>
      <c r="H3810" s="4">
        <v>58.7</v>
      </c>
      <c r="I3810" s="4">
        <v>15.85</v>
      </c>
      <c r="J3810" s="4">
        <v>-999.9</v>
      </c>
      <c r="K3810" s="17" t="s">
        <v>10887</v>
      </c>
      <c r="N3810" s="4" t="s">
        <v>11999</v>
      </c>
      <c r="Q3810" s="4" t="s">
        <v>12933</v>
      </c>
      <c r="S3810" s="4">
        <v>1728</v>
      </c>
      <c r="V3810" s="4">
        <v>1728</v>
      </c>
    </row>
    <row r="3811" spans="1:25" hidden="1" x14ac:dyDescent="0.15">
      <c r="A3811" s="4" t="s">
        <v>12926</v>
      </c>
      <c r="C3811" s="4" t="s">
        <v>3046</v>
      </c>
      <c r="D3811" s="4" t="s">
        <v>12536</v>
      </c>
      <c r="E3811" s="4" t="s">
        <v>13043</v>
      </c>
      <c r="F3811" s="4" t="s">
        <v>12934</v>
      </c>
      <c r="H3811" s="4">
        <v>51.509864999999998</v>
      </c>
      <c r="I3811" s="4">
        <v>-0.118092</v>
      </c>
      <c r="J3811" s="4">
        <v>-999.9</v>
      </c>
      <c r="K3811" s="17" t="s">
        <v>10887</v>
      </c>
      <c r="N3811" s="4" t="s">
        <v>9045</v>
      </c>
      <c r="Q3811" s="4" t="s">
        <v>12938</v>
      </c>
      <c r="S3811" s="4">
        <v>1729</v>
      </c>
      <c r="V3811" s="4">
        <v>1730</v>
      </c>
    </row>
    <row r="3812" spans="1:25" hidden="1" x14ac:dyDescent="0.15">
      <c r="A3812" s="4" t="s">
        <v>12927</v>
      </c>
      <c r="B3812" s="4" t="s">
        <v>15123</v>
      </c>
      <c r="C3812" s="4" t="s">
        <v>3042</v>
      </c>
      <c r="D3812" s="4" t="s">
        <v>6890</v>
      </c>
      <c r="E3812" s="4" t="s">
        <v>9709</v>
      </c>
      <c r="F3812" s="4" t="s">
        <v>15114</v>
      </c>
      <c r="H3812" s="4">
        <v>22.583333333333336</v>
      </c>
      <c r="I3812" s="4">
        <v>88.501666666666651</v>
      </c>
      <c r="J3812" s="4">
        <v>-999.9</v>
      </c>
      <c r="K3812" s="17" t="s">
        <v>10887</v>
      </c>
      <c r="N3812" s="4" t="s">
        <v>10887</v>
      </c>
      <c r="Q3812" s="4" t="s">
        <v>12939</v>
      </c>
      <c r="S3812" s="4">
        <v>1730</v>
      </c>
      <c r="V3812" s="4">
        <v>1730</v>
      </c>
    </row>
    <row r="3813" spans="1:25" hidden="1" x14ac:dyDescent="0.15">
      <c r="A3813" s="4" t="s">
        <v>12928</v>
      </c>
      <c r="B3813" s="5"/>
      <c r="C3813" s="4" t="s">
        <v>3046</v>
      </c>
      <c r="D3813" s="4" t="s">
        <v>12536</v>
      </c>
      <c r="E3813" s="4" t="s">
        <v>12935</v>
      </c>
      <c r="H3813" s="4">
        <v>51.277479</v>
      </c>
      <c r="I3813" s="4">
        <v>1.0812999999999999</v>
      </c>
      <c r="J3813" s="4">
        <v>-999.9</v>
      </c>
      <c r="K3813" s="17" t="s">
        <v>10887</v>
      </c>
      <c r="Q3813" s="4" t="s">
        <v>12937</v>
      </c>
      <c r="S3813" s="4">
        <v>1734</v>
      </c>
      <c r="V3813" s="4">
        <v>1734</v>
      </c>
    </row>
    <row r="3814" spans="1:25" hidden="1" x14ac:dyDescent="0.15">
      <c r="A3814" s="4" t="s">
        <v>12929</v>
      </c>
      <c r="C3814" s="4" t="s">
        <v>3046</v>
      </c>
      <c r="D3814" s="4" t="s">
        <v>12536</v>
      </c>
      <c r="E3814" s="4" t="s">
        <v>12936</v>
      </c>
      <c r="H3814" s="4">
        <v>54.524290000000001</v>
      </c>
      <c r="I3814" s="4">
        <v>-1.5503899999999999</v>
      </c>
      <c r="J3814" s="4">
        <v>-999.9</v>
      </c>
      <c r="K3814" s="17" t="s">
        <v>10887</v>
      </c>
      <c r="Q3814" s="4" t="s">
        <v>12937</v>
      </c>
      <c r="S3814" s="4">
        <v>1734</v>
      </c>
      <c r="V3814" s="4">
        <v>1735</v>
      </c>
    </row>
    <row r="3815" spans="1:25" hidden="1" x14ac:dyDescent="0.15">
      <c r="A3815" s="4" t="s">
        <v>12930</v>
      </c>
      <c r="C3815" s="4" t="s">
        <v>3046</v>
      </c>
      <c r="D3815" s="4" t="s">
        <v>10885</v>
      </c>
      <c r="E3815" s="4" t="s">
        <v>11433</v>
      </c>
      <c r="H3815" s="4">
        <v>41.902783499999998</v>
      </c>
      <c r="I3815" s="4">
        <v>12.496365500000024</v>
      </c>
      <c r="J3815" s="4">
        <v>-999.9</v>
      </c>
      <c r="K3815" s="17" t="s">
        <v>10887</v>
      </c>
      <c r="Q3815" s="4" t="s">
        <v>12937</v>
      </c>
      <c r="S3815" s="4">
        <v>1734</v>
      </c>
      <c r="V3815" s="4">
        <v>1735</v>
      </c>
    </row>
    <row r="3816" spans="1:25" hidden="1" x14ac:dyDescent="0.15">
      <c r="A3816" s="4" t="s">
        <v>12931</v>
      </c>
      <c r="C3816" s="4" t="s">
        <v>3046</v>
      </c>
      <c r="D3816" s="4" t="s">
        <v>13786</v>
      </c>
      <c r="E3816" s="4" t="s">
        <v>5757</v>
      </c>
      <c r="H3816" s="4">
        <v>59.9</v>
      </c>
      <c r="I3816" s="4">
        <v>10.7</v>
      </c>
      <c r="J3816" s="4">
        <v>-999.9</v>
      </c>
      <c r="K3816" s="17" t="s">
        <v>10887</v>
      </c>
      <c r="Q3816" s="4" t="s">
        <v>12940</v>
      </c>
      <c r="S3816" s="4">
        <v>1727</v>
      </c>
      <c r="T3816" s="4">
        <v>6</v>
      </c>
      <c r="V3816" s="4">
        <v>1727</v>
      </c>
      <c r="W3816" s="4">
        <v>8</v>
      </c>
    </row>
    <row r="3817" spans="1:25" hidden="1" x14ac:dyDescent="0.15">
      <c r="A3817" s="4" t="s">
        <v>12932</v>
      </c>
      <c r="B3817" s="4" t="s">
        <v>15124</v>
      </c>
      <c r="C3817" s="4" t="s">
        <v>3042</v>
      </c>
      <c r="D3817" s="4" t="s">
        <v>6890</v>
      </c>
      <c r="E3817" s="4" t="s">
        <v>9709</v>
      </c>
      <c r="F3817" s="4" t="s">
        <v>15114</v>
      </c>
      <c r="H3817" s="4">
        <v>22.583333333333336</v>
      </c>
      <c r="I3817" s="4">
        <v>88.501666666666651</v>
      </c>
      <c r="J3817" s="4">
        <v>-999.9</v>
      </c>
      <c r="K3817" s="17" t="s">
        <v>10887</v>
      </c>
      <c r="Q3817" s="4" t="s">
        <v>12940</v>
      </c>
      <c r="S3817" s="4">
        <v>1727</v>
      </c>
      <c r="T3817" s="4">
        <v>5</v>
      </c>
      <c r="V3817" s="4">
        <v>1727</v>
      </c>
      <c r="W3817" s="4">
        <v>9</v>
      </c>
    </row>
    <row r="3818" spans="1:25" hidden="1" x14ac:dyDescent="0.15">
      <c r="A3818" s="4" t="s">
        <v>2128</v>
      </c>
      <c r="C3818" s="4" t="s">
        <v>3040</v>
      </c>
      <c r="D3818" s="4" t="s">
        <v>6815</v>
      </c>
      <c r="E3818" s="4" t="s">
        <v>6816</v>
      </c>
      <c r="H3818" s="4">
        <v>1.0022</v>
      </c>
      <c r="I3818" s="4">
        <v>9.52</v>
      </c>
      <c r="J3818" s="4">
        <v>-999.9</v>
      </c>
      <c r="K3818" s="17" t="s">
        <v>14048</v>
      </c>
      <c r="L3818" s="4" t="s">
        <v>6817</v>
      </c>
      <c r="N3818" s="4" t="s">
        <v>5260</v>
      </c>
      <c r="O3818" s="4" t="s">
        <v>5261</v>
      </c>
      <c r="P3818" s="4" t="s">
        <v>4078</v>
      </c>
      <c r="Q3818" s="4" t="s">
        <v>4079</v>
      </c>
      <c r="R3818" s="4" t="s">
        <v>11815</v>
      </c>
      <c r="S3818" s="4">
        <v>1875</v>
      </c>
      <c r="T3818" s="4">
        <v>6</v>
      </c>
      <c r="U3818" s="4">
        <v>1</v>
      </c>
      <c r="V3818" s="4">
        <v>1875</v>
      </c>
      <c r="W3818" s="4">
        <v>12</v>
      </c>
      <c r="X3818" s="4">
        <v>31</v>
      </c>
      <c r="Y3818" s="4">
        <v>0.57999999999999996</v>
      </c>
    </row>
    <row r="3819" spans="1:25" hidden="1" x14ac:dyDescent="0.15">
      <c r="A3819" s="4" t="s">
        <v>2129</v>
      </c>
      <c r="C3819" s="4" t="s">
        <v>3040</v>
      </c>
      <c r="D3819" s="4" t="s">
        <v>6815</v>
      </c>
      <c r="E3819" s="4" t="s">
        <v>4081</v>
      </c>
      <c r="F3819" s="4" t="s">
        <v>4082</v>
      </c>
      <c r="G3819" s="4" t="s">
        <v>4083</v>
      </c>
      <c r="H3819" s="4">
        <v>3.7550569999999999</v>
      </c>
      <c r="I3819" s="4">
        <v>8.7777700000000003</v>
      </c>
      <c r="J3819" s="4">
        <v>30</v>
      </c>
      <c r="K3819" s="17" t="s">
        <v>14048</v>
      </c>
      <c r="L3819" s="4" t="s">
        <v>4084</v>
      </c>
      <c r="N3819" s="4" t="s">
        <v>4085</v>
      </c>
      <c r="O3819" s="4" t="s">
        <v>12013</v>
      </c>
      <c r="P3819" s="4" t="s">
        <v>4086</v>
      </c>
      <c r="Q3819" s="4" t="s">
        <v>2817</v>
      </c>
      <c r="R3819" s="4" t="s">
        <v>4080</v>
      </c>
      <c r="S3819" s="4">
        <v>1859</v>
      </c>
      <c r="T3819" s="4">
        <v>6</v>
      </c>
      <c r="V3819" s="4">
        <v>1863</v>
      </c>
      <c r="W3819" s="4">
        <v>12</v>
      </c>
      <c r="Y3819" s="4">
        <v>4.5</v>
      </c>
    </row>
    <row r="3820" spans="1:25" hidden="1" x14ac:dyDescent="0.15">
      <c r="A3820" s="4" t="s">
        <v>2130</v>
      </c>
      <c r="C3820" s="4" t="s">
        <v>3040</v>
      </c>
      <c r="D3820" s="4" t="s">
        <v>6815</v>
      </c>
      <c r="E3820" s="4" t="s">
        <v>4081</v>
      </c>
      <c r="F3820" s="4" t="s">
        <v>4082</v>
      </c>
      <c r="H3820" s="4">
        <v>3.7550569999999999</v>
      </c>
      <c r="I3820" s="4">
        <v>8.7777700000000003</v>
      </c>
      <c r="J3820" s="4">
        <v>30</v>
      </c>
      <c r="K3820" s="17" t="s">
        <v>14048</v>
      </c>
      <c r="L3820" s="4" t="s">
        <v>2818</v>
      </c>
      <c r="N3820" s="4" t="s">
        <v>2819</v>
      </c>
      <c r="O3820" s="4" t="s">
        <v>2820</v>
      </c>
      <c r="P3820" s="4" t="s">
        <v>4086</v>
      </c>
      <c r="Q3820" s="4" t="s">
        <v>3408</v>
      </c>
      <c r="R3820" s="4" t="s">
        <v>4080</v>
      </c>
      <c r="S3820" s="4">
        <v>1873</v>
      </c>
      <c r="T3820" s="4">
        <v>8</v>
      </c>
      <c r="U3820" s="4">
        <v>6</v>
      </c>
      <c r="V3820" s="4">
        <v>1874</v>
      </c>
      <c r="W3820" s="4">
        <v>1</v>
      </c>
      <c r="X3820" s="4">
        <v>31</v>
      </c>
      <c r="Y3820" s="4">
        <v>0.5</v>
      </c>
    </row>
    <row r="3821" spans="1:25" hidden="1" x14ac:dyDescent="0.15">
      <c r="A3821" s="4" t="s">
        <v>2131</v>
      </c>
      <c r="C3821" s="4" t="s">
        <v>3046</v>
      </c>
      <c r="D3821" s="4" t="s">
        <v>9935</v>
      </c>
      <c r="E3821" s="4" t="s">
        <v>10532</v>
      </c>
      <c r="F3821" s="4" t="s">
        <v>13668</v>
      </c>
      <c r="H3821" s="4">
        <v>38.72</v>
      </c>
      <c r="I3821" s="4">
        <v>-9.17</v>
      </c>
      <c r="J3821" s="4">
        <v>-999.9</v>
      </c>
      <c r="K3821" s="17" t="s">
        <v>10887</v>
      </c>
      <c r="L3821" s="4" t="s">
        <v>3409</v>
      </c>
      <c r="N3821" s="4" t="s">
        <v>12510</v>
      </c>
      <c r="O3821" s="4" t="s">
        <v>3410</v>
      </c>
      <c r="P3821" s="4" t="s">
        <v>3411</v>
      </c>
      <c r="Q3821" s="4" t="s">
        <v>2127</v>
      </c>
      <c r="R3821" s="4" t="s">
        <v>15419</v>
      </c>
      <c r="S3821" s="4">
        <v>1724</v>
      </c>
      <c r="T3821" s="4">
        <v>11</v>
      </c>
      <c r="U3821" s="4">
        <v>1</v>
      </c>
      <c r="V3821" s="4">
        <v>1725</v>
      </c>
      <c r="W3821" s="4">
        <v>1</v>
      </c>
      <c r="X3821" s="4">
        <v>11</v>
      </c>
      <c r="Y3821" s="4">
        <v>0.3</v>
      </c>
    </row>
    <row r="3822" spans="1:25" ht="12.75" hidden="1" customHeight="1" x14ac:dyDescent="0.15">
      <c r="A3822" s="4" t="s">
        <v>4637</v>
      </c>
      <c r="C3822" s="4" t="s">
        <v>3042</v>
      </c>
      <c r="D3822" s="4" t="s">
        <v>6886</v>
      </c>
      <c r="E3822" s="4" t="s">
        <v>2141</v>
      </c>
      <c r="F3822" s="4" t="s">
        <v>6987</v>
      </c>
      <c r="H3822" s="4">
        <v>24.48</v>
      </c>
      <c r="I3822" s="4">
        <v>118.08</v>
      </c>
      <c r="J3822" s="4">
        <v>-999.9</v>
      </c>
      <c r="K3822" s="17" t="s">
        <v>14048</v>
      </c>
      <c r="L3822" s="4" t="s">
        <v>2142</v>
      </c>
      <c r="N3822" s="4" t="s">
        <v>2143</v>
      </c>
      <c r="O3822" s="4" t="s">
        <v>9765</v>
      </c>
      <c r="P3822" s="4" t="s">
        <v>2144</v>
      </c>
      <c r="Q3822" s="4" t="s">
        <v>2145</v>
      </c>
      <c r="R3822" s="4" t="s">
        <v>4080</v>
      </c>
      <c r="S3822" s="4">
        <v>1698</v>
      </c>
      <c r="V3822" s="4">
        <v>1699</v>
      </c>
    </row>
    <row r="3823" spans="1:25" hidden="1" x14ac:dyDescent="0.15">
      <c r="A3823" s="4" t="s">
        <v>4638</v>
      </c>
      <c r="C3823" s="4" t="s">
        <v>3042</v>
      </c>
      <c r="D3823" s="4" t="s">
        <v>6886</v>
      </c>
      <c r="E3823" s="4" t="s">
        <v>2146</v>
      </c>
      <c r="F3823" s="4" t="s">
        <v>8372</v>
      </c>
      <c r="G3823" s="4" t="s">
        <v>2147</v>
      </c>
      <c r="H3823" s="4">
        <v>30.0577778</v>
      </c>
      <c r="I3823" s="4">
        <v>122.1380556</v>
      </c>
      <c r="J3823" s="4">
        <v>-999.9</v>
      </c>
      <c r="K3823" s="17" t="s">
        <v>14048</v>
      </c>
      <c r="L3823" s="4" t="s">
        <v>2142</v>
      </c>
      <c r="N3823" s="4" t="s">
        <v>12990</v>
      </c>
      <c r="O3823" s="4" t="s">
        <v>9765</v>
      </c>
      <c r="P3823" s="4" t="s">
        <v>2148</v>
      </c>
      <c r="Q3823" s="4" t="s">
        <v>2149</v>
      </c>
      <c r="R3823" s="4" t="s">
        <v>4080</v>
      </c>
      <c r="S3823" s="4">
        <v>1700</v>
      </c>
      <c r="V3823" s="4">
        <v>1700</v>
      </c>
    </row>
    <row r="3824" spans="1:25" hidden="1" x14ac:dyDescent="0.15">
      <c r="A3824" s="4" t="s">
        <v>4639</v>
      </c>
      <c r="C3824" s="4" t="s">
        <v>3042</v>
      </c>
      <c r="D3824" s="4" t="s">
        <v>6886</v>
      </c>
      <c r="E3824" s="4" t="s">
        <v>2150</v>
      </c>
      <c r="F3824" s="4" t="s">
        <v>6990</v>
      </c>
      <c r="H3824" s="4">
        <v>39.9</v>
      </c>
      <c r="I3824" s="4">
        <v>116.3</v>
      </c>
      <c r="J3824" s="4">
        <v>-999.9</v>
      </c>
      <c r="K3824" s="17" t="s">
        <v>14048</v>
      </c>
      <c r="L3824" s="4" t="s">
        <v>2151</v>
      </c>
      <c r="M3824" s="4" t="s">
        <v>2152</v>
      </c>
      <c r="N3824" s="4" t="s">
        <v>10887</v>
      </c>
      <c r="O3824" s="4" t="s">
        <v>12069</v>
      </c>
      <c r="P3824" s="4" t="s">
        <v>2153</v>
      </c>
      <c r="Q3824" s="4" t="s">
        <v>2154</v>
      </c>
      <c r="R3824" s="4" t="s">
        <v>4080</v>
      </c>
      <c r="S3824" s="4">
        <v>1743</v>
      </c>
      <c r="V3824" s="4">
        <v>1743</v>
      </c>
    </row>
    <row r="3825" spans="1:22" hidden="1" x14ac:dyDescent="0.15">
      <c r="A3825" s="4" t="s">
        <v>4640</v>
      </c>
      <c r="C3825" s="4" t="s">
        <v>3042</v>
      </c>
      <c r="D3825" s="4" t="s">
        <v>6886</v>
      </c>
      <c r="E3825" s="4" t="s">
        <v>2150</v>
      </c>
      <c r="F3825" s="4" t="s">
        <v>6990</v>
      </c>
      <c r="G3825" s="4" t="s">
        <v>12892</v>
      </c>
      <c r="H3825" s="4">
        <v>39.933</v>
      </c>
      <c r="I3825" s="4">
        <v>116.283</v>
      </c>
      <c r="J3825" s="4">
        <v>55</v>
      </c>
      <c r="K3825" s="17" t="s">
        <v>14048</v>
      </c>
      <c r="L3825" s="4" t="s">
        <v>2155</v>
      </c>
      <c r="M3825" s="4" t="s">
        <v>2152</v>
      </c>
      <c r="N3825" s="4" t="s">
        <v>2156</v>
      </c>
      <c r="O3825" s="4" t="s">
        <v>12069</v>
      </c>
      <c r="P3825" s="4" t="s">
        <v>2153</v>
      </c>
      <c r="Q3825" s="4" t="s">
        <v>3413</v>
      </c>
      <c r="R3825" s="4" t="s">
        <v>4162</v>
      </c>
      <c r="S3825" s="4">
        <v>1757</v>
      </c>
      <c r="V3825" s="4">
        <v>1762</v>
      </c>
    </row>
    <row r="3826" spans="1:22" hidden="1" x14ac:dyDescent="0.15">
      <c r="A3826" s="4" t="s">
        <v>4641</v>
      </c>
      <c r="C3826" s="4" t="s">
        <v>3042</v>
      </c>
      <c r="D3826" s="4" t="s">
        <v>6886</v>
      </c>
      <c r="E3826" s="4" t="s">
        <v>6994</v>
      </c>
      <c r="F3826" s="4" t="s">
        <v>9237</v>
      </c>
      <c r="H3826" s="4">
        <v>22.1</v>
      </c>
      <c r="I3826" s="4">
        <v>113.32</v>
      </c>
      <c r="J3826" s="4">
        <v>-999.9</v>
      </c>
      <c r="K3826" s="17" t="s">
        <v>10887</v>
      </c>
      <c r="L3826" s="4" t="s">
        <v>6029</v>
      </c>
      <c r="M3826" s="4" t="s">
        <v>3414</v>
      </c>
      <c r="N3826" s="4" t="s">
        <v>11849</v>
      </c>
      <c r="O3826" s="4" t="s">
        <v>9765</v>
      </c>
      <c r="P3826" s="4" t="s">
        <v>3415</v>
      </c>
      <c r="Q3826" s="4" t="s">
        <v>3416</v>
      </c>
      <c r="R3826" s="4" t="s">
        <v>4080</v>
      </c>
      <c r="S3826" s="4">
        <v>1780</v>
      </c>
      <c r="V3826" s="4">
        <v>1780</v>
      </c>
    </row>
    <row r="3827" spans="1:22" hidden="1" x14ac:dyDescent="0.15">
      <c r="A3827" s="4" t="s">
        <v>4642</v>
      </c>
      <c r="B3827" s="5"/>
      <c r="C3827" s="4" t="s">
        <v>3042</v>
      </c>
      <c r="D3827" s="4" t="s">
        <v>6886</v>
      </c>
      <c r="E3827" s="4" t="s">
        <v>3417</v>
      </c>
      <c r="F3827" s="4" t="s">
        <v>11100</v>
      </c>
      <c r="H3827" s="4">
        <v>23.07</v>
      </c>
      <c r="I3827" s="4">
        <v>110.54</v>
      </c>
      <c r="J3827" s="4">
        <v>-999.9</v>
      </c>
      <c r="K3827" s="17" t="s">
        <v>10887</v>
      </c>
      <c r="L3827" s="4" t="s">
        <v>1130</v>
      </c>
      <c r="N3827" s="4" t="s">
        <v>10887</v>
      </c>
      <c r="O3827" s="4" t="s">
        <v>11676</v>
      </c>
      <c r="P3827" s="4" t="s">
        <v>764</v>
      </c>
      <c r="Q3827" s="4" t="s">
        <v>1131</v>
      </c>
      <c r="S3827" s="4">
        <v>1785</v>
      </c>
      <c r="V3827" s="4">
        <v>1785</v>
      </c>
    </row>
    <row r="3828" spans="1:22" hidden="1" x14ac:dyDescent="0.15">
      <c r="A3828" s="4" t="s">
        <v>4643</v>
      </c>
      <c r="C3828" s="4" t="s">
        <v>3042</v>
      </c>
      <c r="D3828" s="4" t="s">
        <v>6886</v>
      </c>
      <c r="E3828" s="4" t="s">
        <v>3417</v>
      </c>
      <c r="F3828" s="4" t="s">
        <v>11100</v>
      </c>
      <c r="H3828" s="4">
        <v>23.07</v>
      </c>
      <c r="I3828" s="4">
        <v>110.54</v>
      </c>
      <c r="J3828" s="4">
        <v>-999.9</v>
      </c>
      <c r="K3828" s="17" t="s">
        <v>10887</v>
      </c>
      <c r="L3828" s="4" t="s">
        <v>6029</v>
      </c>
      <c r="Q3828" s="4" t="s">
        <v>3420</v>
      </c>
      <c r="S3828" s="4">
        <v>1789</v>
      </c>
      <c r="V3828" s="4">
        <v>1789</v>
      </c>
    </row>
    <row r="3829" spans="1:22" hidden="1" x14ac:dyDescent="0.15">
      <c r="A3829" s="4" t="s">
        <v>4644</v>
      </c>
      <c r="C3829" s="4" t="s">
        <v>3042</v>
      </c>
      <c r="D3829" s="4" t="s">
        <v>6886</v>
      </c>
      <c r="E3829" s="4" t="s">
        <v>3417</v>
      </c>
      <c r="F3829" s="4" t="s">
        <v>11100</v>
      </c>
      <c r="H3829" s="4">
        <v>23.07</v>
      </c>
      <c r="I3829" s="4">
        <v>110.54</v>
      </c>
      <c r="J3829" s="4">
        <v>-999.9</v>
      </c>
      <c r="K3829" s="17" t="s">
        <v>10887</v>
      </c>
      <c r="L3829" s="4" t="s">
        <v>6029</v>
      </c>
      <c r="Q3829" s="4" t="s">
        <v>3420</v>
      </c>
      <c r="S3829" s="4">
        <v>1829</v>
      </c>
      <c r="V3829" s="4">
        <v>1831</v>
      </c>
    </row>
    <row r="3830" spans="1:22" hidden="1" x14ac:dyDescent="0.15">
      <c r="A3830" s="4" t="s">
        <v>4645</v>
      </c>
      <c r="C3830" s="4" t="s">
        <v>3042</v>
      </c>
      <c r="D3830" s="4" t="s">
        <v>6886</v>
      </c>
      <c r="E3830" s="4" t="s">
        <v>3417</v>
      </c>
      <c r="F3830" s="4" t="s">
        <v>11100</v>
      </c>
      <c r="H3830" s="4">
        <v>23.07</v>
      </c>
      <c r="I3830" s="4">
        <v>110.54</v>
      </c>
      <c r="J3830" s="4">
        <v>-999.9</v>
      </c>
      <c r="K3830" s="17" t="s">
        <v>10887</v>
      </c>
      <c r="L3830" s="4" t="s">
        <v>9235</v>
      </c>
      <c r="N3830" s="4" t="s">
        <v>9034</v>
      </c>
      <c r="O3830" s="4" t="s">
        <v>9765</v>
      </c>
      <c r="P3830" s="4" t="s">
        <v>3422</v>
      </c>
      <c r="Q3830" s="4" t="s">
        <v>3420</v>
      </c>
      <c r="R3830" s="4" t="s">
        <v>3423</v>
      </c>
      <c r="S3830" s="4">
        <v>1830</v>
      </c>
      <c r="V3830" s="4">
        <v>1840</v>
      </c>
    </row>
    <row r="3831" spans="1:22" ht="12.75" hidden="1" customHeight="1" x14ac:dyDescent="0.15">
      <c r="A3831" s="4" t="s">
        <v>4646</v>
      </c>
      <c r="C3831" s="4" t="s">
        <v>3042</v>
      </c>
      <c r="D3831" s="4" t="s">
        <v>6886</v>
      </c>
      <c r="E3831" s="4" t="s">
        <v>6994</v>
      </c>
      <c r="F3831" s="4" t="s">
        <v>9237</v>
      </c>
      <c r="H3831" s="4">
        <v>22.1</v>
      </c>
      <c r="I3831" s="4">
        <v>113.32</v>
      </c>
      <c r="J3831" s="4">
        <v>-999.9</v>
      </c>
      <c r="K3831" s="17" t="s">
        <v>10887</v>
      </c>
      <c r="L3831" s="4" t="s">
        <v>9235</v>
      </c>
      <c r="O3831" s="4" t="s">
        <v>9765</v>
      </c>
      <c r="P3831" s="4" t="s">
        <v>3422</v>
      </c>
      <c r="Q3831" s="4" t="s">
        <v>3420</v>
      </c>
      <c r="R3831" s="4" t="s">
        <v>3423</v>
      </c>
      <c r="S3831" s="4">
        <v>1840</v>
      </c>
      <c r="V3831" s="4">
        <v>1841</v>
      </c>
    </row>
    <row r="3832" spans="1:22" hidden="1" x14ac:dyDescent="0.15">
      <c r="A3832" s="4" t="s">
        <v>4647</v>
      </c>
      <c r="C3832" s="4" t="s">
        <v>3042</v>
      </c>
      <c r="D3832" s="4" t="s">
        <v>6886</v>
      </c>
      <c r="E3832" s="4" t="s">
        <v>3424</v>
      </c>
      <c r="H3832" s="4">
        <v>22.286394000000001</v>
      </c>
      <c r="I3832" s="4">
        <v>114.14913900000001</v>
      </c>
      <c r="J3832" s="4">
        <v>-999.9</v>
      </c>
      <c r="K3832" s="17" t="s">
        <v>10887</v>
      </c>
      <c r="L3832" s="4" t="s">
        <v>6029</v>
      </c>
      <c r="O3832" s="4" t="s">
        <v>9765</v>
      </c>
      <c r="P3832" s="4" t="s">
        <v>3422</v>
      </c>
      <c r="Q3832" s="4" t="s">
        <v>3420</v>
      </c>
      <c r="R3832" s="4" t="s">
        <v>3423</v>
      </c>
      <c r="S3832" s="4">
        <v>1844</v>
      </c>
      <c r="V3832" s="4">
        <v>1845</v>
      </c>
    </row>
    <row r="3833" spans="1:22" s="1" customFormat="1" hidden="1" x14ac:dyDescent="0.15">
      <c r="A3833" s="1" t="s">
        <v>4648</v>
      </c>
      <c r="C3833" s="1" t="s">
        <v>3045</v>
      </c>
      <c r="D3833" s="1" t="s">
        <v>3425</v>
      </c>
      <c r="E3833" s="1" t="s">
        <v>3429</v>
      </c>
      <c r="F3833" s="1" t="s">
        <v>2041</v>
      </c>
      <c r="G3833" s="1" t="s">
        <v>3426</v>
      </c>
      <c r="H3833" s="1">
        <v>5.4166650000000001</v>
      </c>
      <c r="I3833" s="1">
        <v>100.31666540000001</v>
      </c>
      <c r="J3833" s="1">
        <v>-999.9</v>
      </c>
      <c r="K3833" s="18" t="s">
        <v>10887</v>
      </c>
      <c r="L3833" s="1" t="s">
        <v>3427</v>
      </c>
      <c r="M3833" s="1" t="s">
        <v>3428</v>
      </c>
      <c r="N3833" s="1" t="s">
        <v>3421</v>
      </c>
      <c r="O3833" s="1" t="s">
        <v>12069</v>
      </c>
      <c r="P3833" s="1" t="s">
        <v>2043</v>
      </c>
      <c r="Q3833" s="1" t="s">
        <v>2042</v>
      </c>
      <c r="R3833" s="1" t="s">
        <v>4080</v>
      </c>
      <c r="S3833" s="1">
        <v>1815</v>
      </c>
      <c r="V3833" s="1">
        <v>1816</v>
      </c>
    </row>
    <row r="3834" spans="1:22" s="1" customFormat="1" ht="12.75" hidden="1" customHeight="1" x14ac:dyDescent="0.15">
      <c r="A3834" s="1" t="s">
        <v>4649</v>
      </c>
      <c r="C3834" s="1" t="s">
        <v>3045</v>
      </c>
      <c r="D3834" s="1" t="s">
        <v>3425</v>
      </c>
      <c r="E3834" s="1" t="s">
        <v>3429</v>
      </c>
      <c r="F3834" s="1" t="s">
        <v>6880</v>
      </c>
      <c r="G3834" s="1" t="s">
        <v>3426</v>
      </c>
      <c r="H3834" s="1">
        <v>5.4166650000000001</v>
      </c>
      <c r="I3834" s="1">
        <v>100.31666540000001</v>
      </c>
      <c r="J3834" s="1">
        <v>-999.9</v>
      </c>
      <c r="K3834" s="18" t="s">
        <v>10887</v>
      </c>
      <c r="L3834" s="1" t="s">
        <v>3427</v>
      </c>
      <c r="M3834" s="1" t="s">
        <v>3428</v>
      </c>
      <c r="N3834" s="1" t="s">
        <v>3421</v>
      </c>
      <c r="O3834" s="1" t="s">
        <v>12069</v>
      </c>
      <c r="P3834" s="1" t="s">
        <v>13389</v>
      </c>
      <c r="Q3834" s="1" t="s">
        <v>13390</v>
      </c>
      <c r="R3834" s="1" t="s">
        <v>4080</v>
      </c>
      <c r="S3834" s="1">
        <v>1820</v>
      </c>
      <c r="V3834" s="1">
        <v>1823</v>
      </c>
    </row>
    <row r="3835" spans="1:22" s="1" customFormat="1" hidden="1" x14ac:dyDescent="0.15">
      <c r="A3835" s="1" t="s">
        <v>4650</v>
      </c>
      <c r="C3835" s="1" t="s">
        <v>3045</v>
      </c>
      <c r="D3835" s="1" t="s">
        <v>3425</v>
      </c>
      <c r="E3835" s="1" t="s">
        <v>3429</v>
      </c>
      <c r="F3835" s="1" t="s">
        <v>6880</v>
      </c>
      <c r="H3835" s="1">
        <v>5.4148040000000002</v>
      </c>
      <c r="I3835" s="1">
        <v>100.43720399999999</v>
      </c>
      <c r="J3835" s="1">
        <v>-999.9</v>
      </c>
      <c r="K3835" s="18" t="s">
        <v>10887</v>
      </c>
      <c r="L3835" s="1" t="s">
        <v>3430</v>
      </c>
      <c r="M3835" s="1" t="s">
        <v>3428</v>
      </c>
      <c r="N3835" s="1" t="s">
        <v>3421</v>
      </c>
      <c r="O3835" s="1" t="s">
        <v>12069</v>
      </c>
      <c r="P3835" s="1" t="s">
        <v>3419</v>
      </c>
      <c r="Q3835" s="1" t="s">
        <v>7682</v>
      </c>
      <c r="R3835" s="1" t="s">
        <v>4080</v>
      </c>
      <c r="S3835" s="1">
        <v>1843</v>
      </c>
      <c r="V3835" s="1">
        <v>1845</v>
      </c>
    </row>
    <row r="3836" spans="1:22" hidden="1" x14ac:dyDescent="0.15">
      <c r="A3836" s="4" t="s">
        <v>4651</v>
      </c>
      <c r="C3836" s="4" t="s">
        <v>3045</v>
      </c>
      <c r="D3836" s="4" t="s">
        <v>5387</v>
      </c>
      <c r="E3836" s="4" t="s">
        <v>5387</v>
      </c>
      <c r="G3836" s="4" t="s">
        <v>3431</v>
      </c>
      <c r="H3836" s="4">
        <v>1.2</v>
      </c>
      <c r="I3836" s="4">
        <v>103.52</v>
      </c>
      <c r="J3836" s="4">
        <v>-999.9</v>
      </c>
      <c r="K3836" s="17" t="s">
        <v>10887</v>
      </c>
      <c r="L3836" s="4" t="s">
        <v>3427</v>
      </c>
      <c r="M3836" s="4" t="s">
        <v>3428</v>
      </c>
      <c r="N3836" s="4" t="s">
        <v>3421</v>
      </c>
      <c r="O3836" s="4" t="s">
        <v>12069</v>
      </c>
      <c r="P3836" s="4" t="s">
        <v>3419</v>
      </c>
      <c r="Q3836" s="4" t="s">
        <v>3432</v>
      </c>
      <c r="R3836" s="4" t="s">
        <v>3423</v>
      </c>
      <c r="S3836" s="4">
        <v>1820</v>
      </c>
      <c r="V3836" s="4">
        <v>1823</v>
      </c>
    </row>
    <row r="3837" spans="1:22" hidden="1" x14ac:dyDescent="0.15">
      <c r="A3837" s="4" t="s">
        <v>4652</v>
      </c>
      <c r="B3837" s="5"/>
      <c r="C3837" s="4" t="s">
        <v>3045</v>
      </c>
      <c r="D3837" s="4" t="s">
        <v>5387</v>
      </c>
      <c r="E3837" s="4" t="s">
        <v>5387</v>
      </c>
      <c r="H3837" s="4">
        <v>1.2</v>
      </c>
      <c r="I3837" s="4">
        <v>103.52</v>
      </c>
      <c r="J3837" s="4">
        <v>-999.9</v>
      </c>
      <c r="K3837" s="17" t="s">
        <v>10887</v>
      </c>
      <c r="L3837" s="4" t="s">
        <v>6029</v>
      </c>
      <c r="N3837" s="4" t="s">
        <v>3421</v>
      </c>
      <c r="O3837" s="4" t="s">
        <v>12069</v>
      </c>
      <c r="P3837" s="4" t="s">
        <v>3419</v>
      </c>
      <c r="Q3837" s="4" t="s">
        <v>3432</v>
      </c>
      <c r="R3837" s="4" t="s">
        <v>3423</v>
      </c>
      <c r="S3837" s="4">
        <v>1833</v>
      </c>
      <c r="V3837" s="4">
        <v>1837</v>
      </c>
    </row>
    <row r="3838" spans="1:22" hidden="1" x14ac:dyDescent="0.15">
      <c r="A3838" s="4" t="s">
        <v>4653</v>
      </c>
      <c r="C3838" s="4" t="s">
        <v>3045</v>
      </c>
      <c r="D3838" s="4" t="s">
        <v>5387</v>
      </c>
      <c r="E3838" s="4" t="s">
        <v>5387</v>
      </c>
      <c r="G3838" s="4" t="s">
        <v>3433</v>
      </c>
      <c r="H3838" s="4">
        <v>1.2</v>
      </c>
      <c r="I3838" s="4">
        <v>103.52</v>
      </c>
      <c r="J3838" s="4">
        <v>-999.9</v>
      </c>
      <c r="K3838" s="17" t="s">
        <v>14048</v>
      </c>
      <c r="L3838" s="4" t="s">
        <v>3434</v>
      </c>
      <c r="M3838" s="4" t="s">
        <v>3435</v>
      </c>
      <c r="N3838" s="4" t="s">
        <v>9020</v>
      </c>
      <c r="O3838" s="4" t="s">
        <v>12069</v>
      </c>
      <c r="P3838" s="4" t="s">
        <v>3419</v>
      </c>
      <c r="Q3838" s="4" t="s">
        <v>3480</v>
      </c>
      <c r="R3838" s="4" t="s">
        <v>4080</v>
      </c>
      <c r="S3838" s="4">
        <v>1839</v>
      </c>
      <c r="V3838" s="4">
        <v>1841</v>
      </c>
    </row>
    <row r="3839" spans="1:22" hidden="1" x14ac:dyDescent="0.15">
      <c r="A3839" s="4" t="s">
        <v>4654</v>
      </c>
      <c r="C3839" s="4" t="s">
        <v>3045</v>
      </c>
      <c r="D3839" s="4" t="s">
        <v>5387</v>
      </c>
      <c r="E3839" s="4" t="s">
        <v>5387</v>
      </c>
      <c r="G3839" s="4" t="s">
        <v>3436</v>
      </c>
      <c r="H3839" s="4">
        <v>1.3</v>
      </c>
      <c r="I3839" s="4">
        <v>103.9</v>
      </c>
      <c r="J3839" s="4">
        <v>18</v>
      </c>
      <c r="K3839" s="17" t="s">
        <v>10887</v>
      </c>
      <c r="L3839" s="4" t="s">
        <v>3437</v>
      </c>
      <c r="M3839" s="4" t="s">
        <v>4613</v>
      </c>
      <c r="N3839" s="4" t="s">
        <v>245</v>
      </c>
      <c r="O3839" s="4" t="s">
        <v>12069</v>
      </c>
      <c r="P3839" s="4" t="s">
        <v>4614</v>
      </c>
      <c r="Q3839" s="4" t="s">
        <v>4615</v>
      </c>
      <c r="R3839" s="4" t="s">
        <v>4080</v>
      </c>
      <c r="S3839" s="4">
        <v>1841</v>
      </c>
      <c r="V3839" s="4">
        <v>1845</v>
      </c>
    </row>
    <row r="3840" spans="1:22" hidden="1" x14ac:dyDescent="0.15">
      <c r="A3840" s="4" t="s">
        <v>4655</v>
      </c>
      <c r="C3840" s="4" t="s">
        <v>3042</v>
      </c>
      <c r="D3840" s="4" t="s">
        <v>6890</v>
      </c>
      <c r="E3840" s="4" t="s">
        <v>14294</v>
      </c>
      <c r="F3840" s="4" t="s">
        <v>4616</v>
      </c>
      <c r="H3840" s="4">
        <v>22.744108000000001</v>
      </c>
      <c r="I3840" s="4">
        <v>77.736969000000002</v>
      </c>
      <c r="J3840" s="4">
        <v>-999.9</v>
      </c>
      <c r="K3840" s="17" t="s">
        <v>10887</v>
      </c>
      <c r="N3840" s="4" t="s">
        <v>10972</v>
      </c>
      <c r="O3840" s="4" t="s">
        <v>12069</v>
      </c>
      <c r="P3840" s="4" t="s">
        <v>3419</v>
      </c>
      <c r="Q3840" s="4" t="s">
        <v>4617</v>
      </c>
      <c r="R3840" s="4" t="s">
        <v>4618</v>
      </c>
      <c r="S3840" s="4">
        <v>1849</v>
      </c>
      <c r="V3840" s="4">
        <v>1849</v>
      </c>
    </row>
    <row r="3841" spans="1:45" hidden="1" x14ac:dyDescent="0.15">
      <c r="A3841" s="4" t="s">
        <v>4656</v>
      </c>
      <c r="C3841" s="4" t="s">
        <v>3040</v>
      </c>
      <c r="D3841" s="4" t="s">
        <v>8803</v>
      </c>
      <c r="E3841" s="4" t="s">
        <v>3829</v>
      </c>
      <c r="H3841" s="4">
        <v>-33.924868500000002</v>
      </c>
      <c r="I3841" s="4">
        <v>18.4240552999999</v>
      </c>
      <c r="J3841" s="4">
        <v>-999.9</v>
      </c>
      <c r="K3841" s="17" t="s">
        <v>10887</v>
      </c>
      <c r="L3841" s="4" t="s">
        <v>3063</v>
      </c>
      <c r="N3841" s="4" t="s">
        <v>217</v>
      </c>
      <c r="S3841" s="4">
        <v>1834</v>
      </c>
      <c r="V3841" s="4">
        <v>2018</v>
      </c>
      <c r="AS3841" s="4" t="s">
        <v>4636</v>
      </c>
    </row>
    <row r="3842" spans="1:45" hidden="1" x14ac:dyDescent="0.15">
      <c r="A3842" s="4" t="s">
        <v>4657</v>
      </c>
      <c r="C3842" s="4" t="s">
        <v>3042</v>
      </c>
      <c r="D3842" s="4" t="s">
        <v>6886</v>
      </c>
      <c r="E3842" s="4" t="s">
        <v>6994</v>
      </c>
      <c r="F3842" s="4" t="s">
        <v>9237</v>
      </c>
      <c r="H3842" s="4">
        <v>22.1</v>
      </c>
      <c r="I3842" s="4">
        <v>113.32</v>
      </c>
      <c r="J3842" s="4">
        <v>-999.9</v>
      </c>
      <c r="K3842" s="17" t="s">
        <v>10887</v>
      </c>
      <c r="L3842" s="4" t="s">
        <v>14978</v>
      </c>
      <c r="N3842" s="4" t="s">
        <v>11999</v>
      </c>
      <c r="O3842" s="4" t="s">
        <v>12069</v>
      </c>
      <c r="P3842" s="4" t="s">
        <v>9949</v>
      </c>
      <c r="S3842" s="4">
        <v>1835</v>
      </c>
      <c r="V3842" s="4">
        <v>1835</v>
      </c>
      <c r="AS3842" s="4" t="s">
        <v>4636</v>
      </c>
    </row>
    <row r="3843" spans="1:45" hidden="1" x14ac:dyDescent="0.15">
      <c r="A3843" s="4" t="s">
        <v>4658</v>
      </c>
      <c r="C3843" s="4" t="s">
        <v>3040</v>
      </c>
      <c r="D3843" s="4" t="s">
        <v>8786</v>
      </c>
      <c r="E3843" s="4" t="s">
        <v>8786</v>
      </c>
      <c r="H3843" s="4">
        <v>-20.100000000000001</v>
      </c>
      <c r="I3843" s="4">
        <v>57.28</v>
      </c>
      <c r="J3843" s="4">
        <v>-999.9</v>
      </c>
      <c r="K3843" s="17" t="s">
        <v>10887</v>
      </c>
      <c r="N3843" s="4" t="s">
        <v>11999</v>
      </c>
      <c r="O3843" s="4" t="s">
        <v>12069</v>
      </c>
      <c r="P3843" s="4" t="s">
        <v>9949</v>
      </c>
      <c r="S3843" s="4">
        <v>1824</v>
      </c>
      <c r="V3843" s="4">
        <v>1824</v>
      </c>
      <c r="AS3843" s="4" t="s">
        <v>4636</v>
      </c>
    </row>
    <row r="3844" spans="1:45" hidden="1" x14ac:dyDescent="0.15">
      <c r="A3844" s="4" t="s">
        <v>4659</v>
      </c>
      <c r="C3844" s="4" t="s">
        <v>3040</v>
      </c>
      <c r="D3844" s="4" t="s">
        <v>8786</v>
      </c>
      <c r="E3844" s="4" t="s">
        <v>8786</v>
      </c>
      <c r="H3844" s="4">
        <v>-20.100000000000001</v>
      </c>
      <c r="I3844" s="4">
        <v>57.28</v>
      </c>
      <c r="J3844" s="4">
        <v>-999.9</v>
      </c>
      <c r="K3844" s="17" t="s">
        <v>10887</v>
      </c>
      <c r="N3844" s="4" t="s">
        <v>11999</v>
      </c>
      <c r="O3844" s="4" t="s">
        <v>12069</v>
      </c>
      <c r="P3844" s="4" t="s">
        <v>9949</v>
      </c>
      <c r="S3844" s="4">
        <v>1834</v>
      </c>
      <c r="V3844" s="4">
        <v>1834</v>
      </c>
      <c r="AS3844" s="4" t="s">
        <v>4636</v>
      </c>
    </row>
    <row r="3845" spans="1:45" hidden="1" x14ac:dyDescent="0.15">
      <c r="A3845" s="4" t="s">
        <v>3517</v>
      </c>
      <c r="C3845" s="4" t="s">
        <v>3040</v>
      </c>
      <c r="D3845" s="4" t="s">
        <v>8786</v>
      </c>
      <c r="E3845" s="4" t="s">
        <v>6050</v>
      </c>
      <c r="H3845" s="4">
        <v>-20.100000000000001</v>
      </c>
      <c r="I3845" s="4">
        <v>57.28</v>
      </c>
      <c r="J3845" s="4">
        <v>-999.9</v>
      </c>
      <c r="K3845" s="17" t="s">
        <v>10887</v>
      </c>
      <c r="L3845" s="4" t="s">
        <v>8994</v>
      </c>
      <c r="N3845" s="4" t="s">
        <v>11999</v>
      </c>
      <c r="O3845" s="4" t="s">
        <v>12069</v>
      </c>
      <c r="P3845" s="4" t="s">
        <v>9949</v>
      </c>
      <c r="S3845" s="4">
        <v>1836</v>
      </c>
      <c r="V3845" s="4">
        <v>1836</v>
      </c>
      <c r="AS3845" s="4" t="s">
        <v>4636</v>
      </c>
    </row>
    <row r="3846" spans="1:45" hidden="1" x14ac:dyDescent="0.15">
      <c r="A3846" s="4" t="s">
        <v>3518</v>
      </c>
      <c r="C3846" s="4" t="s">
        <v>3040</v>
      </c>
      <c r="D3846" s="4" t="s">
        <v>11781</v>
      </c>
      <c r="E3846" s="4" t="s">
        <v>4619</v>
      </c>
      <c r="H3846" s="4">
        <v>-999.9</v>
      </c>
      <c r="I3846" s="4">
        <v>-999.9</v>
      </c>
      <c r="J3846" s="4">
        <v>-999.9</v>
      </c>
      <c r="K3846" s="17" t="s">
        <v>10887</v>
      </c>
      <c r="N3846" s="4" t="s">
        <v>11999</v>
      </c>
      <c r="O3846" s="4" t="s">
        <v>12069</v>
      </c>
      <c r="P3846" s="4" t="s">
        <v>9949</v>
      </c>
      <c r="S3846" s="4">
        <v>1840</v>
      </c>
      <c r="V3846" s="4">
        <v>1840</v>
      </c>
      <c r="AS3846" s="4" t="s">
        <v>4636</v>
      </c>
    </row>
    <row r="3847" spans="1:45" hidden="1" x14ac:dyDescent="0.15">
      <c r="A3847" s="4" t="s">
        <v>3519</v>
      </c>
      <c r="C3847" s="4" t="s">
        <v>3040</v>
      </c>
      <c r="D3847" s="4" t="s">
        <v>8786</v>
      </c>
      <c r="E3847" s="4" t="s">
        <v>4620</v>
      </c>
      <c r="H3847" s="20">
        <v>-20.518773800000002</v>
      </c>
      <c r="I3847" s="20">
        <v>57.525056499999998</v>
      </c>
      <c r="J3847" s="4">
        <v>-999.9</v>
      </c>
      <c r="K3847" s="17" t="s">
        <v>10887</v>
      </c>
      <c r="N3847" s="4" t="s">
        <v>11999</v>
      </c>
      <c r="O3847" s="4" t="s">
        <v>12069</v>
      </c>
      <c r="P3847" s="4" t="s">
        <v>9949</v>
      </c>
      <c r="S3847" s="4">
        <v>1840</v>
      </c>
      <c r="V3847" s="4">
        <v>1840</v>
      </c>
      <c r="AS3847" s="4" t="s">
        <v>4636</v>
      </c>
    </row>
    <row r="3848" spans="1:45" hidden="1" x14ac:dyDescent="0.15">
      <c r="A3848" s="4" t="s">
        <v>3520</v>
      </c>
      <c r="C3848" s="4" t="s">
        <v>3040</v>
      </c>
      <c r="D3848" s="4" t="s">
        <v>8786</v>
      </c>
      <c r="E3848" s="4" t="s">
        <v>6050</v>
      </c>
      <c r="H3848" s="4">
        <v>-20.100000000000001</v>
      </c>
      <c r="I3848" s="4">
        <v>57.28</v>
      </c>
      <c r="J3848" s="4">
        <v>-999.9</v>
      </c>
      <c r="K3848" s="17" t="s">
        <v>10887</v>
      </c>
      <c r="L3848" s="4" t="s">
        <v>8994</v>
      </c>
      <c r="N3848" s="4" t="s">
        <v>11999</v>
      </c>
      <c r="O3848" s="4" t="s">
        <v>12069</v>
      </c>
      <c r="P3848" s="4" t="s">
        <v>9949</v>
      </c>
      <c r="S3848" s="4">
        <v>1840</v>
      </c>
      <c r="V3848" s="4">
        <v>1840</v>
      </c>
      <c r="AS3848" s="4" t="s">
        <v>4636</v>
      </c>
    </row>
    <row r="3849" spans="1:45" hidden="1" x14ac:dyDescent="0.15">
      <c r="A3849" s="4" t="s">
        <v>3521</v>
      </c>
      <c r="C3849" s="4" t="s">
        <v>3040</v>
      </c>
      <c r="D3849" s="4" t="s">
        <v>8786</v>
      </c>
      <c r="E3849" s="4" t="s">
        <v>6050</v>
      </c>
      <c r="H3849" s="4">
        <v>-20.100000000000001</v>
      </c>
      <c r="I3849" s="4">
        <v>57.28</v>
      </c>
      <c r="J3849" s="4">
        <v>-999.9</v>
      </c>
      <c r="K3849" s="17" t="s">
        <v>10887</v>
      </c>
      <c r="L3849" s="4" t="s">
        <v>8994</v>
      </c>
      <c r="N3849" s="4" t="s">
        <v>11999</v>
      </c>
      <c r="O3849" s="4" t="s">
        <v>12069</v>
      </c>
      <c r="P3849" s="4" t="s">
        <v>9949</v>
      </c>
      <c r="S3849" s="4">
        <v>1842</v>
      </c>
      <c r="V3849" s="4">
        <v>1842</v>
      </c>
      <c r="AS3849" s="4" t="s">
        <v>4636</v>
      </c>
    </row>
    <row r="3850" spans="1:45" hidden="1" x14ac:dyDescent="0.15">
      <c r="A3850" s="4" t="s">
        <v>3522</v>
      </c>
      <c r="C3850" s="4" t="s">
        <v>3042</v>
      </c>
      <c r="D3850" s="4" t="s">
        <v>6890</v>
      </c>
      <c r="E3850" s="4" t="s">
        <v>3451</v>
      </c>
      <c r="F3850" s="4" t="s">
        <v>3452</v>
      </c>
      <c r="H3850" s="4">
        <v>11.941591499999999</v>
      </c>
      <c r="I3850" s="4">
        <v>79.808313299999995</v>
      </c>
      <c r="J3850" s="4">
        <v>-999.9</v>
      </c>
      <c r="K3850" s="17" t="s">
        <v>10887</v>
      </c>
      <c r="N3850" s="4" t="s">
        <v>11999</v>
      </c>
      <c r="O3850" s="4" t="s">
        <v>12069</v>
      </c>
      <c r="P3850" s="4" t="s">
        <v>9949</v>
      </c>
      <c r="S3850" s="4">
        <v>1842</v>
      </c>
      <c r="V3850" s="4">
        <v>1842</v>
      </c>
      <c r="AS3850" s="4" t="s">
        <v>4636</v>
      </c>
    </row>
    <row r="3851" spans="1:45" s="1" customFormat="1" hidden="1" x14ac:dyDescent="0.15">
      <c r="A3851" s="1" t="s">
        <v>3523</v>
      </c>
      <c r="C3851" s="1" t="s">
        <v>3042</v>
      </c>
      <c r="D3851" s="1" t="s">
        <v>6890</v>
      </c>
      <c r="E3851" s="1" t="s">
        <v>4621</v>
      </c>
      <c r="H3851" s="1">
        <v>27.176670000000001</v>
      </c>
      <c r="I3851" s="1">
        <v>78.008071999999999</v>
      </c>
      <c r="J3851" s="1">
        <v>-999.9</v>
      </c>
      <c r="K3851" s="18" t="s">
        <v>10887</v>
      </c>
      <c r="N3851" s="1" t="s">
        <v>11999</v>
      </c>
      <c r="O3851" s="1" t="s">
        <v>12069</v>
      </c>
      <c r="P3851" s="1" t="s">
        <v>9949</v>
      </c>
      <c r="S3851" s="1">
        <v>1842</v>
      </c>
      <c r="V3851" s="1">
        <v>1842</v>
      </c>
      <c r="AS3851" s="1" t="s">
        <v>4636</v>
      </c>
    </row>
    <row r="3852" spans="1:45" ht="12.75" hidden="1" customHeight="1" x14ac:dyDescent="0.15">
      <c r="A3852" s="4" t="s">
        <v>3524</v>
      </c>
      <c r="C3852" s="4" t="s">
        <v>3042</v>
      </c>
      <c r="D3852" s="4" t="s">
        <v>6890</v>
      </c>
      <c r="E3852" s="4" t="s">
        <v>11095</v>
      </c>
      <c r="H3852" s="4">
        <v>12.97</v>
      </c>
      <c r="I3852" s="4">
        <v>77.62</v>
      </c>
      <c r="J3852" s="4">
        <v>-999.9</v>
      </c>
      <c r="K3852" s="17" t="s">
        <v>10887</v>
      </c>
      <c r="N3852" s="4" t="s">
        <v>11999</v>
      </c>
      <c r="O3852" s="4" t="s">
        <v>12069</v>
      </c>
      <c r="P3852" s="4" t="s">
        <v>9949</v>
      </c>
      <c r="S3852" s="4">
        <v>1842</v>
      </c>
      <c r="V3852" s="4">
        <v>1842</v>
      </c>
      <c r="AS3852" s="4" t="s">
        <v>4636</v>
      </c>
    </row>
    <row r="3853" spans="1:45" hidden="1" x14ac:dyDescent="0.15">
      <c r="A3853" s="4" t="s">
        <v>3525</v>
      </c>
      <c r="C3853" s="4" t="s">
        <v>3042</v>
      </c>
      <c r="D3853" s="4" t="s">
        <v>6890</v>
      </c>
      <c r="E3853" s="4" t="s">
        <v>4622</v>
      </c>
      <c r="H3853" s="4">
        <v>21.494978</v>
      </c>
      <c r="I3853" s="4">
        <v>86.942656999999997</v>
      </c>
      <c r="J3853" s="4">
        <v>-999.9</v>
      </c>
      <c r="K3853" s="17" t="s">
        <v>10887</v>
      </c>
      <c r="N3853" s="4" t="s">
        <v>11999</v>
      </c>
      <c r="O3853" s="4" t="s">
        <v>12069</v>
      </c>
      <c r="P3853" s="4" t="s">
        <v>9949</v>
      </c>
      <c r="S3853" s="4">
        <v>1842</v>
      </c>
      <c r="V3853" s="4">
        <v>1842</v>
      </c>
      <c r="AS3853" s="4" t="s">
        <v>4636</v>
      </c>
    </row>
    <row r="3854" spans="1:45" hidden="1" x14ac:dyDescent="0.15">
      <c r="A3854" s="4" t="s">
        <v>3526</v>
      </c>
      <c r="C3854" s="4" t="s">
        <v>3042</v>
      </c>
      <c r="D3854" s="4" t="s">
        <v>6890</v>
      </c>
      <c r="E3854" s="4" t="s">
        <v>4623</v>
      </c>
      <c r="H3854" s="4">
        <v>-999.9</v>
      </c>
      <c r="I3854" s="4">
        <v>-999.9</v>
      </c>
      <c r="J3854" s="4">
        <v>-999.9</v>
      </c>
      <c r="K3854" s="17" t="s">
        <v>10887</v>
      </c>
      <c r="N3854" s="4" t="s">
        <v>11999</v>
      </c>
      <c r="O3854" s="4" t="s">
        <v>12069</v>
      </c>
      <c r="P3854" s="4" t="s">
        <v>9949</v>
      </c>
      <c r="S3854" s="4">
        <v>1842</v>
      </c>
      <c r="V3854" s="4">
        <v>1842</v>
      </c>
      <c r="AS3854" s="4" t="s">
        <v>4636</v>
      </c>
    </row>
    <row r="3855" spans="1:45" hidden="1" x14ac:dyDescent="0.15">
      <c r="A3855" s="4" t="s">
        <v>3527</v>
      </c>
      <c r="C3855" s="4" t="s">
        <v>3042</v>
      </c>
      <c r="D3855" s="4" t="s">
        <v>6890</v>
      </c>
      <c r="E3855" s="4" t="s">
        <v>14281</v>
      </c>
      <c r="F3855" s="4" t="s">
        <v>4624</v>
      </c>
      <c r="H3855" s="4">
        <v>15.139393200000001</v>
      </c>
      <c r="I3855" s="4">
        <v>76.921442799999994</v>
      </c>
      <c r="J3855" s="4">
        <v>-999.9</v>
      </c>
      <c r="K3855" s="17" t="s">
        <v>10887</v>
      </c>
      <c r="N3855" s="4" t="s">
        <v>11999</v>
      </c>
      <c r="O3855" s="4" t="s">
        <v>12069</v>
      </c>
      <c r="P3855" s="4" t="s">
        <v>9949</v>
      </c>
      <c r="S3855" s="4">
        <v>1842</v>
      </c>
      <c r="V3855" s="4">
        <v>1842</v>
      </c>
      <c r="AS3855" s="4" t="s">
        <v>4636</v>
      </c>
    </row>
    <row r="3856" spans="1:45" hidden="1" x14ac:dyDescent="0.15">
      <c r="A3856" s="4" t="s">
        <v>3528</v>
      </c>
      <c r="C3856" s="4" t="s">
        <v>3042</v>
      </c>
      <c r="D3856" s="4" t="s">
        <v>6890</v>
      </c>
      <c r="E3856" s="4" t="s">
        <v>4625</v>
      </c>
      <c r="H3856" s="4">
        <v>25.749444</v>
      </c>
      <c r="I3856" s="4">
        <v>82.688056000000003</v>
      </c>
      <c r="J3856" s="4">
        <v>-999.9</v>
      </c>
      <c r="K3856" s="17" t="s">
        <v>10887</v>
      </c>
      <c r="N3856" s="4" t="s">
        <v>11999</v>
      </c>
      <c r="O3856" s="4" t="s">
        <v>12069</v>
      </c>
      <c r="P3856" s="4" t="s">
        <v>9949</v>
      </c>
      <c r="S3856" s="4">
        <v>1842</v>
      </c>
      <c r="V3856" s="4">
        <v>1842</v>
      </c>
      <c r="AS3856" s="4" t="s">
        <v>4636</v>
      </c>
    </row>
    <row r="3857" spans="1:45" hidden="1" x14ac:dyDescent="0.15">
      <c r="A3857" s="4" t="s">
        <v>3529</v>
      </c>
      <c r="B3857" s="5"/>
      <c r="C3857" s="4" t="s">
        <v>3042</v>
      </c>
      <c r="D3857" s="4" t="s">
        <v>6890</v>
      </c>
      <c r="E3857" s="4" t="s">
        <v>4627</v>
      </c>
      <c r="H3857" s="4">
        <v>20.462520999999999</v>
      </c>
      <c r="I3857" s="4">
        <v>85.882987999999997</v>
      </c>
      <c r="J3857" s="4">
        <v>-999.9</v>
      </c>
      <c r="K3857" s="17" t="s">
        <v>10887</v>
      </c>
      <c r="N3857" s="4" t="s">
        <v>11999</v>
      </c>
      <c r="O3857" s="4" t="s">
        <v>12069</v>
      </c>
      <c r="P3857" s="4" t="s">
        <v>9949</v>
      </c>
      <c r="S3857" s="4">
        <v>1842</v>
      </c>
      <c r="V3857" s="4">
        <v>1842</v>
      </c>
      <c r="AS3857" s="4" t="s">
        <v>4636</v>
      </c>
    </row>
    <row r="3858" spans="1:45" ht="12.75" hidden="1" customHeight="1" x14ac:dyDescent="0.15">
      <c r="A3858" s="4" t="s">
        <v>3530</v>
      </c>
      <c r="C3858" s="4" t="s">
        <v>3042</v>
      </c>
      <c r="D3858" s="4" t="s">
        <v>6890</v>
      </c>
      <c r="E3858" s="4" t="s">
        <v>15208</v>
      </c>
      <c r="F3858" s="4" t="s">
        <v>4628</v>
      </c>
      <c r="H3858" s="4">
        <v>16.170000000000002</v>
      </c>
      <c r="I3858" s="4">
        <v>81.13</v>
      </c>
      <c r="J3858" s="4">
        <v>-999.9</v>
      </c>
      <c r="K3858" s="17" t="s">
        <v>10887</v>
      </c>
      <c r="N3858" s="4" t="s">
        <v>11999</v>
      </c>
      <c r="O3858" s="4" t="s">
        <v>12069</v>
      </c>
      <c r="P3858" s="4" t="s">
        <v>9949</v>
      </c>
      <c r="S3858" s="4">
        <v>1843</v>
      </c>
      <c r="V3858" s="4">
        <v>1843</v>
      </c>
      <c r="AS3858" s="4" t="s">
        <v>4636</v>
      </c>
    </row>
    <row r="3859" spans="1:45" hidden="1" x14ac:dyDescent="0.15">
      <c r="A3859" s="4" t="s">
        <v>3531</v>
      </c>
      <c r="C3859" s="4" t="s">
        <v>3042</v>
      </c>
      <c r="D3859" s="4" t="s">
        <v>6890</v>
      </c>
      <c r="E3859" s="4" t="s">
        <v>4629</v>
      </c>
      <c r="H3859" s="4">
        <v>9.9312330000000006</v>
      </c>
      <c r="I3859" s="4">
        <v>76.267302999999998</v>
      </c>
      <c r="J3859" s="4">
        <v>-999.9</v>
      </c>
      <c r="K3859" s="17" t="s">
        <v>10887</v>
      </c>
      <c r="N3859" s="4" t="s">
        <v>11999</v>
      </c>
      <c r="O3859" s="4" t="s">
        <v>12069</v>
      </c>
      <c r="P3859" s="4" t="s">
        <v>9949</v>
      </c>
      <c r="S3859" s="4">
        <v>1845</v>
      </c>
      <c r="V3859" s="4">
        <v>1845</v>
      </c>
      <c r="AS3859" s="4" t="s">
        <v>4636</v>
      </c>
    </row>
    <row r="3860" spans="1:45" s="1" customFormat="1" hidden="1" x14ac:dyDescent="0.15">
      <c r="A3860" s="1" t="s">
        <v>3532</v>
      </c>
      <c r="C3860" s="1" t="s">
        <v>3042</v>
      </c>
      <c r="D3860" s="1" t="s">
        <v>6890</v>
      </c>
      <c r="E3860" s="1" t="s">
        <v>15322</v>
      </c>
      <c r="F3860" s="1" t="s">
        <v>5901</v>
      </c>
      <c r="H3860" s="1">
        <v>8.52</v>
      </c>
      <c r="I3860" s="1">
        <v>77</v>
      </c>
      <c r="J3860" s="1">
        <v>-999.9</v>
      </c>
      <c r="K3860" s="18" t="s">
        <v>10887</v>
      </c>
      <c r="N3860" s="1" t="s">
        <v>11999</v>
      </c>
      <c r="O3860" s="1" t="s">
        <v>12069</v>
      </c>
      <c r="P3860" s="1" t="s">
        <v>9949</v>
      </c>
      <c r="S3860" s="1">
        <v>1845</v>
      </c>
      <c r="V3860" s="1">
        <v>1845</v>
      </c>
      <c r="AS3860" s="1" t="s">
        <v>4636</v>
      </c>
    </row>
    <row r="3861" spans="1:45" hidden="1" x14ac:dyDescent="0.15">
      <c r="A3861" s="4" t="s">
        <v>3533</v>
      </c>
      <c r="C3861" s="4" t="s">
        <v>3042</v>
      </c>
      <c r="D3861" s="4" t="s">
        <v>6890</v>
      </c>
      <c r="E3861" s="4" t="s">
        <v>15209</v>
      </c>
      <c r="F3861" s="4" t="s">
        <v>4630</v>
      </c>
      <c r="H3861" s="4">
        <v>8.7165999999999997</v>
      </c>
      <c r="I3861" s="4">
        <v>77.7333</v>
      </c>
      <c r="J3861" s="4">
        <v>-999.9</v>
      </c>
      <c r="K3861" s="17" t="s">
        <v>10887</v>
      </c>
      <c r="N3861" s="4" t="s">
        <v>11999</v>
      </c>
      <c r="O3861" s="4" t="s">
        <v>12069</v>
      </c>
      <c r="P3861" s="4" t="s">
        <v>9949</v>
      </c>
      <c r="S3861" s="4">
        <v>1845</v>
      </c>
      <c r="V3861" s="4">
        <v>1845</v>
      </c>
      <c r="AS3861" s="4" t="s">
        <v>4636</v>
      </c>
    </row>
    <row r="3862" spans="1:45" hidden="1" x14ac:dyDescent="0.15">
      <c r="A3862" s="4" t="s">
        <v>3534</v>
      </c>
      <c r="C3862" s="4" t="s">
        <v>3042</v>
      </c>
      <c r="D3862" s="4" t="s">
        <v>6890</v>
      </c>
      <c r="E3862" s="4" t="s">
        <v>15479</v>
      </c>
      <c r="F3862" s="4" t="s">
        <v>15480</v>
      </c>
      <c r="G3862" s="4" t="s">
        <v>4621</v>
      </c>
      <c r="H3862" s="4">
        <v>27.35</v>
      </c>
      <c r="I3862" s="4">
        <v>79.501666666666651</v>
      </c>
      <c r="J3862" s="4">
        <v>-999.9</v>
      </c>
      <c r="K3862" s="17" t="s">
        <v>10887</v>
      </c>
      <c r="N3862" s="4" t="s">
        <v>11999</v>
      </c>
      <c r="O3862" s="4" t="s">
        <v>12069</v>
      </c>
      <c r="P3862" s="4" t="s">
        <v>9949</v>
      </c>
      <c r="S3862" s="4">
        <v>1849</v>
      </c>
      <c r="V3862" s="4">
        <v>1849</v>
      </c>
      <c r="AS3862" s="4" t="s">
        <v>4636</v>
      </c>
    </row>
    <row r="3863" spans="1:45" hidden="1" x14ac:dyDescent="0.15">
      <c r="A3863" s="4" t="s">
        <v>3535</v>
      </c>
      <c r="C3863" s="4" t="s">
        <v>3042</v>
      </c>
      <c r="D3863" s="4" t="s">
        <v>12050</v>
      </c>
      <c r="E3863" s="4" t="s">
        <v>4631</v>
      </c>
      <c r="F3863" s="4" t="s">
        <v>5905</v>
      </c>
      <c r="H3863" s="9">
        <v>8.5764300000000002</v>
      </c>
      <c r="I3863" s="9">
        <v>81.234499999999997</v>
      </c>
      <c r="J3863" s="4">
        <v>-999.9</v>
      </c>
      <c r="K3863" s="17" t="s">
        <v>10887</v>
      </c>
      <c r="N3863" s="4" t="s">
        <v>11999</v>
      </c>
      <c r="O3863" s="4" t="s">
        <v>12069</v>
      </c>
      <c r="P3863" s="4" t="s">
        <v>9949</v>
      </c>
      <c r="S3863" s="4">
        <v>1845</v>
      </c>
      <c r="V3863" s="4">
        <v>1845</v>
      </c>
      <c r="AS3863" s="4" t="s">
        <v>4636</v>
      </c>
    </row>
    <row r="3864" spans="1:45" hidden="1" x14ac:dyDescent="0.15">
      <c r="A3864" s="4" t="s">
        <v>3536</v>
      </c>
      <c r="C3864" s="4" t="s">
        <v>3040</v>
      </c>
      <c r="D3864" s="4" t="s">
        <v>7528</v>
      </c>
      <c r="E3864" s="4" t="s">
        <v>4160</v>
      </c>
      <c r="F3864" s="4" t="s">
        <v>10458</v>
      </c>
      <c r="H3864" s="4">
        <v>13.4</v>
      </c>
      <c r="I3864" s="4">
        <v>-16.600000000000001</v>
      </c>
      <c r="J3864" s="4">
        <v>-999.9</v>
      </c>
      <c r="K3864" s="17" t="s">
        <v>10887</v>
      </c>
      <c r="N3864" s="4" t="s">
        <v>11999</v>
      </c>
      <c r="O3864" s="4" t="s">
        <v>12069</v>
      </c>
      <c r="P3864" s="4" t="s">
        <v>9949</v>
      </c>
      <c r="S3864" s="4">
        <v>1842</v>
      </c>
      <c r="V3864" s="4">
        <v>1842</v>
      </c>
      <c r="AS3864" s="4" t="s">
        <v>4636</v>
      </c>
    </row>
    <row r="3865" spans="1:45" hidden="1" x14ac:dyDescent="0.15">
      <c r="A3865" s="4" t="s">
        <v>3537</v>
      </c>
      <c r="C3865" s="4" t="s">
        <v>3044</v>
      </c>
      <c r="D3865" s="4" t="s">
        <v>4634</v>
      </c>
      <c r="E3865" s="4" t="s">
        <v>4632</v>
      </c>
      <c r="H3865" s="4">
        <v>32.382100999999999</v>
      </c>
      <c r="I3865" s="4">
        <v>-64.678383999999994</v>
      </c>
      <c r="J3865" s="4">
        <v>-999.9</v>
      </c>
      <c r="K3865" s="17" t="s">
        <v>10887</v>
      </c>
      <c r="N3865" s="4" t="s">
        <v>11999</v>
      </c>
      <c r="O3865" s="4" t="s">
        <v>12069</v>
      </c>
      <c r="P3865" s="4" t="s">
        <v>9949</v>
      </c>
      <c r="S3865" s="4">
        <v>1837</v>
      </c>
      <c r="V3865" s="4">
        <v>1837</v>
      </c>
      <c r="AS3865" s="4" t="s">
        <v>4636</v>
      </c>
    </row>
    <row r="3866" spans="1:45" hidden="1" x14ac:dyDescent="0.15">
      <c r="A3866" s="4" t="s">
        <v>3538</v>
      </c>
      <c r="C3866" s="4" t="s">
        <v>3044</v>
      </c>
      <c r="D3866" s="4" t="s">
        <v>4634</v>
      </c>
      <c r="E3866" s="4" t="s">
        <v>4633</v>
      </c>
      <c r="H3866" s="4">
        <v>32.380443</v>
      </c>
      <c r="I3866" s="4">
        <v>-64.682383999999999</v>
      </c>
      <c r="J3866" s="4">
        <v>-999.9</v>
      </c>
      <c r="K3866" s="17" t="s">
        <v>10887</v>
      </c>
      <c r="N3866" s="4" t="s">
        <v>11999</v>
      </c>
      <c r="O3866" s="4" t="s">
        <v>12069</v>
      </c>
      <c r="P3866" s="4" t="s">
        <v>9949</v>
      </c>
      <c r="S3866" s="4">
        <v>1839</v>
      </c>
      <c r="V3866" s="4">
        <v>1839</v>
      </c>
      <c r="AS3866" s="4" t="s">
        <v>4636</v>
      </c>
    </row>
    <row r="3867" spans="1:45" hidden="1" x14ac:dyDescent="0.15">
      <c r="A3867" s="4" t="s">
        <v>3539</v>
      </c>
      <c r="C3867" s="4" t="s">
        <v>3044</v>
      </c>
      <c r="D3867" s="4" t="s">
        <v>4634</v>
      </c>
      <c r="E3867" s="4" t="s">
        <v>4635</v>
      </c>
      <c r="H3867" s="4">
        <v>32.299444000000001</v>
      </c>
      <c r="I3867" s="4">
        <v>-64.792777999999998</v>
      </c>
      <c r="J3867" s="4">
        <v>-999.9</v>
      </c>
      <c r="K3867" s="17" t="s">
        <v>10887</v>
      </c>
      <c r="N3867" s="4" t="s">
        <v>11999</v>
      </c>
      <c r="O3867" s="4" t="s">
        <v>12069</v>
      </c>
      <c r="P3867" s="4" t="s">
        <v>9949</v>
      </c>
      <c r="S3867" s="4">
        <v>1844</v>
      </c>
      <c r="V3867" s="4">
        <v>1844</v>
      </c>
      <c r="AS3867" s="4" t="s">
        <v>4636</v>
      </c>
    </row>
    <row r="3868" spans="1:45" ht="12.75" hidden="1" customHeight="1" x14ac:dyDescent="0.15">
      <c r="A3868" s="4" t="s">
        <v>3540</v>
      </c>
      <c r="C3868" s="4" t="s">
        <v>3044</v>
      </c>
      <c r="D3868" s="4" t="s">
        <v>10440</v>
      </c>
      <c r="E3868" s="4" t="s">
        <v>6276</v>
      </c>
      <c r="F3868" s="4" t="s">
        <v>4098</v>
      </c>
      <c r="G3868" s="4" t="s">
        <v>2723</v>
      </c>
      <c r="H3868" s="4">
        <v>18.483333333333334</v>
      </c>
      <c r="I3868" s="4">
        <v>-66.216666666666669</v>
      </c>
      <c r="J3868" s="4">
        <v>-999.9</v>
      </c>
      <c r="K3868" s="17" t="s">
        <v>10887</v>
      </c>
      <c r="N3868" s="4" t="s">
        <v>11999</v>
      </c>
      <c r="O3868" s="4" t="s">
        <v>12069</v>
      </c>
      <c r="P3868" s="4" t="s">
        <v>9949</v>
      </c>
      <c r="S3868" s="4">
        <v>1837</v>
      </c>
      <c r="V3868" s="4">
        <v>1837</v>
      </c>
      <c r="AS3868" s="4" t="s">
        <v>15210</v>
      </c>
    </row>
    <row r="3869" spans="1:45" ht="12.75" hidden="1" customHeight="1" x14ac:dyDescent="0.15">
      <c r="A3869" s="4" t="s">
        <v>3381</v>
      </c>
      <c r="C3869" s="4" t="s">
        <v>3040</v>
      </c>
      <c r="D3869" s="4" t="s">
        <v>5381</v>
      </c>
      <c r="E3869" s="4" t="s">
        <v>5404</v>
      </c>
      <c r="H3869" s="4">
        <v>8.4830000000000005</v>
      </c>
      <c r="I3869" s="4">
        <v>-13.233000000000001</v>
      </c>
      <c r="J3869" s="4">
        <v>-999.9</v>
      </c>
      <c r="K3869" s="17" t="s">
        <v>14048</v>
      </c>
      <c r="N3869" s="4" t="s">
        <v>11849</v>
      </c>
      <c r="S3869" s="4">
        <v>1819</v>
      </c>
      <c r="V3869" s="4">
        <v>1819</v>
      </c>
    </row>
    <row r="3870" spans="1:45" hidden="1" x14ac:dyDescent="0.15">
      <c r="A3870" s="4" t="s">
        <v>3382</v>
      </c>
      <c r="C3870" s="4" t="s">
        <v>3040</v>
      </c>
      <c r="D3870" s="4" t="s">
        <v>5381</v>
      </c>
      <c r="E3870" s="4" t="s">
        <v>5404</v>
      </c>
      <c r="H3870" s="4">
        <v>8.4830000000000005</v>
      </c>
      <c r="I3870" s="4">
        <v>-13.233000000000001</v>
      </c>
      <c r="J3870" s="4">
        <v>-999.9</v>
      </c>
      <c r="K3870" s="17" t="s">
        <v>14048</v>
      </c>
      <c r="N3870" s="4" t="s">
        <v>11849</v>
      </c>
      <c r="S3870" s="4">
        <v>1828</v>
      </c>
      <c r="V3870" s="4">
        <v>1828</v>
      </c>
    </row>
    <row r="3871" spans="1:45" hidden="1" x14ac:dyDescent="0.15">
      <c r="A3871" s="4" t="s">
        <v>3383</v>
      </c>
      <c r="C3871" s="4" t="s">
        <v>3040</v>
      </c>
      <c r="D3871" s="4" t="s">
        <v>10178</v>
      </c>
      <c r="E3871" s="4" t="s">
        <v>3387</v>
      </c>
      <c r="H3871" s="4">
        <v>-999.9</v>
      </c>
      <c r="I3871" s="4">
        <v>-999.9</v>
      </c>
      <c r="J3871" s="4">
        <v>-999.9</v>
      </c>
      <c r="K3871" s="17" t="s">
        <v>10887</v>
      </c>
      <c r="N3871" s="4" t="s">
        <v>11849</v>
      </c>
      <c r="S3871" s="4">
        <v>1878</v>
      </c>
      <c r="V3871" s="4">
        <v>1881</v>
      </c>
      <c r="AS3871" s="4" t="s">
        <v>3392</v>
      </c>
    </row>
    <row r="3872" spans="1:45" hidden="1" x14ac:dyDescent="0.15">
      <c r="A3872" s="4" t="s">
        <v>3384</v>
      </c>
      <c r="C3872" s="4" t="s">
        <v>3040</v>
      </c>
      <c r="D3872" s="4" t="s">
        <v>3389</v>
      </c>
      <c r="E3872" s="4" t="s">
        <v>3390</v>
      </c>
      <c r="H3872" s="4">
        <v>2.8333330000000001</v>
      </c>
      <c r="I3872" s="4">
        <v>31.583333</v>
      </c>
      <c r="J3872" s="4">
        <v>-999.9</v>
      </c>
      <c r="K3872" s="17" t="s">
        <v>10887</v>
      </c>
      <c r="N3872" s="4" t="s">
        <v>11849</v>
      </c>
      <c r="S3872" s="4">
        <v>1885</v>
      </c>
      <c r="V3872" s="4">
        <v>1888</v>
      </c>
      <c r="AS3872" s="4" t="s">
        <v>3392</v>
      </c>
    </row>
    <row r="3873" spans="1:45" hidden="1" x14ac:dyDescent="0.15">
      <c r="A3873" s="4" t="s">
        <v>2030</v>
      </c>
      <c r="C3873" s="4" t="s">
        <v>3046</v>
      </c>
      <c r="D3873" s="4" t="s">
        <v>10753</v>
      </c>
      <c r="E3873" s="4" t="s">
        <v>12678</v>
      </c>
      <c r="F3873" s="4" t="s">
        <v>2037</v>
      </c>
      <c r="H3873" s="4">
        <v>55.755825999999999</v>
      </c>
      <c r="I3873" s="4">
        <v>37.617299899999999</v>
      </c>
      <c r="J3873" s="4">
        <v>-999.9</v>
      </c>
      <c r="K3873" s="17" t="s">
        <v>10887</v>
      </c>
      <c r="N3873" s="4" t="s">
        <v>12510</v>
      </c>
      <c r="Q3873" s="4" t="s">
        <v>2038</v>
      </c>
      <c r="R3873" s="4" t="s">
        <v>2039</v>
      </c>
      <c r="S3873" s="4">
        <v>1719</v>
      </c>
      <c r="V3873" s="4">
        <v>1719</v>
      </c>
      <c r="AS3873" s="4" t="s">
        <v>2040</v>
      </c>
    </row>
    <row r="3874" spans="1:45" hidden="1" x14ac:dyDescent="0.15">
      <c r="A3874" s="4" t="s">
        <v>2031</v>
      </c>
      <c r="C3874" s="4" t="s">
        <v>3046</v>
      </c>
      <c r="D3874" s="4" t="s">
        <v>10753</v>
      </c>
      <c r="E3874" s="4" t="s">
        <v>9502</v>
      </c>
      <c r="F3874" s="4" t="s">
        <v>6805</v>
      </c>
      <c r="H3874" s="4">
        <v>59.966700000000003</v>
      </c>
      <c r="I3874" s="4">
        <v>30.3</v>
      </c>
      <c r="J3874" s="4">
        <v>-999.9</v>
      </c>
      <c r="K3874" s="17" t="s">
        <v>10887</v>
      </c>
      <c r="N3874" s="4" t="s">
        <v>11999</v>
      </c>
      <c r="Q3874" s="4" t="s">
        <v>2038</v>
      </c>
      <c r="R3874" s="4" t="s">
        <v>2039</v>
      </c>
      <c r="S3874" s="4">
        <v>1720</v>
      </c>
      <c r="V3874" s="4">
        <v>1720</v>
      </c>
      <c r="AS3874" s="4" t="s">
        <v>2040</v>
      </c>
    </row>
    <row r="3875" spans="1:45" hidden="1" x14ac:dyDescent="0.15">
      <c r="A3875" s="4" t="s">
        <v>2032</v>
      </c>
      <c r="C3875" s="4" t="s">
        <v>3046</v>
      </c>
      <c r="D3875" s="4" t="s">
        <v>12536</v>
      </c>
      <c r="E3875" s="4" t="s">
        <v>13043</v>
      </c>
      <c r="H3875" s="4">
        <v>51.507350899999999</v>
      </c>
      <c r="I3875" s="4">
        <v>-0.12775829999998201</v>
      </c>
      <c r="J3875" s="4">
        <v>-999.9</v>
      </c>
      <c r="K3875" s="17" t="s">
        <v>10887</v>
      </c>
      <c r="N3875" s="4" t="s">
        <v>11999</v>
      </c>
      <c r="Q3875" s="4" t="s">
        <v>14971</v>
      </c>
      <c r="R3875" s="4" t="s">
        <v>11815</v>
      </c>
      <c r="S3875" s="4">
        <v>1684</v>
      </c>
      <c r="V3875" s="4">
        <v>1686</v>
      </c>
      <c r="AS3875" s="4" t="s">
        <v>13641</v>
      </c>
    </row>
    <row r="3876" spans="1:45" hidden="1" x14ac:dyDescent="0.15">
      <c r="A3876" s="4" t="s">
        <v>2033</v>
      </c>
      <c r="B3876" s="4" t="s">
        <v>15430</v>
      </c>
      <c r="C3876" s="4" t="s">
        <v>3046</v>
      </c>
      <c r="D3876" s="4" t="s">
        <v>10731</v>
      </c>
      <c r="E3876" s="4" t="s">
        <v>12676</v>
      </c>
      <c r="F3876" s="4" t="s">
        <v>13661</v>
      </c>
      <c r="G3876" s="4" t="s">
        <v>15431</v>
      </c>
      <c r="H3876" s="23">
        <v>50.45</v>
      </c>
      <c r="I3876" s="23">
        <v>30.5</v>
      </c>
      <c r="J3876" s="4">
        <v>183</v>
      </c>
      <c r="K3876" s="17" t="s">
        <v>14048</v>
      </c>
      <c r="N3876" s="4" t="s">
        <v>12990</v>
      </c>
      <c r="O3876" s="4" t="s">
        <v>15423</v>
      </c>
      <c r="P3876" s="4" t="s">
        <v>15432</v>
      </c>
      <c r="Q3876" s="4" t="s">
        <v>15433</v>
      </c>
      <c r="R3876" s="4" t="s">
        <v>15434</v>
      </c>
      <c r="S3876" s="4">
        <v>1812</v>
      </c>
      <c r="V3876" s="4">
        <v>1850</v>
      </c>
    </row>
    <row r="3877" spans="1:45" ht="12.75" hidden="1" customHeight="1" x14ac:dyDescent="0.15">
      <c r="A3877" s="4" t="s">
        <v>2034</v>
      </c>
      <c r="B3877" s="4" t="s">
        <v>15435</v>
      </c>
      <c r="C3877" s="4" t="s">
        <v>3046</v>
      </c>
      <c r="D3877" s="4" t="s">
        <v>10731</v>
      </c>
      <c r="E3877" s="4" t="s">
        <v>7393</v>
      </c>
      <c r="G3877" s="4" t="s">
        <v>15436</v>
      </c>
      <c r="H3877" s="23">
        <v>46.633000000000003</v>
      </c>
      <c r="I3877" s="23">
        <v>32.567</v>
      </c>
      <c r="J3877" s="4">
        <v>20</v>
      </c>
      <c r="K3877" s="17" t="s">
        <v>14048</v>
      </c>
      <c r="M3877" s="4" t="s">
        <v>15437</v>
      </c>
      <c r="N3877" s="4" t="s">
        <v>10972</v>
      </c>
      <c r="O3877" s="4" t="s">
        <v>15423</v>
      </c>
      <c r="P3877" s="4" t="s">
        <v>15432</v>
      </c>
      <c r="Q3877" s="4" t="s">
        <v>15433</v>
      </c>
      <c r="R3877" s="4" t="s">
        <v>15434</v>
      </c>
      <c r="S3877" s="4">
        <v>1808</v>
      </c>
      <c r="V3877" s="4">
        <v>1850</v>
      </c>
    </row>
    <row r="3878" spans="1:45" hidden="1" x14ac:dyDescent="0.15">
      <c r="A3878" s="4" t="s">
        <v>2035</v>
      </c>
      <c r="B3878" s="4" t="s">
        <v>15438</v>
      </c>
      <c r="C3878" s="4" t="s">
        <v>3046</v>
      </c>
      <c r="D3878" s="4" t="s">
        <v>10731</v>
      </c>
      <c r="E3878" s="4" t="s">
        <v>15439</v>
      </c>
      <c r="G3878" s="4" t="s">
        <v>15440</v>
      </c>
      <c r="H3878" s="23">
        <v>50</v>
      </c>
      <c r="I3878" s="23">
        <v>36.232999999999997</v>
      </c>
      <c r="J3878" s="4">
        <v>140</v>
      </c>
      <c r="K3878" s="17" t="s">
        <v>14048</v>
      </c>
      <c r="N3878" s="4" t="s">
        <v>12990</v>
      </c>
      <c r="O3878" s="4" t="s">
        <v>15441</v>
      </c>
      <c r="P3878" s="4" t="s">
        <v>15432</v>
      </c>
      <c r="Q3878" s="4" t="s">
        <v>15433</v>
      </c>
      <c r="R3878" s="4" t="s">
        <v>15434</v>
      </c>
      <c r="S3878" s="4">
        <v>1840</v>
      </c>
      <c r="V3878" s="4">
        <v>1850</v>
      </c>
    </row>
    <row r="3879" spans="1:45" hidden="1" x14ac:dyDescent="0.15">
      <c r="A3879" s="4" t="s">
        <v>2036</v>
      </c>
      <c r="B3879" s="4" t="s">
        <v>3450</v>
      </c>
      <c r="C3879" s="4" t="s">
        <v>3046</v>
      </c>
      <c r="D3879" s="4" t="s">
        <v>10731</v>
      </c>
      <c r="E3879" s="4" t="s">
        <v>15442</v>
      </c>
      <c r="H3879" s="23">
        <v>49.6</v>
      </c>
      <c r="I3879" s="23">
        <v>34.549999999999997</v>
      </c>
      <c r="J3879" s="4">
        <v>160</v>
      </c>
      <c r="K3879" s="17" t="s">
        <v>14048</v>
      </c>
      <c r="M3879" s="4" t="s">
        <v>15443</v>
      </c>
      <c r="N3879" s="4" t="s">
        <v>12990</v>
      </c>
      <c r="O3879" s="4" t="s">
        <v>15423</v>
      </c>
      <c r="P3879" s="4" t="s">
        <v>15432</v>
      </c>
      <c r="Q3879" s="4" t="s">
        <v>15433</v>
      </c>
      <c r="R3879" s="4" t="s">
        <v>15434</v>
      </c>
      <c r="S3879" s="4">
        <v>1824</v>
      </c>
      <c r="V3879" s="4">
        <v>1850</v>
      </c>
      <c r="Z3879" s="4" t="s">
        <v>2577</v>
      </c>
      <c r="AA3879" s="4">
        <v>1824</v>
      </c>
      <c r="AB3879" s="4">
        <v>2013</v>
      </c>
      <c r="AI3879" s="4" t="s">
        <v>12526</v>
      </c>
      <c r="AJ3879" s="4" t="s">
        <v>12527</v>
      </c>
      <c r="AK3879" s="4">
        <v>1824</v>
      </c>
      <c r="AL3879" s="4">
        <v>2018</v>
      </c>
      <c r="AM3879" s="4">
        <v>159969</v>
      </c>
      <c r="AN3879" s="4">
        <v>1824</v>
      </c>
      <c r="AO3879" s="4">
        <v>2018</v>
      </c>
    </row>
    <row r="3880" spans="1:45" hidden="1" x14ac:dyDescent="0.15">
      <c r="A3880" s="4" t="s">
        <v>15455</v>
      </c>
      <c r="B3880" s="4" t="s">
        <v>15444</v>
      </c>
      <c r="C3880" s="4" t="s">
        <v>3046</v>
      </c>
      <c r="D3880" s="4" t="s">
        <v>10731</v>
      </c>
      <c r="E3880" s="4" t="s">
        <v>14973</v>
      </c>
      <c r="F3880" s="4" t="s">
        <v>14972</v>
      </c>
      <c r="G3880" s="4" t="s">
        <v>15445</v>
      </c>
      <c r="H3880" s="23">
        <v>48.566000000000003</v>
      </c>
      <c r="I3880" s="23">
        <v>39.25</v>
      </c>
      <c r="J3880" s="4">
        <v>62</v>
      </c>
      <c r="K3880" s="17" t="s">
        <v>14048</v>
      </c>
      <c r="N3880" s="4" t="s">
        <v>10972</v>
      </c>
      <c r="O3880" s="4" t="s">
        <v>15446</v>
      </c>
      <c r="P3880" s="4" t="s">
        <v>15432</v>
      </c>
      <c r="Q3880" s="4" t="s">
        <v>15433</v>
      </c>
      <c r="R3880" s="4" t="s">
        <v>15434</v>
      </c>
      <c r="S3880" s="4">
        <v>1827</v>
      </c>
      <c r="V3880" s="4">
        <v>1850</v>
      </c>
      <c r="AA3880" s="4">
        <v>1837</v>
      </c>
      <c r="AB3880" s="4">
        <v>1880</v>
      </c>
      <c r="AM3880" s="4">
        <v>271466</v>
      </c>
      <c r="AN3880" s="4">
        <v>1837</v>
      </c>
      <c r="AO3880" s="4">
        <v>1880</v>
      </c>
    </row>
    <row r="3881" spans="1:45" hidden="1" x14ac:dyDescent="0.15">
      <c r="A3881" s="4" t="s">
        <v>15456</v>
      </c>
      <c r="B3881" s="4" t="s">
        <v>15447</v>
      </c>
      <c r="C3881" s="4" t="s">
        <v>3046</v>
      </c>
      <c r="D3881" s="4" t="s">
        <v>10731</v>
      </c>
      <c r="E3881" s="4" t="s">
        <v>12681</v>
      </c>
      <c r="F3881" s="4" t="s">
        <v>15448</v>
      </c>
      <c r="H3881" s="23">
        <v>46.482999999999997</v>
      </c>
      <c r="I3881" s="23">
        <v>30.733000000000001</v>
      </c>
      <c r="J3881" s="4">
        <v>65</v>
      </c>
      <c r="K3881" s="17" t="s">
        <v>14048</v>
      </c>
      <c r="N3881" s="4" t="s">
        <v>12990</v>
      </c>
      <c r="O3881" s="4" t="s">
        <v>15449</v>
      </c>
      <c r="P3881" s="4" t="s">
        <v>15432</v>
      </c>
      <c r="Q3881" s="4" t="s">
        <v>15433</v>
      </c>
      <c r="R3881" s="4" t="s">
        <v>15434</v>
      </c>
      <c r="S3881" s="4">
        <v>1839</v>
      </c>
      <c r="V3881" s="4">
        <v>1850</v>
      </c>
    </row>
    <row r="3882" spans="1:45" hidden="1" x14ac:dyDescent="0.15">
      <c r="A3882" s="4" t="s">
        <v>15457</v>
      </c>
      <c r="B3882" s="4" t="s">
        <v>15450</v>
      </c>
      <c r="C3882" s="4" t="s">
        <v>3046</v>
      </c>
      <c r="D3882" s="4" t="s">
        <v>10731</v>
      </c>
      <c r="E3882" s="4" t="s">
        <v>15451</v>
      </c>
      <c r="H3882" s="23">
        <v>48.45</v>
      </c>
      <c r="I3882" s="23">
        <v>35.049999999999997</v>
      </c>
      <c r="J3882" s="4">
        <v>98</v>
      </c>
      <c r="K3882" s="17" t="s">
        <v>14048</v>
      </c>
      <c r="N3882" s="4" t="s">
        <v>12990</v>
      </c>
      <c r="O3882" s="4" t="s">
        <v>15423</v>
      </c>
      <c r="P3882" s="4" t="s">
        <v>15432</v>
      </c>
      <c r="Q3882" s="4" t="s">
        <v>15433</v>
      </c>
      <c r="R3882" s="4" t="s">
        <v>15434</v>
      </c>
      <c r="S3882" s="4">
        <v>1833</v>
      </c>
      <c r="V3882" s="4">
        <v>1850</v>
      </c>
    </row>
    <row r="3883" spans="1:45" hidden="1" x14ac:dyDescent="0.15">
      <c r="A3883" s="4" t="s">
        <v>15458</v>
      </c>
      <c r="B3883" s="4" t="s">
        <v>15452</v>
      </c>
      <c r="C3883" s="4" t="s">
        <v>3046</v>
      </c>
      <c r="D3883" s="4" t="s">
        <v>10731</v>
      </c>
      <c r="E3883" s="4" t="s">
        <v>15453</v>
      </c>
      <c r="G3883" s="4" t="s">
        <v>15454</v>
      </c>
      <c r="H3883" s="23">
        <v>48.667000000000002</v>
      </c>
      <c r="I3883" s="23">
        <v>26.582999999999998</v>
      </c>
      <c r="J3883" s="4">
        <v>228</v>
      </c>
      <c r="K3883" s="17" t="s">
        <v>14048</v>
      </c>
      <c r="N3883" s="4" t="s">
        <v>12990</v>
      </c>
      <c r="O3883" s="4" t="s">
        <v>15423</v>
      </c>
      <c r="P3883" s="4" t="s">
        <v>15432</v>
      </c>
      <c r="Q3883" s="4" t="s">
        <v>15433</v>
      </c>
      <c r="R3883" s="4" t="s">
        <v>15434</v>
      </c>
      <c r="S3883" s="4">
        <v>1844</v>
      </c>
      <c r="V3883" s="4">
        <v>1850</v>
      </c>
    </row>
    <row r="3884" spans="1:45" s="1" customFormat="1" hidden="1" x14ac:dyDescent="0.15">
      <c r="A3884" s="1" t="s">
        <v>15355</v>
      </c>
      <c r="C3884" s="1" t="s">
        <v>3040</v>
      </c>
      <c r="D3884" s="1" t="s">
        <v>12307</v>
      </c>
      <c r="E3884" s="1" t="s">
        <v>12308</v>
      </c>
      <c r="H3884" s="1">
        <v>-16.18</v>
      </c>
      <c r="I3884" s="1">
        <v>33.58</v>
      </c>
      <c r="J3884" s="1">
        <v>535</v>
      </c>
      <c r="K3884" s="18" t="s">
        <v>14048</v>
      </c>
      <c r="N3884" s="1" t="s">
        <v>11849</v>
      </c>
      <c r="P3884" s="1" t="s">
        <v>12309</v>
      </c>
      <c r="R3884" s="1" t="s">
        <v>13227</v>
      </c>
      <c r="S3884" s="1">
        <v>1859</v>
      </c>
      <c r="V3884" s="1">
        <v>1861</v>
      </c>
      <c r="Y3884" s="1">
        <v>3</v>
      </c>
    </row>
    <row r="3885" spans="1:45" s="1" customFormat="1" hidden="1" x14ac:dyDescent="0.15">
      <c r="A3885" s="1" t="s">
        <v>15356</v>
      </c>
      <c r="C3885" s="1" t="s">
        <v>3040</v>
      </c>
      <c r="D3885" s="1" t="s">
        <v>12307</v>
      </c>
      <c r="E3885" s="1" t="s">
        <v>12308</v>
      </c>
      <c r="H3885" s="1">
        <v>-16.18</v>
      </c>
      <c r="I3885" s="1">
        <v>33.58</v>
      </c>
      <c r="J3885" s="1">
        <v>535</v>
      </c>
      <c r="K3885" s="18" t="s">
        <v>14048</v>
      </c>
      <c r="N3885" s="1" t="s">
        <v>11849</v>
      </c>
      <c r="P3885" s="1" t="s">
        <v>7480</v>
      </c>
      <c r="R3885" s="1" t="s">
        <v>13227</v>
      </c>
      <c r="S3885" s="1">
        <v>1889</v>
      </c>
      <c r="V3885" s="1">
        <v>1891</v>
      </c>
      <c r="Y3885" s="1">
        <v>3</v>
      </c>
    </row>
    <row r="3886" spans="1:45" hidden="1" x14ac:dyDescent="0.15">
      <c r="A3886" s="4" t="s">
        <v>15357</v>
      </c>
      <c r="C3886" s="4" t="s">
        <v>3040</v>
      </c>
      <c r="D3886" s="4" t="s">
        <v>5381</v>
      </c>
      <c r="E3886" s="4" t="s">
        <v>5404</v>
      </c>
      <c r="F3886" s="4" t="s">
        <v>12310</v>
      </c>
      <c r="H3886" s="4">
        <v>8.3000000000000007</v>
      </c>
      <c r="I3886" s="4">
        <v>-13.23</v>
      </c>
      <c r="J3886" s="4">
        <v>11</v>
      </c>
      <c r="K3886" s="17" t="s">
        <v>14048</v>
      </c>
      <c r="N3886" s="4" t="s">
        <v>11849</v>
      </c>
      <c r="P3886" s="4" t="s">
        <v>12311</v>
      </c>
      <c r="R3886" s="4" t="s">
        <v>13227</v>
      </c>
      <c r="S3886" s="4">
        <v>1793</v>
      </c>
      <c r="V3886" s="4">
        <v>1795</v>
      </c>
      <c r="Y3886" s="4">
        <v>3</v>
      </c>
    </row>
    <row r="3887" spans="1:45" hidden="1" x14ac:dyDescent="0.15">
      <c r="A3887" s="4" t="s">
        <v>15358</v>
      </c>
      <c r="C3887" s="4" t="s">
        <v>3040</v>
      </c>
      <c r="D3887" s="4" t="s">
        <v>5381</v>
      </c>
      <c r="E3887" s="4" t="s">
        <v>5404</v>
      </c>
      <c r="F3887" s="4" t="s">
        <v>12310</v>
      </c>
      <c r="H3887" s="4">
        <v>8.3000000000000007</v>
      </c>
      <c r="I3887" s="4">
        <v>-13.23</v>
      </c>
      <c r="J3887" s="4">
        <v>11</v>
      </c>
      <c r="K3887" s="17" t="s">
        <v>14048</v>
      </c>
      <c r="N3887" s="4" t="s">
        <v>11849</v>
      </c>
      <c r="P3887" s="4" t="s">
        <v>7480</v>
      </c>
      <c r="R3887" s="4" t="s">
        <v>13227</v>
      </c>
      <c r="S3887" s="4">
        <v>1819</v>
      </c>
      <c r="V3887" s="4">
        <v>1829</v>
      </c>
      <c r="Y3887" s="4">
        <v>2</v>
      </c>
    </row>
    <row r="3888" spans="1:45" hidden="1" x14ac:dyDescent="0.15">
      <c r="A3888" s="4" t="s">
        <v>15359</v>
      </c>
      <c r="C3888" s="4" t="s">
        <v>3040</v>
      </c>
      <c r="D3888" s="4" t="s">
        <v>12312</v>
      </c>
      <c r="E3888" s="4" t="s">
        <v>12313</v>
      </c>
      <c r="H3888" s="4">
        <v>-4.63</v>
      </c>
      <c r="I3888" s="4">
        <v>11.83</v>
      </c>
      <c r="J3888" s="4">
        <v>-999.9</v>
      </c>
      <c r="K3888" s="17" t="s">
        <v>14048</v>
      </c>
      <c r="N3888" s="4" t="s">
        <v>11849</v>
      </c>
      <c r="P3888" s="4" t="s">
        <v>12314</v>
      </c>
      <c r="Q3888" s="4" t="s">
        <v>3385</v>
      </c>
      <c r="R3888" s="4" t="s">
        <v>13227</v>
      </c>
      <c r="S3888" s="4">
        <v>1873</v>
      </c>
      <c r="V3888" s="4">
        <v>1876</v>
      </c>
      <c r="W3888" s="4">
        <v>4</v>
      </c>
    </row>
    <row r="3889" spans="1:45" hidden="1" x14ac:dyDescent="0.15">
      <c r="A3889" s="4" t="s">
        <v>15360</v>
      </c>
      <c r="C3889" s="4" t="s">
        <v>3040</v>
      </c>
      <c r="D3889" s="4" t="s">
        <v>10178</v>
      </c>
      <c r="E3889" s="4" t="s">
        <v>3388</v>
      </c>
      <c r="H3889" s="4">
        <v>-1.33</v>
      </c>
      <c r="I3889" s="4">
        <v>31.82</v>
      </c>
      <c r="J3889" s="4">
        <v>1144</v>
      </c>
      <c r="K3889" s="17" t="s">
        <v>14048</v>
      </c>
      <c r="N3889" s="4" t="s">
        <v>11849</v>
      </c>
      <c r="P3889" s="4" t="s">
        <v>12315</v>
      </c>
      <c r="R3889" s="4" t="s">
        <v>13227</v>
      </c>
      <c r="S3889" s="4">
        <v>1861</v>
      </c>
      <c r="V3889" s="4">
        <v>1862</v>
      </c>
      <c r="Y3889" s="4">
        <v>2</v>
      </c>
    </row>
    <row r="3890" spans="1:45" ht="12.75" hidden="1" customHeight="1" x14ac:dyDescent="0.15">
      <c r="A3890" s="4" t="s">
        <v>15361</v>
      </c>
      <c r="C3890" s="4" t="s">
        <v>3040</v>
      </c>
      <c r="D3890" s="4" t="s">
        <v>3389</v>
      </c>
      <c r="E3890" s="4" t="s">
        <v>12316</v>
      </c>
      <c r="H3890" s="4">
        <v>3.01</v>
      </c>
      <c r="I3890" s="4">
        <v>32.32</v>
      </c>
      <c r="J3890" s="4">
        <v>-999.9</v>
      </c>
      <c r="K3890" s="17" t="s">
        <v>14048</v>
      </c>
      <c r="N3890" s="4" t="s">
        <v>11849</v>
      </c>
      <c r="P3890" s="4" t="s">
        <v>12317</v>
      </c>
      <c r="R3890" s="4" t="s">
        <v>13227</v>
      </c>
      <c r="S3890" s="4">
        <v>1872</v>
      </c>
      <c r="V3890" s="4">
        <v>1873</v>
      </c>
      <c r="Y3890" s="4">
        <v>8</v>
      </c>
    </row>
    <row r="3891" spans="1:45" ht="12.75" hidden="1" customHeight="1" x14ac:dyDescent="0.15">
      <c r="A3891" s="4" t="s">
        <v>15362</v>
      </c>
      <c r="C3891" s="4" t="s">
        <v>3040</v>
      </c>
      <c r="D3891" s="4" t="s">
        <v>14945</v>
      </c>
      <c r="E3891" s="4" t="s">
        <v>12318</v>
      </c>
      <c r="H3891" s="4">
        <v>4.9000000000000004</v>
      </c>
      <c r="I3891" s="4">
        <v>31.65</v>
      </c>
      <c r="J3891" s="4">
        <v>-999.9</v>
      </c>
      <c r="K3891" s="17" t="s">
        <v>14048</v>
      </c>
      <c r="N3891" s="4" t="s">
        <v>11849</v>
      </c>
      <c r="P3891" s="4" t="s">
        <v>12317</v>
      </c>
      <c r="R3891" s="4" t="s">
        <v>13227</v>
      </c>
      <c r="S3891" s="4">
        <v>1853</v>
      </c>
      <c r="V3891" s="4">
        <v>1873</v>
      </c>
      <c r="Y3891" s="4">
        <v>3</v>
      </c>
      <c r="AS3891" s="4" t="s">
        <v>12319</v>
      </c>
    </row>
    <row r="3892" spans="1:45" hidden="1" x14ac:dyDescent="0.15">
      <c r="A3892" s="4" t="s">
        <v>15363</v>
      </c>
      <c r="C3892" s="4" t="s">
        <v>3040</v>
      </c>
      <c r="D3892" s="4" t="s">
        <v>14945</v>
      </c>
      <c r="E3892" s="4" t="s">
        <v>3391</v>
      </c>
      <c r="H3892" s="4">
        <v>5.03</v>
      </c>
      <c r="I3892" s="4">
        <v>31.68</v>
      </c>
      <c r="J3892" s="4">
        <v>-999.9</v>
      </c>
      <c r="K3892" s="17" t="s">
        <v>14048</v>
      </c>
      <c r="N3892" s="4" t="s">
        <v>11849</v>
      </c>
      <c r="P3892" s="4" t="s">
        <v>12317</v>
      </c>
      <c r="R3892" s="4" t="s">
        <v>13663</v>
      </c>
      <c r="S3892" s="4">
        <v>1878</v>
      </c>
      <c r="V3892" s="4">
        <v>1884</v>
      </c>
      <c r="Y3892" s="4">
        <v>7</v>
      </c>
      <c r="AS3892" s="4" t="s">
        <v>3392</v>
      </c>
    </row>
    <row r="3893" spans="1:45" ht="12.75" hidden="1" customHeight="1" x14ac:dyDescent="0.15">
      <c r="A3893" s="4" t="s">
        <v>15364</v>
      </c>
      <c r="C3893" s="4" t="s">
        <v>3040</v>
      </c>
      <c r="D3893" s="4" t="s">
        <v>3389</v>
      </c>
      <c r="E3893" s="4" t="s">
        <v>12320</v>
      </c>
      <c r="H3893" s="4">
        <v>0.3</v>
      </c>
      <c r="I3893" s="4">
        <v>32.549999999999997</v>
      </c>
      <c r="J3893" s="4">
        <v>-999.9</v>
      </c>
      <c r="K3893" s="17" t="s">
        <v>14048</v>
      </c>
      <c r="N3893" s="4" t="s">
        <v>11849</v>
      </c>
      <c r="P3893" s="4" t="s">
        <v>12317</v>
      </c>
      <c r="R3893" s="4" t="s">
        <v>13227</v>
      </c>
      <c r="S3893" s="4">
        <v>1876</v>
      </c>
      <c r="V3893" s="4">
        <v>1881</v>
      </c>
      <c r="Y3893" s="4">
        <v>2</v>
      </c>
    </row>
    <row r="3894" spans="1:45" s="1" customFormat="1" hidden="1" x14ac:dyDescent="0.15">
      <c r="A3894" s="1" t="s">
        <v>15365</v>
      </c>
      <c r="C3894" s="1" t="s">
        <v>3040</v>
      </c>
      <c r="D3894" s="1" t="s">
        <v>3389</v>
      </c>
      <c r="E3894" s="1" t="s">
        <v>12321</v>
      </c>
      <c r="H3894" s="1">
        <v>0.28000000000000003</v>
      </c>
      <c r="I3894" s="1">
        <v>32.53</v>
      </c>
      <c r="J3894" s="1">
        <v>-999.9</v>
      </c>
      <c r="K3894" s="18" t="s">
        <v>14048</v>
      </c>
      <c r="N3894" s="1" t="s">
        <v>11849</v>
      </c>
      <c r="P3894" s="1" t="s">
        <v>12317</v>
      </c>
      <c r="R3894" s="1" t="s">
        <v>13227</v>
      </c>
      <c r="S3894" s="1">
        <v>1879</v>
      </c>
      <c r="V3894" s="1">
        <v>1886</v>
      </c>
      <c r="Y3894" s="1">
        <v>8</v>
      </c>
    </row>
    <row r="3895" spans="1:45" hidden="1" x14ac:dyDescent="0.15">
      <c r="A3895" s="4" t="s">
        <v>15366</v>
      </c>
      <c r="C3895" s="4" t="s">
        <v>3040</v>
      </c>
      <c r="D3895" s="4" t="s">
        <v>12322</v>
      </c>
      <c r="E3895" s="4" t="s">
        <v>9001</v>
      </c>
      <c r="H3895" s="4">
        <v>16.62</v>
      </c>
      <c r="I3895" s="4">
        <v>-15.03</v>
      </c>
      <c r="J3895" s="4">
        <v>-999.9</v>
      </c>
      <c r="K3895" s="17" t="s">
        <v>14048</v>
      </c>
      <c r="N3895" s="4" t="s">
        <v>11849</v>
      </c>
      <c r="P3895" s="4" t="s">
        <v>14756</v>
      </c>
      <c r="R3895" s="4" t="s">
        <v>15353</v>
      </c>
      <c r="S3895" s="4">
        <v>1857</v>
      </c>
      <c r="V3895" s="4">
        <v>1876</v>
      </c>
      <c r="Y3895" s="4">
        <v>7</v>
      </c>
      <c r="AS3895" s="4" t="s">
        <v>12323</v>
      </c>
    </row>
    <row r="3896" spans="1:45" ht="12.75" hidden="1" customHeight="1" x14ac:dyDescent="0.15">
      <c r="A3896" s="4" t="s">
        <v>15367</v>
      </c>
      <c r="C3896" s="4" t="s">
        <v>3040</v>
      </c>
      <c r="D3896" s="4" t="s">
        <v>7539</v>
      </c>
      <c r="E3896" s="4" t="s">
        <v>8998</v>
      </c>
      <c r="H3896" s="4">
        <v>5.2</v>
      </c>
      <c r="I3896" s="4">
        <v>-3.75</v>
      </c>
      <c r="J3896" s="4">
        <v>-999.9</v>
      </c>
      <c r="K3896" s="17" t="s">
        <v>14048</v>
      </c>
      <c r="N3896" s="4" t="s">
        <v>10887</v>
      </c>
      <c r="P3896" s="4" t="s">
        <v>12324</v>
      </c>
      <c r="R3896" s="4" t="s">
        <v>13227</v>
      </c>
      <c r="S3896" s="4">
        <v>1858</v>
      </c>
      <c r="V3896" s="4">
        <v>1859</v>
      </c>
      <c r="Y3896" s="4">
        <v>2</v>
      </c>
    </row>
    <row r="3897" spans="1:45" hidden="1" x14ac:dyDescent="0.15">
      <c r="A3897" s="4" t="s">
        <v>15368</v>
      </c>
      <c r="C3897" s="4" t="s">
        <v>3040</v>
      </c>
      <c r="D3897" s="4" t="s">
        <v>7539</v>
      </c>
      <c r="E3897" s="4" t="s">
        <v>8999</v>
      </c>
      <c r="H3897" s="4">
        <v>5.13</v>
      </c>
      <c r="I3897" s="4">
        <v>-3.33</v>
      </c>
      <c r="J3897" s="4">
        <v>-999.9</v>
      </c>
      <c r="K3897" s="17" t="s">
        <v>14048</v>
      </c>
      <c r="N3897" s="4" t="s">
        <v>10887</v>
      </c>
      <c r="P3897" s="4" t="s">
        <v>4185</v>
      </c>
      <c r="Q3897" s="4" t="s">
        <v>14548</v>
      </c>
      <c r="R3897" s="4" t="s">
        <v>13227</v>
      </c>
      <c r="S3897" s="4">
        <v>1847</v>
      </c>
      <c r="V3897" s="4">
        <v>1863</v>
      </c>
      <c r="Y3897" s="4">
        <v>3</v>
      </c>
    </row>
    <row r="3898" spans="1:45" ht="12.75" hidden="1" customHeight="1" x14ac:dyDescent="0.15">
      <c r="A3898" s="4" t="s">
        <v>15369</v>
      </c>
      <c r="C3898" s="4" t="s">
        <v>3040</v>
      </c>
      <c r="D3898" s="4" t="s">
        <v>5381</v>
      </c>
      <c r="E3898" s="4" t="s">
        <v>5404</v>
      </c>
      <c r="F3898" s="4" t="s">
        <v>12310</v>
      </c>
      <c r="H3898" s="4">
        <v>8.3000000000000007</v>
      </c>
      <c r="I3898" s="4">
        <v>-13.23</v>
      </c>
      <c r="J3898" s="4">
        <v>-999.9</v>
      </c>
      <c r="K3898" s="17" t="s">
        <v>14048</v>
      </c>
      <c r="N3898" s="4" t="s">
        <v>11849</v>
      </c>
      <c r="P3898" s="4" t="s">
        <v>7480</v>
      </c>
      <c r="R3898" s="4" t="s">
        <v>13227</v>
      </c>
      <c r="S3898" s="4">
        <v>1847</v>
      </c>
      <c r="V3898" s="4">
        <v>1851</v>
      </c>
      <c r="Y3898" s="4">
        <v>5</v>
      </c>
    </row>
    <row r="3899" spans="1:45" ht="12.75" hidden="1" customHeight="1" x14ac:dyDescent="0.15">
      <c r="A3899" s="4" t="s">
        <v>15370</v>
      </c>
      <c r="C3899" s="4" t="s">
        <v>3040</v>
      </c>
      <c r="D3899" s="4" t="s">
        <v>8794</v>
      </c>
      <c r="E3899" s="4" t="s">
        <v>15413</v>
      </c>
      <c r="H3899" s="4">
        <v>-16.91</v>
      </c>
      <c r="I3899" s="4">
        <v>49.9</v>
      </c>
      <c r="J3899" s="4">
        <v>-999.9</v>
      </c>
      <c r="K3899" s="17" t="s">
        <v>14048</v>
      </c>
      <c r="N3899" s="4" t="s">
        <v>11849</v>
      </c>
      <c r="P3899" s="4" t="s">
        <v>14756</v>
      </c>
      <c r="R3899" s="4" t="s">
        <v>15353</v>
      </c>
      <c r="S3899" s="4">
        <v>1863</v>
      </c>
      <c r="V3899" s="4">
        <v>1872</v>
      </c>
      <c r="Y3899" s="4">
        <v>3</v>
      </c>
    </row>
    <row r="3900" spans="1:45" hidden="1" x14ac:dyDescent="0.15">
      <c r="A3900" s="4" t="s">
        <v>15371</v>
      </c>
      <c r="C3900" s="4" t="s">
        <v>3040</v>
      </c>
      <c r="D3900" s="4" t="s">
        <v>11781</v>
      </c>
      <c r="E3900" s="4" t="s">
        <v>12325</v>
      </c>
      <c r="H3900" s="4">
        <v>-20.88</v>
      </c>
      <c r="I3900" s="4">
        <v>55.45</v>
      </c>
      <c r="J3900" s="4">
        <v>-999.9</v>
      </c>
      <c r="K3900" s="17" t="s">
        <v>14048</v>
      </c>
      <c r="N3900" s="4" t="s">
        <v>11849</v>
      </c>
      <c r="P3900" s="4" t="s">
        <v>14756</v>
      </c>
      <c r="R3900" s="4" t="s">
        <v>15353</v>
      </c>
      <c r="S3900" s="4">
        <v>1818</v>
      </c>
      <c r="V3900" s="4">
        <v>1870</v>
      </c>
      <c r="Y3900" s="4">
        <v>39</v>
      </c>
    </row>
    <row r="3901" spans="1:45" hidden="1" x14ac:dyDescent="0.15">
      <c r="A3901" s="4" t="s">
        <v>15372</v>
      </c>
      <c r="C3901" s="4" t="s">
        <v>3044</v>
      </c>
      <c r="D3901" s="4" t="s">
        <v>4856</v>
      </c>
      <c r="E3901" s="4" t="s">
        <v>3502</v>
      </c>
      <c r="H3901" s="4">
        <v>13.12</v>
      </c>
      <c r="I3901" s="4">
        <v>-59.47</v>
      </c>
      <c r="J3901" s="4">
        <v>-999.9</v>
      </c>
      <c r="K3901" s="17" t="s">
        <v>14048</v>
      </c>
      <c r="N3901" s="4" t="s">
        <v>11849</v>
      </c>
      <c r="P3901" s="4" t="s">
        <v>14756</v>
      </c>
      <c r="R3901" s="4" t="s">
        <v>15353</v>
      </c>
      <c r="S3901" s="4">
        <v>1843</v>
      </c>
      <c r="V3901" s="4">
        <v>1863</v>
      </c>
      <c r="Y3901" s="4">
        <v>21</v>
      </c>
    </row>
    <row r="3902" spans="1:45" hidden="1" x14ac:dyDescent="0.15">
      <c r="A3902" s="4" t="s">
        <v>15373</v>
      </c>
      <c r="C3902" s="4" t="s">
        <v>3044</v>
      </c>
      <c r="D3902" s="4" t="s">
        <v>4856</v>
      </c>
      <c r="E3902" s="4" t="s">
        <v>12326</v>
      </c>
      <c r="H3902" s="4">
        <v>13.3</v>
      </c>
      <c r="I3902" s="4">
        <v>-59.6</v>
      </c>
      <c r="J3902" s="4">
        <v>-999.9</v>
      </c>
      <c r="K3902" s="17" t="s">
        <v>14048</v>
      </c>
      <c r="N3902" s="4" t="s">
        <v>11849</v>
      </c>
      <c r="P3902" s="4" t="s">
        <v>13628</v>
      </c>
      <c r="R3902" s="4" t="s">
        <v>13227</v>
      </c>
      <c r="S3902" s="4">
        <v>1847</v>
      </c>
      <c r="V3902" s="4">
        <v>1872</v>
      </c>
      <c r="Y3902" s="4">
        <v>26</v>
      </c>
    </row>
    <row r="3903" spans="1:45" hidden="1" x14ac:dyDescent="0.15">
      <c r="A3903" s="4" t="s">
        <v>15374</v>
      </c>
      <c r="C3903" s="4" t="s">
        <v>3044</v>
      </c>
      <c r="D3903" s="4" t="s">
        <v>11781</v>
      </c>
      <c r="E3903" s="4" t="s">
        <v>14282</v>
      </c>
      <c r="F3903" s="4" t="s">
        <v>14794</v>
      </c>
      <c r="H3903" s="4">
        <v>16.044950499999999</v>
      </c>
      <c r="I3903" s="4">
        <v>-61.564250899999998</v>
      </c>
      <c r="J3903" s="4">
        <v>-999.9</v>
      </c>
      <c r="K3903" s="17" t="s">
        <v>10887</v>
      </c>
      <c r="N3903" s="4" t="s">
        <v>11849</v>
      </c>
      <c r="P3903" s="4" t="s">
        <v>14756</v>
      </c>
      <c r="R3903" s="4" t="s">
        <v>15353</v>
      </c>
      <c r="S3903" s="4">
        <v>1850</v>
      </c>
      <c r="V3903" s="4">
        <v>1851</v>
      </c>
    </row>
    <row r="3904" spans="1:45" hidden="1" x14ac:dyDescent="0.15">
      <c r="A3904" s="4" t="s">
        <v>15375</v>
      </c>
      <c r="C3904" s="4" t="s">
        <v>3044</v>
      </c>
      <c r="D3904" s="4" t="s">
        <v>11781</v>
      </c>
      <c r="E3904" s="4" t="s">
        <v>15100</v>
      </c>
      <c r="F3904" s="4" t="s">
        <v>507</v>
      </c>
      <c r="H3904" s="4">
        <v>16.239999999999998</v>
      </c>
      <c r="I3904" s="4">
        <v>-61.23</v>
      </c>
      <c r="J3904" s="4">
        <v>-999.9</v>
      </c>
      <c r="K3904" s="17" t="s">
        <v>14048</v>
      </c>
      <c r="N3904" s="4" t="s">
        <v>11849</v>
      </c>
      <c r="P3904" s="4" t="s">
        <v>14756</v>
      </c>
      <c r="R3904" s="4" t="s">
        <v>15353</v>
      </c>
      <c r="S3904" s="4">
        <v>1782</v>
      </c>
      <c r="V3904" s="4">
        <v>1870</v>
      </c>
    </row>
    <row r="3905" spans="1:45" hidden="1" x14ac:dyDescent="0.15">
      <c r="A3905" s="4" t="s">
        <v>15376</v>
      </c>
      <c r="C3905" s="4" t="s">
        <v>3044</v>
      </c>
      <c r="D3905" s="4" t="s">
        <v>11781</v>
      </c>
      <c r="E3905" s="4" t="s">
        <v>12327</v>
      </c>
      <c r="H3905" s="4">
        <v>16</v>
      </c>
      <c r="I3905" s="4">
        <v>-61.72</v>
      </c>
      <c r="J3905" s="4">
        <v>-999.9</v>
      </c>
      <c r="K3905" s="17" t="s">
        <v>14048</v>
      </c>
      <c r="N3905" s="4" t="s">
        <v>11849</v>
      </c>
      <c r="P3905" s="4" t="s">
        <v>14757</v>
      </c>
      <c r="R3905" s="4" t="s">
        <v>15353</v>
      </c>
      <c r="S3905" s="4">
        <v>1827</v>
      </c>
      <c r="V3905" s="4">
        <v>1870</v>
      </c>
    </row>
    <row r="3906" spans="1:45" hidden="1" x14ac:dyDescent="0.15">
      <c r="A3906" s="4" t="s">
        <v>15377</v>
      </c>
      <c r="C3906" s="4" t="s">
        <v>3044</v>
      </c>
      <c r="D3906" s="4" t="s">
        <v>11781</v>
      </c>
      <c r="E3906" s="4" t="s">
        <v>12328</v>
      </c>
      <c r="H3906" s="4">
        <v>16.03</v>
      </c>
      <c r="I3906" s="4">
        <v>-61.68</v>
      </c>
      <c r="J3906" s="4">
        <v>-999.9</v>
      </c>
      <c r="K3906" s="17" t="s">
        <v>14048</v>
      </c>
      <c r="N3906" s="4" t="s">
        <v>11849</v>
      </c>
      <c r="P3906" s="4" t="s">
        <v>14756</v>
      </c>
      <c r="R3906" s="4" t="s">
        <v>15353</v>
      </c>
      <c r="S3906" s="4">
        <v>1827</v>
      </c>
      <c r="V3906" s="4">
        <v>1828</v>
      </c>
    </row>
    <row r="3907" spans="1:45" ht="12.75" hidden="1" customHeight="1" x14ac:dyDescent="0.15">
      <c r="A3907" s="4" t="s">
        <v>15378</v>
      </c>
      <c r="C3907" s="4" t="s">
        <v>3044</v>
      </c>
      <c r="D3907" s="4" t="s">
        <v>14080</v>
      </c>
      <c r="E3907" s="4" t="s">
        <v>12329</v>
      </c>
      <c r="H3907" s="4">
        <v>15.3</v>
      </c>
      <c r="I3907" s="4">
        <v>-61.366666666666667</v>
      </c>
      <c r="J3907" s="4">
        <v>-999.9</v>
      </c>
      <c r="K3907" s="17" t="s">
        <v>10887</v>
      </c>
      <c r="N3907" s="4" t="s">
        <v>11849</v>
      </c>
      <c r="P3907" s="4" t="s">
        <v>14758</v>
      </c>
      <c r="R3907" s="4" t="s">
        <v>15353</v>
      </c>
      <c r="S3907" s="4">
        <v>1835</v>
      </c>
      <c r="V3907" s="4">
        <v>1885</v>
      </c>
      <c r="Y3907" s="4">
        <v>21</v>
      </c>
    </row>
    <row r="3908" spans="1:45" ht="12.75" hidden="1" customHeight="1" x14ac:dyDescent="0.15">
      <c r="A3908" s="4" t="s">
        <v>15379</v>
      </c>
      <c r="C3908" s="4" t="s">
        <v>3044</v>
      </c>
      <c r="D3908" s="4" t="s">
        <v>11781</v>
      </c>
      <c r="E3908" s="4" t="s">
        <v>12334</v>
      </c>
      <c r="H3908" s="4">
        <v>14.7</v>
      </c>
      <c r="I3908" s="4">
        <v>-61.1</v>
      </c>
      <c r="J3908" s="4">
        <v>-999.9</v>
      </c>
      <c r="K3908" s="17" t="s">
        <v>14048</v>
      </c>
      <c r="N3908" s="4" t="s">
        <v>11849</v>
      </c>
      <c r="P3908" s="4" t="s">
        <v>13628</v>
      </c>
      <c r="R3908" s="4" t="s">
        <v>13227</v>
      </c>
      <c r="S3908" s="4">
        <v>1830</v>
      </c>
      <c r="V3908" s="4">
        <v>1880</v>
      </c>
    </row>
    <row r="3909" spans="1:45" ht="12.75" hidden="1" customHeight="1" x14ac:dyDescent="0.15">
      <c r="A3909" s="4" t="s">
        <v>15380</v>
      </c>
      <c r="C3909" s="4" t="s">
        <v>3044</v>
      </c>
      <c r="D3909" s="4" t="s">
        <v>11781</v>
      </c>
      <c r="E3909" s="4" t="s">
        <v>7776</v>
      </c>
      <c r="G3909" s="4" t="s">
        <v>15085</v>
      </c>
      <c r="H3909" s="4">
        <v>14.6</v>
      </c>
      <c r="I3909" s="4">
        <v>-61.1</v>
      </c>
      <c r="J3909" s="4">
        <v>-999.9</v>
      </c>
      <c r="K3909" s="17" t="s">
        <v>14048</v>
      </c>
      <c r="N3909" s="4" t="s">
        <v>11849</v>
      </c>
      <c r="P3909" s="4" t="s">
        <v>14757</v>
      </c>
      <c r="R3909" s="4" t="s">
        <v>15353</v>
      </c>
      <c r="S3909" s="4">
        <v>1834</v>
      </c>
      <c r="V3909" s="4">
        <v>1870</v>
      </c>
    </row>
    <row r="3910" spans="1:45" hidden="1" x14ac:dyDescent="0.15">
      <c r="A3910" s="4" t="s">
        <v>15381</v>
      </c>
      <c r="C3910" s="4" t="s">
        <v>3044</v>
      </c>
      <c r="D3910" s="4" t="s">
        <v>10279</v>
      </c>
      <c r="E3910" s="4" t="s">
        <v>5662</v>
      </c>
      <c r="H3910" s="4">
        <v>13.15</v>
      </c>
      <c r="I3910" s="4">
        <v>-61.23</v>
      </c>
      <c r="J3910" s="4">
        <v>-999.9</v>
      </c>
      <c r="K3910" s="17" t="s">
        <v>14048</v>
      </c>
      <c r="N3910" s="4" t="s">
        <v>11849</v>
      </c>
      <c r="P3910" s="4" t="s">
        <v>14756</v>
      </c>
      <c r="R3910" s="4" t="s">
        <v>15353</v>
      </c>
      <c r="S3910" s="4">
        <v>1830</v>
      </c>
      <c r="V3910" s="4">
        <v>1841</v>
      </c>
      <c r="Y3910" s="4">
        <v>11</v>
      </c>
    </row>
    <row r="3911" spans="1:45" hidden="1" x14ac:dyDescent="0.15">
      <c r="A3911" s="4" t="s">
        <v>15382</v>
      </c>
      <c r="C3911" s="4" t="s">
        <v>3044</v>
      </c>
      <c r="D3911" s="4" t="s">
        <v>10279</v>
      </c>
      <c r="E3911" s="4" t="s">
        <v>12330</v>
      </c>
      <c r="H3911" s="4">
        <v>13.2</v>
      </c>
      <c r="I3911" s="4">
        <v>-61.14</v>
      </c>
      <c r="J3911" s="4">
        <v>-999.9</v>
      </c>
      <c r="K3911" s="17" t="s">
        <v>14048</v>
      </c>
      <c r="N3911" s="4" t="s">
        <v>11849</v>
      </c>
      <c r="P3911" s="4" t="s">
        <v>14756</v>
      </c>
      <c r="R3911" s="4" t="s">
        <v>15353</v>
      </c>
      <c r="S3911" s="4">
        <v>1831</v>
      </c>
      <c r="V3911" s="4">
        <v>1836</v>
      </c>
      <c r="Y3911" s="4">
        <v>6</v>
      </c>
    </row>
    <row r="3912" spans="1:45" hidden="1" x14ac:dyDescent="0.15">
      <c r="A3912" s="4" t="s">
        <v>15383</v>
      </c>
      <c r="C3912" s="4" t="s">
        <v>3044</v>
      </c>
      <c r="D3912" s="4" t="s">
        <v>10279</v>
      </c>
      <c r="E3912" s="4" t="s">
        <v>12331</v>
      </c>
      <c r="F3912" s="4" t="s">
        <v>12331</v>
      </c>
      <c r="G3912" s="4" t="s">
        <v>14284</v>
      </c>
      <c r="H3912" s="4">
        <v>13.158720000000001</v>
      </c>
      <c r="I3912" s="4">
        <v>-61.22475</v>
      </c>
      <c r="J3912" s="4">
        <v>-999.9</v>
      </c>
      <c r="K3912" s="17" t="s">
        <v>10887</v>
      </c>
      <c r="N3912" s="4" t="s">
        <v>11849</v>
      </c>
      <c r="P3912" s="4" t="s">
        <v>14756</v>
      </c>
      <c r="R3912" s="4" t="s">
        <v>15353</v>
      </c>
      <c r="S3912" s="4">
        <v>1822</v>
      </c>
      <c r="V3912" s="4">
        <v>1829</v>
      </c>
      <c r="Y3912" s="4">
        <v>7</v>
      </c>
    </row>
    <row r="3913" spans="1:45" hidden="1" x14ac:dyDescent="0.15">
      <c r="A3913" s="4" t="s">
        <v>15384</v>
      </c>
      <c r="C3913" s="4" t="s">
        <v>3044</v>
      </c>
      <c r="D3913" s="4" t="s">
        <v>3038</v>
      </c>
      <c r="E3913" s="4" t="s">
        <v>4928</v>
      </c>
      <c r="G3913" s="4" t="s">
        <v>3455</v>
      </c>
      <c r="H3913" s="4">
        <v>18.333333</v>
      </c>
      <c r="I3913" s="4">
        <v>-64.916667000000004</v>
      </c>
      <c r="J3913" s="4">
        <v>-999.9</v>
      </c>
      <c r="K3913" s="17" t="s">
        <v>10887</v>
      </c>
      <c r="N3913" s="4" t="s">
        <v>11849</v>
      </c>
      <c r="P3913" s="4" t="s">
        <v>14756</v>
      </c>
      <c r="R3913" s="4" t="s">
        <v>15353</v>
      </c>
      <c r="S3913" s="4">
        <v>1842</v>
      </c>
      <c r="V3913" s="4">
        <v>1844</v>
      </c>
    </row>
    <row r="3914" spans="1:45" s="1" customFormat="1" hidden="1" x14ac:dyDescent="0.15">
      <c r="A3914" s="1" t="s">
        <v>15385</v>
      </c>
      <c r="C3914" s="1" t="s">
        <v>3044</v>
      </c>
      <c r="D3914" s="1" t="s">
        <v>14880</v>
      </c>
      <c r="E3914" s="1" t="s">
        <v>6878</v>
      </c>
      <c r="G3914" s="1" t="s">
        <v>12333</v>
      </c>
      <c r="H3914" s="1">
        <v>17.117170000000002</v>
      </c>
      <c r="I3914" s="1">
        <v>-61.845730000000003</v>
      </c>
      <c r="J3914" s="1">
        <v>-999.9</v>
      </c>
      <c r="K3914" s="18" t="s">
        <v>10887</v>
      </c>
      <c r="L3914" s="1" t="s">
        <v>12333</v>
      </c>
      <c r="N3914" s="1" t="s">
        <v>11849</v>
      </c>
      <c r="P3914" s="1" t="s">
        <v>14756</v>
      </c>
      <c r="R3914" s="1" t="s">
        <v>15353</v>
      </c>
      <c r="S3914" s="1">
        <v>1751</v>
      </c>
      <c r="V3914" s="1">
        <v>1754</v>
      </c>
    </row>
    <row r="3915" spans="1:45" hidden="1" x14ac:dyDescent="0.15">
      <c r="A3915" s="4" t="s">
        <v>15386</v>
      </c>
      <c r="C3915" s="4" t="s">
        <v>3044</v>
      </c>
      <c r="D3915" s="4" t="s">
        <v>11781</v>
      </c>
      <c r="E3915" s="4" t="s">
        <v>12334</v>
      </c>
      <c r="H3915" s="4">
        <v>14.7</v>
      </c>
      <c r="I3915" s="4">
        <v>-61.1</v>
      </c>
      <c r="J3915" s="4">
        <v>-999.9</v>
      </c>
      <c r="K3915" s="17" t="s">
        <v>14048</v>
      </c>
      <c r="N3915" s="4" t="s">
        <v>11849</v>
      </c>
      <c r="P3915" s="4" t="s">
        <v>14756</v>
      </c>
      <c r="R3915" s="4" t="s">
        <v>15353</v>
      </c>
      <c r="S3915" s="4">
        <v>1751</v>
      </c>
      <c r="V3915" s="4">
        <v>1751</v>
      </c>
    </row>
    <row r="3916" spans="1:45" ht="12.75" hidden="1" customHeight="1" x14ac:dyDescent="0.15">
      <c r="A3916" s="4" t="s">
        <v>14005</v>
      </c>
      <c r="C3916" s="4" t="s">
        <v>3044</v>
      </c>
      <c r="D3916" s="4" t="s">
        <v>12336</v>
      </c>
      <c r="E3916" s="4" t="s">
        <v>12338</v>
      </c>
      <c r="H3916" s="9">
        <v>18.52</v>
      </c>
      <c r="I3916" s="9">
        <v>-72.63</v>
      </c>
      <c r="J3916" s="4">
        <v>-999.9</v>
      </c>
      <c r="K3916" s="17" t="s">
        <v>14048</v>
      </c>
      <c r="N3916" s="4" t="s">
        <v>11849</v>
      </c>
      <c r="P3916" s="4" t="s">
        <v>14756</v>
      </c>
      <c r="R3916" s="4" t="s">
        <v>15353</v>
      </c>
      <c r="S3916" s="4">
        <v>1761</v>
      </c>
      <c r="V3916" s="4">
        <v>1786</v>
      </c>
      <c r="Y3916" s="4">
        <f t="shared" ref="Y3916:Y3927" si="4">+V3916-S3916+1</f>
        <v>26</v>
      </c>
    </row>
    <row r="3917" spans="1:45" hidden="1" x14ac:dyDescent="0.15">
      <c r="A3917" s="4" t="s">
        <v>14006</v>
      </c>
      <c r="C3917" s="4" t="s">
        <v>3044</v>
      </c>
      <c r="D3917" s="4" t="s">
        <v>12336</v>
      </c>
      <c r="E3917" s="4" t="s">
        <v>12339</v>
      </c>
      <c r="H3917" s="9">
        <v>19.7</v>
      </c>
      <c r="I3917" s="9">
        <v>-71.75</v>
      </c>
      <c r="J3917" s="4">
        <v>-999.9</v>
      </c>
      <c r="K3917" s="17" t="s">
        <v>14048</v>
      </c>
      <c r="N3917" s="4" t="s">
        <v>11849</v>
      </c>
      <c r="P3917" s="4" t="s">
        <v>14756</v>
      </c>
      <c r="R3917" s="4" t="s">
        <v>15353</v>
      </c>
      <c r="S3917" s="4">
        <v>1784</v>
      </c>
      <c r="V3917" s="4">
        <v>1784</v>
      </c>
      <c r="Y3917" s="4">
        <f t="shared" si="4"/>
        <v>1</v>
      </c>
    </row>
    <row r="3918" spans="1:45" hidden="1" x14ac:dyDescent="0.15">
      <c r="A3918" s="4" t="s">
        <v>14007</v>
      </c>
      <c r="C3918" s="4" t="s">
        <v>3044</v>
      </c>
      <c r="D3918" s="4" t="s">
        <v>12336</v>
      </c>
      <c r="E3918" s="4" t="s">
        <v>12340</v>
      </c>
      <c r="H3918" s="9">
        <v>19.62</v>
      </c>
      <c r="I3918" s="9">
        <v>-72.02</v>
      </c>
      <c r="J3918" s="4">
        <v>-999.9</v>
      </c>
      <c r="K3918" s="17" t="s">
        <v>10887</v>
      </c>
      <c r="N3918" s="4" t="s">
        <v>11849</v>
      </c>
      <c r="P3918" s="4" t="s">
        <v>14756</v>
      </c>
      <c r="R3918" s="4" t="s">
        <v>15353</v>
      </c>
      <c r="S3918" s="4">
        <v>1783</v>
      </c>
      <c r="V3918" s="4">
        <v>1786</v>
      </c>
      <c r="Y3918" s="4">
        <f t="shared" si="4"/>
        <v>4</v>
      </c>
      <c r="AS3918" s="4" t="s">
        <v>14179</v>
      </c>
    </row>
    <row r="3919" spans="1:45" hidden="1" x14ac:dyDescent="0.15">
      <c r="A3919" s="4" t="s">
        <v>14008</v>
      </c>
      <c r="C3919" s="4" t="s">
        <v>3044</v>
      </c>
      <c r="D3919" s="4" t="s">
        <v>12336</v>
      </c>
      <c r="E3919" s="4" t="s">
        <v>12341</v>
      </c>
      <c r="H3919" s="9">
        <v>19.7</v>
      </c>
      <c r="I3919" s="9">
        <v>-72.150000000000006</v>
      </c>
      <c r="J3919" s="4">
        <v>-999.9</v>
      </c>
      <c r="K3919" s="17" t="s">
        <v>14048</v>
      </c>
      <c r="N3919" s="4" t="s">
        <v>11849</v>
      </c>
      <c r="P3919" s="4" t="s">
        <v>14756</v>
      </c>
      <c r="R3919" s="4" t="s">
        <v>15353</v>
      </c>
      <c r="S3919" s="4">
        <v>1784</v>
      </c>
      <c r="V3919" s="4">
        <v>1784</v>
      </c>
      <c r="Y3919" s="4">
        <f t="shared" si="4"/>
        <v>1</v>
      </c>
    </row>
    <row r="3920" spans="1:45" s="1" customFormat="1" hidden="1" x14ac:dyDescent="0.15">
      <c r="A3920" s="1" t="s">
        <v>14009</v>
      </c>
      <c r="C3920" s="1" t="s">
        <v>3044</v>
      </c>
      <c r="D3920" s="1" t="s">
        <v>12336</v>
      </c>
      <c r="E3920" s="1" t="s">
        <v>12342</v>
      </c>
      <c r="H3920" s="3">
        <v>18.07</v>
      </c>
      <c r="I3920" s="3">
        <v>-73.900000000000006</v>
      </c>
      <c r="J3920" s="1">
        <v>-999.9</v>
      </c>
      <c r="K3920" s="18" t="s">
        <v>14048</v>
      </c>
      <c r="N3920" s="1" t="s">
        <v>11849</v>
      </c>
      <c r="P3920" s="1" t="s">
        <v>14756</v>
      </c>
      <c r="R3920" s="1" t="s">
        <v>15353</v>
      </c>
      <c r="S3920" s="1">
        <v>1784</v>
      </c>
      <c r="V3920" s="1">
        <v>1786</v>
      </c>
      <c r="Y3920" s="1">
        <f t="shared" si="4"/>
        <v>3</v>
      </c>
    </row>
    <row r="3921" spans="1:45" hidden="1" x14ac:dyDescent="0.15">
      <c r="A3921" s="4" t="s">
        <v>14010</v>
      </c>
      <c r="C3921" s="4" t="s">
        <v>3044</v>
      </c>
      <c r="D3921" s="4" t="s">
        <v>12336</v>
      </c>
      <c r="E3921" s="4" t="s">
        <v>12343</v>
      </c>
      <c r="H3921" s="9">
        <v>19.71</v>
      </c>
      <c r="I3921" s="9">
        <v>-72.400000000000006</v>
      </c>
      <c r="J3921" s="4">
        <v>-999.9</v>
      </c>
      <c r="K3921" s="17" t="s">
        <v>14048</v>
      </c>
      <c r="N3921" s="4" t="s">
        <v>11849</v>
      </c>
      <c r="P3921" s="4" t="s">
        <v>14756</v>
      </c>
      <c r="R3921" s="4" t="s">
        <v>15353</v>
      </c>
      <c r="S3921" s="4">
        <v>1783</v>
      </c>
      <c r="V3921" s="4">
        <v>1784</v>
      </c>
      <c r="Y3921" s="4">
        <f t="shared" si="4"/>
        <v>2</v>
      </c>
    </row>
    <row r="3922" spans="1:45" hidden="1" x14ac:dyDescent="0.15">
      <c r="A3922" s="4" t="s">
        <v>14011</v>
      </c>
      <c r="C3922" s="4" t="s">
        <v>3044</v>
      </c>
      <c r="D3922" s="4" t="s">
        <v>12336</v>
      </c>
      <c r="E3922" s="4" t="s">
        <v>12344</v>
      </c>
      <c r="H3922" s="9">
        <v>19.75</v>
      </c>
      <c r="I3922" s="9">
        <v>-72.430000000000007</v>
      </c>
      <c r="J3922" s="4">
        <v>-999.9</v>
      </c>
      <c r="K3922" s="17" t="s">
        <v>14048</v>
      </c>
      <c r="N3922" s="4" t="s">
        <v>11849</v>
      </c>
      <c r="P3922" s="4" t="s">
        <v>14756</v>
      </c>
      <c r="R3922" s="4" t="s">
        <v>15353</v>
      </c>
      <c r="S3922" s="4">
        <v>1783</v>
      </c>
      <c r="V3922" s="4">
        <v>1784</v>
      </c>
      <c r="Y3922" s="4">
        <f t="shared" si="4"/>
        <v>2</v>
      </c>
    </row>
    <row r="3923" spans="1:45" hidden="1" x14ac:dyDescent="0.15">
      <c r="A3923" s="4" t="s">
        <v>14012</v>
      </c>
      <c r="C3923" s="4" t="s">
        <v>3044</v>
      </c>
      <c r="D3923" s="4" t="s">
        <v>12336</v>
      </c>
      <c r="E3923" s="4" t="s">
        <v>12345</v>
      </c>
      <c r="H3923" s="9">
        <v>19.600000000000001</v>
      </c>
      <c r="I3923" s="9">
        <v>-72.47</v>
      </c>
      <c r="J3923" s="4">
        <v>-999.9</v>
      </c>
      <c r="K3923" s="17" t="s">
        <v>14048</v>
      </c>
      <c r="N3923" s="4" t="s">
        <v>11849</v>
      </c>
      <c r="P3923" s="4" t="s">
        <v>14756</v>
      </c>
      <c r="R3923" s="4" t="s">
        <v>15353</v>
      </c>
      <c r="S3923" s="4">
        <v>1785</v>
      </c>
      <c r="V3923" s="4">
        <v>1785</v>
      </c>
      <c r="Y3923" s="4">
        <f t="shared" si="4"/>
        <v>1</v>
      </c>
    </row>
    <row r="3924" spans="1:45" hidden="1" x14ac:dyDescent="0.15">
      <c r="A3924" s="4" t="s">
        <v>14013</v>
      </c>
      <c r="C3924" s="4" t="s">
        <v>3044</v>
      </c>
      <c r="D3924" s="4" t="s">
        <v>12336</v>
      </c>
      <c r="E3924" s="4" t="s">
        <v>12346</v>
      </c>
      <c r="H3924" s="9">
        <v>18.579999999999998</v>
      </c>
      <c r="I3924" s="9">
        <v>-72.23</v>
      </c>
      <c r="J3924" s="4">
        <v>-999.9</v>
      </c>
      <c r="K3924" s="17" t="s">
        <v>14048</v>
      </c>
      <c r="N3924" s="4" t="s">
        <v>11849</v>
      </c>
      <c r="P3924" s="4" t="s">
        <v>14756</v>
      </c>
      <c r="R3924" s="4" t="s">
        <v>15353</v>
      </c>
      <c r="S3924" s="4">
        <v>1786</v>
      </c>
      <c r="V3924" s="4">
        <v>1786</v>
      </c>
      <c r="Y3924" s="4">
        <f t="shared" si="4"/>
        <v>1</v>
      </c>
    </row>
    <row r="3925" spans="1:45" hidden="1" x14ac:dyDescent="0.15">
      <c r="A3925" s="4" t="s">
        <v>14014</v>
      </c>
      <c r="C3925" s="4" t="s">
        <v>3044</v>
      </c>
      <c r="D3925" s="4" t="s">
        <v>12336</v>
      </c>
      <c r="E3925" s="4" t="s">
        <v>12337</v>
      </c>
      <c r="H3925" s="9">
        <v>18.53</v>
      </c>
      <c r="I3925" s="9">
        <v>-72.33</v>
      </c>
      <c r="J3925" s="4">
        <v>-999.9</v>
      </c>
      <c r="K3925" s="17" t="s">
        <v>14048</v>
      </c>
      <c r="N3925" s="4" t="s">
        <v>11849</v>
      </c>
      <c r="P3925" s="4" t="s">
        <v>14756</v>
      </c>
      <c r="R3925" s="4" t="s">
        <v>15353</v>
      </c>
      <c r="S3925" s="4">
        <v>1763</v>
      </c>
      <c r="V3925" s="4">
        <v>1769</v>
      </c>
      <c r="Y3925" s="4">
        <f t="shared" si="4"/>
        <v>7</v>
      </c>
    </row>
    <row r="3926" spans="1:45" ht="12.75" hidden="1" customHeight="1" x14ac:dyDescent="0.15">
      <c r="A3926" s="4" t="s">
        <v>14015</v>
      </c>
      <c r="C3926" s="4" t="s">
        <v>3044</v>
      </c>
      <c r="D3926" s="4" t="s">
        <v>12336</v>
      </c>
      <c r="E3926" s="4" t="s">
        <v>12347</v>
      </c>
      <c r="H3926" s="9">
        <v>18.3</v>
      </c>
      <c r="I3926" s="9">
        <v>-73.650000000000006</v>
      </c>
      <c r="J3926" s="4">
        <v>-999.9</v>
      </c>
      <c r="K3926" s="17" t="s">
        <v>14048</v>
      </c>
      <c r="N3926" s="4" t="s">
        <v>11849</v>
      </c>
      <c r="P3926" s="4" t="s">
        <v>14756</v>
      </c>
      <c r="R3926" s="4" t="s">
        <v>15353</v>
      </c>
      <c r="S3926" s="4">
        <v>1780</v>
      </c>
      <c r="V3926" s="4">
        <v>1785</v>
      </c>
      <c r="Y3926" s="4">
        <f t="shared" si="4"/>
        <v>6</v>
      </c>
    </row>
    <row r="3927" spans="1:45" hidden="1" x14ac:dyDescent="0.15">
      <c r="A3927" s="4" t="s">
        <v>14016</v>
      </c>
      <c r="C3927" s="4" t="s">
        <v>3044</v>
      </c>
      <c r="D3927" s="4" t="s">
        <v>12336</v>
      </c>
      <c r="E3927" s="4" t="s">
        <v>15354</v>
      </c>
      <c r="F3927" s="4" t="s">
        <v>14178</v>
      </c>
      <c r="H3927" s="9">
        <v>18.62</v>
      </c>
      <c r="I3927" s="9">
        <v>-74.099999999999994</v>
      </c>
      <c r="J3927" s="4">
        <v>-999.9</v>
      </c>
      <c r="K3927" s="17" t="s">
        <v>10887</v>
      </c>
      <c r="N3927" s="4" t="s">
        <v>11849</v>
      </c>
      <c r="P3927" s="4" t="s">
        <v>14756</v>
      </c>
      <c r="R3927" s="4" t="s">
        <v>15353</v>
      </c>
      <c r="S3927" s="4">
        <v>1781</v>
      </c>
      <c r="V3927" s="4">
        <v>1784</v>
      </c>
      <c r="Y3927" s="4">
        <f t="shared" si="4"/>
        <v>4</v>
      </c>
    </row>
    <row r="3928" spans="1:45" s="1" customFormat="1" hidden="1" x14ac:dyDescent="0.15">
      <c r="A3928" s="1" t="s">
        <v>14030</v>
      </c>
      <c r="C3928" s="1" t="s">
        <v>3046</v>
      </c>
      <c r="D3928" s="1" t="s">
        <v>12536</v>
      </c>
      <c r="E3928" s="1" t="s">
        <v>11563</v>
      </c>
      <c r="H3928" s="1">
        <v>36.119999999999997</v>
      </c>
      <c r="I3928" s="1">
        <v>-5.35</v>
      </c>
      <c r="J3928" s="1">
        <v>-999.9</v>
      </c>
      <c r="K3928" s="18" t="s">
        <v>10887</v>
      </c>
      <c r="L3928" s="1" t="s">
        <v>14046</v>
      </c>
      <c r="S3928" s="1">
        <v>1841</v>
      </c>
      <c r="V3928" s="1">
        <v>1902</v>
      </c>
    </row>
    <row r="3929" spans="1:45" ht="12.75" hidden="1" customHeight="1" x14ac:dyDescent="0.15">
      <c r="A3929" s="4" t="s">
        <v>14031</v>
      </c>
      <c r="C3929" s="4" t="s">
        <v>3046</v>
      </c>
      <c r="D3929" s="4" t="s">
        <v>9572</v>
      </c>
      <c r="E3929" s="4" t="s">
        <v>9572</v>
      </c>
      <c r="H3929" s="20">
        <v>35.888599300000003</v>
      </c>
      <c r="I3929" s="20">
        <v>14.4476911</v>
      </c>
      <c r="J3929" s="4">
        <v>-999.9</v>
      </c>
      <c r="K3929" s="17" t="s">
        <v>10887</v>
      </c>
      <c r="L3929" s="4" t="s">
        <v>14046</v>
      </c>
      <c r="S3929" s="4">
        <v>1832</v>
      </c>
      <c r="V3929" s="4">
        <v>1902</v>
      </c>
    </row>
    <row r="3930" spans="1:45" hidden="1" x14ac:dyDescent="0.15">
      <c r="A3930" s="4" t="s">
        <v>14032</v>
      </c>
      <c r="C3930" s="4" t="s">
        <v>3040</v>
      </c>
      <c r="D3930" s="4" t="s">
        <v>5381</v>
      </c>
      <c r="E3930" s="4" t="s">
        <v>5381</v>
      </c>
      <c r="H3930" s="4">
        <v>8.48</v>
      </c>
      <c r="I3930" s="4">
        <v>-13.22</v>
      </c>
      <c r="J3930" s="4">
        <v>-999.9</v>
      </c>
      <c r="K3930" s="17" t="s">
        <v>10887</v>
      </c>
      <c r="L3930" s="4" t="s">
        <v>14046</v>
      </c>
      <c r="S3930" s="4">
        <v>1832</v>
      </c>
      <c r="V3930" s="4">
        <v>1841</v>
      </c>
      <c r="AS3930" s="4" t="s">
        <v>14177</v>
      </c>
    </row>
    <row r="3931" spans="1:45" hidden="1" x14ac:dyDescent="0.15">
      <c r="A3931" s="4" t="s">
        <v>14033</v>
      </c>
      <c r="C3931" s="4" t="s">
        <v>3040</v>
      </c>
      <c r="D3931" s="4" t="s">
        <v>5381</v>
      </c>
      <c r="E3931" s="4" t="s">
        <v>5381</v>
      </c>
      <c r="H3931" s="4">
        <v>8.48</v>
      </c>
      <c r="I3931" s="4">
        <v>-13.22</v>
      </c>
      <c r="J3931" s="4">
        <v>-999.9</v>
      </c>
      <c r="K3931" s="17" t="s">
        <v>10887</v>
      </c>
      <c r="L3931" s="4" t="s">
        <v>14046</v>
      </c>
      <c r="S3931" s="4">
        <v>1861</v>
      </c>
      <c r="V3931" s="4">
        <v>1867</v>
      </c>
      <c r="AS3931" s="4" t="s">
        <v>14177</v>
      </c>
    </row>
    <row r="3932" spans="1:45" hidden="1" x14ac:dyDescent="0.15">
      <c r="A3932" s="4" t="s">
        <v>14034</v>
      </c>
      <c r="C3932" s="4" t="s">
        <v>3040</v>
      </c>
      <c r="D3932" s="4" t="s">
        <v>12536</v>
      </c>
      <c r="E3932" s="4" t="s">
        <v>8287</v>
      </c>
      <c r="F3932" s="4" t="s">
        <v>3493</v>
      </c>
      <c r="H3932" s="4">
        <v>-7.93</v>
      </c>
      <c r="I3932" s="4">
        <v>-14.4</v>
      </c>
      <c r="J3932" s="4">
        <v>-999.9</v>
      </c>
      <c r="K3932" s="17" t="s">
        <v>10887</v>
      </c>
      <c r="L3932" s="4" t="s">
        <v>14046</v>
      </c>
      <c r="R3932" s="4" t="s">
        <v>14026</v>
      </c>
      <c r="S3932" s="4">
        <v>1844</v>
      </c>
      <c r="V3932" s="4">
        <v>1871</v>
      </c>
    </row>
    <row r="3933" spans="1:45" hidden="1" x14ac:dyDescent="0.15">
      <c r="A3933" s="4" t="s">
        <v>14035</v>
      </c>
      <c r="C3933" s="4" t="s">
        <v>3040</v>
      </c>
      <c r="D3933" s="4" t="s">
        <v>12536</v>
      </c>
      <c r="E3933" s="4" t="s">
        <v>3493</v>
      </c>
      <c r="H3933" s="4">
        <v>-15.94</v>
      </c>
      <c r="I3933" s="4">
        <v>-5.6800000000000068</v>
      </c>
      <c r="J3933" s="4">
        <v>-999.9</v>
      </c>
      <c r="K3933" s="17" t="s">
        <v>10887</v>
      </c>
      <c r="L3933" s="4" t="s">
        <v>14046</v>
      </c>
      <c r="R3933" s="4" t="s">
        <v>14026</v>
      </c>
      <c r="S3933" s="4">
        <v>1819</v>
      </c>
      <c r="V3933" s="4">
        <v>1831</v>
      </c>
    </row>
    <row r="3934" spans="1:45" hidden="1" x14ac:dyDescent="0.15">
      <c r="A3934" s="4" t="s">
        <v>14036</v>
      </c>
      <c r="C3934" s="4" t="s">
        <v>3040</v>
      </c>
      <c r="D3934" s="4" t="s">
        <v>8803</v>
      </c>
      <c r="E3934" s="4" t="s">
        <v>14027</v>
      </c>
      <c r="H3934" s="4">
        <v>-34.354831914000002</v>
      </c>
      <c r="I3934" s="4">
        <v>18.469831454000001</v>
      </c>
      <c r="J3934" s="4">
        <v>-999.9</v>
      </c>
      <c r="K3934" s="17" t="s">
        <v>10887</v>
      </c>
      <c r="L3934" s="4" t="s">
        <v>14046</v>
      </c>
      <c r="R3934" s="4" t="s">
        <v>14026</v>
      </c>
      <c r="S3934" s="4">
        <v>1834</v>
      </c>
      <c r="V3934" s="4">
        <v>1912</v>
      </c>
    </row>
    <row r="3935" spans="1:45" ht="12.75" hidden="1" customHeight="1" x14ac:dyDescent="0.15">
      <c r="A3935" s="4" t="s">
        <v>14037</v>
      </c>
      <c r="C3935" s="4" t="s">
        <v>3042</v>
      </c>
      <c r="D3935" s="4" t="s">
        <v>12050</v>
      </c>
      <c r="E3935" s="4" t="s">
        <v>4631</v>
      </c>
      <c r="F3935" s="4" t="s">
        <v>5905</v>
      </c>
      <c r="H3935" s="9">
        <v>8.5764300000000002</v>
      </c>
      <c r="I3935" s="9">
        <v>81.234499999999997</v>
      </c>
      <c r="J3935" s="4">
        <v>-999.9</v>
      </c>
      <c r="K3935" s="17" t="s">
        <v>10887</v>
      </c>
      <c r="L3935" s="4" t="s">
        <v>14046</v>
      </c>
      <c r="S3935" s="4">
        <v>1819</v>
      </c>
      <c r="V3935" s="4">
        <v>1864</v>
      </c>
    </row>
    <row r="3936" spans="1:45" hidden="1" x14ac:dyDescent="0.15">
      <c r="A3936" s="4" t="s">
        <v>14038</v>
      </c>
      <c r="C3936" s="4" t="s">
        <v>3042</v>
      </c>
      <c r="D3936" s="4" t="s">
        <v>6886</v>
      </c>
      <c r="E3936" s="4" t="s">
        <v>3424</v>
      </c>
      <c r="H3936" s="4">
        <v>22.286394000000001</v>
      </c>
      <c r="I3936" s="4">
        <v>114.14913900000001</v>
      </c>
      <c r="J3936" s="4">
        <v>-999.9</v>
      </c>
      <c r="K3936" s="17" t="s">
        <v>10887</v>
      </c>
      <c r="L3936" s="4" t="s">
        <v>14046</v>
      </c>
      <c r="R3936" s="4" t="s">
        <v>14028</v>
      </c>
      <c r="S3936" s="4">
        <v>1842</v>
      </c>
      <c r="V3936" s="4">
        <v>1920</v>
      </c>
    </row>
    <row r="3937" spans="1:45" hidden="1" x14ac:dyDescent="0.15">
      <c r="A3937" s="4" t="s">
        <v>14039</v>
      </c>
      <c r="C3937" s="4" t="s">
        <v>3045</v>
      </c>
      <c r="D3937" s="4" t="s">
        <v>6932</v>
      </c>
      <c r="E3937" s="4" t="s">
        <v>13282</v>
      </c>
      <c r="F3937" s="4" t="s">
        <v>77</v>
      </c>
      <c r="H3937" s="4">
        <v>-42.882137700000001</v>
      </c>
      <c r="I3937" s="4">
        <v>147.32719489999999</v>
      </c>
      <c r="J3937" s="4">
        <v>-999.9</v>
      </c>
      <c r="K3937" s="17" t="s">
        <v>10887</v>
      </c>
      <c r="L3937" s="4" t="s">
        <v>14046</v>
      </c>
      <c r="S3937" s="4">
        <v>1844</v>
      </c>
      <c r="V3937" s="4">
        <v>1851</v>
      </c>
    </row>
    <row r="3938" spans="1:45" s="1" customFormat="1" hidden="1" x14ac:dyDescent="0.15">
      <c r="A3938" s="1" t="s">
        <v>14040</v>
      </c>
      <c r="C3938" s="1" t="s">
        <v>3044</v>
      </c>
      <c r="D3938" s="1" t="s">
        <v>10833</v>
      </c>
      <c r="E3938" s="1" t="s">
        <v>11882</v>
      </c>
      <c r="F3938" s="1" t="s">
        <v>9985</v>
      </c>
      <c r="G3938" s="1" t="s">
        <v>2714</v>
      </c>
      <c r="H3938" s="1">
        <v>44.65</v>
      </c>
      <c r="I3938" s="1">
        <v>-62.965000000000003</v>
      </c>
      <c r="J3938" s="1">
        <v>-999.9</v>
      </c>
      <c r="K3938" s="18" t="s">
        <v>10887</v>
      </c>
      <c r="L3938" s="1" t="s">
        <v>14046</v>
      </c>
      <c r="S3938" s="1">
        <v>1807</v>
      </c>
      <c r="V3938" s="1">
        <v>1879</v>
      </c>
    </row>
    <row r="3939" spans="1:45" hidden="1" x14ac:dyDescent="0.15">
      <c r="A3939" s="4" t="s">
        <v>14041</v>
      </c>
      <c r="C3939" s="4" t="s">
        <v>3044</v>
      </c>
      <c r="D3939" s="4" t="s">
        <v>4634</v>
      </c>
      <c r="E3939" s="4" t="s">
        <v>4634</v>
      </c>
      <c r="H3939" s="4">
        <v>32.333333333333336</v>
      </c>
      <c r="I3939" s="4">
        <v>-64.165000000000006</v>
      </c>
      <c r="J3939" s="4">
        <v>-999.9</v>
      </c>
      <c r="K3939" s="17" t="s">
        <v>10887</v>
      </c>
      <c r="L3939" s="4" t="s">
        <v>14046</v>
      </c>
      <c r="S3939" s="4">
        <v>1824</v>
      </c>
      <c r="V3939" s="4">
        <v>1904</v>
      </c>
    </row>
    <row r="3940" spans="1:45" hidden="1" x14ac:dyDescent="0.15">
      <c r="A3940" s="4" t="s">
        <v>14042</v>
      </c>
      <c r="C3940" s="4" t="s">
        <v>3044</v>
      </c>
      <c r="D3940" s="4" t="s">
        <v>9863</v>
      </c>
      <c r="E3940" s="4" t="s">
        <v>7752</v>
      </c>
      <c r="F3940" s="4" t="s">
        <v>6881</v>
      </c>
      <c r="H3940" s="9">
        <v>23.122199999999999</v>
      </c>
      <c r="I3940" s="9">
        <v>-82.352800000000002</v>
      </c>
      <c r="J3940" s="4">
        <v>-999.9</v>
      </c>
      <c r="K3940" s="17" t="s">
        <v>10887</v>
      </c>
      <c r="L3940" s="4" t="s">
        <v>14046</v>
      </c>
      <c r="S3940" s="4">
        <v>1837</v>
      </c>
      <c r="V3940" s="4">
        <v>1845</v>
      </c>
    </row>
    <row r="3941" spans="1:45" hidden="1" x14ac:dyDescent="0.15">
      <c r="A3941" s="4" t="s">
        <v>14043</v>
      </c>
      <c r="C3941" s="4" t="s">
        <v>3044</v>
      </c>
      <c r="D3941" s="4" t="s">
        <v>10409</v>
      </c>
      <c r="E3941" s="4" t="s">
        <v>10409</v>
      </c>
      <c r="H3941" s="4">
        <v>18</v>
      </c>
      <c r="I3941" s="4">
        <v>-77</v>
      </c>
      <c r="J3941" s="4">
        <v>-999.9</v>
      </c>
      <c r="K3941" s="17" t="s">
        <v>10887</v>
      </c>
      <c r="L3941" s="4" t="s">
        <v>14046</v>
      </c>
      <c r="S3941" s="4">
        <v>1823</v>
      </c>
      <c r="V3941" s="4">
        <v>1903</v>
      </c>
    </row>
    <row r="3942" spans="1:45" hidden="1" x14ac:dyDescent="0.15">
      <c r="A3942" s="4" t="s">
        <v>14044</v>
      </c>
      <c r="C3942" s="4" t="s">
        <v>3043</v>
      </c>
      <c r="D3942" s="4" t="s">
        <v>10799</v>
      </c>
      <c r="E3942" s="4" t="s">
        <v>6921</v>
      </c>
      <c r="H3942" s="4">
        <v>-22.9</v>
      </c>
      <c r="I3942" s="4">
        <v>-43.2</v>
      </c>
      <c r="J3942" s="4">
        <v>-999.9</v>
      </c>
      <c r="K3942" s="17" t="s">
        <v>10887</v>
      </c>
      <c r="L3942" s="4" t="s">
        <v>14046</v>
      </c>
      <c r="S3942" s="4">
        <v>1840</v>
      </c>
      <c r="V3942" s="4">
        <v>1875</v>
      </c>
    </row>
    <row r="3943" spans="1:45" hidden="1" x14ac:dyDescent="0.15">
      <c r="A3943" s="4" t="s">
        <v>14045</v>
      </c>
      <c r="C3943" s="4" t="s">
        <v>3043</v>
      </c>
      <c r="D3943" s="4" t="s">
        <v>7735</v>
      </c>
      <c r="E3943" s="4" t="s">
        <v>7695</v>
      </c>
      <c r="H3943" s="4">
        <v>-33.033333333333331</v>
      </c>
      <c r="I3943" s="4">
        <v>-71.666666666666671</v>
      </c>
      <c r="J3943" s="4">
        <v>-999.9</v>
      </c>
      <c r="K3943" s="17" t="s">
        <v>10887</v>
      </c>
      <c r="L3943" s="4" t="s">
        <v>14046</v>
      </c>
      <c r="S3943" s="4">
        <v>1843</v>
      </c>
      <c r="V3943" s="4">
        <v>1879</v>
      </c>
      <c r="AS3943" s="4" t="s">
        <v>14029</v>
      </c>
    </row>
    <row r="3944" spans="1:45" hidden="1" x14ac:dyDescent="0.15">
      <c r="A3944" s="4" t="s">
        <v>648</v>
      </c>
      <c r="C3944" s="4" t="s">
        <v>3040</v>
      </c>
      <c r="D3944" s="4" t="s">
        <v>9942</v>
      </c>
      <c r="E3944" s="4" t="s">
        <v>9076</v>
      </c>
      <c r="H3944" s="4">
        <v>36.699729400000002</v>
      </c>
      <c r="I3944" s="4">
        <v>3.0576198999999602</v>
      </c>
      <c r="J3944" s="4">
        <v>-999.9</v>
      </c>
      <c r="K3944" s="17" t="s">
        <v>10887</v>
      </c>
      <c r="N3944" s="4" t="s">
        <v>11999</v>
      </c>
      <c r="P3944" s="4" t="s">
        <v>3419</v>
      </c>
      <c r="S3944" s="4">
        <v>1829</v>
      </c>
      <c r="V3944" s="4">
        <v>1831</v>
      </c>
    </row>
    <row r="3945" spans="1:45" s="1" customFormat="1" hidden="1" x14ac:dyDescent="0.15">
      <c r="A3945" s="1" t="s">
        <v>649</v>
      </c>
      <c r="C3945" s="1" t="s">
        <v>3040</v>
      </c>
      <c r="D3945" s="1" t="s">
        <v>9942</v>
      </c>
      <c r="E3945" s="1" t="s">
        <v>9080</v>
      </c>
      <c r="H3945" s="1">
        <v>34.85</v>
      </c>
      <c r="I3945" s="1">
        <v>5.65</v>
      </c>
      <c r="J3945" s="1">
        <v>124</v>
      </c>
      <c r="K3945" s="18" t="s">
        <v>10887</v>
      </c>
      <c r="P3945" s="1" t="s">
        <v>3419</v>
      </c>
      <c r="R3945" s="1" t="s">
        <v>627</v>
      </c>
      <c r="S3945" s="1">
        <v>1845</v>
      </c>
      <c r="V3945" s="1">
        <v>1846</v>
      </c>
    </row>
    <row r="3946" spans="1:45" s="1" customFormat="1" hidden="1" x14ac:dyDescent="0.15">
      <c r="A3946" s="1" t="s">
        <v>650</v>
      </c>
      <c r="C3946" s="1" t="s">
        <v>3040</v>
      </c>
      <c r="D3946" s="1" t="s">
        <v>9942</v>
      </c>
      <c r="E3946" s="1" t="s">
        <v>628</v>
      </c>
      <c r="F3946" s="1" t="s">
        <v>14078</v>
      </c>
      <c r="H3946" s="3">
        <v>33.68</v>
      </c>
      <c r="I3946" s="3">
        <v>1.0202800000000001</v>
      </c>
      <c r="J3946" s="1">
        <v>-999.9</v>
      </c>
      <c r="K3946" s="18" t="s">
        <v>10887</v>
      </c>
      <c r="P3946" s="1" t="s">
        <v>3419</v>
      </c>
      <c r="S3946" s="1">
        <v>1856</v>
      </c>
      <c r="V3946" s="1">
        <v>1856</v>
      </c>
    </row>
    <row r="3947" spans="1:45" s="1" customFormat="1" hidden="1" x14ac:dyDescent="0.15">
      <c r="A3947" s="1" t="s">
        <v>651</v>
      </c>
      <c r="C3947" s="1" t="s">
        <v>3040</v>
      </c>
      <c r="D3947" s="1" t="s">
        <v>8794</v>
      </c>
      <c r="E3947" s="1" t="s">
        <v>629</v>
      </c>
      <c r="H3947" s="1">
        <v>-18.160253999999998</v>
      </c>
      <c r="I3947" s="1">
        <v>49.397640000000003</v>
      </c>
      <c r="J3947" s="1">
        <v>-999.9</v>
      </c>
      <c r="K3947" s="18" t="s">
        <v>10887</v>
      </c>
      <c r="P3947" s="1" t="s">
        <v>3419</v>
      </c>
      <c r="S3947" s="1">
        <v>1881</v>
      </c>
      <c r="V3947" s="1">
        <v>1882</v>
      </c>
    </row>
    <row r="3948" spans="1:45" hidden="1" x14ac:dyDescent="0.15">
      <c r="A3948" s="4" t="s">
        <v>652</v>
      </c>
      <c r="C3948" s="4" t="s">
        <v>3040</v>
      </c>
      <c r="D3948" s="4" t="s">
        <v>9938</v>
      </c>
      <c r="E3948" s="4" t="s">
        <v>7513</v>
      </c>
      <c r="H3948" s="4">
        <v>31.2</v>
      </c>
      <c r="I3948" s="4">
        <v>29.88</v>
      </c>
      <c r="J3948" s="4">
        <v>7</v>
      </c>
      <c r="K3948" s="17" t="s">
        <v>10887</v>
      </c>
      <c r="P3948" s="4" t="s">
        <v>3419</v>
      </c>
      <c r="AS3948" s="4" t="s">
        <v>642</v>
      </c>
    </row>
    <row r="3949" spans="1:45" hidden="1" x14ac:dyDescent="0.15">
      <c r="A3949" s="4" t="s">
        <v>653</v>
      </c>
      <c r="C3949" s="4" t="s">
        <v>3040</v>
      </c>
      <c r="D3949" s="4" t="s">
        <v>9013</v>
      </c>
      <c r="E3949" s="4" t="s">
        <v>646</v>
      </c>
      <c r="H3949" s="4">
        <v>27.941996232000001</v>
      </c>
      <c r="I3949" s="4">
        <v>-12.920662984</v>
      </c>
      <c r="J3949" s="4">
        <v>-999.9</v>
      </c>
      <c r="K3949" s="17" t="s">
        <v>10887</v>
      </c>
      <c r="P3949" s="4" t="s">
        <v>3419</v>
      </c>
      <c r="AS3949" s="4" t="s">
        <v>642</v>
      </c>
    </row>
    <row r="3950" spans="1:45" hidden="1" x14ac:dyDescent="0.15">
      <c r="A3950" s="4" t="s">
        <v>654</v>
      </c>
      <c r="C3950" s="4" t="s">
        <v>3040</v>
      </c>
      <c r="D3950" s="4" t="s">
        <v>9013</v>
      </c>
      <c r="E3950" s="4" t="s">
        <v>645</v>
      </c>
      <c r="H3950" s="4">
        <v>35.800330131999999</v>
      </c>
      <c r="I3950" s="4">
        <v>-5.9036630519999997</v>
      </c>
      <c r="J3950" s="4">
        <v>-999.9</v>
      </c>
      <c r="K3950" s="17" t="s">
        <v>10887</v>
      </c>
      <c r="P3950" s="4" t="s">
        <v>3419</v>
      </c>
      <c r="AS3950" s="4" t="s">
        <v>642</v>
      </c>
    </row>
    <row r="3951" spans="1:45" hidden="1" x14ac:dyDescent="0.15">
      <c r="A3951" s="4" t="s">
        <v>655</v>
      </c>
      <c r="C3951" s="4" t="s">
        <v>3040</v>
      </c>
      <c r="D3951" s="4" t="s">
        <v>13604</v>
      </c>
      <c r="E3951" s="4" t="s">
        <v>644</v>
      </c>
      <c r="H3951" s="4">
        <v>37.274419999999999</v>
      </c>
      <c r="I3951" s="4">
        <v>9.8739100000000004</v>
      </c>
      <c r="J3951" s="4">
        <v>-999.9</v>
      </c>
      <c r="K3951" s="17" t="s">
        <v>10887</v>
      </c>
      <c r="P3951" s="4" t="s">
        <v>3419</v>
      </c>
      <c r="AS3951" s="4" t="s">
        <v>642</v>
      </c>
    </row>
    <row r="3952" spans="1:45" hidden="1" x14ac:dyDescent="0.15">
      <c r="A3952" s="4" t="s">
        <v>656</v>
      </c>
      <c r="C3952" s="4" t="s">
        <v>3040</v>
      </c>
      <c r="D3952" s="4" t="s">
        <v>13604</v>
      </c>
      <c r="E3952" s="4" t="s">
        <v>5908</v>
      </c>
      <c r="H3952" s="4">
        <v>36.799999999999997</v>
      </c>
      <c r="I3952" s="4">
        <v>10.18</v>
      </c>
      <c r="J3952" s="4">
        <v>-999.9</v>
      </c>
      <c r="K3952" s="17" t="s">
        <v>10887</v>
      </c>
      <c r="P3952" s="4" t="s">
        <v>3419</v>
      </c>
      <c r="AS3952" s="4" t="s">
        <v>642</v>
      </c>
    </row>
    <row r="3953" spans="1:45" hidden="1" x14ac:dyDescent="0.15">
      <c r="A3953" s="4" t="s">
        <v>657</v>
      </c>
      <c r="C3953" s="4" t="s">
        <v>3040</v>
      </c>
      <c r="D3953" s="4" t="s">
        <v>13604</v>
      </c>
      <c r="E3953" s="4" t="s">
        <v>14290</v>
      </c>
      <c r="F3953" s="4" t="s">
        <v>1035</v>
      </c>
      <c r="H3953" s="4">
        <v>33.881459999999997</v>
      </c>
      <c r="I3953" s="4">
        <v>10.0982</v>
      </c>
      <c r="J3953" s="4">
        <v>-999.9</v>
      </c>
      <c r="K3953" s="17" t="s">
        <v>10887</v>
      </c>
      <c r="P3953" s="4" t="s">
        <v>3419</v>
      </c>
      <c r="AS3953" s="4" t="s">
        <v>642</v>
      </c>
    </row>
    <row r="3954" spans="1:45" hidden="1" x14ac:dyDescent="0.15">
      <c r="A3954" s="4" t="s">
        <v>658</v>
      </c>
      <c r="C3954" s="4" t="s">
        <v>3040</v>
      </c>
      <c r="D3954" s="4" t="s">
        <v>13604</v>
      </c>
      <c r="E3954" s="4" t="s">
        <v>643</v>
      </c>
      <c r="H3954" s="4">
        <v>34.72</v>
      </c>
      <c r="I3954" s="4">
        <v>10.72</v>
      </c>
      <c r="J3954" s="4">
        <v>-999.9</v>
      </c>
      <c r="K3954" s="17" t="s">
        <v>10887</v>
      </c>
      <c r="P3954" s="4" t="s">
        <v>3419</v>
      </c>
      <c r="AS3954" s="4" t="s">
        <v>642</v>
      </c>
    </row>
    <row r="3955" spans="1:45" ht="12.75" hidden="1" customHeight="1" x14ac:dyDescent="0.15">
      <c r="A3955" s="4" t="s">
        <v>659</v>
      </c>
      <c r="C3955" s="4" t="s">
        <v>3040</v>
      </c>
      <c r="D3955" s="4" t="s">
        <v>10178</v>
      </c>
      <c r="E3955" s="4" t="s">
        <v>630</v>
      </c>
      <c r="H3955" s="4">
        <v>-6.166666666666667</v>
      </c>
      <c r="I3955" s="4">
        <v>39.18333333333333</v>
      </c>
      <c r="J3955" s="4">
        <v>-999.9</v>
      </c>
      <c r="K3955" s="17" t="s">
        <v>10887</v>
      </c>
      <c r="P3955" s="4" t="s">
        <v>3419</v>
      </c>
      <c r="R3955" s="4" t="s">
        <v>635</v>
      </c>
      <c r="S3955" s="4">
        <v>1881</v>
      </c>
      <c r="V3955" s="4">
        <v>1884</v>
      </c>
    </row>
    <row r="3956" spans="1:45" hidden="1" x14ac:dyDescent="0.15">
      <c r="A3956" s="4" t="s">
        <v>660</v>
      </c>
      <c r="C3956" s="4" t="s">
        <v>3040</v>
      </c>
      <c r="D3956" s="4" t="s">
        <v>7530</v>
      </c>
      <c r="E3956" s="4" t="s">
        <v>631</v>
      </c>
      <c r="H3956" s="4">
        <v>5.1019995920000003</v>
      </c>
      <c r="I3956" s="4">
        <v>-1.2388323779999999</v>
      </c>
      <c r="J3956" s="4">
        <v>-999.9</v>
      </c>
      <c r="K3956" s="17" t="s">
        <v>10887</v>
      </c>
      <c r="M3956" s="4" t="s">
        <v>641</v>
      </c>
      <c r="P3956" s="4" t="s">
        <v>3419</v>
      </c>
      <c r="R3956" s="4" t="s">
        <v>627</v>
      </c>
      <c r="S3956" s="4">
        <v>1840</v>
      </c>
      <c r="V3956" s="4">
        <v>1841</v>
      </c>
    </row>
    <row r="3957" spans="1:45" hidden="1" x14ac:dyDescent="0.15">
      <c r="A3957" s="4" t="s">
        <v>661</v>
      </c>
      <c r="C3957" s="4" t="s">
        <v>3040</v>
      </c>
      <c r="D3957" s="4" t="s">
        <v>7530</v>
      </c>
      <c r="E3957" s="4" t="s">
        <v>640</v>
      </c>
      <c r="H3957" s="4">
        <v>5.0821379999999996</v>
      </c>
      <c r="I3957" s="4">
        <v>-1.347928</v>
      </c>
      <c r="J3957" s="4">
        <v>-999.9</v>
      </c>
      <c r="K3957" s="17" t="s">
        <v>10887</v>
      </c>
      <c r="M3957" s="4" t="s">
        <v>641</v>
      </c>
      <c r="P3957" s="4" t="s">
        <v>3419</v>
      </c>
      <c r="R3957" s="4" t="s">
        <v>632</v>
      </c>
      <c r="S3957" s="4">
        <v>1850</v>
      </c>
    </row>
    <row r="3958" spans="1:45" hidden="1" x14ac:dyDescent="0.15">
      <c r="A3958" s="4" t="s">
        <v>662</v>
      </c>
      <c r="C3958" s="4" t="s">
        <v>3040</v>
      </c>
      <c r="D3958" s="4" t="s">
        <v>3389</v>
      </c>
      <c r="E3958" s="4" t="s">
        <v>633</v>
      </c>
      <c r="H3958" s="4">
        <v>4.8066999999999999E-2</v>
      </c>
      <c r="I3958" s="4">
        <v>32.460431999999997</v>
      </c>
      <c r="J3958" s="4">
        <v>-999.9</v>
      </c>
      <c r="K3958" s="17" t="s">
        <v>10887</v>
      </c>
      <c r="M3958" s="4" t="s">
        <v>634</v>
      </c>
      <c r="P3958" s="4" t="s">
        <v>3419</v>
      </c>
      <c r="R3958" s="4" t="s">
        <v>635</v>
      </c>
      <c r="S3958" s="4">
        <v>1878</v>
      </c>
      <c r="V3958" s="4">
        <v>1887</v>
      </c>
    </row>
    <row r="3959" spans="1:45" s="1" customFormat="1" hidden="1" x14ac:dyDescent="0.15">
      <c r="A3959" s="1" t="s">
        <v>663</v>
      </c>
      <c r="C3959" s="1" t="s">
        <v>3040</v>
      </c>
      <c r="D3959" s="1" t="s">
        <v>3389</v>
      </c>
      <c r="E3959" s="1" t="s">
        <v>636</v>
      </c>
      <c r="H3959" s="1">
        <v>0.28000000000000003</v>
      </c>
      <c r="I3959" s="1">
        <v>32.53</v>
      </c>
      <c r="J3959" s="1">
        <v>-999.9</v>
      </c>
      <c r="K3959" s="18" t="s">
        <v>10887</v>
      </c>
      <c r="M3959" s="1" t="s">
        <v>637</v>
      </c>
      <c r="N3959" s="1" t="s">
        <v>230</v>
      </c>
      <c r="P3959" s="1" t="s">
        <v>3419</v>
      </c>
      <c r="R3959" s="1" t="s">
        <v>635</v>
      </c>
      <c r="S3959" s="1">
        <v>1880</v>
      </c>
      <c r="V3959" s="1">
        <v>1887</v>
      </c>
    </row>
    <row r="3960" spans="1:45" hidden="1" x14ac:dyDescent="0.15">
      <c r="A3960" s="4" t="s">
        <v>664</v>
      </c>
      <c r="C3960" s="4" t="s">
        <v>3040</v>
      </c>
      <c r="D3960" s="4" t="s">
        <v>3389</v>
      </c>
      <c r="E3960" s="4" t="s">
        <v>14176</v>
      </c>
      <c r="F3960" s="4" t="s">
        <v>638</v>
      </c>
      <c r="H3960" s="4">
        <v>0.315</v>
      </c>
      <c r="I3960" s="4">
        <v>32.559443999999999</v>
      </c>
      <c r="J3960" s="4">
        <v>-999.9</v>
      </c>
      <c r="K3960" s="17" t="s">
        <v>10887</v>
      </c>
      <c r="M3960" s="4" t="s">
        <v>634</v>
      </c>
      <c r="P3960" s="4" t="s">
        <v>3419</v>
      </c>
      <c r="R3960" s="4" t="s">
        <v>635</v>
      </c>
      <c r="S3960" s="4">
        <v>1893</v>
      </c>
      <c r="V3960" s="4">
        <v>1896</v>
      </c>
    </row>
    <row r="3961" spans="1:45" ht="12.75" hidden="1" customHeight="1" x14ac:dyDescent="0.15">
      <c r="A3961" s="4" t="s">
        <v>665</v>
      </c>
      <c r="C3961" s="4" t="s">
        <v>3040</v>
      </c>
      <c r="D3961" s="4" t="s">
        <v>7541</v>
      </c>
      <c r="E3961" s="4" t="s">
        <v>12775</v>
      </c>
      <c r="H3961" s="4">
        <v>-3.92</v>
      </c>
      <c r="I3961" s="4">
        <v>39.67</v>
      </c>
      <c r="J3961" s="4">
        <v>-999.9</v>
      </c>
      <c r="K3961" s="17" t="s">
        <v>10887</v>
      </c>
      <c r="P3961" s="4" t="s">
        <v>3419</v>
      </c>
      <c r="R3961" s="4" t="s">
        <v>635</v>
      </c>
      <c r="S3961" s="4">
        <v>1876</v>
      </c>
      <c r="V3961" s="4">
        <v>1877</v>
      </c>
    </row>
    <row r="3962" spans="1:45" hidden="1" x14ac:dyDescent="0.15">
      <c r="A3962" s="4" t="s">
        <v>666</v>
      </c>
      <c r="C3962" s="4" t="s">
        <v>3040</v>
      </c>
      <c r="D3962" s="4" t="s">
        <v>11856</v>
      </c>
      <c r="E3962" s="4" t="s">
        <v>7558</v>
      </c>
      <c r="H3962" s="4">
        <v>32.9</v>
      </c>
      <c r="I3962" s="4">
        <v>13.18</v>
      </c>
      <c r="J3962" s="4">
        <v>-999.9</v>
      </c>
      <c r="K3962" s="17" t="s">
        <v>10887</v>
      </c>
      <c r="P3962" s="4" t="s">
        <v>3419</v>
      </c>
      <c r="S3962" s="4">
        <v>1884</v>
      </c>
      <c r="V3962" s="4">
        <v>1895</v>
      </c>
    </row>
    <row r="3963" spans="1:45" ht="12.75" hidden="1" customHeight="1" x14ac:dyDescent="0.15">
      <c r="A3963" s="4" t="s">
        <v>667</v>
      </c>
      <c r="C3963" s="4" t="s">
        <v>3040</v>
      </c>
      <c r="D3963" s="4" t="s">
        <v>5381</v>
      </c>
      <c r="E3963" s="4" t="s">
        <v>5381</v>
      </c>
      <c r="H3963" s="4">
        <v>8.48</v>
      </c>
      <c r="I3963" s="4">
        <v>-13.22</v>
      </c>
      <c r="J3963" s="4">
        <v>-999.9</v>
      </c>
      <c r="K3963" s="17" t="s">
        <v>10887</v>
      </c>
      <c r="P3963" s="4" t="s">
        <v>3419</v>
      </c>
      <c r="R3963" s="4" t="s">
        <v>639</v>
      </c>
      <c r="S3963" s="4">
        <v>1860</v>
      </c>
      <c r="V3963" s="4">
        <v>1860</v>
      </c>
      <c r="AS3963" s="4" t="s">
        <v>14177</v>
      </c>
    </row>
    <row r="3964" spans="1:45" hidden="1" x14ac:dyDescent="0.15">
      <c r="A3964" s="4" t="s">
        <v>668</v>
      </c>
      <c r="C3964" s="4" t="s">
        <v>3040</v>
      </c>
      <c r="D3964" s="4" t="s">
        <v>7528</v>
      </c>
      <c r="E3964" s="4" t="s">
        <v>4160</v>
      </c>
      <c r="F3964" s="4" t="s">
        <v>10458</v>
      </c>
      <c r="H3964" s="4">
        <v>13.4</v>
      </c>
      <c r="I3964" s="4">
        <v>-16.600000000000001</v>
      </c>
      <c r="J3964" s="4">
        <v>-999.9</v>
      </c>
      <c r="K3964" s="17" t="s">
        <v>10887</v>
      </c>
      <c r="P3964" s="4" t="s">
        <v>3419</v>
      </c>
      <c r="R3964" s="4" t="s">
        <v>639</v>
      </c>
      <c r="S3964" s="4">
        <v>1869</v>
      </c>
      <c r="V3964" s="4">
        <v>1869</v>
      </c>
    </row>
    <row r="3965" spans="1:45" ht="12.75" hidden="1" customHeight="1" x14ac:dyDescent="0.15">
      <c r="A3965" s="4" t="s">
        <v>669</v>
      </c>
      <c r="C3965" s="4" t="s">
        <v>3040</v>
      </c>
      <c r="D3965" s="4" t="s">
        <v>7528</v>
      </c>
      <c r="E3965" s="4" t="s">
        <v>4160</v>
      </c>
      <c r="F3965" s="4" t="s">
        <v>10458</v>
      </c>
      <c r="H3965" s="4">
        <v>13.4</v>
      </c>
      <c r="I3965" s="4">
        <v>-16.600000000000001</v>
      </c>
      <c r="J3965" s="4">
        <v>-999.9</v>
      </c>
      <c r="K3965" s="17" t="s">
        <v>10887</v>
      </c>
      <c r="P3965" s="4" t="s">
        <v>3419</v>
      </c>
      <c r="R3965" s="4" t="s">
        <v>639</v>
      </c>
      <c r="S3965" s="4">
        <v>1887</v>
      </c>
      <c r="V3965" s="4">
        <v>1888</v>
      </c>
    </row>
    <row r="3966" spans="1:45" s="1" customFormat="1" ht="12.75" hidden="1" customHeight="1" x14ac:dyDescent="0.15">
      <c r="A3966" s="4" t="s">
        <v>14063</v>
      </c>
      <c r="B3966" s="4"/>
      <c r="C3966" s="4" t="s">
        <v>3046</v>
      </c>
      <c r="D3966" s="4" t="s">
        <v>13778</v>
      </c>
      <c r="E3966" s="4" t="s">
        <v>11272</v>
      </c>
      <c r="F3966" s="4" t="s">
        <v>9985</v>
      </c>
      <c r="G3966" s="4"/>
      <c r="H3966" s="4">
        <v>52.160114399999998</v>
      </c>
      <c r="I3966" s="4">
        <v>4.4970097000000298</v>
      </c>
      <c r="J3966" s="4">
        <v>-999.9</v>
      </c>
      <c r="K3966" s="17" t="s">
        <v>10887</v>
      </c>
      <c r="L3966" s="4" t="s">
        <v>14230</v>
      </c>
      <c r="M3966" s="4"/>
      <c r="N3966" s="4"/>
      <c r="O3966" s="4"/>
      <c r="P3966" s="4"/>
      <c r="Q3966" s="4"/>
      <c r="R3966" s="4" t="s">
        <v>14053</v>
      </c>
      <c r="S3966" s="4">
        <v>1740</v>
      </c>
      <c r="T3966" s="4"/>
      <c r="U3966" s="4"/>
      <c r="V3966" s="4">
        <v>1758</v>
      </c>
      <c r="W3966" s="4"/>
      <c r="X3966" s="4"/>
      <c r="Y3966" s="4"/>
      <c r="Z3966" s="4"/>
      <c r="AA3966" s="4"/>
      <c r="AB3966" s="4"/>
      <c r="AC3966" s="4"/>
      <c r="AD3966" s="4"/>
      <c r="AE3966" s="4"/>
      <c r="AF3966" s="4"/>
      <c r="AG3966" s="4"/>
      <c r="AH3966" s="4"/>
      <c r="AI3966" s="4"/>
      <c r="AJ3966" s="4"/>
      <c r="AK3966" s="4"/>
      <c r="AL3966" s="4"/>
      <c r="AM3966" s="4"/>
      <c r="AN3966" s="4"/>
      <c r="AO3966" s="4"/>
      <c r="AP3966" s="4"/>
      <c r="AQ3966" s="4"/>
      <c r="AR3966" s="4"/>
      <c r="AS3966" s="7" t="s">
        <v>15351</v>
      </c>
    </row>
    <row r="3967" spans="1:45" s="1" customFormat="1" hidden="1" x14ac:dyDescent="0.15">
      <c r="A3967" s="1" t="s">
        <v>14064</v>
      </c>
      <c r="C3967" s="1" t="s">
        <v>3046</v>
      </c>
      <c r="D3967" s="1" t="s">
        <v>13778</v>
      </c>
      <c r="E3967" s="1" t="s">
        <v>11272</v>
      </c>
      <c r="F3967" s="1" t="s">
        <v>9985</v>
      </c>
      <c r="H3967" s="1">
        <v>52.160114399999998</v>
      </c>
      <c r="I3967" s="1">
        <v>4.4970097000000298</v>
      </c>
      <c r="J3967" s="1">
        <v>-999.9</v>
      </c>
      <c r="K3967" s="18" t="s">
        <v>10887</v>
      </c>
      <c r="R3967" s="1" t="s">
        <v>14053</v>
      </c>
      <c r="S3967" s="1">
        <v>1776</v>
      </c>
      <c r="V3967" s="1">
        <v>1792</v>
      </c>
      <c r="AS3967" s="1" t="s">
        <v>15351</v>
      </c>
    </row>
    <row r="3968" spans="1:45" hidden="1" x14ac:dyDescent="0.15">
      <c r="A3968" s="4" t="s">
        <v>14065</v>
      </c>
      <c r="C3968" s="4" t="s">
        <v>3046</v>
      </c>
      <c r="D3968" s="4" t="s">
        <v>13778</v>
      </c>
      <c r="E3968" s="4" t="s">
        <v>12140</v>
      </c>
      <c r="H3968" s="4">
        <v>51.571914900000003</v>
      </c>
      <c r="I3968" s="4">
        <v>4.7683229999999996</v>
      </c>
      <c r="J3968" s="4">
        <v>-999.9</v>
      </c>
      <c r="K3968" s="17" t="s">
        <v>10887</v>
      </c>
      <c r="N3968" s="4" t="s">
        <v>9034</v>
      </c>
      <c r="R3968" s="4" t="s">
        <v>14053</v>
      </c>
      <c r="S3968" s="4">
        <v>1726</v>
      </c>
      <c r="V3968" s="4">
        <v>1741</v>
      </c>
      <c r="AS3968" s="4" t="s">
        <v>15351</v>
      </c>
    </row>
    <row r="3969" spans="1:45" hidden="1" x14ac:dyDescent="0.15">
      <c r="A3969" s="4" t="s">
        <v>14066</v>
      </c>
      <c r="C3969" s="4" t="s">
        <v>3046</v>
      </c>
      <c r="D3969" s="4" t="s">
        <v>13778</v>
      </c>
      <c r="E3969" s="4" t="s">
        <v>12140</v>
      </c>
      <c r="H3969" s="4">
        <v>51.571914900000003</v>
      </c>
      <c r="I3969" s="4">
        <v>4.7683229999999996</v>
      </c>
      <c r="J3969" s="4">
        <v>-999.9</v>
      </c>
      <c r="K3969" s="17" t="s">
        <v>10887</v>
      </c>
      <c r="L3969" s="4" t="s">
        <v>14237</v>
      </c>
      <c r="N3969" s="4" t="s">
        <v>14884</v>
      </c>
      <c r="R3969" s="4" t="s">
        <v>14053</v>
      </c>
      <c r="S3969" s="4">
        <v>1778</v>
      </c>
      <c r="V3969" s="4">
        <v>1781</v>
      </c>
      <c r="AS3969" s="4" t="s">
        <v>15351</v>
      </c>
    </row>
    <row r="3970" spans="1:45" hidden="1" x14ac:dyDescent="0.15">
      <c r="A3970" s="4" t="s">
        <v>14067</v>
      </c>
      <c r="C3970" s="4" t="s">
        <v>3046</v>
      </c>
      <c r="D3970" s="4" t="s">
        <v>13778</v>
      </c>
      <c r="E3970" s="4" t="s">
        <v>11379</v>
      </c>
      <c r="H3970" s="4">
        <v>52.090737399999902</v>
      </c>
      <c r="I3970" s="4">
        <v>5.1214201000000203</v>
      </c>
      <c r="J3970" s="4">
        <v>-999.9</v>
      </c>
      <c r="K3970" s="17" t="s">
        <v>10887</v>
      </c>
      <c r="L3970" s="4" t="s">
        <v>11380</v>
      </c>
      <c r="M3970" s="4" t="s">
        <v>10378</v>
      </c>
      <c r="N3970" s="4" t="s">
        <v>9045</v>
      </c>
      <c r="O3970" s="4" t="s">
        <v>10571</v>
      </c>
      <c r="P3970" s="4" t="s">
        <v>1119</v>
      </c>
      <c r="Q3970" s="4" t="s">
        <v>14058</v>
      </c>
      <c r="R3970" s="4" t="s">
        <v>14053</v>
      </c>
      <c r="S3970" s="4">
        <v>1728</v>
      </c>
      <c r="V3970" s="4">
        <v>1739</v>
      </c>
      <c r="AS3970" s="4" t="s">
        <v>15351</v>
      </c>
    </row>
    <row r="3971" spans="1:45" hidden="1" x14ac:dyDescent="0.15">
      <c r="A3971" s="4" t="s">
        <v>14068</v>
      </c>
      <c r="C3971" s="4" t="s">
        <v>3046</v>
      </c>
      <c r="D3971" s="4" t="s">
        <v>13778</v>
      </c>
      <c r="E3971" s="4" t="s">
        <v>11379</v>
      </c>
      <c r="H3971" s="4">
        <v>52.090737399999902</v>
      </c>
      <c r="I3971" s="4">
        <v>5.1214201000000203</v>
      </c>
      <c r="J3971" s="4">
        <v>-999.9</v>
      </c>
      <c r="K3971" s="17" t="s">
        <v>10887</v>
      </c>
      <c r="N3971" s="4" t="s">
        <v>9034</v>
      </c>
      <c r="R3971" s="4" t="s">
        <v>14053</v>
      </c>
      <c r="S3971" s="4">
        <v>1848</v>
      </c>
      <c r="V3971" s="4">
        <v>1896</v>
      </c>
      <c r="AS3971" s="4" t="s">
        <v>15351</v>
      </c>
    </row>
    <row r="3972" spans="1:45" x14ac:dyDescent="0.15">
      <c r="A3972" s="4" t="s">
        <v>14069</v>
      </c>
      <c r="C3972" s="4" t="s">
        <v>3046</v>
      </c>
      <c r="D3972" s="4" t="s">
        <v>13778</v>
      </c>
      <c r="E3972" s="37" t="s">
        <v>11379</v>
      </c>
      <c r="H3972" s="4">
        <v>52.090737399999902</v>
      </c>
      <c r="I3972" s="4">
        <v>5.1214201000000203</v>
      </c>
      <c r="J3972" s="4">
        <v>-999.9</v>
      </c>
      <c r="K3972" s="17" t="s">
        <v>10887</v>
      </c>
      <c r="N3972" s="4" t="s">
        <v>9034</v>
      </c>
      <c r="R3972" s="4" t="s">
        <v>14053</v>
      </c>
      <c r="S3972" s="4">
        <v>1836</v>
      </c>
      <c r="V3972" s="4">
        <v>1846</v>
      </c>
      <c r="AS3972" s="4" t="s">
        <v>15351</v>
      </c>
    </row>
    <row r="3973" spans="1:45" s="1" customFormat="1" ht="12.75" hidden="1" customHeight="1" x14ac:dyDescent="0.15">
      <c r="A3973" s="1" t="s">
        <v>14070</v>
      </c>
      <c r="C3973" s="1" t="s">
        <v>3046</v>
      </c>
      <c r="D3973" s="1" t="s">
        <v>13778</v>
      </c>
      <c r="E3973" s="1" t="s">
        <v>12144</v>
      </c>
      <c r="F3973" s="1" t="s">
        <v>9985</v>
      </c>
      <c r="H3973" s="1">
        <v>52.38</v>
      </c>
      <c r="I3973" s="1">
        <v>4.6399999999999997</v>
      </c>
      <c r="J3973" s="1">
        <v>-999.9</v>
      </c>
      <c r="K3973" s="18" t="s">
        <v>10887</v>
      </c>
      <c r="N3973" s="1" t="s">
        <v>9045</v>
      </c>
      <c r="R3973" s="1" t="s">
        <v>14053</v>
      </c>
      <c r="S3973" s="1">
        <v>1735</v>
      </c>
      <c r="V3973" s="1">
        <v>1742</v>
      </c>
      <c r="AS3973" s="1" t="s">
        <v>15351</v>
      </c>
    </row>
    <row r="3974" spans="1:45" s="1" customFormat="1" x14ac:dyDescent="0.15">
      <c r="A3974" s="1" t="s">
        <v>14071</v>
      </c>
      <c r="C3974" s="1" t="s">
        <v>3046</v>
      </c>
      <c r="D3974" s="1" t="s">
        <v>13778</v>
      </c>
      <c r="E3974" s="38" t="s">
        <v>12144</v>
      </c>
      <c r="H3974" s="1">
        <v>52.38</v>
      </c>
      <c r="I3974" s="1">
        <v>4.6399999999999997</v>
      </c>
      <c r="J3974" s="1">
        <v>-999.9</v>
      </c>
      <c r="K3974" s="18" t="s">
        <v>10887</v>
      </c>
      <c r="N3974" s="1" t="s">
        <v>9034</v>
      </c>
      <c r="R3974" s="1" t="s">
        <v>14053</v>
      </c>
      <c r="S3974" s="1">
        <v>1788</v>
      </c>
      <c r="V3974" s="1">
        <v>1841</v>
      </c>
      <c r="AS3974" s="1" t="s">
        <v>15351</v>
      </c>
    </row>
    <row r="3975" spans="1:45" hidden="1" x14ac:dyDescent="0.15">
      <c r="A3975" s="4" t="s">
        <v>14072</v>
      </c>
      <c r="C3975" s="4" t="s">
        <v>3046</v>
      </c>
      <c r="D3975" s="4" t="s">
        <v>13778</v>
      </c>
      <c r="E3975" s="4" t="s">
        <v>10514</v>
      </c>
      <c r="H3975" s="4">
        <v>52.667000000000002</v>
      </c>
      <c r="I3975" s="4">
        <v>4.7169999999999996</v>
      </c>
      <c r="J3975" s="4">
        <v>-999.9</v>
      </c>
      <c r="K3975" s="17" t="s">
        <v>10887</v>
      </c>
      <c r="N3975" s="4" t="s">
        <v>253</v>
      </c>
      <c r="R3975" s="4" t="s">
        <v>14053</v>
      </c>
      <c r="S3975" s="4">
        <v>1741</v>
      </c>
      <c r="V3975" s="4">
        <v>1746</v>
      </c>
      <c r="AS3975" s="4" t="s">
        <v>15351</v>
      </c>
    </row>
    <row r="3976" spans="1:45" hidden="1" x14ac:dyDescent="0.15">
      <c r="A3976" s="4" t="s">
        <v>14073</v>
      </c>
      <c r="C3976" s="4" t="s">
        <v>3046</v>
      </c>
      <c r="D3976" s="4" t="s">
        <v>13778</v>
      </c>
      <c r="E3976" s="4" t="s">
        <v>14059</v>
      </c>
      <c r="H3976" s="4">
        <v>52.633000000000003</v>
      </c>
      <c r="I3976" s="4">
        <v>4.75</v>
      </c>
      <c r="J3976" s="4">
        <v>-999.9</v>
      </c>
      <c r="K3976" s="17" t="s">
        <v>10887</v>
      </c>
      <c r="N3976" s="4" t="s">
        <v>253</v>
      </c>
      <c r="R3976" s="4" t="s">
        <v>14053</v>
      </c>
      <c r="S3976" s="4">
        <v>1741</v>
      </c>
      <c r="V3976" s="4">
        <v>1748</v>
      </c>
      <c r="AS3976" s="4" t="s">
        <v>15351</v>
      </c>
    </row>
    <row r="3977" spans="1:45" s="1" customFormat="1" hidden="1" x14ac:dyDescent="0.15">
      <c r="A3977" s="1" t="s">
        <v>14074</v>
      </c>
      <c r="C3977" s="1" t="s">
        <v>3046</v>
      </c>
      <c r="D3977" s="1" t="s">
        <v>13778</v>
      </c>
      <c r="E3977" s="1" t="s">
        <v>12136</v>
      </c>
      <c r="H3977" s="1">
        <v>52.367984300000003</v>
      </c>
      <c r="I3977" s="1">
        <v>4.9035613999999397</v>
      </c>
      <c r="J3977" s="1">
        <v>-999.9</v>
      </c>
      <c r="K3977" s="18" t="s">
        <v>10887</v>
      </c>
      <c r="N3977" s="1" t="s">
        <v>9034</v>
      </c>
      <c r="R3977" s="1" t="s">
        <v>14053</v>
      </c>
      <c r="S3977" s="1">
        <v>1762</v>
      </c>
      <c r="V3977" s="1">
        <v>1785</v>
      </c>
      <c r="AS3977" s="7" t="s">
        <v>15351</v>
      </c>
    </row>
    <row r="3978" spans="1:45" hidden="1" x14ac:dyDescent="0.15">
      <c r="A3978" s="4" t="s">
        <v>14075</v>
      </c>
      <c r="C3978" s="4" t="s">
        <v>3046</v>
      </c>
      <c r="D3978" s="4" t="s">
        <v>13778</v>
      </c>
      <c r="E3978" s="4" t="s">
        <v>14060</v>
      </c>
      <c r="F3978" s="4" t="s">
        <v>14061</v>
      </c>
      <c r="G3978" s="4" t="s">
        <v>14061</v>
      </c>
      <c r="H3978" s="4">
        <v>52.101399999999998</v>
      </c>
      <c r="I3978" s="4">
        <v>5.1867000000000001</v>
      </c>
      <c r="J3978" s="4">
        <v>2</v>
      </c>
      <c r="K3978" s="17" t="s">
        <v>10887</v>
      </c>
      <c r="N3978" s="4" t="s">
        <v>253</v>
      </c>
      <c r="R3978" s="4" t="s">
        <v>14053</v>
      </c>
      <c r="S3978" s="4">
        <v>1777</v>
      </c>
      <c r="V3978" s="4">
        <v>1795</v>
      </c>
      <c r="AS3978" s="4" t="s">
        <v>15351</v>
      </c>
    </row>
    <row r="3979" spans="1:45" hidden="1" x14ac:dyDescent="0.15">
      <c r="A3979" s="4" t="s">
        <v>14076</v>
      </c>
      <c r="C3979" s="4" t="s">
        <v>3046</v>
      </c>
      <c r="D3979" s="4" t="s">
        <v>13778</v>
      </c>
      <c r="E3979" s="4" t="s">
        <v>14060</v>
      </c>
      <c r="F3979" s="4" t="s">
        <v>14061</v>
      </c>
      <c r="G3979" s="4" t="s">
        <v>14061</v>
      </c>
      <c r="H3979" s="4">
        <v>52.101399999999998</v>
      </c>
      <c r="I3979" s="4">
        <v>5.1867000000000001</v>
      </c>
      <c r="J3979" s="4">
        <v>2</v>
      </c>
      <c r="K3979" s="17" t="s">
        <v>10887</v>
      </c>
      <c r="N3979" s="4" t="s">
        <v>253</v>
      </c>
      <c r="R3979" s="4" t="s">
        <v>14053</v>
      </c>
      <c r="S3979" s="4">
        <v>1801</v>
      </c>
      <c r="V3979" s="4">
        <v>1818</v>
      </c>
      <c r="AS3979" s="4" t="s">
        <v>15351</v>
      </c>
    </row>
    <row r="3980" spans="1:45" hidden="1" x14ac:dyDescent="0.15">
      <c r="A3980" s="4" t="s">
        <v>14077</v>
      </c>
      <c r="C3980" s="4" t="s">
        <v>3046</v>
      </c>
      <c r="D3980" s="4" t="s">
        <v>13778</v>
      </c>
      <c r="E3980" s="4" t="s">
        <v>14062</v>
      </c>
      <c r="F3980" s="4" t="s">
        <v>14061</v>
      </c>
      <c r="G3980" s="4" t="s">
        <v>14061</v>
      </c>
      <c r="H3980" s="4">
        <v>51.498796200000001</v>
      </c>
      <c r="I3980" s="4">
        <v>3.6109979999999902</v>
      </c>
      <c r="J3980" s="4">
        <v>-999.9</v>
      </c>
      <c r="K3980" s="17" t="s">
        <v>10887</v>
      </c>
      <c r="L3980" s="4" t="s">
        <v>12404</v>
      </c>
      <c r="N3980" s="4" t="s">
        <v>9034</v>
      </c>
      <c r="P3980" s="4" t="s">
        <v>1119</v>
      </c>
      <c r="Q3980" s="4" t="s">
        <v>5954</v>
      </c>
      <c r="R3980" s="4" t="s">
        <v>14053</v>
      </c>
      <c r="S3980" s="4">
        <v>1782</v>
      </c>
      <c r="V3980" s="4">
        <v>1788</v>
      </c>
      <c r="AS3980" s="4" t="s">
        <v>15351</v>
      </c>
    </row>
    <row r="3981" spans="1:45" hidden="1" x14ac:dyDescent="0.15">
      <c r="A3981" s="4" t="s">
        <v>1135</v>
      </c>
      <c r="B3981" s="4" t="s">
        <v>6015</v>
      </c>
      <c r="C3981" s="4" t="s">
        <v>3046</v>
      </c>
      <c r="D3981" s="4" t="s">
        <v>12213</v>
      </c>
      <c r="E3981" s="4" t="s">
        <v>12655</v>
      </c>
      <c r="F3981" s="4" t="s">
        <v>1134</v>
      </c>
      <c r="H3981" s="4">
        <v>55.684375000000003</v>
      </c>
      <c r="I3981" s="4">
        <v>12.5419</v>
      </c>
      <c r="J3981" s="4">
        <v>-999.9</v>
      </c>
      <c r="K3981" s="17" t="s">
        <v>10887</v>
      </c>
      <c r="P3981" s="4" t="s">
        <v>9949</v>
      </c>
      <c r="Q3981" s="4" t="s">
        <v>12773</v>
      </c>
      <c r="R3981" s="4" t="s">
        <v>11056</v>
      </c>
      <c r="S3981" s="4">
        <v>1745</v>
      </c>
      <c r="V3981" s="4">
        <v>1748</v>
      </c>
    </row>
    <row r="3982" spans="1:45" hidden="1" x14ac:dyDescent="0.15">
      <c r="A3982" s="4" t="s">
        <v>14316</v>
      </c>
      <c r="B3982" s="27"/>
      <c r="C3982" s="4" t="s">
        <v>3040</v>
      </c>
      <c r="D3982" s="4" t="s">
        <v>9938</v>
      </c>
      <c r="E3982" s="4" t="s">
        <v>14317</v>
      </c>
      <c r="H3982" s="4">
        <v>30.62</v>
      </c>
      <c r="I3982" s="4">
        <v>32.25</v>
      </c>
      <c r="J3982" s="4">
        <v>12</v>
      </c>
      <c r="K3982" s="17" t="s">
        <v>10887</v>
      </c>
      <c r="L3982" s="4" t="s">
        <v>14318</v>
      </c>
      <c r="N3982" s="4" t="s">
        <v>205</v>
      </c>
      <c r="O3982" s="4" t="s">
        <v>12069</v>
      </c>
      <c r="P3982" s="4" t="s">
        <v>5790</v>
      </c>
      <c r="Q3982" s="4" t="s">
        <v>14319</v>
      </c>
      <c r="R3982" s="4" t="s">
        <v>1028</v>
      </c>
      <c r="S3982" s="4">
        <v>1883</v>
      </c>
      <c r="V3982" s="4">
        <v>1885</v>
      </c>
    </row>
    <row r="3983" spans="1:45" ht="12.75" hidden="1" customHeight="1" x14ac:dyDescent="0.15">
      <c r="A3983" s="4" t="s">
        <v>14321</v>
      </c>
      <c r="B3983" s="27"/>
      <c r="C3983" s="4" t="s">
        <v>3040</v>
      </c>
      <c r="D3983" s="4" t="s">
        <v>9938</v>
      </c>
      <c r="E3983" s="4" t="s">
        <v>14322</v>
      </c>
      <c r="F3983" s="4" t="s">
        <v>7516</v>
      </c>
      <c r="H3983" s="4">
        <v>31.27</v>
      </c>
      <c r="I3983" s="4">
        <v>32.32</v>
      </c>
      <c r="J3983" s="4">
        <v>3</v>
      </c>
      <c r="K3983" s="17" t="s">
        <v>10887</v>
      </c>
      <c r="L3983" s="4" t="s">
        <v>14323</v>
      </c>
      <c r="N3983" s="4" t="s">
        <v>205</v>
      </c>
      <c r="O3983" s="4" t="s">
        <v>12069</v>
      </c>
      <c r="P3983" s="4" t="s">
        <v>5790</v>
      </c>
      <c r="Q3983" s="4" t="s">
        <v>14319</v>
      </c>
      <c r="R3983" s="4" t="s">
        <v>1027</v>
      </c>
      <c r="S3983" s="4">
        <v>1883</v>
      </c>
      <c r="V3983" s="4">
        <v>1885</v>
      </c>
    </row>
    <row r="3984" spans="1:45" hidden="1" x14ac:dyDescent="0.15">
      <c r="A3984" s="4" t="s">
        <v>14324</v>
      </c>
      <c r="B3984" s="27"/>
      <c r="C3984" s="4" t="s">
        <v>3040</v>
      </c>
      <c r="D3984" s="4" t="s">
        <v>9938</v>
      </c>
      <c r="E3984" s="4" t="s">
        <v>7518</v>
      </c>
      <c r="H3984" s="4">
        <v>29.98</v>
      </c>
      <c r="I3984" s="4">
        <v>32.549999999999997</v>
      </c>
      <c r="J3984" s="4">
        <v>-999.9</v>
      </c>
      <c r="K3984" s="17" t="s">
        <v>10887</v>
      </c>
      <c r="L3984" s="4" t="s">
        <v>14325</v>
      </c>
      <c r="N3984" s="4" t="s">
        <v>12510</v>
      </c>
      <c r="O3984" s="4" t="s">
        <v>9943</v>
      </c>
      <c r="P3984" s="4" t="s">
        <v>5790</v>
      </c>
      <c r="Q3984" s="4" t="s">
        <v>14319</v>
      </c>
      <c r="R3984" s="4" t="s">
        <v>14320</v>
      </c>
      <c r="S3984" s="4">
        <v>1883</v>
      </c>
      <c r="V3984" s="4">
        <v>1885</v>
      </c>
    </row>
    <row r="3985" spans="1:45" hidden="1" x14ac:dyDescent="0.15">
      <c r="A3985" s="4" t="s">
        <v>14326</v>
      </c>
      <c r="B3985" s="27" t="s">
        <v>14327</v>
      </c>
      <c r="C3985" s="4" t="s">
        <v>3046</v>
      </c>
      <c r="D3985" s="4" t="s">
        <v>11781</v>
      </c>
      <c r="E3985" s="4" t="s">
        <v>14328</v>
      </c>
      <c r="G3985" s="4" t="s">
        <v>14329</v>
      </c>
      <c r="H3985" s="4">
        <v>47.143000000000001</v>
      </c>
      <c r="I3985" s="4">
        <v>3.617</v>
      </c>
      <c r="J3985" s="4">
        <v>195</v>
      </c>
      <c r="K3985" s="17" t="s">
        <v>10887</v>
      </c>
      <c r="L3985" s="4" t="s">
        <v>8649</v>
      </c>
      <c r="M3985" s="4" t="s">
        <v>14329</v>
      </c>
      <c r="N3985" s="4" t="s">
        <v>11849</v>
      </c>
      <c r="O3985" s="4" t="s">
        <v>9943</v>
      </c>
      <c r="P3985" s="4" t="s">
        <v>14759</v>
      </c>
      <c r="Q3985" s="4" t="s">
        <v>14330</v>
      </c>
      <c r="R3985" s="4" t="s">
        <v>14331</v>
      </c>
      <c r="S3985" s="4">
        <v>1835</v>
      </c>
      <c r="V3985" s="4">
        <v>1851</v>
      </c>
    </row>
    <row r="3986" spans="1:45" hidden="1" x14ac:dyDescent="0.15">
      <c r="A3986" s="4" t="s">
        <v>14332</v>
      </c>
      <c r="B3986" s="27"/>
      <c r="C3986" s="4" t="s">
        <v>3046</v>
      </c>
      <c r="D3986" s="4" t="s">
        <v>11781</v>
      </c>
      <c r="E3986" s="4" t="s">
        <v>7311</v>
      </c>
      <c r="G3986" s="4" t="s">
        <v>14333</v>
      </c>
      <c r="H3986" s="4">
        <v>44.84</v>
      </c>
      <c r="I3986" s="4">
        <v>-0.56999999999999995</v>
      </c>
      <c r="J3986" s="4">
        <v>10</v>
      </c>
      <c r="K3986" s="17" t="s">
        <v>10887</v>
      </c>
      <c r="L3986" s="4" t="s">
        <v>14334</v>
      </c>
      <c r="M3986" s="4" t="s">
        <v>11825</v>
      </c>
      <c r="N3986" s="4" t="s">
        <v>10887</v>
      </c>
      <c r="O3986" s="4" t="s">
        <v>9765</v>
      </c>
      <c r="P3986" s="4" t="s">
        <v>5790</v>
      </c>
      <c r="Q3986" s="4" t="s">
        <v>14335</v>
      </c>
      <c r="R3986" s="4" t="s">
        <v>4080</v>
      </c>
      <c r="S3986" s="4">
        <v>1802</v>
      </c>
      <c r="V3986" s="4">
        <v>1812</v>
      </c>
    </row>
    <row r="3987" spans="1:45" hidden="1" x14ac:dyDescent="0.15">
      <c r="A3987" s="4" t="s">
        <v>14336</v>
      </c>
      <c r="B3987" s="27" t="s">
        <v>14337</v>
      </c>
      <c r="C3987" s="4" t="s">
        <v>3046</v>
      </c>
      <c r="D3987" s="4" t="s">
        <v>11781</v>
      </c>
      <c r="E3987" s="4" t="s">
        <v>7313</v>
      </c>
      <c r="H3987" s="4">
        <v>50.73</v>
      </c>
      <c r="I3987" s="4">
        <v>1.61</v>
      </c>
      <c r="J3987" s="4">
        <v>12</v>
      </c>
      <c r="K3987" s="17" t="s">
        <v>10887</v>
      </c>
      <c r="L3987" s="4" t="s">
        <v>12481</v>
      </c>
      <c r="N3987" s="4" t="s">
        <v>11849</v>
      </c>
      <c r="O3987" s="4" t="s">
        <v>9943</v>
      </c>
      <c r="P3987" s="4" t="s">
        <v>14760</v>
      </c>
      <c r="Q3987" s="4" t="s">
        <v>14338</v>
      </c>
      <c r="R3987" s="4" t="s">
        <v>14331</v>
      </c>
      <c r="S3987" s="4">
        <v>1820</v>
      </c>
      <c r="V3987" s="4">
        <v>1823</v>
      </c>
    </row>
    <row r="3988" spans="1:45" hidden="1" x14ac:dyDescent="0.15">
      <c r="A3988" s="4" t="s">
        <v>14339</v>
      </c>
      <c r="B3988" s="27" t="s">
        <v>14340</v>
      </c>
      <c r="C3988" s="4" t="s">
        <v>3046</v>
      </c>
      <c r="D3988" s="4" t="s">
        <v>11781</v>
      </c>
      <c r="E3988" s="4" t="s">
        <v>7316</v>
      </c>
      <c r="G3988" s="4" t="s">
        <v>14341</v>
      </c>
      <c r="H3988" s="4">
        <v>46.21</v>
      </c>
      <c r="I3988" s="4">
        <v>5.22</v>
      </c>
      <c r="J3988" s="4">
        <v>246</v>
      </c>
      <c r="K3988" s="17" t="s">
        <v>10887</v>
      </c>
      <c r="L3988" s="4" t="s">
        <v>14342</v>
      </c>
      <c r="M3988" s="4" t="s">
        <v>14343</v>
      </c>
      <c r="N3988" s="4" t="s">
        <v>194</v>
      </c>
      <c r="O3988" s="4" t="s">
        <v>9765</v>
      </c>
      <c r="P3988" s="4" t="s">
        <v>14760</v>
      </c>
      <c r="Q3988" s="4" t="s">
        <v>14344</v>
      </c>
      <c r="R3988" s="4" t="s">
        <v>14345</v>
      </c>
      <c r="S3988" s="4">
        <v>1844</v>
      </c>
      <c r="V3988" s="4">
        <v>1864</v>
      </c>
      <c r="AS3988" s="4" t="s">
        <v>14346</v>
      </c>
    </row>
    <row r="3989" spans="1:45" ht="12.75" hidden="1" customHeight="1" x14ac:dyDescent="0.15">
      <c r="A3989" s="4" t="s">
        <v>14347</v>
      </c>
      <c r="B3989" s="27"/>
      <c r="C3989" s="4" t="s">
        <v>3046</v>
      </c>
      <c r="D3989" s="4" t="s">
        <v>11781</v>
      </c>
      <c r="E3989" s="4" t="s">
        <v>7318</v>
      </c>
      <c r="G3989" s="4" t="s">
        <v>14348</v>
      </c>
      <c r="H3989" s="4">
        <v>46.2</v>
      </c>
      <c r="I3989" s="4">
        <v>5.22</v>
      </c>
      <c r="J3989" s="4">
        <v>246</v>
      </c>
      <c r="K3989" s="17" t="s">
        <v>10887</v>
      </c>
      <c r="L3989" s="4" t="s">
        <v>14349</v>
      </c>
      <c r="M3989" s="4" t="s">
        <v>11825</v>
      </c>
      <c r="P3989" s="4" t="s">
        <v>5790</v>
      </c>
      <c r="Q3989" s="4" t="s">
        <v>14350</v>
      </c>
      <c r="R3989" s="4" t="s">
        <v>4080</v>
      </c>
      <c r="S3989" s="4">
        <v>1789</v>
      </c>
      <c r="V3989" s="4">
        <v>1804</v>
      </c>
    </row>
    <row r="3990" spans="1:45" hidden="1" x14ac:dyDescent="0.15">
      <c r="A3990" s="4" t="s">
        <v>14351</v>
      </c>
      <c r="B3990" s="27"/>
      <c r="C3990" s="4" t="s">
        <v>3046</v>
      </c>
      <c r="D3990" s="4" t="s">
        <v>11781</v>
      </c>
      <c r="E3990" s="4" t="s">
        <v>14352</v>
      </c>
      <c r="H3990" s="4">
        <v>46.434399999999997</v>
      </c>
      <c r="I3990" s="4">
        <v>4.2752999999999997</v>
      </c>
      <c r="J3990" s="4">
        <v>-999.9</v>
      </c>
      <c r="K3990" s="17" t="s">
        <v>10887</v>
      </c>
      <c r="L3990" s="4" t="s">
        <v>14353</v>
      </c>
      <c r="M3990" s="4" t="s">
        <v>11825</v>
      </c>
      <c r="N3990" s="4" t="s">
        <v>11782</v>
      </c>
      <c r="P3990" s="4" t="s">
        <v>5790</v>
      </c>
      <c r="Q3990" s="4" t="s">
        <v>14354</v>
      </c>
      <c r="R3990" s="4" t="s">
        <v>4080</v>
      </c>
      <c r="S3990" s="4">
        <v>1827</v>
      </c>
      <c r="V3990" s="4">
        <v>1829</v>
      </c>
    </row>
    <row r="3991" spans="1:45" hidden="1" x14ac:dyDescent="0.15">
      <c r="A3991" s="4" t="s">
        <v>14355</v>
      </c>
      <c r="B3991" s="27" t="s">
        <v>14356</v>
      </c>
      <c r="C3991" s="4" t="s">
        <v>3046</v>
      </c>
      <c r="D3991" s="4" t="s">
        <v>11781</v>
      </c>
      <c r="E3991" s="4" t="s">
        <v>14357</v>
      </c>
      <c r="G3991" s="4" t="s">
        <v>14329</v>
      </c>
      <c r="H3991" s="4">
        <v>47.256999999999998</v>
      </c>
      <c r="I3991" s="4">
        <v>3.6850000000000001</v>
      </c>
      <c r="J3991" s="4">
        <v>220</v>
      </c>
      <c r="K3991" s="17" t="s">
        <v>10887</v>
      </c>
      <c r="L3991" s="4" t="s">
        <v>8649</v>
      </c>
      <c r="M3991" s="4" t="s">
        <v>14329</v>
      </c>
      <c r="N3991" s="4" t="s">
        <v>11849</v>
      </c>
      <c r="O3991" s="4" t="s">
        <v>9943</v>
      </c>
      <c r="P3991" s="4" t="s">
        <v>14759</v>
      </c>
      <c r="Q3991" s="4" t="s">
        <v>14330</v>
      </c>
      <c r="R3991" s="4" t="s">
        <v>14331</v>
      </c>
      <c r="S3991" s="4">
        <v>1835</v>
      </c>
      <c r="V3991" s="4">
        <v>1846</v>
      </c>
    </row>
    <row r="3992" spans="1:45" hidden="1" x14ac:dyDescent="0.15">
      <c r="A3992" s="4" t="s">
        <v>14358</v>
      </c>
      <c r="B3992" s="27" t="s">
        <v>14359</v>
      </c>
      <c r="C3992" s="4" t="s">
        <v>3046</v>
      </c>
      <c r="D3992" s="4" t="s">
        <v>11781</v>
      </c>
      <c r="E3992" s="4" t="s">
        <v>14360</v>
      </c>
      <c r="G3992" s="4" t="s">
        <v>14329</v>
      </c>
      <c r="H3992" s="4">
        <v>46.817</v>
      </c>
      <c r="I3992" s="4">
        <v>3.4550000000000001</v>
      </c>
      <c r="J3992" s="4">
        <v>192</v>
      </c>
      <c r="K3992" s="17" t="s">
        <v>10887</v>
      </c>
      <c r="L3992" s="4" t="s">
        <v>8649</v>
      </c>
      <c r="M3992" s="4" t="s">
        <v>14329</v>
      </c>
      <c r="N3992" s="4" t="s">
        <v>11849</v>
      </c>
      <c r="O3992" s="4" t="s">
        <v>9943</v>
      </c>
      <c r="P3992" s="4" t="s">
        <v>14759</v>
      </c>
      <c r="Q3992" s="4" t="s">
        <v>14330</v>
      </c>
      <c r="R3992" s="4" t="s">
        <v>14331</v>
      </c>
      <c r="S3992" s="4">
        <v>1836</v>
      </c>
      <c r="V3992" s="4">
        <v>1870</v>
      </c>
    </row>
    <row r="3993" spans="1:45" hidden="1" x14ac:dyDescent="0.15">
      <c r="A3993" s="4" t="s">
        <v>14361</v>
      </c>
      <c r="B3993" s="27" t="s">
        <v>14362</v>
      </c>
      <c r="C3993" s="4" t="s">
        <v>3046</v>
      </c>
      <c r="D3993" s="4" t="s">
        <v>11781</v>
      </c>
      <c r="E3993" s="4" t="s">
        <v>14363</v>
      </c>
      <c r="G3993" s="4" t="s">
        <v>14364</v>
      </c>
      <c r="H3993" s="4">
        <v>47.96</v>
      </c>
      <c r="I3993" s="4">
        <v>3.49</v>
      </c>
      <c r="J3993" s="4">
        <v>85</v>
      </c>
      <c r="K3993" s="17" t="s">
        <v>10887</v>
      </c>
      <c r="L3993" s="4" t="s">
        <v>8649</v>
      </c>
      <c r="M3993" s="4" t="s">
        <v>14364</v>
      </c>
      <c r="N3993" s="4" t="s">
        <v>11849</v>
      </c>
      <c r="O3993" s="4" t="s">
        <v>9943</v>
      </c>
      <c r="P3993" s="4" t="s">
        <v>14759</v>
      </c>
      <c r="Q3993" s="4" t="s">
        <v>14365</v>
      </c>
      <c r="R3993" s="4" t="s">
        <v>14331</v>
      </c>
      <c r="S3993" s="4">
        <v>1837</v>
      </c>
      <c r="V3993" s="4">
        <v>1851</v>
      </c>
    </row>
    <row r="3994" spans="1:45" hidden="1" x14ac:dyDescent="0.15">
      <c r="A3994" s="4" t="s">
        <v>14366</v>
      </c>
      <c r="B3994" s="27"/>
      <c r="C3994" s="4" t="s">
        <v>3046</v>
      </c>
      <c r="D3994" s="4" t="s">
        <v>11781</v>
      </c>
      <c r="E3994" s="4" t="s">
        <v>14504</v>
      </c>
      <c r="H3994" s="4">
        <v>43.610768999999998</v>
      </c>
      <c r="I3994" s="4">
        <v>3.8767160000000001</v>
      </c>
      <c r="J3994" s="4">
        <v>-999.9</v>
      </c>
      <c r="K3994" s="17" t="s">
        <v>10887</v>
      </c>
      <c r="L3994" s="4" t="s">
        <v>14367</v>
      </c>
      <c r="M3994" s="4" t="s">
        <v>11825</v>
      </c>
      <c r="N3994" s="4" t="s">
        <v>12510</v>
      </c>
      <c r="O3994" s="4" t="s">
        <v>12069</v>
      </c>
      <c r="P3994" s="4" t="s">
        <v>14368</v>
      </c>
      <c r="Q3994" s="4" t="s">
        <v>14369</v>
      </c>
      <c r="R3994" s="4" t="s">
        <v>4080</v>
      </c>
      <c r="S3994" s="4">
        <v>1758</v>
      </c>
      <c r="V3994" s="4">
        <v>1776</v>
      </c>
    </row>
    <row r="3995" spans="1:45" hidden="1" x14ac:dyDescent="0.15">
      <c r="A3995" s="4" t="s">
        <v>14370</v>
      </c>
      <c r="B3995" s="27" t="s">
        <v>14371</v>
      </c>
      <c r="C3995" s="4" t="s">
        <v>3046</v>
      </c>
      <c r="D3995" s="4" t="s">
        <v>11781</v>
      </c>
      <c r="E3995" s="4" t="s">
        <v>14372</v>
      </c>
      <c r="F3995" s="4" t="s">
        <v>14373</v>
      </c>
      <c r="H3995" s="4">
        <v>47.215986999999998</v>
      </c>
      <c r="I3995" s="4">
        <v>4.0244629999999999</v>
      </c>
      <c r="J3995" s="4">
        <v>-999.9</v>
      </c>
      <c r="K3995" s="17" t="s">
        <v>10887</v>
      </c>
      <c r="L3995" s="4" t="s">
        <v>14374</v>
      </c>
      <c r="M3995" s="4" t="s">
        <v>14375</v>
      </c>
      <c r="N3995" s="4" t="s">
        <v>200</v>
      </c>
      <c r="O3995" s="4" t="s">
        <v>14376</v>
      </c>
      <c r="P3995" s="4" t="s">
        <v>14759</v>
      </c>
      <c r="Q3995" s="4" t="s">
        <v>14330</v>
      </c>
      <c r="R3995" s="4" t="s">
        <v>14331</v>
      </c>
      <c r="S3995" s="4">
        <v>1844</v>
      </c>
      <c r="V3995" s="4">
        <v>1848</v>
      </c>
      <c r="AS3995" s="4" t="s">
        <v>14377</v>
      </c>
    </row>
    <row r="3996" spans="1:45" s="1" customFormat="1" hidden="1" x14ac:dyDescent="0.15">
      <c r="A3996" s="1" t="s">
        <v>14378</v>
      </c>
      <c r="B3996" s="28"/>
      <c r="C3996" s="1" t="s">
        <v>3046</v>
      </c>
      <c r="D3996" s="1" t="s">
        <v>11781</v>
      </c>
      <c r="E3996" s="1" t="s">
        <v>6950</v>
      </c>
      <c r="F3996" s="1" t="s">
        <v>14379</v>
      </c>
      <c r="H3996" s="1">
        <v>47.218370999999998</v>
      </c>
      <c r="I3996" s="1">
        <v>-1.5536210000000199</v>
      </c>
      <c r="J3996" s="1">
        <v>-999.9</v>
      </c>
      <c r="K3996" s="18" t="s">
        <v>10887</v>
      </c>
      <c r="L3996" s="1" t="s">
        <v>14380</v>
      </c>
      <c r="M3996" s="1" t="s">
        <v>14381</v>
      </c>
      <c r="N3996" s="1" t="s">
        <v>192</v>
      </c>
      <c r="O3996" s="1" t="s">
        <v>12069</v>
      </c>
      <c r="P3996" s="1" t="s">
        <v>14382</v>
      </c>
      <c r="Q3996" s="1" t="s">
        <v>14383</v>
      </c>
      <c r="R3996" s="1" t="s">
        <v>14384</v>
      </c>
      <c r="S3996" s="1">
        <v>1781</v>
      </c>
      <c r="V3996" s="1">
        <v>1783</v>
      </c>
    </row>
    <row r="3997" spans="1:45" s="1" customFormat="1" hidden="1" x14ac:dyDescent="0.15">
      <c r="A3997" s="1" t="s">
        <v>14385</v>
      </c>
      <c r="B3997" s="28"/>
      <c r="C3997" s="1" t="s">
        <v>3046</v>
      </c>
      <c r="D3997" s="1" t="s">
        <v>11781</v>
      </c>
      <c r="E3997" s="1" t="s">
        <v>6950</v>
      </c>
      <c r="H3997" s="1">
        <v>47.218370999999998</v>
      </c>
      <c r="I3997" s="1">
        <v>-1.5536210000000199</v>
      </c>
      <c r="J3997" s="1">
        <v>-999.9</v>
      </c>
      <c r="K3997" s="18" t="s">
        <v>10887</v>
      </c>
      <c r="L3997" s="1" t="s">
        <v>14386</v>
      </c>
      <c r="M3997" s="1" t="s">
        <v>11825</v>
      </c>
      <c r="N3997" s="1" t="s">
        <v>192</v>
      </c>
      <c r="O3997" s="1" t="s">
        <v>9943</v>
      </c>
      <c r="P3997" s="1" t="s">
        <v>14382</v>
      </c>
      <c r="Q3997" s="1" t="s">
        <v>14387</v>
      </c>
      <c r="R3997" s="1" t="s">
        <v>14388</v>
      </c>
      <c r="S3997" s="1">
        <v>1777</v>
      </c>
      <c r="V3997" s="1">
        <v>1777</v>
      </c>
    </row>
    <row r="3998" spans="1:45" hidden="1" x14ac:dyDescent="0.15">
      <c r="A3998" s="4" t="s">
        <v>14389</v>
      </c>
      <c r="B3998" s="27"/>
      <c r="C3998" s="4" t="s">
        <v>3046</v>
      </c>
      <c r="D3998" s="4" t="s">
        <v>11781</v>
      </c>
      <c r="E3998" s="4" t="s">
        <v>6804</v>
      </c>
      <c r="F3998" s="4" t="s">
        <v>601</v>
      </c>
      <c r="H3998" s="4">
        <v>43.658000000000001</v>
      </c>
      <c r="I3998" s="4">
        <v>7.2160000000000002</v>
      </c>
      <c r="J3998" s="4">
        <v>3.7</v>
      </c>
      <c r="K3998" s="17" t="s">
        <v>10887</v>
      </c>
      <c r="L3998" s="27" t="s">
        <v>15636</v>
      </c>
      <c r="M3998" s="4" t="s">
        <v>14390</v>
      </c>
      <c r="N3998" s="4" t="s">
        <v>215</v>
      </c>
      <c r="O3998" s="4" t="s">
        <v>12069</v>
      </c>
      <c r="P3998" s="4" t="s">
        <v>5790</v>
      </c>
      <c r="Q3998" s="4" t="s">
        <v>14391</v>
      </c>
      <c r="R3998" s="4" t="s">
        <v>14392</v>
      </c>
      <c r="S3998" s="4">
        <v>1806</v>
      </c>
      <c r="V3998" s="4">
        <v>1844</v>
      </c>
      <c r="Z3998" s="4" t="s">
        <v>5015</v>
      </c>
      <c r="AA3998" s="4">
        <v>1807</v>
      </c>
      <c r="AB3998" s="4">
        <v>2013</v>
      </c>
      <c r="AI3998" s="4" t="s">
        <v>10880</v>
      </c>
      <c r="AJ3998" s="4" t="s">
        <v>10882</v>
      </c>
      <c r="AK3998" s="4">
        <v>1806</v>
      </c>
      <c r="AL3998" s="4">
        <v>2018</v>
      </c>
      <c r="AM3998" s="4">
        <v>339619</v>
      </c>
      <c r="AN3998" s="4">
        <v>1806</v>
      </c>
      <c r="AO3998" s="4">
        <v>2018</v>
      </c>
    </row>
    <row r="3999" spans="1:45" ht="12.75" hidden="1" customHeight="1" x14ac:dyDescent="0.15">
      <c r="A3999" s="4" t="s">
        <v>14393</v>
      </c>
      <c r="B3999" s="27" t="s">
        <v>14394</v>
      </c>
      <c r="C3999" s="4" t="s">
        <v>3046</v>
      </c>
      <c r="D3999" s="4" t="s">
        <v>11781</v>
      </c>
      <c r="E3999" s="4" t="s">
        <v>6804</v>
      </c>
      <c r="F3999" s="4" t="s">
        <v>601</v>
      </c>
      <c r="H3999" s="4">
        <v>43.707000000000001</v>
      </c>
      <c r="I3999" s="4">
        <v>7.2620000000000005</v>
      </c>
      <c r="J3999" s="4">
        <v>5</v>
      </c>
      <c r="K3999" s="17" t="s">
        <v>10887</v>
      </c>
      <c r="L3999" s="27" t="s">
        <v>14395</v>
      </c>
      <c r="M3999" s="4" t="s">
        <v>8633</v>
      </c>
      <c r="N3999" s="4" t="s">
        <v>11849</v>
      </c>
      <c r="O3999" s="4" t="s">
        <v>9943</v>
      </c>
      <c r="P3999" s="4" t="s">
        <v>14761</v>
      </c>
      <c r="Q3999" s="4" t="s">
        <v>14396</v>
      </c>
      <c r="R3999" s="4" t="s">
        <v>14397</v>
      </c>
      <c r="S3999" s="4">
        <v>1829</v>
      </c>
      <c r="V3999" s="4">
        <v>1842</v>
      </c>
    </row>
    <row r="4000" spans="1:45" ht="126" hidden="1" x14ac:dyDescent="0.15">
      <c r="A4000" s="4" t="s">
        <v>14398</v>
      </c>
      <c r="B4000" s="27" t="s">
        <v>14399</v>
      </c>
      <c r="C4000" s="4" t="s">
        <v>3046</v>
      </c>
      <c r="D4000" s="4" t="s">
        <v>11781</v>
      </c>
      <c r="E4000" s="4" t="s">
        <v>9955</v>
      </c>
      <c r="H4000" s="4">
        <v>44.137</v>
      </c>
      <c r="I4000" s="4">
        <v>4.8099999999999996</v>
      </c>
      <c r="J4000" s="4">
        <v>43</v>
      </c>
      <c r="K4000" s="17" t="s">
        <v>10887</v>
      </c>
      <c r="L4000" s="4" t="s">
        <v>14400</v>
      </c>
      <c r="N4000" s="4" t="s">
        <v>193</v>
      </c>
      <c r="P4000" s="4" t="s">
        <v>14761</v>
      </c>
      <c r="Q4000" s="6" t="s">
        <v>14401</v>
      </c>
      <c r="R4000" s="4" t="s">
        <v>15350</v>
      </c>
      <c r="S4000" s="4">
        <v>1813</v>
      </c>
      <c r="V4000" s="4">
        <v>1865</v>
      </c>
    </row>
    <row r="4001" spans="1:45" hidden="1" x14ac:dyDescent="0.15">
      <c r="A4001" s="4" t="s">
        <v>14402</v>
      </c>
      <c r="B4001" s="27"/>
      <c r="C4001" s="4" t="s">
        <v>3046</v>
      </c>
      <c r="D4001" s="4" t="s">
        <v>11781</v>
      </c>
      <c r="E4001" s="4" t="s">
        <v>6976</v>
      </c>
      <c r="H4001" s="4">
        <v>47.902963999999997</v>
      </c>
      <c r="I4001" s="4">
        <v>1.90925100000004</v>
      </c>
      <c r="J4001" s="4">
        <v>-999.9</v>
      </c>
      <c r="K4001" s="17" t="s">
        <v>10887</v>
      </c>
      <c r="L4001" s="4" t="s">
        <v>15564</v>
      </c>
      <c r="M4001" s="4" t="s">
        <v>11825</v>
      </c>
      <c r="P4001" s="4" t="s">
        <v>5790</v>
      </c>
      <c r="Q4001" s="4" t="s">
        <v>15565</v>
      </c>
      <c r="R4001" s="4" t="s">
        <v>15566</v>
      </c>
      <c r="S4001" s="4">
        <v>1784</v>
      </c>
      <c r="V4001" s="4">
        <v>1788</v>
      </c>
    </row>
    <row r="4002" spans="1:45" s="1" customFormat="1" ht="12.75" hidden="1" customHeight="1" x14ac:dyDescent="0.15">
      <c r="A4002" s="1" t="s">
        <v>15567</v>
      </c>
      <c r="B4002" s="28"/>
      <c r="C4002" s="1" t="s">
        <v>3046</v>
      </c>
      <c r="D4002" s="1" t="s">
        <v>11781</v>
      </c>
      <c r="E4002" s="1" t="s">
        <v>1862</v>
      </c>
      <c r="H4002" s="1">
        <v>43.3</v>
      </c>
      <c r="I4002" s="1">
        <v>-0.36699999999999999</v>
      </c>
      <c r="J4002" s="1">
        <v>200</v>
      </c>
      <c r="K4002" s="18" t="s">
        <v>10887</v>
      </c>
      <c r="L4002" s="1" t="s">
        <v>15568</v>
      </c>
      <c r="N4002" s="1" t="s">
        <v>11849</v>
      </c>
      <c r="O4002" s="1" t="s">
        <v>9943</v>
      </c>
      <c r="P4002" s="1" t="s">
        <v>14761</v>
      </c>
      <c r="Q4002" s="1" t="s">
        <v>15569</v>
      </c>
      <c r="R4002" s="1" t="s">
        <v>4080</v>
      </c>
      <c r="S4002" s="1">
        <v>1803</v>
      </c>
      <c r="V4002" s="1">
        <v>1810</v>
      </c>
    </row>
    <row r="4003" spans="1:45" s="1" customFormat="1" hidden="1" x14ac:dyDescent="0.15">
      <c r="A4003" s="1" t="s">
        <v>15570</v>
      </c>
      <c r="B4003" s="28" t="s">
        <v>14746</v>
      </c>
      <c r="C4003" s="1" t="s">
        <v>3046</v>
      </c>
      <c r="D4003" s="1" t="s">
        <v>11781</v>
      </c>
      <c r="E4003" s="1" t="s">
        <v>1862</v>
      </c>
      <c r="F4003" s="1" t="s">
        <v>15571</v>
      </c>
      <c r="H4003" s="1">
        <v>43.3</v>
      </c>
      <c r="I4003" s="1">
        <v>-0.36699999999999999</v>
      </c>
      <c r="J4003" s="1">
        <v>200</v>
      </c>
      <c r="K4003" s="18" t="s">
        <v>14048</v>
      </c>
      <c r="L4003" s="1" t="s">
        <v>15572</v>
      </c>
      <c r="N4003" s="1" t="s">
        <v>11849</v>
      </c>
      <c r="O4003" s="1" t="s">
        <v>9943</v>
      </c>
      <c r="P4003" s="1" t="s">
        <v>14761</v>
      </c>
      <c r="Q4003" s="1" t="s">
        <v>15573</v>
      </c>
      <c r="R4003" s="1" t="s">
        <v>4080</v>
      </c>
      <c r="S4003" s="1">
        <v>1837</v>
      </c>
      <c r="V4003" s="1">
        <v>1840</v>
      </c>
    </row>
    <row r="4004" spans="1:45" s="1" customFormat="1" ht="12.75" hidden="1" customHeight="1" x14ac:dyDescent="0.15">
      <c r="A4004" s="1" t="s">
        <v>15574</v>
      </c>
      <c r="B4004" s="28"/>
      <c r="C4004" s="1" t="s">
        <v>3046</v>
      </c>
      <c r="D4004" s="1" t="s">
        <v>11781</v>
      </c>
      <c r="E4004" s="1" t="s">
        <v>1873</v>
      </c>
      <c r="H4004" s="1">
        <v>42.688659100000002</v>
      </c>
      <c r="I4004" s="1">
        <v>2.8948331999999999</v>
      </c>
      <c r="J4004" s="1">
        <v>-999.9</v>
      </c>
      <c r="K4004" s="18" t="s">
        <v>10887</v>
      </c>
      <c r="L4004" s="1" t="s">
        <v>15575</v>
      </c>
      <c r="M4004" s="1" t="s">
        <v>11825</v>
      </c>
      <c r="O4004" s="1" t="s">
        <v>12069</v>
      </c>
      <c r="P4004" s="1" t="s">
        <v>15576</v>
      </c>
      <c r="Q4004" s="1" t="s">
        <v>15577</v>
      </c>
      <c r="R4004" s="1" t="s">
        <v>15578</v>
      </c>
      <c r="S4004" s="1">
        <v>1772</v>
      </c>
      <c r="V4004" s="1">
        <v>1772</v>
      </c>
    </row>
    <row r="4005" spans="1:45" s="1" customFormat="1" hidden="1" x14ac:dyDescent="0.15">
      <c r="A4005" s="1" t="s">
        <v>15579</v>
      </c>
      <c r="B4005" s="28"/>
      <c r="C4005" s="1" t="s">
        <v>3046</v>
      </c>
      <c r="D4005" s="1" t="s">
        <v>11781</v>
      </c>
      <c r="E4005" s="1" t="s">
        <v>1873</v>
      </c>
      <c r="H4005" s="1">
        <v>42.688659100000002</v>
      </c>
      <c r="I4005" s="1">
        <v>2.8948331999999999</v>
      </c>
      <c r="J4005" s="1">
        <v>-999.9</v>
      </c>
      <c r="K4005" s="18" t="s">
        <v>10887</v>
      </c>
      <c r="L4005" s="1" t="s">
        <v>15580</v>
      </c>
      <c r="M4005" s="1" t="s">
        <v>15581</v>
      </c>
      <c r="N4005" s="1" t="s">
        <v>192</v>
      </c>
      <c r="O4005" s="1" t="s">
        <v>12069</v>
      </c>
      <c r="P4005" s="1" t="s">
        <v>15576</v>
      </c>
      <c r="Q4005" s="1" t="s">
        <v>15582</v>
      </c>
      <c r="R4005" s="1" t="s">
        <v>15583</v>
      </c>
      <c r="S4005" s="1">
        <v>1777</v>
      </c>
      <c r="V4005" s="1">
        <v>1782</v>
      </c>
    </row>
    <row r="4006" spans="1:45" s="1" customFormat="1" hidden="1" x14ac:dyDescent="0.15">
      <c r="A4006" s="1" t="s">
        <v>15584</v>
      </c>
      <c r="B4006" s="28"/>
      <c r="C4006" s="1" t="s">
        <v>3046</v>
      </c>
      <c r="D4006" s="1" t="s">
        <v>11781</v>
      </c>
      <c r="E4006" s="1" t="s">
        <v>1873</v>
      </c>
      <c r="H4006" s="1">
        <v>42.688659100000002</v>
      </c>
      <c r="I4006" s="1">
        <v>2.8948331999999999</v>
      </c>
      <c r="J4006" s="1">
        <v>-999.9</v>
      </c>
      <c r="K4006" s="18" t="s">
        <v>10887</v>
      </c>
      <c r="L4006" s="1" t="s">
        <v>15585</v>
      </c>
      <c r="M4006" s="1" t="s">
        <v>15586</v>
      </c>
      <c r="N4006" s="1" t="s">
        <v>11999</v>
      </c>
      <c r="P4006" s="1" t="s">
        <v>15576</v>
      </c>
      <c r="Q4006" s="1" t="s">
        <v>15587</v>
      </c>
      <c r="R4006" s="1" t="s">
        <v>14320</v>
      </c>
      <c r="S4006" s="1">
        <v>1770</v>
      </c>
      <c r="V4006" s="1">
        <v>1776</v>
      </c>
    </row>
    <row r="4007" spans="1:45" hidden="1" x14ac:dyDescent="0.15">
      <c r="A4007" s="4" t="s">
        <v>15588</v>
      </c>
      <c r="B4007" s="27"/>
      <c r="C4007" s="4" t="s">
        <v>3046</v>
      </c>
      <c r="D4007" s="4" t="s">
        <v>11781</v>
      </c>
      <c r="E4007" s="4" t="s">
        <v>15589</v>
      </c>
      <c r="G4007" s="4" t="s">
        <v>15590</v>
      </c>
      <c r="H4007" s="4">
        <v>48.580599999999997</v>
      </c>
      <c r="I4007" s="4">
        <v>-2.0569000000000002</v>
      </c>
      <c r="J4007" s="4">
        <v>-999.9</v>
      </c>
      <c r="K4007" s="17" t="s">
        <v>10887</v>
      </c>
      <c r="L4007" s="4" t="s">
        <v>15591</v>
      </c>
      <c r="M4007" s="4" t="s">
        <v>15592</v>
      </c>
      <c r="N4007" s="4" t="s">
        <v>201</v>
      </c>
      <c r="P4007" s="4" t="s">
        <v>5790</v>
      </c>
      <c r="Q4007" s="4" t="s">
        <v>13391</v>
      </c>
      <c r="R4007" s="4" t="s">
        <v>14320</v>
      </c>
      <c r="S4007" s="4">
        <v>1704</v>
      </c>
      <c r="V4007" s="4">
        <v>1709</v>
      </c>
    </row>
    <row r="4008" spans="1:45" hidden="1" x14ac:dyDescent="0.15">
      <c r="A4008" s="4" t="s">
        <v>13392</v>
      </c>
      <c r="B4008" s="27" t="s">
        <v>13393</v>
      </c>
      <c r="C4008" s="4" t="s">
        <v>3046</v>
      </c>
      <c r="D4008" s="4" t="s">
        <v>11781</v>
      </c>
      <c r="E4008" s="4" t="s">
        <v>8624</v>
      </c>
      <c r="G4008" s="4" t="s">
        <v>13394</v>
      </c>
      <c r="H4008" s="4">
        <v>44.349389000000002</v>
      </c>
      <c r="I4008" s="4">
        <v>2.5759860000000501</v>
      </c>
      <c r="J4008" s="4">
        <v>-999.9</v>
      </c>
      <c r="K4008" s="17" t="s">
        <v>10887</v>
      </c>
      <c r="L4008" s="4" t="s">
        <v>13395</v>
      </c>
      <c r="M4008" s="4" t="s">
        <v>13396</v>
      </c>
      <c r="N4008" s="4" t="s">
        <v>194</v>
      </c>
      <c r="O4008" s="4" t="s">
        <v>12426</v>
      </c>
      <c r="P4008" s="4" t="s">
        <v>14761</v>
      </c>
      <c r="Q4008" s="4" t="s">
        <v>13397</v>
      </c>
      <c r="R4008" s="4" t="s">
        <v>14320</v>
      </c>
      <c r="S4008" s="4">
        <v>1845</v>
      </c>
      <c r="V4008" s="4">
        <v>1852</v>
      </c>
    </row>
    <row r="4009" spans="1:45" hidden="1" x14ac:dyDescent="0.15">
      <c r="A4009" s="4" t="s">
        <v>13398</v>
      </c>
      <c r="B4009" s="27" t="s">
        <v>13399</v>
      </c>
      <c r="C4009" s="4" t="s">
        <v>3046</v>
      </c>
      <c r="D4009" s="4" t="s">
        <v>11781</v>
      </c>
      <c r="E4009" s="4" t="s">
        <v>8627</v>
      </c>
      <c r="H4009" s="4">
        <v>49.438000000000002</v>
      </c>
      <c r="I4009" s="4">
        <v>1.0880000000000001</v>
      </c>
      <c r="J4009" s="4">
        <v>38</v>
      </c>
      <c r="K4009" s="17" t="s">
        <v>10887</v>
      </c>
      <c r="L4009" s="4" t="s">
        <v>13400</v>
      </c>
      <c r="M4009" s="4" t="s">
        <v>10382</v>
      </c>
      <c r="N4009" s="4" t="s">
        <v>9045</v>
      </c>
      <c r="O4009" s="4" t="s">
        <v>13401</v>
      </c>
      <c r="P4009" s="4" t="s">
        <v>14368</v>
      </c>
      <c r="Q4009" s="4" t="s">
        <v>13402</v>
      </c>
      <c r="R4009" s="4" t="s">
        <v>14397</v>
      </c>
      <c r="S4009" s="4">
        <v>1802</v>
      </c>
      <c r="V4009" s="4">
        <v>1813</v>
      </c>
    </row>
    <row r="4010" spans="1:45" ht="12.75" hidden="1" customHeight="1" x14ac:dyDescent="0.15">
      <c r="A4010" s="4" t="s">
        <v>13403</v>
      </c>
      <c r="B4010" s="27" t="s">
        <v>13399</v>
      </c>
      <c r="C4010" s="4" t="s">
        <v>3046</v>
      </c>
      <c r="D4010" s="4" t="s">
        <v>11781</v>
      </c>
      <c r="E4010" s="4" t="s">
        <v>8627</v>
      </c>
      <c r="H4010" s="4">
        <v>49.438000000000002</v>
      </c>
      <c r="I4010" s="4">
        <v>1.0880000000000001</v>
      </c>
      <c r="J4010" s="4">
        <v>38</v>
      </c>
      <c r="K4010" s="17" t="s">
        <v>10887</v>
      </c>
      <c r="L4010" s="4" t="s">
        <v>13404</v>
      </c>
      <c r="M4010" s="4" t="s">
        <v>13405</v>
      </c>
      <c r="N4010" s="4" t="s">
        <v>9045</v>
      </c>
      <c r="O4010" s="4" t="s">
        <v>13401</v>
      </c>
      <c r="P4010" s="4" t="s">
        <v>14368</v>
      </c>
      <c r="Q4010" s="4" t="s">
        <v>13406</v>
      </c>
      <c r="R4010" s="4" t="s">
        <v>14397</v>
      </c>
      <c r="S4010" s="4">
        <v>1817</v>
      </c>
      <c r="V4010" s="4">
        <v>1836</v>
      </c>
    </row>
    <row r="4011" spans="1:45" hidden="1" x14ac:dyDescent="0.15">
      <c r="A4011" s="4" t="s">
        <v>13407</v>
      </c>
      <c r="B4011" s="27"/>
      <c r="C4011" s="4" t="s">
        <v>3046</v>
      </c>
      <c r="D4011" s="4" t="s">
        <v>11781</v>
      </c>
      <c r="E4011" s="4" t="s">
        <v>13408</v>
      </c>
      <c r="H4011" s="4">
        <v>42.980069</v>
      </c>
      <c r="I4011" s="4">
        <v>1.1434580000000001</v>
      </c>
      <c r="J4011" s="4">
        <v>-999.9</v>
      </c>
      <c r="K4011" s="17" t="s">
        <v>10887</v>
      </c>
      <c r="L4011" s="4" t="s">
        <v>13409</v>
      </c>
      <c r="M4011" s="4" t="s">
        <v>13018</v>
      </c>
      <c r="P4011" s="4" t="s">
        <v>5790</v>
      </c>
      <c r="Q4011" s="4" t="s">
        <v>13410</v>
      </c>
      <c r="R4011" s="4" t="s">
        <v>15566</v>
      </c>
      <c r="S4011" s="4">
        <v>1801</v>
      </c>
      <c r="V4011" s="4">
        <v>1805</v>
      </c>
    </row>
    <row r="4012" spans="1:45" ht="12.75" customHeight="1" x14ac:dyDescent="0.15">
      <c r="A4012" s="4" t="s">
        <v>13411</v>
      </c>
      <c r="B4012" s="27" t="s">
        <v>13412</v>
      </c>
      <c r="C4012" s="4" t="s">
        <v>3046</v>
      </c>
      <c r="D4012" s="4" t="s">
        <v>11781</v>
      </c>
      <c r="E4012" s="34" t="s">
        <v>517</v>
      </c>
      <c r="H4012" s="4">
        <v>46.209167000000001</v>
      </c>
      <c r="I4012" s="4">
        <v>-0.189722</v>
      </c>
      <c r="J4012" s="4">
        <v>-999.9</v>
      </c>
      <c r="K4012" s="17" t="s">
        <v>10887</v>
      </c>
      <c r="L4012" s="4" t="s">
        <v>13413</v>
      </c>
      <c r="M4012" s="4" t="s">
        <v>11825</v>
      </c>
      <c r="N4012" s="4" t="s">
        <v>9045</v>
      </c>
      <c r="O4012" s="4" t="s">
        <v>12426</v>
      </c>
      <c r="P4012" s="4" t="s">
        <v>14761</v>
      </c>
      <c r="Q4012" s="4" t="s">
        <v>13414</v>
      </c>
      <c r="R4012" s="4" t="s">
        <v>13415</v>
      </c>
      <c r="S4012" s="4">
        <v>1837</v>
      </c>
      <c r="V4012" s="4">
        <v>1870</v>
      </c>
    </row>
    <row r="4013" spans="1:45" hidden="1" x14ac:dyDescent="0.15">
      <c r="A4013" s="4" t="s">
        <v>13416</v>
      </c>
      <c r="B4013" s="27" t="s">
        <v>12875</v>
      </c>
      <c r="C4013" s="4" t="s">
        <v>3046</v>
      </c>
      <c r="D4013" s="4" t="s">
        <v>11781</v>
      </c>
      <c r="E4013" s="4" t="s">
        <v>12876</v>
      </c>
      <c r="H4013" s="4">
        <v>43.945</v>
      </c>
      <c r="I4013" s="4">
        <v>5.3844440000000002</v>
      </c>
      <c r="J4013" s="4">
        <v>-999.9</v>
      </c>
      <c r="K4013" s="17" t="s">
        <v>10887</v>
      </c>
      <c r="L4013" s="4" t="s">
        <v>12877</v>
      </c>
      <c r="M4013" s="4" t="s">
        <v>11825</v>
      </c>
      <c r="N4013" s="4" t="s">
        <v>192</v>
      </c>
      <c r="O4013" s="4" t="s">
        <v>12069</v>
      </c>
      <c r="P4013" s="4" t="s">
        <v>14761</v>
      </c>
      <c r="Q4013" s="4" t="s">
        <v>12878</v>
      </c>
      <c r="R4013" s="4" t="s">
        <v>12879</v>
      </c>
      <c r="S4013" s="4">
        <v>1778</v>
      </c>
      <c r="V4013" s="4">
        <v>1787</v>
      </c>
    </row>
    <row r="4014" spans="1:45" hidden="1" x14ac:dyDescent="0.15">
      <c r="A4014" s="4" t="s">
        <v>12880</v>
      </c>
      <c r="B4014" s="27" t="s">
        <v>12881</v>
      </c>
      <c r="C4014" s="4" t="s">
        <v>3046</v>
      </c>
      <c r="D4014" s="4" t="s">
        <v>11781</v>
      </c>
      <c r="E4014" s="4" t="s">
        <v>7050</v>
      </c>
      <c r="H4014" s="4">
        <v>43.759137000000003</v>
      </c>
      <c r="I4014" s="4">
        <v>-0.57422099999996501</v>
      </c>
      <c r="J4014" s="4">
        <v>-999.9</v>
      </c>
      <c r="K4014" s="17" t="s">
        <v>10887</v>
      </c>
      <c r="L4014" s="4" t="s">
        <v>12882</v>
      </c>
      <c r="M4014" s="4" t="s">
        <v>11825</v>
      </c>
      <c r="N4014" s="4" t="s">
        <v>11849</v>
      </c>
      <c r="O4014" s="4" t="s">
        <v>9943</v>
      </c>
      <c r="P4014" s="4" t="s">
        <v>14761</v>
      </c>
      <c r="Q4014" s="4" t="s">
        <v>12883</v>
      </c>
      <c r="R4014" s="4" t="s">
        <v>12884</v>
      </c>
      <c r="S4014" s="4">
        <v>1814</v>
      </c>
      <c r="V4014" s="4">
        <v>1818</v>
      </c>
    </row>
    <row r="4015" spans="1:45" hidden="1" x14ac:dyDescent="0.15">
      <c r="A4015" s="4" t="s">
        <v>12885</v>
      </c>
      <c r="B4015" s="27"/>
      <c r="C4015" s="4" t="s">
        <v>3046</v>
      </c>
      <c r="D4015" s="4" t="s">
        <v>11781</v>
      </c>
      <c r="E4015" s="4" t="s">
        <v>12886</v>
      </c>
      <c r="F4015" s="4" t="s">
        <v>12887</v>
      </c>
      <c r="H4015" s="4">
        <v>43.637394999999998</v>
      </c>
      <c r="I4015" s="4">
        <v>5.091037</v>
      </c>
      <c r="J4015" s="4">
        <v>-999.9</v>
      </c>
      <c r="K4015" s="17" t="s">
        <v>10887</v>
      </c>
      <c r="L4015" s="4" t="s">
        <v>12888</v>
      </c>
      <c r="M4015" s="4" t="s">
        <v>11825</v>
      </c>
      <c r="N4015" s="4" t="s">
        <v>192</v>
      </c>
      <c r="O4015" s="4" t="s">
        <v>9765</v>
      </c>
      <c r="P4015" s="4" t="s">
        <v>14762</v>
      </c>
      <c r="Q4015" s="4" t="s">
        <v>14263</v>
      </c>
      <c r="R4015" s="4" t="s">
        <v>14264</v>
      </c>
      <c r="S4015" s="4">
        <v>1778</v>
      </c>
      <c r="V4015" s="4">
        <v>1779</v>
      </c>
    </row>
    <row r="4016" spans="1:45" hidden="1" x14ac:dyDescent="0.15">
      <c r="A4016" s="4" t="s">
        <v>14265</v>
      </c>
      <c r="B4016" s="27"/>
      <c r="C4016" s="4" t="s">
        <v>3046</v>
      </c>
      <c r="D4016" s="4" t="s">
        <v>11781</v>
      </c>
      <c r="E4016" s="4" t="s">
        <v>14266</v>
      </c>
      <c r="H4016" s="4">
        <v>44.902776000000003</v>
      </c>
      <c r="I4016" s="4">
        <v>3.6640799999999998</v>
      </c>
      <c r="J4016" s="4">
        <v>-999.9</v>
      </c>
      <c r="K4016" s="17" t="s">
        <v>10887</v>
      </c>
      <c r="L4016" s="4" t="s">
        <v>14267</v>
      </c>
      <c r="M4016" s="4" t="s">
        <v>11825</v>
      </c>
      <c r="N4016" s="4" t="s">
        <v>192</v>
      </c>
      <c r="O4016" s="4" t="s">
        <v>12069</v>
      </c>
      <c r="P4016" s="4" t="s">
        <v>14763</v>
      </c>
      <c r="Q4016" s="4" t="s">
        <v>14268</v>
      </c>
      <c r="R4016" s="4" t="s">
        <v>14384</v>
      </c>
      <c r="S4016" s="4">
        <v>1784</v>
      </c>
      <c r="V4016" s="4">
        <v>1785</v>
      </c>
      <c r="AS4016" s="4" t="s">
        <v>14269</v>
      </c>
    </row>
    <row r="4017" spans="1:45" hidden="1" x14ac:dyDescent="0.15">
      <c r="A4017" s="4" t="s">
        <v>14270</v>
      </c>
      <c r="B4017" s="27"/>
      <c r="C4017" s="4" t="s">
        <v>3046</v>
      </c>
      <c r="D4017" s="4" t="s">
        <v>11781</v>
      </c>
      <c r="E4017" s="4" t="s">
        <v>8984</v>
      </c>
      <c r="G4017" s="4" t="s">
        <v>14271</v>
      </c>
      <c r="H4017" s="4">
        <v>48.801408000000002</v>
      </c>
      <c r="I4017" s="4">
        <v>2.1301220000000201</v>
      </c>
      <c r="J4017" s="4">
        <v>-999.9</v>
      </c>
      <c r="K4017" s="17" t="s">
        <v>10887</v>
      </c>
      <c r="L4017" s="4" t="s">
        <v>7458</v>
      </c>
      <c r="M4017" s="4" t="s">
        <v>14381</v>
      </c>
      <c r="N4017" s="4" t="s">
        <v>192</v>
      </c>
      <c r="O4017" s="4" t="s">
        <v>12069</v>
      </c>
      <c r="P4017" s="4" t="s">
        <v>14382</v>
      </c>
      <c r="Q4017" s="4" t="s">
        <v>14272</v>
      </c>
      <c r="R4017" s="4" t="s">
        <v>14384</v>
      </c>
      <c r="S4017" s="4">
        <v>1786</v>
      </c>
      <c r="V4017" s="4">
        <v>1787</v>
      </c>
    </row>
    <row r="4018" spans="1:45" hidden="1" x14ac:dyDescent="0.15">
      <c r="A4018" s="4" t="s">
        <v>14273</v>
      </c>
      <c r="B4018" s="27"/>
      <c r="C4018" s="4" t="s">
        <v>3040</v>
      </c>
      <c r="D4018" s="4" t="s">
        <v>9013</v>
      </c>
      <c r="E4018" s="4" t="s">
        <v>14274</v>
      </c>
      <c r="H4018" s="4">
        <v>34.013249999999999</v>
      </c>
      <c r="I4018" s="4">
        <v>-6.8325500000000003</v>
      </c>
      <c r="J4018" s="4">
        <v>-999.9</v>
      </c>
      <c r="K4018" s="17" t="s">
        <v>10887</v>
      </c>
      <c r="L4018" s="4" t="s">
        <v>14275</v>
      </c>
      <c r="M4018" s="4" t="s">
        <v>14276</v>
      </c>
      <c r="N4018" s="4" t="s">
        <v>193</v>
      </c>
      <c r="O4018" s="4" t="s">
        <v>9943</v>
      </c>
      <c r="P4018" s="4" t="s">
        <v>5790</v>
      </c>
      <c r="Q4018" s="4" t="s">
        <v>14277</v>
      </c>
      <c r="R4018" s="4" t="s">
        <v>14320</v>
      </c>
      <c r="S4018" s="4">
        <v>1881</v>
      </c>
      <c r="V4018" s="4">
        <v>1882</v>
      </c>
    </row>
    <row r="4019" spans="1:45" s="1" customFormat="1" hidden="1" x14ac:dyDescent="0.15">
      <c r="A4019" s="1" t="s">
        <v>14278</v>
      </c>
      <c r="B4019" s="28"/>
      <c r="C4019" s="1" t="s">
        <v>3046</v>
      </c>
      <c r="D4019" s="1" t="s">
        <v>11781</v>
      </c>
      <c r="E4019" s="1" t="s">
        <v>6950</v>
      </c>
      <c r="H4019" s="1">
        <v>47.218370999999998</v>
      </c>
      <c r="I4019" s="1">
        <v>-1.5536210000000199</v>
      </c>
      <c r="J4019" s="1">
        <v>-999.9</v>
      </c>
      <c r="K4019" s="18" t="s">
        <v>10887</v>
      </c>
      <c r="L4019" s="1" t="s">
        <v>14386</v>
      </c>
      <c r="M4019" s="1" t="s">
        <v>11825</v>
      </c>
      <c r="N4019" s="1" t="s">
        <v>192</v>
      </c>
      <c r="O4019" s="1" t="s">
        <v>9943</v>
      </c>
      <c r="P4019" s="1" t="s">
        <v>14382</v>
      </c>
      <c r="Q4019" s="1" t="s">
        <v>14387</v>
      </c>
      <c r="R4019" s="1" t="s">
        <v>14388</v>
      </c>
      <c r="S4019" s="1">
        <v>1781</v>
      </c>
      <c r="V4019" s="1">
        <v>1791</v>
      </c>
    </row>
    <row r="4020" spans="1:45" s="1" customFormat="1" hidden="1" x14ac:dyDescent="0.15">
      <c r="A4020" s="1" t="s">
        <v>14279</v>
      </c>
      <c r="B4020" s="28"/>
      <c r="C4020" s="1" t="s">
        <v>3046</v>
      </c>
      <c r="D4020" s="1" t="s">
        <v>11781</v>
      </c>
      <c r="E4020" s="1" t="s">
        <v>1873</v>
      </c>
      <c r="H4020" s="1">
        <v>42.688659100000002</v>
      </c>
      <c r="I4020" s="1">
        <v>2.8948331999999999</v>
      </c>
      <c r="J4020" s="1">
        <v>-999.9</v>
      </c>
      <c r="K4020" s="18" t="s">
        <v>10887</v>
      </c>
      <c r="L4020" s="1" t="s">
        <v>15575</v>
      </c>
      <c r="M4020" s="1" t="s">
        <v>11825</v>
      </c>
      <c r="O4020" s="1" t="s">
        <v>12069</v>
      </c>
      <c r="P4020" s="1" t="s">
        <v>15576</v>
      </c>
      <c r="Q4020" s="1" t="s">
        <v>15577</v>
      </c>
      <c r="R4020" s="1" t="s">
        <v>15578</v>
      </c>
      <c r="S4020" s="1">
        <v>1777</v>
      </c>
      <c r="V4020" s="1">
        <v>1777</v>
      </c>
    </row>
    <row r="4021" spans="1:45" s="1" customFormat="1" hidden="1" x14ac:dyDescent="0.15">
      <c r="A4021" s="1" t="s">
        <v>15252</v>
      </c>
      <c r="B4021" s="28"/>
      <c r="C4021" s="1" t="s">
        <v>3046</v>
      </c>
      <c r="D4021" s="1" t="s">
        <v>11781</v>
      </c>
      <c r="E4021" s="1" t="s">
        <v>1873</v>
      </c>
      <c r="H4021" s="1">
        <v>42.688659100000002</v>
      </c>
      <c r="I4021" s="1">
        <v>2.8948331999999999</v>
      </c>
      <c r="J4021" s="1">
        <v>-999.9</v>
      </c>
      <c r="K4021" s="18" t="s">
        <v>10887</v>
      </c>
      <c r="L4021" s="1" t="s">
        <v>15575</v>
      </c>
      <c r="M4021" s="1" t="s">
        <v>11825</v>
      </c>
      <c r="O4021" s="1" t="s">
        <v>12069</v>
      </c>
      <c r="P4021" s="1" t="s">
        <v>15576</v>
      </c>
      <c r="Q4021" s="1" t="s">
        <v>15577</v>
      </c>
      <c r="R4021" s="1" t="s">
        <v>15578</v>
      </c>
      <c r="S4021" s="1">
        <v>1783</v>
      </c>
      <c r="V4021" s="1">
        <v>1789</v>
      </c>
    </row>
    <row r="4022" spans="1:45" hidden="1" x14ac:dyDescent="0.15">
      <c r="A4022" s="4" t="s">
        <v>15251</v>
      </c>
      <c r="B4022" s="4" t="s">
        <v>6015</v>
      </c>
      <c r="C4022" s="4" t="s">
        <v>3042</v>
      </c>
      <c r="D4022" s="4" t="s">
        <v>12050</v>
      </c>
      <c r="E4022" s="4" t="s">
        <v>5640</v>
      </c>
      <c r="F4022" s="4" t="s">
        <v>9985</v>
      </c>
      <c r="H4022" s="20">
        <v>7.2833333333333332</v>
      </c>
      <c r="I4022" s="9">
        <v>80.816666666666663</v>
      </c>
      <c r="J4022" s="4">
        <v>512.06400000000008</v>
      </c>
      <c r="K4022" s="21" t="s">
        <v>14048</v>
      </c>
      <c r="L4022" s="4" t="s">
        <v>6013</v>
      </c>
      <c r="N4022" s="4" t="s">
        <v>10887</v>
      </c>
      <c r="O4022" s="4" t="s">
        <v>10571</v>
      </c>
      <c r="P4022" s="4" t="s">
        <v>1896</v>
      </c>
      <c r="Q4022" s="4" t="s">
        <v>14138</v>
      </c>
      <c r="S4022" s="4">
        <v>1817</v>
      </c>
      <c r="V4022" s="4">
        <v>1819</v>
      </c>
    </row>
    <row r="4023" spans="1:45" hidden="1" x14ac:dyDescent="0.15">
      <c r="A4023" s="4" t="s">
        <v>15283</v>
      </c>
      <c r="B4023" s="4" t="s">
        <v>6015</v>
      </c>
      <c r="C4023" s="4" t="s">
        <v>3040</v>
      </c>
      <c r="D4023" s="4" t="s">
        <v>9068</v>
      </c>
      <c r="E4023" s="15" t="s">
        <v>14280</v>
      </c>
      <c r="F4023" s="4" t="s">
        <v>13214</v>
      </c>
      <c r="H4023" s="4">
        <v>7</v>
      </c>
      <c r="I4023" s="4">
        <v>6.7</v>
      </c>
      <c r="J4023" s="4">
        <v>-999.9</v>
      </c>
      <c r="K4023" s="21" t="s">
        <v>10887</v>
      </c>
      <c r="L4023" s="4" t="s">
        <v>4954</v>
      </c>
      <c r="N4023" s="4" t="s">
        <v>10887</v>
      </c>
      <c r="P4023" s="4" t="s">
        <v>1896</v>
      </c>
      <c r="Q4023" s="4" t="s">
        <v>1787</v>
      </c>
      <c r="S4023" s="4">
        <v>1841</v>
      </c>
      <c r="V4023" s="4">
        <v>1841</v>
      </c>
    </row>
    <row r="4024" spans="1:45" ht="182" hidden="1" x14ac:dyDescent="0.15">
      <c r="A4024" s="4" t="s">
        <v>15290</v>
      </c>
      <c r="B4024" s="4" t="s">
        <v>6015</v>
      </c>
      <c r="C4024" s="4" t="s">
        <v>3046</v>
      </c>
      <c r="D4024" s="4" t="s">
        <v>12536</v>
      </c>
      <c r="E4024" s="4" t="s">
        <v>9594</v>
      </c>
      <c r="F4024" s="4" t="s">
        <v>9985</v>
      </c>
      <c r="H4024" s="9">
        <v>50.366666666666667</v>
      </c>
      <c r="I4024" s="9">
        <v>-4.1166666666666698</v>
      </c>
      <c r="J4024" s="4">
        <v>-999.9</v>
      </c>
      <c r="K4024" s="21" t="s">
        <v>14048</v>
      </c>
      <c r="L4024" s="4" t="s">
        <v>4700</v>
      </c>
      <c r="N4024" s="4" t="s">
        <v>10887</v>
      </c>
      <c r="O4024" s="4" t="s">
        <v>4701</v>
      </c>
      <c r="P4024" s="4" t="s">
        <v>1896</v>
      </c>
      <c r="Q4024" s="6" t="s">
        <v>15289</v>
      </c>
      <c r="S4024" s="4">
        <v>1814</v>
      </c>
      <c r="V4024" s="4">
        <v>1816</v>
      </c>
    </row>
    <row r="4025" spans="1:45" ht="12.75" hidden="1" customHeight="1" x14ac:dyDescent="0.15">
      <c r="A4025" s="4" t="s">
        <v>15310</v>
      </c>
      <c r="B4025" s="4" t="s">
        <v>6015</v>
      </c>
      <c r="C4025" s="4" t="s">
        <v>3043</v>
      </c>
      <c r="D4025" s="4" t="s">
        <v>7698</v>
      </c>
      <c r="E4025" s="15" t="s">
        <v>15309</v>
      </c>
      <c r="F4025" s="4" t="s">
        <v>9985</v>
      </c>
      <c r="G4025" s="4" t="s">
        <v>3689</v>
      </c>
      <c r="H4025" s="4">
        <v>4.6112380000000002</v>
      </c>
      <c r="I4025" s="4">
        <v>-74.070245</v>
      </c>
      <c r="J4025" s="4">
        <v>2468.88</v>
      </c>
      <c r="K4025" s="21" t="s">
        <v>10887</v>
      </c>
      <c r="L4025" s="4" t="s">
        <v>3690</v>
      </c>
      <c r="N4025" s="4" t="s">
        <v>10887</v>
      </c>
      <c r="O4025" s="4" t="s">
        <v>4851</v>
      </c>
      <c r="P4025" s="4" t="s">
        <v>1896</v>
      </c>
      <c r="Q4025" s="4" t="s">
        <v>3092</v>
      </c>
      <c r="S4025" s="4">
        <v>1823</v>
      </c>
      <c r="V4025" s="4">
        <v>1824</v>
      </c>
    </row>
    <row r="4026" spans="1:45" ht="12.75" hidden="1" customHeight="1" x14ac:dyDescent="0.15">
      <c r="A4026" s="4" t="s">
        <v>15318</v>
      </c>
      <c r="B4026" s="4" t="s">
        <v>6015</v>
      </c>
      <c r="C4026" s="4" t="s">
        <v>3046</v>
      </c>
      <c r="D4026" s="4" t="s">
        <v>11014</v>
      </c>
      <c r="E4026" s="4" t="s">
        <v>15320</v>
      </c>
      <c r="F4026" s="4" t="s">
        <v>5898</v>
      </c>
      <c r="H4026" s="4">
        <v>41.02</v>
      </c>
      <c r="I4026" s="4">
        <v>39.75</v>
      </c>
      <c r="J4026" s="4">
        <v>32</v>
      </c>
      <c r="K4026" s="17" t="s">
        <v>14048</v>
      </c>
      <c r="L4026" s="4" t="s">
        <v>15319</v>
      </c>
      <c r="N4026" s="4" t="s">
        <v>10887</v>
      </c>
      <c r="O4026" s="4" t="s">
        <v>10571</v>
      </c>
      <c r="P4026" s="4" t="s">
        <v>1896</v>
      </c>
      <c r="Q4026" s="4" t="s">
        <v>1896</v>
      </c>
      <c r="S4026" s="4">
        <v>1843</v>
      </c>
      <c r="V4026" s="4">
        <v>1844</v>
      </c>
    </row>
    <row r="4027" spans="1:45" x14ac:dyDescent="0.15">
      <c r="A4027" s="4" t="s">
        <v>1951</v>
      </c>
      <c r="B4027" s="27" t="s">
        <v>1110</v>
      </c>
      <c r="C4027" s="4" t="s">
        <v>3046</v>
      </c>
      <c r="D4027" s="4" t="s">
        <v>11781</v>
      </c>
      <c r="E4027" s="34" t="s">
        <v>9981</v>
      </c>
      <c r="F4027" s="4" t="s">
        <v>9985</v>
      </c>
      <c r="G4027" s="4" t="s">
        <v>1111</v>
      </c>
      <c r="H4027" s="4">
        <v>49.078249999999997</v>
      </c>
      <c r="I4027" s="4">
        <v>6.13</v>
      </c>
      <c r="J4027" s="4">
        <v>190.625</v>
      </c>
      <c r="K4027" s="4" t="s">
        <v>14048</v>
      </c>
      <c r="L4027" s="4" t="s">
        <v>15757</v>
      </c>
      <c r="N4027" s="4" t="s">
        <v>193</v>
      </c>
      <c r="O4027" s="4" t="s">
        <v>12426</v>
      </c>
      <c r="P4027" s="4" t="s">
        <v>14764</v>
      </c>
      <c r="Q4027" s="4" t="s">
        <v>1517</v>
      </c>
      <c r="R4027" s="4" t="s">
        <v>1518</v>
      </c>
      <c r="S4027" s="4">
        <v>1825</v>
      </c>
      <c r="T4027" s="4">
        <v>1</v>
      </c>
      <c r="V4027" s="4">
        <v>2013</v>
      </c>
      <c r="W4027" s="4">
        <v>4</v>
      </c>
      <c r="AA4027" s="4">
        <v>1825</v>
      </c>
      <c r="AB4027" s="4">
        <v>1869</v>
      </c>
      <c r="AN4027" s="4">
        <v>1825</v>
      </c>
      <c r="AO4027" s="4">
        <v>2013</v>
      </c>
      <c r="AS4027" s="4" t="s">
        <v>9980</v>
      </c>
    </row>
    <row r="4028" spans="1:45" ht="126" hidden="1" x14ac:dyDescent="0.15">
      <c r="A4028" s="4" t="s">
        <v>1952</v>
      </c>
      <c r="B4028" s="27" t="s">
        <v>14429</v>
      </c>
      <c r="C4028" s="4" t="s">
        <v>3046</v>
      </c>
      <c r="D4028" s="4" t="s">
        <v>11781</v>
      </c>
      <c r="E4028" s="4" t="s">
        <v>8282</v>
      </c>
      <c r="F4028" s="4" t="s">
        <v>11057</v>
      </c>
      <c r="H4028" s="4">
        <v>43.68</v>
      </c>
      <c r="I4028" s="4">
        <v>4.63</v>
      </c>
      <c r="J4028" s="4">
        <v>12</v>
      </c>
      <c r="K4028" s="4" t="s">
        <v>14048</v>
      </c>
      <c r="L4028" s="4" t="s">
        <v>14432</v>
      </c>
      <c r="M4028" s="4" t="s">
        <v>9265</v>
      </c>
      <c r="N4028" s="4" t="s">
        <v>186</v>
      </c>
      <c r="O4028" s="4" t="s">
        <v>12069</v>
      </c>
      <c r="P4028" s="4" t="s">
        <v>1519</v>
      </c>
      <c r="Q4028" s="4" t="s">
        <v>1520</v>
      </c>
      <c r="R4028" s="6" t="s">
        <v>1521</v>
      </c>
      <c r="S4028" s="4">
        <v>1782</v>
      </c>
      <c r="V4028" s="4">
        <v>1788</v>
      </c>
      <c r="AS4028" s="4" t="s">
        <v>1522</v>
      </c>
    </row>
    <row r="4029" spans="1:45" ht="98" hidden="1" x14ac:dyDescent="0.15">
      <c r="A4029" s="4" t="s">
        <v>1953</v>
      </c>
      <c r="B4029" s="27" t="s">
        <v>14430</v>
      </c>
      <c r="C4029" s="4" t="s">
        <v>3046</v>
      </c>
      <c r="D4029" s="4" t="s">
        <v>11781</v>
      </c>
      <c r="E4029" s="4" t="s">
        <v>7284</v>
      </c>
      <c r="F4029" s="4" t="s">
        <v>11060</v>
      </c>
      <c r="H4029" s="4">
        <v>50.3</v>
      </c>
      <c r="I4029" s="4">
        <v>2.78</v>
      </c>
      <c r="J4029" s="4">
        <v>67</v>
      </c>
      <c r="K4029" s="4" t="s">
        <v>14048</v>
      </c>
      <c r="L4029" s="4" t="s">
        <v>11061</v>
      </c>
      <c r="M4029" s="4" t="s">
        <v>9265</v>
      </c>
      <c r="N4029" s="4" t="s">
        <v>208</v>
      </c>
      <c r="O4029" s="4" t="s">
        <v>9943</v>
      </c>
      <c r="P4029" s="4" t="s">
        <v>14765</v>
      </c>
      <c r="Q4029" s="4" t="s">
        <v>1523</v>
      </c>
      <c r="R4029" s="6" t="s">
        <v>1524</v>
      </c>
      <c r="S4029" s="4">
        <v>1776</v>
      </c>
      <c r="V4029" s="4">
        <v>1777</v>
      </c>
      <c r="AS4029" s="4" t="s">
        <v>1525</v>
      </c>
    </row>
    <row r="4030" spans="1:45" ht="84" hidden="1" x14ac:dyDescent="0.15">
      <c r="A4030" s="4" t="s">
        <v>1954</v>
      </c>
      <c r="B4030" s="27"/>
      <c r="C4030" s="4" t="s">
        <v>3046</v>
      </c>
      <c r="D4030" s="4" t="s">
        <v>11781</v>
      </c>
      <c r="E4030" s="4" t="s">
        <v>14427</v>
      </c>
      <c r="F4030" s="4" t="s">
        <v>11064</v>
      </c>
      <c r="H4030" s="4">
        <v>47.7</v>
      </c>
      <c r="I4030" s="4">
        <v>3.36</v>
      </c>
      <c r="J4030" s="4">
        <v>312</v>
      </c>
      <c r="K4030" s="4" t="s">
        <v>14048</v>
      </c>
      <c r="L4030" s="4" t="s">
        <v>11065</v>
      </c>
      <c r="M4030" s="4" t="s">
        <v>14434</v>
      </c>
      <c r="N4030" s="4" t="s">
        <v>14435</v>
      </c>
      <c r="P4030" s="4" t="s">
        <v>1519</v>
      </c>
      <c r="Q4030" s="6" t="s">
        <v>1526</v>
      </c>
      <c r="R4030" s="4" t="s">
        <v>1527</v>
      </c>
      <c r="S4030" s="4">
        <v>1767</v>
      </c>
      <c r="V4030" s="4">
        <v>1772</v>
      </c>
      <c r="AS4030" s="4" t="s">
        <v>1528</v>
      </c>
    </row>
    <row r="4031" spans="1:45" hidden="1" x14ac:dyDescent="0.15">
      <c r="A4031" s="4" t="s">
        <v>1955</v>
      </c>
      <c r="B4031" s="27" t="s">
        <v>14431</v>
      </c>
      <c r="C4031" s="4" t="s">
        <v>3046</v>
      </c>
      <c r="D4031" s="4" t="s">
        <v>11781</v>
      </c>
      <c r="E4031" s="4" t="s">
        <v>14428</v>
      </c>
      <c r="F4031" s="4" t="s">
        <v>335</v>
      </c>
      <c r="H4031" s="4">
        <v>43.34</v>
      </c>
      <c r="I4031" s="4">
        <v>3.22</v>
      </c>
      <c r="J4031" s="4">
        <v>60</v>
      </c>
      <c r="K4031" s="4" t="s">
        <v>14048</v>
      </c>
      <c r="L4031" s="4" t="s">
        <v>14436</v>
      </c>
      <c r="N4031" s="4" t="s">
        <v>14435</v>
      </c>
      <c r="P4031" s="4" t="s">
        <v>1519</v>
      </c>
      <c r="Q4031" s="4" t="s">
        <v>360</v>
      </c>
      <c r="R4031" s="4" t="s">
        <v>1529</v>
      </c>
      <c r="S4031" s="4">
        <v>1725</v>
      </c>
      <c r="V4031" s="4">
        <v>1733</v>
      </c>
      <c r="AS4031" s="4" t="s">
        <v>1530</v>
      </c>
    </row>
    <row r="4032" spans="1:45" ht="12.75" hidden="1" customHeight="1" x14ac:dyDescent="0.15">
      <c r="A4032" s="4" t="s">
        <v>1956</v>
      </c>
      <c r="B4032" s="27" t="s">
        <v>11484</v>
      </c>
      <c r="C4032" s="4" t="s">
        <v>3046</v>
      </c>
      <c r="D4032" s="4" t="s">
        <v>11781</v>
      </c>
      <c r="E4032" s="4" t="s">
        <v>9689</v>
      </c>
      <c r="F4032" s="4" t="s">
        <v>11073</v>
      </c>
      <c r="H4032" s="4">
        <v>48.45</v>
      </c>
      <c r="I4032" s="4">
        <v>1.49</v>
      </c>
      <c r="J4032" s="4">
        <v>150</v>
      </c>
      <c r="K4032" s="4" t="s">
        <v>14048</v>
      </c>
      <c r="L4032" s="4" t="s">
        <v>11486</v>
      </c>
      <c r="M4032" s="4" t="s">
        <v>9265</v>
      </c>
      <c r="N4032" s="4" t="s">
        <v>193</v>
      </c>
      <c r="P4032" s="4" t="s">
        <v>1519</v>
      </c>
      <c r="Q4032" s="4" t="s">
        <v>1531</v>
      </c>
      <c r="R4032" s="4" t="s">
        <v>1532</v>
      </c>
      <c r="S4032" s="4">
        <v>1777</v>
      </c>
      <c r="V4032" s="4">
        <v>1784</v>
      </c>
      <c r="AS4032" s="4" t="s">
        <v>1533</v>
      </c>
    </row>
    <row r="4033" spans="1:45" ht="12.75" hidden="1" customHeight="1" x14ac:dyDescent="0.15">
      <c r="A4033" s="4" t="s">
        <v>1957</v>
      </c>
      <c r="B4033" s="27" t="s">
        <v>11485</v>
      </c>
      <c r="C4033" s="4" t="s">
        <v>3046</v>
      </c>
      <c r="D4033" s="4" t="s">
        <v>11781</v>
      </c>
      <c r="E4033" s="4" t="s">
        <v>9698</v>
      </c>
      <c r="F4033" s="4" t="s">
        <v>11074</v>
      </c>
      <c r="H4033" s="4">
        <v>47.17</v>
      </c>
      <c r="I4033" s="4">
        <v>0.25</v>
      </c>
      <c r="J4033" s="4">
        <v>35</v>
      </c>
      <c r="K4033" s="4" t="s">
        <v>14048</v>
      </c>
      <c r="L4033" s="4" t="s">
        <v>11487</v>
      </c>
      <c r="M4033" s="4" t="s">
        <v>9265</v>
      </c>
      <c r="N4033" s="4" t="s">
        <v>192</v>
      </c>
      <c r="O4033" s="4" t="s">
        <v>9765</v>
      </c>
      <c r="P4033" s="4" t="s">
        <v>1519</v>
      </c>
      <c r="Q4033" s="4" t="s">
        <v>11490</v>
      </c>
      <c r="R4033" s="4" t="s">
        <v>1534</v>
      </c>
      <c r="S4033" s="4">
        <v>1776</v>
      </c>
      <c r="V4033" s="4">
        <v>1791</v>
      </c>
      <c r="AS4033" s="4" t="s">
        <v>1528</v>
      </c>
    </row>
    <row r="4034" spans="1:45" hidden="1" x14ac:dyDescent="0.15">
      <c r="A4034" s="4" t="s">
        <v>1958</v>
      </c>
      <c r="B4034" s="27"/>
      <c r="C4034" s="4" t="s">
        <v>3046</v>
      </c>
      <c r="D4034" s="4" t="s">
        <v>11781</v>
      </c>
      <c r="E4034" s="4" t="s">
        <v>5828</v>
      </c>
      <c r="F4034" s="4" t="s">
        <v>11075</v>
      </c>
      <c r="H4034" s="4">
        <v>45.78</v>
      </c>
      <c r="I4034" s="4">
        <v>3.08</v>
      </c>
      <c r="J4034" s="4">
        <v>400</v>
      </c>
      <c r="K4034" s="4" t="s">
        <v>14048</v>
      </c>
      <c r="L4034" s="4" t="s">
        <v>11488</v>
      </c>
      <c r="M4034" s="4" t="s">
        <v>11489</v>
      </c>
      <c r="O4034" s="4" t="s">
        <v>12069</v>
      </c>
      <c r="P4034" s="4" t="s">
        <v>1535</v>
      </c>
      <c r="Q4034" s="4" t="s">
        <v>11491</v>
      </c>
      <c r="R4034" s="4" t="s">
        <v>1536</v>
      </c>
      <c r="S4034" s="4">
        <v>1784</v>
      </c>
      <c r="V4034" s="4">
        <v>1790</v>
      </c>
      <c r="AS4034" s="4" t="s">
        <v>1537</v>
      </c>
    </row>
    <row r="4035" spans="1:45" hidden="1" x14ac:dyDescent="0.15">
      <c r="A4035" s="4" t="s">
        <v>1959</v>
      </c>
      <c r="B4035" s="27" t="s">
        <v>1538</v>
      </c>
      <c r="C4035" s="4" t="s">
        <v>3046</v>
      </c>
      <c r="D4035" s="4" t="s">
        <v>11781</v>
      </c>
      <c r="E4035" s="4" t="s">
        <v>5800</v>
      </c>
      <c r="H4035" s="4">
        <v>43.53</v>
      </c>
      <c r="I4035" s="4">
        <v>5.45</v>
      </c>
      <c r="J4035" s="4">
        <v>205</v>
      </c>
      <c r="K4035" s="4" t="s">
        <v>10887</v>
      </c>
      <c r="L4035" s="4" t="s">
        <v>11816</v>
      </c>
      <c r="M4035" s="4" t="s">
        <v>11817</v>
      </c>
      <c r="N4035" s="4" t="s">
        <v>9045</v>
      </c>
      <c r="P4035" s="4" t="s">
        <v>14382</v>
      </c>
      <c r="Q4035" s="4" t="s">
        <v>11818</v>
      </c>
      <c r="R4035" s="4" t="s">
        <v>1539</v>
      </c>
      <c r="S4035" s="4">
        <v>1775</v>
      </c>
      <c r="V4035" s="4">
        <v>1777</v>
      </c>
    </row>
    <row r="4036" spans="1:45" hidden="1" x14ac:dyDescent="0.15">
      <c r="A4036" s="4" t="s">
        <v>1960</v>
      </c>
      <c r="B4036" s="27"/>
      <c r="C4036" s="4" t="s">
        <v>3041</v>
      </c>
      <c r="D4036" s="4" t="s">
        <v>12322</v>
      </c>
      <c r="E4036" s="4" t="s">
        <v>11823</v>
      </c>
      <c r="H4036" s="4">
        <v>14.54</v>
      </c>
      <c r="I4036" s="4">
        <v>-12.45</v>
      </c>
      <c r="J4036" s="4">
        <v>30</v>
      </c>
      <c r="K4036" s="4" t="s">
        <v>10887</v>
      </c>
      <c r="L4036" s="4" t="s">
        <v>7296</v>
      </c>
      <c r="M4036" s="4" t="s">
        <v>8633</v>
      </c>
      <c r="N4036" s="4" t="s">
        <v>11849</v>
      </c>
      <c r="O4036" s="4" t="s">
        <v>9943</v>
      </c>
      <c r="P4036" s="4" t="s">
        <v>14766</v>
      </c>
      <c r="Q4036" s="4" t="s">
        <v>1540</v>
      </c>
      <c r="R4036" s="4" t="s">
        <v>14320</v>
      </c>
      <c r="S4036" s="4">
        <v>1856</v>
      </c>
      <c r="V4036" s="4">
        <v>1862</v>
      </c>
    </row>
    <row r="4037" spans="1:45" hidden="1" x14ac:dyDescent="0.15">
      <c r="A4037" s="4" t="s">
        <v>1961</v>
      </c>
      <c r="B4037" s="27"/>
      <c r="C4037" s="4" t="s">
        <v>3041</v>
      </c>
      <c r="D4037" s="4" t="s">
        <v>12322</v>
      </c>
      <c r="E4037" s="4" t="s">
        <v>9001</v>
      </c>
      <c r="H4037" s="4">
        <v>16.66</v>
      </c>
      <c r="I4037" s="4">
        <v>-14.96</v>
      </c>
      <c r="J4037" s="4">
        <v>5</v>
      </c>
      <c r="K4037" s="4" t="s">
        <v>10887</v>
      </c>
      <c r="L4037" s="4" t="s">
        <v>11824</v>
      </c>
      <c r="M4037" s="4" t="s">
        <v>11825</v>
      </c>
      <c r="N4037" s="4" t="s">
        <v>11849</v>
      </c>
      <c r="O4037" s="4" t="s">
        <v>9943</v>
      </c>
      <c r="P4037" s="4" t="s">
        <v>14767</v>
      </c>
      <c r="Q4037" s="4" t="s">
        <v>1542</v>
      </c>
      <c r="R4037" s="4" t="s">
        <v>14320</v>
      </c>
      <c r="S4037" s="4">
        <v>1873</v>
      </c>
      <c r="V4037" s="4">
        <v>1875</v>
      </c>
    </row>
    <row r="4038" spans="1:45" hidden="1" x14ac:dyDescent="0.15">
      <c r="A4038" s="4" t="s">
        <v>1962</v>
      </c>
      <c r="B4038" s="27"/>
      <c r="C4038" s="4" t="s">
        <v>3041</v>
      </c>
      <c r="D4038" s="4" t="s">
        <v>12322</v>
      </c>
      <c r="E4038" s="4" t="s">
        <v>7047</v>
      </c>
      <c r="F4038" s="4" t="s">
        <v>11826</v>
      </c>
      <c r="G4038" s="4" t="s">
        <v>15102</v>
      </c>
      <c r="H4038" s="4">
        <v>16</v>
      </c>
      <c r="I4038" s="4">
        <v>-16.5</v>
      </c>
      <c r="J4038" s="4">
        <v>5</v>
      </c>
      <c r="K4038" s="4" t="s">
        <v>10887</v>
      </c>
      <c r="L4038" s="4" t="s">
        <v>7296</v>
      </c>
      <c r="M4038" s="4" t="s">
        <v>8633</v>
      </c>
      <c r="N4038" s="4" t="s">
        <v>11849</v>
      </c>
      <c r="O4038" s="4" t="s">
        <v>11827</v>
      </c>
      <c r="P4038" s="4" t="s">
        <v>14766</v>
      </c>
      <c r="Q4038" s="4" t="s">
        <v>1540</v>
      </c>
      <c r="R4038" s="4" t="s">
        <v>14320</v>
      </c>
      <c r="S4038" s="4">
        <v>1830</v>
      </c>
      <c r="V4038" s="4">
        <v>1831</v>
      </c>
    </row>
    <row r="4039" spans="1:45" hidden="1" x14ac:dyDescent="0.15">
      <c r="A4039" s="4" t="s">
        <v>1963</v>
      </c>
      <c r="B4039" s="27"/>
      <c r="C4039" s="4" t="s">
        <v>3040</v>
      </c>
      <c r="D4039" s="4" t="s">
        <v>9942</v>
      </c>
      <c r="E4039" s="4" t="s">
        <v>11828</v>
      </c>
      <c r="H4039" s="4">
        <v>35.9</v>
      </c>
      <c r="I4039" s="4">
        <v>0.08</v>
      </c>
      <c r="J4039" s="4">
        <v>400</v>
      </c>
      <c r="K4039" s="4" t="s">
        <v>10887</v>
      </c>
      <c r="L4039" s="4" t="s">
        <v>11829</v>
      </c>
      <c r="M4039" s="4" t="s">
        <v>12230</v>
      </c>
      <c r="N4039" s="4" t="s">
        <v>193</v>
      </c>
      <c r="O4039" s="4" t="s">
        <v>9943</v>
      </c>
      <c r="P4039" s="4" t="s">
        <v>5790</v>
      </c>
      <c r="Q4039" s="4" t="s">
        <v>11830</v>
      </c>
      <c r="R4039" s="4" t="s">
        <v>1543</v>
      </c>
      <c r="S4039" s="4">
        <v>1852</v>
      </c>
      <c r="V4039" s="4">
        <v>1862</v>
      </c>
    </row>
    <row r="4040" spans="1:45" hidden="1" x14ac:dyDescent="0.15">
      <c r="A4040" s="4" t="s">
        <v>1964</v>
      </c>
      <c r="B4040" s="27"/>
      <c r="C4040" s="4" t="s">
        <v>3040</v>
      </c>
      <c r="D4040" s="4" t="s">
        <v>9942</v>
      </c>
      <c r="E4040" s="4" t="s">
        <v>11828</v>
      </c>
      <c r="H4040" s="4">
        <v>35.9</v>
      </c>
      <c r="I4040" s="4">
        <v>0.08</v>
      </c>
      <c r="J4040" s="4">
        <v>400</v>
      </c>
      <c r="K4040" s="4" t="s">
        <v>10887</v>
      </c>
      <c r="L4040" s="4" t="s">
        <v>11831</v>
      </c>
      <c r="M4040" s="4" t="s">
        <v>12230</v>
      </c>
      <c r="N4040" s="4" t="s">
        <v>193</v>
      </c>
      <c r="O4040" s="4" t="s">
        <v>9943</v>
      </c>
      <c r="P4040" s="4" t="s">
        <v>5790</v>
      </c>
      <c r="Q4040" s="4" t="s">
        <v>11832</v>
      </c>
      <c r="R4040" s="4" t="s">
        <v>14320</v>
      </c>
      <c r="S4040" s="4">
        <v>1867</v>
      </c>
      <c r="V4040" s="4">
        <v>1867</v>
      </c>
    </row>
    <row r="4041" spans="1:45" hidden="1" x14ac:dyDescent="0.15">
      <c r="A4041" s="4" t="s">
        <v>1965</v>
      </c>
      <c r="B4041" s="27"/>
      <c r="C4041" s="4" t="s">
        <v>3040</v>
      </c>
      <c r="D4041" s="4" t="s">
        <v>9942</v>
      </c>
      <c r="E4041" s="4" t="s">
        <v>9100</v>
      </c>
      <c r="H4041" s="4">
        <v>35.729999999999997</v>
      </c>
      <c r="I4041" s="4">
        <v>-0.65</v>
      </c>
      <c r="J4041" s="4">
        <v>50</v>
      </c>
      <c r="K4041" s="4" t="s">
        <v>10887</v>
      </c>
      <c r="L4041" s="4" t="s">
        <v>11833</v>
      </c>
      <c r="M4041" s="4" t="s">
        <v>12230</v>
      </c>
      <c r="N4041" s="4" t="s">
        <v>193</v>
      </c>
      <c r="O4041" s="4" t="s">
        <v>12069</v>
      </c>
      <c r="P4041" s="4" t="s">
        <v>5790</v>
      </c>
      <c r="Q4041" s="4" t="s">
        <v>11834</v>
      </c>
      <c r="R4041" s="4" t="s">
        <v>14320</v>
      </c>
      <c r="S4041" s="4">
        <v>1852</v>
      </c>
      <c r="V4041" s="4">
        <v>1853</v>
      </c>
    </row>
    <row r="4042" spans="1:45" ht="12.75" hidden="1" customHeight="1" x14ac:dyDescent="0.15">
      <c r="A4042" s="4" t="s">
        <v>1966</v>
      </c>
      <c r="B4042" s="27"/>
      <c r="C4042" s="4" t="s">
        <v>3040</v>
      </c>
      <c r="D4042" s="4" t="s">
        <v>9942</v>
      </c>
      <c r="E4042" s="4" t="s">
        <v>9100</v>
      </c>
      <c r="H4042" s="4">
        <v>35.729999999999997</v>
      </c>
      <c r="I4042" s="4">
        <v>-0.65</v>
      </c>
      <c r="J4042" s="4">
        <v>50</v>
      </c>
      <c r="K4042" s="4" t="s">
        <v>10887</v>
      </c>
      <c r="L4042" s="4" t="s">
        <v>11833</v>
      </c>
      <c r="M4042" s="4" t="s">
        <v>12230</v>
      </c>
      <c r="N4042" s="4" t="s">
        <v>193</v>
      </c>
      <c r="O4042" s="4" t="s">
        <v>9943</v>
      </c>
      <c r="P4042" s="4" t="s">
        <v>5790</v>
      </c>
      <c r="Q4042" s="4" t="s">
        <v>11835</v>
      </c>
      <c r="R4042" s="4" t="s">
        <v>1543</v>
      </c>
      <c r="S4042" s="4">
        <v>1854</v>
      </c>
      <c r="V4042" s="4">
        <v>1856</v>
      </c>
    </row>
    <row r="4043" spans="1:45" hidden="1" x14ac:dyDescent="0.15">
      <c r="A4043" s="4" t="s">
        <v>1967</v>
      </c>
      <c r="B4043" s="27"/>
      <c r="C4043" s="4" t="s">
        <v>3040</v>
      </c>
      <c r="D4043" s="4" t="s">
        <v>9942</v>
      </c>
      <c r="E4043" s="4" t="s">
        <v>9100</v>
      </c>
      <c r="H4043" s="4">
        <v>35.729999999999997</v>
      </c>
      <c r="I4043" s="4">
        <v>-0.65</v>
      </c>
      <c r="J4043" s="4">
        <v>50</v>
      </c>
      <c r="K4043" s="4" t="s">
        <v>10887</v>
      </c>
      <c r="L4043" s="4" t="s">
        <v>11833</v>
      </c>
      <c r="M4043" s="4" t="s">
        <v>12230</v>
      </c>
      <c r="N4043" s="4" t="s">
        <v>193</v>
      </c>
      <c r="O4043" s="4" t="s">
        <v>12069</v>
      </c>
      <c r="P4043" s="4" t="s">
        <v>5790</v>
      </c>
      <c r="Q4043" s="4" t="s">
        <v>11836</v>
      </c>
      <c r="R4043" s="4" t="s">
        <v>1543</v>
      </c>
      <c r="S4043" s="4">
        <v>1857</v>
      </c>
      <c r="V4043" s="4">
        <v>1867</v>
      </c>
    </row>
    <row r="4044" spans="1:45" hidden="1" x14ac:dyDescent="0.15">
      <c r="A4044" s="4" t="s">
        <v>1968</v>
      </c>
      <c r="B4044" s="27" t="s">
        <v>1544</v>
      </c>
      <c r="C4044" s="4" t="s">
        <v>3043</v>
      </c>
      <c r="D4044" s="4" t="s">
        <v>11781</v>
      </c>
      <c r="E4044" s="4" t="s">
        <v>11837</v>
      </c>
      <c r="G4044" s="4" t="s">
        <v>11838</v>
      </c>
      <c r="H4044" s="4">
        <v>4.9400000000000004</v>
      </c>
      <c r="I4044" s="4">
        <v>-52.33</v>
      </c>
      <c r="J4044" s="4">
        <v>7</v>
      </c>
      <c r="K4044" s="4" t="s">
        <v>10887</v>
      </c>
      <c r="L4044" s="4" t="s">
        <v>7296</v>
      </c>
      <c r="M4044" s="4" t="s">
        <v>8633</v>
      </c>
      <c r="N4044" s="4" t="s">
        <v>193</v>
      </c>
      <c r="O4044" s="4" t="s">
        <v>9943</v>
      </c>
      <c r="P4044" s="4" t="s">
        <v>5790</v>
      </c>
      <c r="Q4044" s="4" t="s">
        <v>11839</v>
      </c>
      <c r="R4044" s="4" t="s">
        <v>1545</v>
      </c>
      <c r="S4044" s="4">
        <v>1845</v>
      </c>
      <c r="V4044" s="4">
        <v>1852</v>
      </c>
      <c r="Z4044" s="4" t="s">
        <v>2542</v>
      </c>
      <c r="AA4044" s="4">
        <v>1845</v>
      </c>
      <c r="AB4044" s="4">
        <v>2918</v>
      </c>
      <c r="AJ4044" s="4" t="s">
        <v>7777</v>
      </c>
      <c r="AK4044" s="4">
        <v>1845</v>
      </c>
      <c r="AL4044" s="4">
        <v>2018</v>
      </c>
    </row>
    <row r="4045" spans="1:45" s="1" customFormat="1" hidden="1" x14ac:dyDescent="0.15">
      <c r="A4045" s="1" t="s">
        <v>1969</v>
      </c>
      <c r="B4045" s="28"/>
      <c r="C4045" s="1" t="s">
        <v>3040</v>
      </c>
      <c r="D4045" s="1" t="s">
        <v>8794</v>
      </c>
      <c r="E4045" s="1" t="s">
        <v>11841</v>
      </c>
      <c r="F4045" s="1" t="s">
        <v>11840</v>
      </c>
      <c r="G4045" s="1" t="s">
        <v>11842</v>
      </c>
      <c r="H4045" s="1">
        <v>-18.899999999999999</v>
      </c>
      <c r="I4045" s="1">
        <v>47.58</v>
      </c>
      <c r="J4045" s="1">
        <v>-999.9</v>
      </c>
      <c r="K4045" s="1" t="s">
        <v>10887</v>
      </c>
      <c r="L4045" s="1" t="s">
        <v>11843</v>
      </c>
      <c r="M4045" s="1" t="s">
        <v>15402</v>
      </c>
      <c r="N4045" s="1" t="s">
        <v>12510</v>
      </c>
      <c r="O4045" s="1" t="s">
        <v>9943</v>
      </c>
      <c r="P4045" s="1" t="s">
        <v>5790</v>
      </c>
      <c r="Q4045" s="1" t="s">
        <v>15403</v>
      </c>
      <c r="R4045" s="1" t="s">
        <v>1543</v>
      </c>
      <c r="S4045" s="1">
        <v>1872</v>
      </c>
      <c r="V4045" s="1">
        <v>1878</v>
      </c>
    </row>
    <row r="4046" spans="1:45" s="1" customFormat="1" hidden="1" x14ac:dyDescent="0.15">
      <c r="A4046" s="1" t="s">
        <v>1970</v>
      </c>
      <c r="B4046" s="28"/>
      <c r="C4046" s="1" t="s">
        <v>3040</v>
      </c>
      <c r="D4046" s="1" t="s">
        <v>8794</v>
      </c>
      <c r="E4046" s="1" t="s">
        <v>11841</v>
      </c>
      <c r="F4046" s="1" t="s">
        <v>11840</v>
      </c>
      <c r="G4046" s="1" t="s">
        <v>15404</v>
      </c>
      <c r="H4046" s="1">
        <v>-18.899999999999999</v>
      </c>
      <c r="I4046" s="1">
        <v>47.53</v>
      </c>
      <c r="J4046" s="1">
        <v>-999.9</v>
      </c>
      <c r="K4046" s="1" t="s">
        <v>10887</v>
      </c>
      <c r="L4046" s="1" t="s">
        <v>15405</v>
      </c>
      <c r="M4046" s="1" t="s">
        <v>15406</v>
      </c>
      <c r="N4046" s="1" t="s">
        <v>9045</v>
      </c>
      <c r="O4046" s="1" t="s">
        <v>9943</v>
      </c>
      <c r="P4046" s="1" t="s">
        <v>5790</v>
      </c>
      <c r="Q4046" s="1" t="s">
        <v>15403</v>
      </c>
      <c r="R4046" s="1" t="s">
        <v>1543</v>
      </c>
      <c r="S4046" s="1">
        <v>1879</v>
      </c>
      <c r="V4046" s="1">
        <v>1888</v>
      </c>
    </row>
    <row r="4047" spans="1:45" hidden="1" x14ac:dyDescent="0.15">
      <c r="A4047" s="4" t="s">
        <v>1971</v>
      </c>
      <c r="B4047" s="27"/>
      <c r="C4047" s="4" t="s">
        <v>3040</v>
      </c>
      <c r="D4047" s="4" t="s">
        <v>8794</v>
      </c>
      <c r="E4047" s="4" t="s">
        <v>15092</v>
      </c>
      <c r="F4047" s="1" t="s">
        <v>485</v>
      </c>
      <c r="G4047" s="4" t="s">
        <v>15407</v>
      </c>
      <c r="H4047" s="4">
        <v>-13.4</v>
      </c>
      <c r="I4047" s="4">
        <v>48.27</v>
      </c>
      <c r="J4047" s="4">
        <v>4</v>
      </c>
      <c r="K4047" s="4" t="s">
        <v>10887</v>
      </c>
      <c r="L4047" s="4" t="s">
        <v>15408</v>
      </c>
      <c r="M4047" s="4" t="s">
        <v>15409</v>
      </c>
      <c r="N4047" s="4" t="s">
        <v>9045</v>
      </c>
      <c r="P4047" s="4" t="s">
        <v>14767</v>
      </c>
      <c r="Q4047" s="4" t="s">
        <v>15410</v>
      </c>
      <c r="R4047" s="4" t="s">
        <v>1543</v>
      </c>
      <c r="S4047" s="4">
        <v>1855</v>
      </c>
      <c r="V4047" s="4">
        <v>1856</v>
      </c>
    </row>
    <row r="4048" spans="1:45" ht="12.75" hidden="1" customHeight="1" x14ac:dyDescent="0.15">
      <c r="A4048" s="4" t="s">
        <v>1972</v>
      </c>
      <c r="B4048" s="27"/>
      <c r="C4048" s="4" t="s">
        <v>3040</v>
      </c>
      <c r="D4048" s="4" t="s">
        <v>8794</v>
      </c>
      <c r="E4048" s="4" t="s">
        <v>15092</v>
      </c>
      <c r="F4048" s="1" t="s">
        <v>485</v>
      </c>
      <c r="G4048" s="4" t="s">
        <v>15407</v>
      </c>
      <c r="H4048" s="4">
        <v>-13.4</v>
      </c>
      <c r="I4048" s="4">
        <v>48.27</v>
      </c>
      <c r="J4048" s="4">
        <v>4</v>
      </c>
      <c r="K4048" s="4" t="s">
        <v>10887</v>
      </c>
      <c r="L4048" s="4" t="s">
        <v>15411</v>
      </c>
      <c r="M4048" s="4" t="s">
        <v>15412</v>
      </c>
      <c r="N4048" s="4" t="s">
        <v>9045</v>
      </c>
      <c r="O4048" s="4" t="s">
        <v>9943</v>
      </c>
      <c r="P4048" s="4" t="s">
        <v>14767</v>
      </c>
      <c r="Q4048" s="4" t="s">
        <v>1546</v>
      </c>
      <c r="R4048" s="4" t="s">
        <v>1543</v>
      </c>
      <c r="S4048" s="4">
        <v>1879</v>
      </c>
      <c r="V4048" s="4">
        <v>1881</v>
      </c>
    </row>
    <row r="4049" spans="1:45" hidden="1" x14ac:dyDescent="0.15">
      <c r="A4049" s="4" t="s">
        <v>1973</v>
      </c>
      <c r="B4049" s="27"/>
      <c r="C4049" s="4" t="s">
        <v>3040</v>
      </c>
      <c r="D4049" s="4" t="s">
        <v>8794</v>
      </c>
      <c r="E4049" s="4" t="s">
        <v>15413</v>
      </c>
      <c r="F4049" s="4" t="s">
        <v>15105</v>
      </c>
      <c r="G4049" s="4" t="s">
        <v>12456</v>
      </c>
      <c r="H4049" s="4">
        <v>-13.4</v>
      </c>
      <c r="I4049" s="4">
        <v>48.27</v>
      </c>
      <c r="J4049" s="4">
        <v>-999.9</v>
      </c>
      <c r="K4049" s="4" t="s">
        <v>10887</v>
      </c>
      <c r="L4049" s="4" t="s">
        <v>15414</v>
      </c>
      <c r="M4049" s="4" t="s">
        <v>15412</v>
      </c>
      <c r="N4049" s="4" t="s">
        <v>11849</v>
      </c>
      <c r="O4049" s="4" t="s">
        <v>9943</v>
      </c>
      <c r="P4049" s="4" t="s">
        <v>5790</v>
      </c>
      <c r="Q4049" s="4" t="s">
        <v>15415</v>
      </c>
      <c r="R4049" s="4" t="s">
        <v>1543</v>
      </c>
      <c r="S4049" s="4">
        <v>1871</v>
      </c>
      <c r="V4049" s="4">
        <v>1873</v>
      </c>
    </row>
    <row r="4050" spans="1:45" hidden="1" x14ac:dyDescent="0.15">
      <c r="A4050" s="4" t="s">
        <v>1974</v>
      </c>
      <c r="B4050" s="27" t="s">
        <v>1547</v>
      </c>
      <c r="C4050" s="4" t="s">
        <v>3046</v>
      </c>
      <c r="D4050" s="4" t="s">
        <v>11781</v>
      </c>
      <c r="E4050" s="4" t="s">
        <v>11022</v>
      </c>
      <c r="F4050" s="4" t="s">
        <v>1548</v>
      </c>
      <c r="H4050" s="4">
        <v>48.15</v>
      </c>
      <c r="I4050" s="4">
        <v>2.2400000000000002</v>
      </c>
      <c r="J4050" s="4">
        <v>122</v>
      </c>
      <c r="K4050" s="4" t="s">
        <v>14048</v>
      </c>
      <c r="L4050" s="4" t="s">
        <v>12425</v>
      </c>
      <c r="N4050" s="4" t="s">
        <v>189</v>
      </c>
      <c r="O4050" s="4" t="s">
        <v>12426</v>
      </c>
      <c r="P4050" s="4" t="s">
        <v>14768</v>
      </c>
      <c r="Q4050" s="4" t="s">
        <v>11492</v>
      </c>
      <c r="R4050" s="4" t="s">
        <v>1549</v>
      </c>
      <c r="S4050" s="4">
        <v>1748</v>
      </c>
      <c r="V4050" s="4">
        <v>1780</v>
      </c>
    </row>
    <row r="4051" spans="1:45" ht="182" hidden="1" x14ac:dyDescent="0.15">
      <c r="A4051" s="4" t="s">
        <v>1975</v>
      </c>
      <c r="B4051" s="27" t="s">
        <v>1550</v>
      </c>
      <c r="C4051" s="4" t="s">
        <v>3046</v>
      </c>
      <c r="D4051" s="4" t="s">
        <v>11781</v>
      </c>
      <c r="E4051" s="4" t="s">
        <v>8418</v>
      </c>
      <c r="F4051" s="4" t="s">
        <v>1551</v>
      </c>
      <c r="H4051" s="4">
        <v>47.322046999999998</v>
      </c>
      <c r="I4051" s="4">
        <v>5.0414799999999786</v>
      </c>
      <c r="J4051" s="4">
        <v>-999.9</v>
      </c>
      <c r="K4051" s="4" t="s">
        <v>10887</v>
      </c>
      <c r="L4051" s="4" t="s">
        <v>8644</v>
      </c>
      <c r="N4051" s="4" t="s">
        <v>202</v>
      </c>
      <c r="O4051" s="4" t="s">
        <v>12069</v>
      </c>
      <c r="P4051" s="4" t="s">
        <v>14769</v>
      </c>
      <c r="Q4051" s="6" t="s">
        <v>1552</v>
      </c>
      <c r="R4051" s="6" t="s">
        <v>1553</v>
      </c>
      <c r="S4051" s="4">
        <v>1761</v>
      </c>
      <c r="V4051" s="4">
        <v>1785</v>
      </c>
    </row>
    <row r="4052" spans="1:45" hidden="1" x14ac:dyDescent="0.15">
      <c r="A4052" s="4" t="s">
        <v>1976</v>
      </c>
      <c r="B4052" s="27"/>
      <c r="C4052" s="4" t="s">
        <v>3046</v>
      </c>
      <c r="D4052" s="4" t="s">
        <v>11781</v>
      </c>
      <c r="E4052" s="4" t="s">
        <v>14497</v>
      </c>
      <c r="F4052" s="4" t="s">
        <v>8646</v>
      </c>
      <c r="G4052" s="4" t="s">
        <v>1554</v>
      </c>
      <c r="H4052" s="4">
        <v>50.629249999999999</v>
      </c>
      <c r="I4052" s="4">
        <v>3.0572560000000002</v>
      </c>
      <c r="J4052" s="4">
        <v>-999.9</v>
      </c>
      <c r="K4052" s="4" t="s">
        <v>10887</v>
      </c>
      <c r="L4052" s="4" t="s">
        <v>1555</v>
      </c>
      <c r="M4052" s="4" t="s">
        <v>9265</v>
      </c>
      <c r="N4052" s="4" t="s">
        <v>203</v>
      </c>
      <c r="O4052" s="4" t="s">
        <v>12069</v>
      </c>
      <c r="P4052" s="4" t="s">
        <v>1535</v>
      </c>
      <c r="Q4052" s="4" t="s">
        <v>1556</v>
      </c>
      <c r="R4052" s="4" t="s">
        <v>1527</v>
      </c>
      <c r="S4052" s="4">
        <v>1777</v>
      </c>
      <c r="V4052" s="4">
        <v>1786</v>
      </c>
      <c r="AS4052" s="4" t="s">
        <v>1557</v>
      </c>
    </row>
    <row r="4053" spans="1:45" ht="84" hidden="1" x14ac:dyDescent="0.15">
      <c r="A4053" s="4" t="s">
        <v>1977</v>
      </c>
      <c r="B4053" s="27" t="s">
        <v>1558</v>
      </c>
      <c r="C4053" s="4" t="s">
        <v>3046</v>
      </c>
      <c r="D4053" s="4" t="s">
        <v>11781</v>
      </c>
      <c r="E4053" s="4" t="s">
        <v>10185</v>
      </c>
      <c r="F4053" s="4" t="s">
        <v>9985</v>
      </c>
      <c r="H4053" s="4">
        <v>49.1193089</v>
      </c>
      <c r="I4053" s="4">
        <v>6.1757156000000002</v>
      </c>
      <c r="J4053" s="4">
        <v>-999.9</v>
      </c>
      <c r="K4053" s="4" t="s">
        <v>10887</v>
      </c>
      <c r="L4053" s="4" t="s">
        <v>1559</v>
      </c>
      <c r="M4053" s="4" t="s">
        <v>1560</v>
      </c>
      <c r="P4053" s="4" t="s">
        <v>14770</v>
      </c>
      <c r="Q4053" s="4" t="s">
        <v>1561</v>
      </c>
      <c r="R4053" s="6" t="s">
        <v>1562</v>
      </c>
      <c r="S4053" s="4">
        <v>1779</v>
      </c>
      <c r="V4053" s="4">
        <v>1791</v>
      </c>
    </row>
    <row r="4054" spans="1:45" ht="409.6" hidden="1" x14ac:dyDescent="0.15">
      <c r="A4054" s="4" t="s">
        <v>1978</v>
      </c>
      <c r="B4054" s="27"/>
      <c r="C4054" s="4" t="s">
        <v>3046</v>
      </c>
      <c r="D4054" s="4" t="s">
        <v>11781</v>
      </c>
      <c r="E4054" s="4" t="s">
        <v>1563</v>
      </c>
      <c r="F4054" s="4" t="s">
        <v>9985</v>
      </c>
      <c r="H4054" s="4">
        <v>43.610768999999998</v>
      </c>
      <c r="I4054" s="4">
        <v>3.8767160000000001</v>
      </c>
      <c r="J4054" s="4">
        <v>-999.9</v>
      </c>
      <c r="K4054" s="4" t="s">
        <v>10887</v>
      </c>
      <c r="L4054" s="4" t="s">
        <v>1564</v>
      </c>
      <c r="M4054" s="4" t="s">
        <v>1565</v>
      </c>
      <c r="N4054" s="4" t="s">
        <v>10887</v>
      </c>
      <c r="P4054" s="4" t="s">
        <v>14438</v>
      </c>
      <c r="Q4054" s="6" t="s">
        <v>1566</v>
      </c>
      <c r="R4054" s="4" t="s">
        <v>1567</v>
      </c>
      <c r="S4054" s="4">
        <v>1737</v>
      </c>
      <c r="V4054" s="4">
        <v>1740</v>
      </c>
    </row>
    <row r="4055" spans="1:45" s="1" customFormat="1" ht="12.75" hidden="1" customHeight="1" x14ac:dyDescent="0.15">
      <c r="A4055" s="1" t="s">
        <v>1979</v>
      </c>
      <c r="B4055" s="28"/>
      <c r="C4055" s="1" t="s">
        <v>3046</v>
      </c>
      <c r="D4055" s="1" t="s">
        <v>11781</v>
      </c>
      <c r="E4055" s="1" t="s">
        <v>6950</v>
      </c>
      <c r="F4055" s="1" t="s">
        <v>9985</v>
      </c>
      <c r="H4055" s="1">
        <v>47.218370999999998</v>
      </c>
      <c r="I4055" s="1">
        <v>-1.5536210000000001</v>
      </c>
      <c r="J4055" s="1">
        <v>-999.9</v>
      </c>
      <c r="K4055" s="1" t="s">
        <v>10887</v>
      </c>
      <c r="L4055" s="1" t="s">
        <v>11042</v>
      </c>
      <c r="M4055" s="1" t="s">
        <v>1568</v>
      </c>
      <c r="N4055" s="1" t="s">
        <v>12990</v>
      </c>
      <c r="P4055" s="1" t="s">
        <v>1535</v>
      </c>
      <c r="Q4055" s="1" t="s">
        <v>1569</v>
      </c>
      <c r="R4055" s="1" t="s">
        <v>1570</v>
      </c>
      <c r="S4055" s="1">
        <v>1777</v>
      </c>
      <c r="V4055" s="1">
        <v>1783</v>
      </c>
      <c r="AS4055" s="1" t="s">
        <v>1571</v>
      </c>
    </row>
    <row r="4056" spans="1:45" s="1" customFormat="1" hidden="1" x14ac:dyDescent="0.15">
      <c r="A4056" s="1" t="s">
        <v>1980</v>
      </c>
      <c r="B4056" s="28"/>
      <c r="C4056" s="1" t="s">
        <v>3046</v>
      </c>
      <c r="D4056" s="1" t="s">
        <v>11781</v>
      </c>
      <c r="E4056" s="1" t="s">
        <v>1873</v>
      </c>
      <c r="F4056" s="1" t="s">
        <v>11791</v>
      </c>
      <c r="H4056" s="1">
        <v>42.688659100000002</v>
      </c>
      <c r="I4056" s="1">
        <v>2.8948331999999999</v>
      </c>
      <c r="J4056" s="1">
        <v>-999.9</v>
      </c>
      <c r="K4056" s="1" t="s">
        <v>10887</v>
      </c>
      <c r="L4056" s="1" t="s">
        <v>11047</v>
      </c>
      <c r="M4056" s="1" t="s">
        <v>9265</v>
      </c>
      <c r="N4056" s="1" t="s">
        <v>12990</v>
      </c>
      <c r="O4056" s="1" t="s">
        <v>12069</v>
      </c>
      <c r="P4056" s="1" t="s">
        <v>1519</v>
      </c>
      <c r="Q4056" s="1" t="s">
        <v>1572</v>
      </c>
      <c r="R4056" s="1" t="s">
        <v>14425</v>
      </c>
      <c r="S4056" s="1">
        <v>1783</v>
      </c>
      <c r="V4056" s="1">
        <v>1785</v>
      </c>
    </row>
    <row r="4057" spans="1:45" ht="126" hidden="1" x14ac:dyDescent="0.15">
      <c r="A4057" s="4" t="s">
        <v>1981</v>
      </c>
      <c r="B4057" s="27" t="s">
        <v>1573</v>
      </c>
      <c r="C4057" s="4" t="s">
        <v>3046</v>
      </c>
      <c r="D4057" s="4" t="s">
        <v>11781</v>
      </c>
      <c r="E4057" s="4" t="s">
        <v>8613</v>
      </c>
      <c r="F4057" s="4" t="s">
        <v>11048</v>
      </c>
      <c r="G4057" s="4" t="s">
        <v>1574</v>
      </c>
      <c r="H4057" s="4">
        <v>46.580224000000001</v>
      </c>
      <c r="I4057" s="4">
        <v>0.34037499999999998</v>
      </c>
      <c r="J4057" s="4">
        <v>118</v>
      </c>
      <c r="K4057" s="4" t="s">
        <v>10887</v>
      </c>
      <c r="L4057" s="4" t="s">
        <v>11049</v>
      </c>
      <c r="N4057" s="4" t="s">
        <v>203</v>
      </c>
      <c r="O4057" s="4" t="s">
        <v>14376</v>
      </c>
      <c r="P4057" s="4" t="s">
        <v>1575</v>
      </c>
      <c r="Q4057" s="6" t="s">
        <v>1576</v>
      </c>
      <c r="R4057" s="6" t="s">
        <v>1577</v>
      </c>
      <c r="S4057" s="4">
        <v>1775</v>
      </c>
      <c r="V4057" s="4">
        <v>1819</v>
      </c>
      <c r="AS4057" s="4" t="s">
        <v>1578</v>
      </c>
    </row>
    <row r="4058" spans="1:45" hidden="1" x14ac:dyDescent="0.15">
      <c r="A4058" s="4" t="s">
        <v>1982</v>
      </c>
      <c r="B4058" s="27" t="s">
        <v>1579</v>
      </c>
      <c r="C4058" s="4" t="s">
        <v>3046</v>
      </c>
      <c r="D4058" s="4" t="s">
        <v>11781</v>
      </c>
      <c r="E4058" s="4" t="s">
        <v>12428</v>
      </c>
      <c r="F4058" s="4" t="s">
        <v>11050</v>
      </c>
      <c r="H4058" s="4">
        <v>46.904103900000003</v>
      </c>
      <c r="I4058" s="4">
        <v>6.3542420000000002</v>
      </c>
      <c r="J4058" s="4">
        <v>-999.9</v>
      </c>
      <c r="K4058" s="4" t="s">
        <v>10887</v>
      </c>
      <c r="L4058" s="4" t="s">
        <v>1580</v>
      </c>
      <c r="M4058" s="4" t="s">
        <v>1581</v>
      </c>
      <c r="N4058" s="4" t="s">
        <v>9045</v>
      </c>
      <c r="O4058" s="4" t="s">
        <v>1582</v>
      </c>
      <c r="P4058" s="4" t="s">
        <v>14771</v>
      </c>
      <c r="Q4058" s="4" t="s">
        <v>1583</v>
      </c>
      <c r="R4058" s="4" t="s">
        <v>1584</v>
      </c>
      <c r="S4058" s="4">
        <v>1779</v>
      </c>
      <c r="V4058" s="4">
        <v>1793</v>
      </c>
      <c r="AS4058" s="4" t="s">
        <v>1585</v>
      </c>
    </row>
    <row r="4059" spans="1:45" ht="84" hidden="1" x14ac:dyDescent="0.15">
      <c r="A4059" s="4" t="s">
        <v>1983</v>
      </c>
      <c r="B4059" s="27" t="s">
        <v>1586</v>
      </c>
      <c r="C4059" s="4" t="s">
        <v>3046</v>
      </c>
      <c r="D4059" s="4" t="s">
        <v>11781</v>
      </c>
      <c r="E4059" s="4" t="s">
        <v>8627</v>
      </c>
      <c r="F4059" s="4" t="s">
        <v>11052</v>
      </c>
      <c r="H4059" s="4">
        <v>49.4</v>
      </c>
      <c r="I4059" s="4">
        <v>1.2</v>
      </c>
      <c r="J4059" s="4">
        <v>155</v>
      </c>
      <c r="K4059" s="4" t="s">
        <v>14048</v>
      </c>
      <c r="L4059" s="4" t="s">
        <v>11053</v>
      </c>
      <c r="M4059" s="4" t="s">
        <v>9265</v>
      </c>
      <c r="N4059" s="4" t="s">
        <v>192</v>
      </c>
      <c r="O4059" s="4" t="s">
        <v>12069</v>
      </c>
      <c r="P4059" s="4" t="s">
        <v>1535</v>
      </c>
      <c r="Q4059" s="6" t="s">
        <v>1587</v>
      </c>
      <c r="R4059" s="4" t="s">
        <v>1588</v>
      </c>
      <c r="S4059" s="4">
        <v>1783</v>
      </c>
      <c r="V4059" s="4">
        <v>1790</v>
      </c>
      <c r="AS4059" s="4" t="s">
        <v>1589</v>
      </c>
    </row>
    <row r="4060" spans="1:45" hidden="1" x14ac:dyDescent="0.15">
      <c r="A4060" s="4" t="s">
        <v>1984</v>
      </c>
      <c r="B4060" s="27" t="s">
        <v>1590</v>
      </c>
      <c r="C4060" s="4" t="s">
        <v>3046</v>
      </c>
      <c r="D4060" s="4" t="s">
        <v>11781</v>
      </c>
      <c r="E4060" s="4" t="s">
        <v>12431</v>
      </c>
      <c r="F4060" s="4" t="s">
        <v>9985</v>
      </c>
      <c r="H4060" s="4">
        <v>48.649337000000003</v>
      </c>
      <c r="I4060" s="4">
        <v>-2.025674</v>
      </c>
      <c r="J4060" s="4">
        <v>-999.9</v>
      </c>
      <c r="K4060" s="4" t="s">
        <v>10887</v>
      </c>
      <c r="L4060" s="4" t="s">
        <v>11054</v>
      </c>
      <c r="M4060" s="4" t="s">
        <v>9265</v>
      </c>
      <c r="N4060" s="4" t="s">
        <v>189</v>
      </c>
      <c r="O4060" s="4" t="s">
        <v>12069</v>
      </c>
      <c r="P4060" s="4" t="s">
        <v>1117</v>
      </c>
      <c r="Q4060" s="4" t="s">
        <v>1591</v>
      </c>
      <c r="R4060" s="4" t="s">
        <v>1592</v>
      </c>
      <c r="S4060" s="4">
        <v>1777</v>
      </c>
      <c r="V4060" s="4">
        <v>1788</v>
      </c>
      <c r="AS4060" s="4" t="s">
        <v>1589</v>
      </c>
    </row>
    <row r="4061" spans="1:45" ht="126" hidden="1" x14ac:dyDescent="0.15">
      <c r="A4061" s="4" t="s">
        <v>1985</v>
      </c>
      <c r="B4061" s="27" t="s">
        <v>1593</v>
      </c>
      <c r="C4061" s="4" t="s">
        <v>3046</v>
      </c>
      <c r="D4061" s="4" t="s">
        <v>11781</v>
      </c>
      <c r="E4061" s="4" t="s">
        <v>1594</v>
      </c>
      <c r="F4061" s="4" t="s">
        <v>516</v>
      </c>
      <c r="H4061" s="4">
        <v>44.348678</v>
      </c>
      <c r="I4061" s="4">
        <v>4.7682950000000002</v>
      </c>
      <c r="J4061" s="4">
        <v>-999.9</v>
      </c>
      <c r="K4061" s="4" t="s">
        <v>10887</v>
      </c>
      <c r="L4061" s="4" t="s">
        <v>1595</v>
      </c>
      <c r="M4061" s="4" t="s">
        <v>9265</v>
      </c>
      <c r="N4061" s="4" t="s">
        <v>10972</v>
      </c>
      <c r="O4061" s="4" t="s">
        <v>12426</v>
      </c>
      <c r="P4061" s="4" t="s">
        <v>14772</v>
      </c>
      <c r="Q4061" s="4" t="s">
        <v>1596</v>
      </c>
      <c r="R4061" s="6" t="s">
        <v>1597</v>
      </c>
      <c r="S4061" s="4">
        <v>1781</v>
      </c>
      <c r="V4061" s="4">
        <v>1792</v>
      </c>
    </row>
    <row r="4062" spans="1:45" hidden="1" x14ac:dyDescent="0.15">
      <c r="A4062" s="4" t="s">
        <v>1986</v>
      </c>
      <c r="C4062" s="4" t="s">
        <v>3046</v>
      </c>
      <c r="D4062" s="4" t="s">
        <v>11781</v>
      </c>
      <c r="E4062" s="4" t="s">
        <v>12429</v>
      </c>
      <c r="F4062" s="4" t="s">
        <v>11078</v>
      </c>
      <c r="H4062" s="4">
        <v>46.561816</v>
      </c>
      <c r="I4062" s="4">
        <v>4.9119529000000002</v>
      </c>
      <c r="J4062" s="4">
        <v>-999.9</v>
      </c>
      <c r="K4062" s="4" t="s">
        <v>10887</v>
      </c>
      <c r="L4062" s="4" t="s">
        <v>1598</v>
      </c>
      <c r="M4062" s="4" t="s">
        <v>9265</v>
      </c>
      <c r="N4062" s="4" t="s">
        <v>189</v>
      </c>
      <c r="O4062" s="4" t="s">
        <v>12069</v>
      </c>
      <c r="P4062" s="4" t="s">
        <v>1535</v>
      </c>
      <c r="Q4062" s="4" t="s">
        <v>1599</v>
      </c>
      <c r="R4062" s="4" t="s">
        <v>1600</v>
      </c>
      <c r="S4062" s="4">
        <v>1784</v>
      </c>
      <c r="V4062" s="4">
        <v>1793</v>
      </c>
      <c r="AS4062" s="4" t="s">
        <v>1601</v>
      </c>
    </row>
    <row r="4063" spans="1:45" hidden="1" x14ac:dyDescent="0.15">
      <c r="A4063" s="4" t="s">
        <v>1987</v>
      </c>
      <c r="B4063" s="27" t="s">
        <v>1602</v>
      </c>
      <c r="C4063" s="4" t="s">
        <v>3046</v>
      </c>
      <c r="D4063" s="4" t="s">
        <v>11781</v>
      </c>
      <c r="E4063" s="4" t="s">
        <v>12430</v>
      </c>
      <c r="F4063" s="4" t="s">
        <v>11079</v>
      </c>
      <c r="H4063" s="4">
        <v>47.658236000000002</v>
      </c>
      <c r="I4063" s="4">
        <v>-2.7608470000000001</v>
      </c>
      <c r="J4063" s="4">
        <v>-999.9</v>
      </c>
      <c r="K4063" s="4" t="s">
        <v>10887</v>
      </c>
      <c r="L4063" s="4" t="s">
        <v>1603</v>
      </c>
      <c r="M4063" s="4" t="s">
        <v>9265</v>
      </c>
      <c r="N4063" s="4" t="s">
        <v>189</v>
      </c>
      <c r="O4063" s="4" t="s">
        <v>12069</v>
      </c>
      <c r="P4063" s="4" t="s">
        <v>14773</v>
      </c>
      <c r="Q4063" s="4" t="s">
        <v>1604</v>
      </c>
      <c r="R4063" s="4" t="s">
        <v>1600</v>
      </c>
      <c r="S4063" s="4">
        <v>1784</v>
      </c>
      <c r="V4063" s="4">
        <v>1787</v>
      </c>
      <c r="AS4063" s="4" t="s">
        <v>1605</v>
      </c>
    </row>
    <row r="4064" spans="1:45" hidden="1" x14ac:dyDescent="0.15">
      <c r="A4064" s="4" t="s">
        <v>1988</v>
      </c>
      <c r="C4064" s="4" t="s">
        <v>3046</v>
      </c>
      <c r="D4064" s="4" t="s">
        <v>11781</v>
      </c>
      <c r="E4064" s="4" t="s">
        <v>5931</v>
      </c>
      <c r="F4064" s="4" t="s">
        <v>11080</v>
      </c>
      <c r="H4064" s="4">
        <v>48.837781</v>
      </c>
      <c r="I4064" s="4">
        <v>-0.88848199999999999</v>
      </c>
      <c r="J4064" s="4">
        <v>-999.9</v>
      </c>
      <c r="K4064" s="4" t="s">
        <v>10887</v>
      </c>
      <c r="L4064" s="4" t="s">
        <v>1606</v>
      </c>
      <c r="M4064" s="4" t="s">
        <v>9265</v>
      </c>
      <c r="P4064" s="4" t="s">
        <v>1535</v>
      </c>
      <c r="Q4064" s="4" t="s">
        <v>1607</v>
      </c>
      <c r="R4064" s="4" t="s">
        <v>1600</v>
      </c>
      <c r="S4064" s="4">
        <v>1775</v>
      </c>
      <c r="V4064" s="4">
        <v>1780</v>
      </c>
      <c r="AS4064" s="4" t="s">
        <v>1608</v>
      </c>
    </row>
    <row r="4065" spans="1:45" x14ac:dyDescent="0.15">
      <c r="A4065" s="4" t="s">
        <v>2821</v>
      </c>
      <c r="B4065" s="27" t="s">
        <v>1609</v>
      </c>
      <c r="C4065" s="4" t="s">
        <v>3046</v>
      </c>
      <c r="D4065" s="4" t="s">
        <v>11781</v>
      </c>
      <c r="E4065" s="34" t="s">
        <v>12427</v>
      </c>
      <c r="H4065" s="4">
        <v>49.7</v>
      </c>
      <c r="I4065" s="4">
        <v>2.6</v>
      </c>
      <c r="J4065" s="4">
        <v>90</v>
      </c>
      <c r="K4065" s="4" t="s">
        <v>14048</v>
      </c>
      <c r="L4065" s="4" t="s">
        <v>9956</v>
      </c>
      <c r="M4065" s="4" t="s">
        <v>9265</v>
      </c>
      <c r="N4065" s="4" t="s">
        <v>203</v>
      </c>
      <c r="O4065" s="4" t="s">
        <v>1610</v>
      </c>
      <c r="P4065" s="4" t="s">
        <v>14774</v>
      </c>
      <c r="Q4065" s="26" t="s">
        <v>2110</v>
      </c>
      <c r="R4065" s="4" t="s">
        <v>2111</v>
      </c>
      <c r="S4065" s="4">
        <v>1782</v>
      </c>
      <c r="V4065" s="4">
        <v>1869</v>
      </c>
      <c r="Z4065" s="4" t="s">
        <v>2403</v>
      </c>
      <c r="AA4065" s="4">
        <v>1785</v>
      </c>
      <c r="AB4065" s="4">
        <v>1870</v>
      </c>
      <c r="AI4065" s="4" t="s">
        <v>12011</v>
      </c>
      <c r="AJ4065" s="4" t="s">
        <v>12010</v>
      </c>
      <c r="AK4065" s="4">
        <v>1784</v>
      </c>
      <c r="AL4065" s="4">
        <v>1869</v>
      </c>
      <c r="AM4065" s="4">
        <v>196893</v>
      </c>
      <c r="AN4065" s="4">
        <v>1784</v>
      </c>
      <c r="AO4065" s="4">
        <v>1869</v>
      </c>
    </row>
    <row r="4066" spans="1:45" hidden="1" x14ac:dyDescent="0.15">
      <c r="A4066" s="4" t="s">
        <v>2822</v>
      </c>
      <c r="B4066" s="27"/>
      <c r="C4066" s="4" t="s">
        <v>3040</v>
      </c>
      <c r="D4066" s="4" t="s">
        <v>8803</v>
      </c>
      <c r="E4066" s="4" t="s">
        <v>3829</v>
      </c>
      <c r="F4066" s="4" t="s">
        <v>6929</v>
      </c>
      <c r="H4066" s="4">
        <v>-34.356842499999999</v>
      </c>
      <c r="I4066" s="4">
        <v>18.473988200000001</v>
      </c>
      <c r="J4066" s="4">
        <v>-999.9</v>
      </c>
      <c r="K4066" s="4" t="s">
        <v>10887</v>
      </c>
      <c r="L4066" s="4" t="s">
        <v>6930</v>
      </c>
      <c r="M4066" s="4" t="s">
        <v>12239</v>
      </c>
      <c r="P4066" s="4" t="s">
        <v>1119</v>
      </c>
      <c r="Q4066" s="4" t="s">
        <v>9926</v>
      </c>
      <c r="S4066" s="4">
        <v>1751</v>
      </c>
      <c r="V4066" s="4">
        <v>1753</v>
      </c>
    </row>
    <row r="4067" spans="1:45" s="1" customFormat="1" x14ac:dyDescent="0.15">
      <c r="A4067" s="1" t="s">
        <v>2823</v>
      </c>
      <c r="B4067" s="28" t="s">
        <v>2112</v>
      </c>
      <c r="C4067" s="1" t="s">
        <v>3046</v>
      </c>
      <c r="D4067" s="1" t="s">
        <v>11781</v>
      </c>
      <c r="E4067" s="35" t="s">
        <v>7233</v>
      </c>
      <c r="F4067" s="1" t="s">
        <v>9985</v>
      </c>
      <c r="H4067" s="1">
        <v>50.1</v>
      </c>
      <c r="I4067" s="1">
        <v>1.8</v>
      </c>
      <c r="J4067" s="1">
        <v>10</v>
      </c>
      <c r="K4067" s="1" t="s">
        <v>14048</v>
      </c>
      <c r="L4067" s="1" t="s">
        <v>12474</v>
      </c>
      <c r="N4067" s="1" t="s">
        <v>205</v>
      </c>
      <c r="O4067" s="1" t="s">
        <v>12426</v>
      </c>
      <c r="P4067" s="1" t="s">
        <v>14759</v>
      </c>
      <c r="Q4067" s="1" t="s">
        <v>2113</v>
      </c>
      <c r="R4067" s="1" t="s">
        <v>2114</v>
      </c>
      <c r="S4067" s="1">
        <v>1833</v>
      </c>
      <c r="V4067" s="1">
        <v>1852</v>
      </c>
    </row>
    <row r="4068" spans="1:45" s="1" customFormat="1" hidden="1" x14ac:dyDescent="0.15">
      <c r="A4068" s="1" t="s">
        <v>2824</v>
      </c>
      <c r="B4068" s="28"/>
      <c r="C4068" s="1" t="s">
        <v>3046</v>
      </c>
      <c r="D4068" s="1" t="s">
        <v>11781</v>
      </c>
      <c r="E4068" s="1" t="s">
        <v>5792</v>
      </c>
      <c r="F4068" s="1" t="s">
        <v>9985</v>
      </c>
      <c r="H4068" s="1">
        <v>43.3</v>
      </c>
      <c r="I4068" s="1">
        <v>3.47</v>
      </c>
      <c r="J4068" s="1">
        <v>15</v>
      </c>
      <c r="K4068" s="1" t="s">
        <v>14048</v>
      </c>
      <c r="L4068" s="1" t="s">
        <v>12475</v>
      </c>
      <c r="M4068" s="1" t="s">
        <v>9265</v>
      </c>
      <c r="N4068" s="1" t="s">
        <v>184</v>
      </c>
      <c r="O4068" s="1" t="s">
        <v>2115</v>
      </c>
      <c r="P4068" s="1" t="s">
        <v>14382</v>
      </c>
      <c r="Q4068" s="1" t="s">
        <v>2116</v>
      </c>
      <c r="R4068" s="1" t="s">
        <v>1600</v>
      </c>
      <c r="S4068" s="1">
        <v>1778</v>
      </c>
      <c r="V4068" s="1">
        <v>1781</v>
      </c>
    </row>
    <row r="4069" spans="1:45" s="1" customFormat="1" hidden="1" x14ac:dyDescent="0.15">
      <c r="A4069" s="1" t="s">
        <v>2825</v>
      </c>
      <c r="B4069" s="28" t="s">
        <v>12435</v>
      </c>
      <c r="C4069" s="1" t="s">
        <v>3046</v>
      </c>
      <c r="D4069" s="1" t="s">
        <v>11781</v>
      </c>
      <c r="E4069" s="1" t="s">
        <v>5792</v>
      </c>
      <c r="F4069" s="1" t="s">
        <v>9985</v>
      </c>
      <c r="G4069" s="1" t="s">
        <v>11960</v>
      </c>
      <c r="H4069" s="1">
        <v>43.3</v>
      </c>
      <c r="I4069" s="1">
        <v>3.47</v>
      </c>
      <c r="J4069" s="1">
        <v>13</v>
      </c>
      <c r="K4069" s="1" t="s">
        <v>14048</v>
      </c>
      <c r="L4069" s="1" t="s">
        <v>5795</v>
      </c>
      <c r="M4069" s="1" t="s">
        <v>5796</v>
      </c>
      <c r="N4069" s="1" t="s">
        <v>193</v>
      </c>
      <c r="P4069" s="1" t="s">
        <v>14761</v>
      </c>
      <c r="Q4069" s="1" t="s">
        <v>2117</v>
      </c>
      <c r="R4069" s="1" t="s">
        <v>1545</v>
      </c>
      <c r="S4069" s="1">
        <v>1812</v>
      </c>
      <c r="V4069" s="1">
        <v>1910</v>
      </c>
    </row>
    <row r="4070" spans="1:45" x14ac:dyDescent="0.15">
      <c r="A4070" s="4" t="s">
        <v>2826</v>
      </c>
      <c r="B4070" s="27" t="s">
        <v>12436</v>
      </c>
      <c r="C4070" s="4" t="s">
        <v>3046</v>
      </c>
      <c r="D4070" s="4" t="s">
        <v>11781</v>
      </c>
      <c r="E4070" s="34" t="s">
        <v>5798</v>
      </c>
      <c r="F4070" s="4" t="s">
        <v>9985</v>
      </c>
      <c r="H4070" s="4">
        <v>46.1</v>
      </c>
      <c r="I4070" s="4">
        <v>2</v>
      </c>
      <c r="J4070" s="4">
        <v>448</v>
      </c>
      <c r="K4070" s="4" t="s">
        <v>14048</v>
      </c>
      <c r="L4070" s="4" t="s">
        <v>5799</v>
      </c>
      <c r="N4070" s="4" t="s">
        <v>205</v>
      </c>
      <c r="P4070" s="4" t="s">
        <v>14761</v>
      </c>
      <c r="Q4070" s="4" t="s">
        <v>14543</v>
      </c>
      <c r="R4070" s="4" t="s">
        <v>2118</v>
      </c>
      <c r="S4070" s="4">
        <v>1828</v>
      </c>
      <c r="V4070" s="4">
        <v>1870</v>
      </c>
      <c r="AS4070" s="4" t="s">
        <v>13140</v>
      </c>
    </row>
    <row r="4071" spans="1:45" hidden="1" x14ac:dyDescent="0.15">
      <c r="A4071" s="4" t="s">
        <v>2827</v>
      </c>
      <c r="B4071" s="27" t="s">
        <v>12437</v>
      </c>
      <c r="C4071" s="4" t="s">
        <v>3046</v>
      </c>
      <c r="D4071" s="4" t="s">
        <v>11781</v>
      </c>
      <c r="E4071" s="4" t="s">
        <v>5800</v>
      </c>
      <c r="F4071" s="4" t="s">
        <v>9985</v>
      </c>
      <c r="G4071" s="4" t="s">
        <v>11961</v>
      </c>
      <c r="H4071" s="4">
        <v>43.53</v>
      </c>
      <c r="I4071" s="4">
        <v>5.45</v>
      </c>
      <c r="J4071" s="4">
        <v>205</v>
      </c>
      <c r="K4071" s="4" t="s">
        <v>14048</v>
      </c>
      <c r="L4071" s="4" t="s">
        <v>12476</v>
      </c>
      <c r="M4071" s="4" t="s">
        <v>12462</v>
      </c>
      <c r="N4071" s="4" t="s">
        <v>11849</v>
      </c>
      <c r="O4071" s="4" t="s">
        <v>9943</v>
      </c>
      <c r="P4071" s="4" t="s">
        <v>14761</v>
      </c>
      <c r="Q4071" s="4" t="s">
        <v>3397</v>
      </c>
      <c r="R4071" s="4" t="s">
        <v>3398</v>
      </c>
      <c r="S4071" s="4">
        <v>1728</v>
      </c>
      <c r="V4071" s="4">
        <v>1734</v>
      </c>
      <c r="AS4071" s="4" t="s">
        <v>13141</v>
      </c>
    </row>
    <row r="4072" spans="1:45" hidden="1" x14ac:dyDescent="0.15">
      <c r="A4072" s="4" t="s">
        <v>2828</v>
      </c>
      <c r="B4072" s="27"/>
      <c r="C4072" s="4" t="s">
        <v>3046</v>
      </c>
      <c r="D4072" s="4" t="s">
        <v>11781</v>
      </c>
      <c r="E4072" s="4" t="s">
        <v>5801</v>
      </c>
      <c r="F4072" s="4" t="s">
        <v>9985</v>
      </c>
      <c r="H4072" s="4">
        <v>41.9</v>
      </c>
      <c r="I4072" s="4">
        <v>8.6999999999999993</v>
      </c>
      <c r="J4072" s="4">
        <v>5</v>
      </c>
      <c r="K4072" s="4" t="s">
        <v>14048</v>
      </c>
      <c r="L4072" s="4" t="s">
        <v>5802</v>
      </c>
      <c r="N4072" s="4" t="s">
        <v>192</v>
      </c>
      <c r="P4072" s="4" t="s">
        <v>14368</v>
      </c>
      <c r="Q4072" s="4" t="s">
        <v>3399</v>
      </c>
      <c r="R4072" s="4" t="s">
        <v>3400</v>
      </c>
      <c r="S4072" s="4">
        <v>1809</v>
      </c>
      <c r="V4072" s="4">
        <v>1813</v>
      </c>
    </row>
    <row r="4073" spans="1:45" hidden="1" x14ac:dyDescent="0.15">
      <c r="A4073" s="4" t="s">
        <v>2829</v>
      </c>
      <c r="B4073" s="27"/>
      <c r="C4073" s="4" t="s">
        <v>3046</v>
      </c>
      <c r="D4073" s="4" t="s">
        <v>11781</v>
      </c>
      <c r="E4073" s="4" t="s">
        <v>7268</v>
      </c>
      <c r="F4073" s="4" t="s">
        <v>9985</v>
      </c>
      <c r="G4073" s="4" t="s">
        <v>3401</v>
      </c>
      <c r="H4073" s="4">
        <v>43.93</v>
      </c>
      <c r="I4073" s="4">
        <v>2.13</v>
      </c>
      <c r="J4073" s="4">
        <v>167</v>
      </c>
      <c r="K4073" s="4" t="s">
        <v>14048</v>
      </c>
      <c r="L4073" s="4" t="s">
        <v>7269</v>
      </c>
      <c r="N4073" s="4" t="s">
        <v>194</v>
      </c>
      <c r="O4073" s="4" t="s">
        <v>12069</v>
      </c>
      <c r="P4073" s="4" t="s">
        <v>14368</v>
      </c>
      <c r="S4073" s="4">
        <v>1832</v>
      </c>
      <c r="V4073" s="4">
        <v>1881</v>
      </c>
    </row>
    <row r="4074" spans="1:45" hidden="1" x14ac:dyDescent="0.15">
      <c r="A4074" s="4" t="s">
        <v>2830</v>
      </c>
      <c r="B4074" s="27" t="s">
        <v>12438</v>
      </c>
      <c r="C4074" s="4" t="s">
        <v>3046</v>
      </c>
      <c r="D4074" s="4" t="s">
        <v>11781</v>
      </c>
      <c r="E4074" s="4" t="s">
        <v>8246</v>
      </c>
      <c r="F4074" s="4" t="s">
        <v>12455</v>
      </c>
      <c r="H4074" s="4">
        <v>44.13</v>
      </c>
      <c r="I4074" s="4">
        <v>4.08</v>
      </c>
      <c r="J4074" s="4">
        <v>132</v>
      </c>
      <c r="K4074" s="4" t="s">
        <v>14048</v>
      </c>
      <c r="L4074" s="4" t="s">
        <v>7270</v>
      </c>
      <c r="N4074" s="4" t="s">
        <v>194</v>
      </c>
      <c r="O4074" s="4" t="s">
        <v>12069</v>
      </c>
      <c r="P4074" s="4" t="s">
        <v>14761</v>
      </c>
      <c r="Q4074" s="4" t="s">
        <v>3402</v>
      </c>
      <c r="R4074" s="4" t="s">
        <v>3403</v>
      </c>
      <c r="S4074" s="4">
        <v>1802</v>
      </c>
      <c r="V4074" s="4">
        <v>1836</v>
      </c>
    </row>
    <row r="4075" spans="1:45" hidden="1" x14ac:dyDescent="0.15">
      <c r="A4075" s="4" t="s">
        <v>2831</v>
      </c>
      <c r="B4075" s="27" t="s">
        <v>12439</v>
      </c>
      <c r="C4075" s="4" t="s">
        <v>3046</v>
      </c>
      <c r="D4075" s="4" t="s">
        <v>11781</v>
      </c>
      <c r="E4075" s="4" t="s">
        <v>7438</v>
      </c>
      <c r="F4075" s="4" t="s">
        <v>161</v>
      </c>
      <c r="H4075" s="4">
        <v>46.31</v>
      </c>
      <c r="I4075" s="4">
        <v>-0.99</v>
      </c>
      <c r="J4075" s="4">
        <v>6</v>
      </c>
      <c r="K4075" s="4" t="s">
        <v>14048</v>
      </c>
      <c r="L4075" s="4" t="s">
        <v>7271</v>
      </c>
      <c r="M4075" s="4" t="s">
        <v>9265</v>
      </c>
      <c r="N4075" s="4" t="s">
        <v>192</v>
      </c>
      <c r="O4075" s="4" t="s">
        <v>12069</v>
      </c>
      <c r="P4075" s="4" t="s">
        <v>162</v>
      </c>
      <c r="Q4075" s="4" t="s">
        <v>369</v>
      </c>
      <c r="R4075" s="4" t="s">
        <v>163</v>
      </c>
      <c r="S4075" s="4">
        <v>1783</v>
      </c>
      <c r="V4075" s="4">
        <v>1792</v>
      </c>
      <c r="AS4075" s="4" t="s">
        <v>164</v>
      </c>
    </row>
    <row r="4076" spans="1:45" s="1" customFormat="1" hidden="1" x14ac:dyDescent="0.15">
      <c r="A4076" s="1" t="s">
        <v>2832</v>
      </c>
      <c r="B4076" s="28"/>
      <c r="C4076" s="1" t="s">
        <v>3046</v>
      </c>
      <c r="D4076" s="1" t="s">
        <v>11781</v>
      </c>
      <c r="E4076" s="1" t="s">
        <v>7274</v>
      </c>
      <c r="F4076" s="1" t="s">
        <v>9985</v>
      </c>
      <c r="H4076" s="1">
        <v>47.37</v>
      </c>
      <c r="I4076" s="1">
        <v>-1.18</v>
      </c>
      <c r="J4076" s="1">
        <v>28</v>
      </c>
      <c r="K4076" s="1" t="s">
        <v>14048</v>
      </c>
      <c r="L4076" s="1" t="s">
        <v>7275</v>
      </c>
      <c r="M4076" s="1" t="s">
        <v>9265</v>
      </c>
      <c r="N4076" s="1" t="s">
        <v>192</v>
      </c>
      <c r="O4076" s="1" t="s">
        <v>12069</v>
      </c>
      <c r="P4076" s="1" t="s">
        <v>5790</v>
      </c>
      <c r="Q4076" s="1" t="s">
        <v>358</v>
      </c>
      <c r="R4076" s="1" t="s">
        <v>1600</v>
      </c>
      <c r="S4076" s="1">
        <v>1786</v>
      </c>
      <c r="V4076" s="1">
        <v>1793</v>
      </c>
    </row>
    <row r="4077" spans="1:45" s="1" customFormat="1" hidden="1" x14ac:dyDescent="0.15">
      <c r="A4077" s="1" t="s">
        <v>2833</v>
      </c>
      <c r="B4077" s="28"/>
      <c r="C4077" s="1" t="s">
        <v>3046</v>
      </c>
      <c r="D4077" s="1" t="s">
        <v>11781</v>
      </c>
      <c r="E4077" s="1" t="s">
        <v>7276</v>
      </c>
      <c r="F4077" s="1" t="s">
        <v>9985</v>
      </c>
      <c r="H4077" s="1">
        <v>47.47</v>
      </c>
      <c r="I4077" s="1">
        <v>-0.56000000000000005</v>
      </c>
      <c r="J4077" s="1">
        <v>30</v>
      </c>
      <c r="K4077" s="1" t="s">
        <v>14048</v>
      </c>
      <c r="L4077" s="1" t="s">
        <v>12478</v>
      </c>
      <c r="N4077" s="1" t="s">
        <v>12510</v>
      </c>
      <c r="O4077" s="1" t="s">
        <v>11827</v>
      </c>
      <c r="P4077" s="1" t="s">
        <v>14368</v>
      </c>
      <c r="Q4077" s="1" t="s">
        <v>3404</v>
      </c>
      <c r="R4077" s="1" t="s">
        <v>3405</v>
      </c>
      <c r="S4077" s="1">
        <v>1780</v>
      </c>
      <c r="V4077" s="1">
        <v>1790</v>
      </c>
    </row>
    <row r="4078" spans="1:45" s="1" customFormat="1" hidden="1" x14ac:dyDescent="0.15">
      <c r="A4078" s="1" t="s">
        <v>2834</v>
      </c>
      <c r="B4078" s="28" t="s">
        <v>12440</v>
      </c>
      <c r="C4078" s="1" t="s">
        <v>3046</v>
      </c>
      <c r="D4078" s="1" t="s">
        <v>11781</v>
      </c>
      <c r="E4078" s="1" t="s">
        <v>7276</v>
      </c>
      <c r="F4078" s="1" t="s">
        <v>9985</v>
      </c>
      <c r="H4078" s="1">
        <v>47.47</v>
      </c>
      <c r="I4078" s="1">
        <v>-0.56000000000000005</v>
      </c>
      <c r="J4078" s="1">
        <v>30</v>
      </c>
      <c r="K4078" s="1" t="s">
        <v>14048</v>
      </c>
      <c r="L4078" s="1" t="s">
        <v>7277</v>
      </c>
      <c r="N4078" s="1" t="s">
        <v>194</v>
      </c>
      <c r="P4078" s="1" t="s">
        <v>14759</v>
      </c>
      <c r="Q4078" s="1" t="s">
        <v>2119</v>
      </c>
      <c r="S4078" s="1">
        <v>1840</v>
      </c>
      <c r="V4078" s="1">
        <v>1864</v>
      </c>
    </row>
    <row r="4079" spans="1:45" s="1" customFormat="1" hidden="1" x14ac:dyDescent="0.15">
      <c r="A4079" s="1" t="s">
        <v>2835</v>
      </c>
      <c r="B4079" s="28" t="s">
        <v>12441</v>
      </c>
      <c r="C4079" s="1" t="s">
        <v>3046</v>
      </c>
      <c r="D4079" s="1" t="s">
        <v>11781</v>
      </c>
      <c r="E4079" s="1" t="s">
        <v>7278</v>
      </c>
      <c r="F4079" s="1" t="s">
        <v>9985</v>
      </c>
      <c r="H4079" s="1">
        <v>45.9</v>
      </c>
      <c r="I4079" s="1">
        <v>6.13</v>
      </c>
      <c r="J4079" s="1">
        <v>435</v>
      </c>
      <c r="K4079" s="1" t="s">
        <v>14048</v>
      </c>
      <c r="L4079" s="1" t="s">
        <v>7279</v>
      </c>
      <c r="M4079" s="1" t="s">
        <v>9265</v>
      </c>
      <c r="N4079" s="1" t="s">
        <v>287</v>
      </c>
      <c r="O4079" s="1" t="s">
        <v>12069</v>
      </c>
      <c r="P4079" s="1" t="s">
        <v>14368</v>
      </c>
      <c r="Q4079" s="1" t="s">
        <v>14545</v>
      </c>
      <c r="R4079" s="1" t="s">
        <v>13138</v>
      </c>
      <c r="S4079" s="1">
        <v>1773</v>
      </c>
      <c r="V4079" s="1">
        <v>1829</v>
      </c>
    </row>
    <row r="4080" spans="1:45" s="1" customFormat="1" ht="12.75" customHeight="1" x14ac:dyDescent="0.15">
      <c r="A4080" s="1" t="s">
        <v>2836</v>
      </c>
      <c r="B4080" s="28" t="s">
        <v>12441</v>
      </c>
      <c r="C4080" s="1" t="s">
        <v>3046</v>
      </c>
      <c r="D4080" s="1" t="s">
        <v>11781</v>
      </c>
      <c r="E4080" s="35" t="s">
        <v>7278</v>
      </c>
      <c r="F4080" s="1" t="s">
        <v>9985</v>
      </c>
      <c r="H4080" s="1">
        <v>45.9</v>
      </c>
      <c r="I4080" s="1">
        <v>6.13</v>
      </c>
      <c r="J4080" s="1">
        <v>435</v>
      </c>
      <c r="K4080" s="1" t="s">
        <v>14048</v>
      </c>
      <c r="L4080" s="1" t="s">
        <v>7280</v>
      </c>
      <c r="M4080" s="1" t="s">
        <v>12463</v>
      </c>
      <c r="N4080" s="1" t="s">
        <v>192</v>
      </c>
      <c r="P4080" s="1" t="s">
        <v>14368</v>
      </c>
      <c r="Q4080" s="1" t="s">
        <v>14546</v>
      </c>
      <c r="S4080" s="1">
        <v>1830</v>
      </c>
      <c r="V4080" s="1">
        <v>1876</v>
      </c>
    </row>
    <row r="4081" spans="1:45" hidden="1" x14ac:dyDescent="0.15">
      <c r="A4081" s="4" t="s">
        <v>2837</v>
      </c>
      <c r="B4081" s="27"/>
      <c r="C4081" s="4" t="s">
        <v>3046</v>
      </c>
      <c r="D4081" s="4" t="s">
        <v>11781</v>
      </c>
      <c r="E4081" s="4" t="s">
        <v>7281</v>
      </c>
      <c r="F4081" s="4" t="s">
        <v>9985</v>
      </c>
      <c r="H4081" s="4">
        <v>45.1</v>
      </c>
      <c r="I4081" s="4">
        <v>1.93</v>
      </c>
      <c r="J4081" s="4">
        <v>192</v>
      </c>
      <c r="K4081" s="4" t="s">
        <v>14048</v>
      </c>
      <c r="L4081" s="4" t="s">
        <v>7282</v>
      </c>
      <c r="M4081" s="4" t="s">
        <v>9265</v>
      </c>
      <c r="N4081" s="4" t="s">
        <v>12510</v>
      </c>
      <c r="O4081" s="4" t="s">
        <v>12069</v>
      </c>
      <c r="P4081" s="4" t="s">
        <v>5790</v>
      </c>
      <c r="Q4081" s="4" t="s">
        <v>359</v>
      </c>
      <c r="R4081" s="4" t="s">
        <v>1600</v>
      </c>
      <c r="S4081" s="4">
        <v>1783</v>
      </c>
      <c r="V4081" s="4">
        <v>1786</v>
      </c>
    </row>
    <row r="4082" spans="1:45" ht="12.75" hidden="1" customHeight="1" x14ac:dyDescent="0.15">
      <c r="A4082" s="4" t="s">
        <v>2838</v>
      </c>
      <c r="B4082" s="27"/>
      <c r="C4082" s="4" t="s">
        <v>3046</v>
      </c>
      <c r="D4082" s="4" t="s">
        <v>11781</v>
      </c>
      <c r="E4082" s="4" t="s">
        <v>7287</v>
      </c>
      <c r="F4082" s="4" t="s">
        <v>9985</v>
      </c>
      <c r="H4082" s="4">
        <v>44.6</v>
      </c>
      <c r="I4082" s="4">
        <v>4.4000000000000004</v>
      </c>
      <c r="J4082" s="4">
        <v>316</v>
      </c>
      <c r="K4082" s="4" t="s">
        <v>14048</v>
      </c>
      <c r="L4082" s="4" t="s">
        <v>7288</v>
      </c>
      <c r="M4082" s="4" t="s">
        <v>9265</v>
      </c>
      <c r="N4082" s="4" t="s">
        <v>193</v>
      </c>
      <c r="O4082" s="4" t="s">
        <v>12069</v>
      </c>
      <c r="P4082" s="4" t="s">
        <v>5790</v>
      </c>
      <c r="Q4082" s="4" t="s">
        <v>2120</v>
      </c>
      <c r="R4082" s="4" t="s">
        <v>1600</v>
      </c>
      <c r="S4082" s="4">
        <v>1789</v>
      </c>
      <c r="V4082" s="4">
        <v>1790</v>
      </c>
    </row>
    <row r="4083" spans="1:45" hidden="1" x14ac:dyDescent="0.15">
      <c r="A4083" s="4" t="s">
        <v>2839</v>
      </c>
      <c r="B4083" s="27" t="s">
        <v>12442</v>
      </c>
      <c r="C4083" s="4" t="s">
        <v>3046</v>
      </c>
      <c r="D4083" s="4" t="s">
        <v>11781</v>
      </c>
      <c r="E4083" s="4" t="s">
        <v>7289</v>
      </c>
      <c r="F4083" s="4" t="s">
        <v>9985</v>
      </c>
      <c r="H4083" s="4">
        <v>43.95</v>
      </c>
      <c r="I4083" s="4">
        <v>4.8</v>
      </c>
      <c r="J4083" s="4">
        <v>43.95</v>
      </c>
      <c r="K4083" s="4" t="s">
        <v>14048</v>
      </c>
      <c r="L4083" s="4" t="s">
        <v>9360</v>
      </c>
      <c r="M4083" s="4" t="s">
        <v>9265</v>
      </c>
      <c r="N4083" s="4" t="s">
        <v>194</v>
      </c>
      <c r="P4083" s="4" t="s">
        <v>14761</v>
      </c>
      <c r="Q4083" s="4" t="s">
        <v>2121</v>
      </c>
      <c r="R4083" s="4" t="s">
        <v>2122</v>
      </c>
      <c r="S4083" s="4">
        <v>1801</v>
      </c>
      <c r="V4083" s="4">
        <v>1842</v>
      </c>
    </row>
    <row r="4084" spans="1:45" hidden="1" x14ac:dyDescent="0.15">
      <c r="A4084" s="4" t="s">
        <v>2840</v>
      </c>
      <c r="B4084" s="27"/>
      <c r="C4084" s="4" t="s">
        <v>3046</v>
      </c>
      <c r="D4084" s="4" t="s">
        <v>11781</v>
      </c>
      <c r="E4084" s="4" t="s">
        <v>7290</v>
      </c>
      <c r="F4084" s="4" t="s">
        <v>9985</v>
      </c>
      <c r="H4084" s="4">
        <v>48.68</v>
      </c>
      <c r="I4084" s="4">
        <v>-1.36</v>
      </c>
      <c r="J4084" s="4">
        <v>88</v>
      </c>
      <c r="K4084" s="4" t="s">
        <v>14048</v>
      </c>
      <c r="L4084" s="4" t="s">
        <v>7291</v>
      </c>
      <c r="N4084" s="4" t="s">
        <v>192</v>
      </c>
      <c r="O4084" s="4" t="s">
        <v>12069</v>
      </c>
      <c r="P4084" s="4" t="s">
        <v>5790</v>
      </c>
      <c r="Q4084" s="4" t="s">
        <v>14547</v>
      </c>
      <c r="R4084" s="4" t="s">
        <v>2123</v>
      </c>
      <c r="S4084" s="4">
        <v>1781</v>
      </c>
      <c r="V4084" s="4">
        <v>1786</v>
      </c>
      <c r="AS4084" s="4" t="s">
        <v>13144</v>
      </c>
    </row>
    <row r="4085" spans="1:45" hidden="1" x14ac:dyDescent="0.15">
      <c r="A4085" s="4" t="s">
        <v>2841</v>
      </c>
      <c r="B4085" s="27" t="s">
        <v>12443</v>
      </c>
      <c r="C4085" s="4" t="s">
        <v>3046</v>
      </c>
      <c r="D4085" s="4" t="s">
        <v>11781</v>
      </c>
      <c r="E4085" s="4" t="s">
        <v>7302</v>
      </c>
      <c r="F4085" s="4" t="s">
        <v>9985</v>
      </c>
      <c r="H4085" s="4">
        <v>50.97</v>
      </c>
      <c r="I4085" s="4">
        <v>2.4350000000000001</v>
      </c>
      <c r="J4085" s="4">
        <v>7</v>
      </c>
      <c r="K4085" s="4" t="s">
        <v>14048</v>
      </c>
      <c r="L4085" s="4" t="s">
        <v>7303</v>
      </c>
      <c r="M4085" s="4" t="s">
        <v>12464</v>
      </c>
      <c r="N4085" s="4" t="s">
        <v>11849</v>
      </c>
      <c r="O4085" s="4" t="s">
        <v>9943</v>
      </c>
      <c r="P4085" s="4" t="s">
        <v>14775</v>
      </c>
      <c r="Q4085" s="4" t="s">
        <v>2124</v>
      </c>
      <c r="R4085" s="4" t="s">
        <v>2125</v>
      </c>
      <c r="S4085" s="4">
        <v>1722</v>
      </c>
      <c r="V4085" s="4">
        <v>1725</v>
      </c>
    </row>
    <row r="4086" spans="1:45" hidden="1" x14ac:dyDescent="0.15">
      <c r="A4086" s="4" t="s">
        <v>2842</v>
      </c>
      <c r="B4086" s="27"/>
      <c r="C4086" s="4" t="s">
        <v>3046</v>
      </c>
      <c r="D4086" s="4" t="s">
        <v>11781</v>
      </c>
      <c r="E4086" s="4" t="s">
        <v>7307</v>
      </c>
      <c r="F4086" s="4" t="s">
        <v>333</v>
      </c>
      <c r="H4086" s="4">
        <v>47.244999999999997</v>
      </c>
      <c r="I4086" s="4">
        <v>6.0250000000000004</v>
      </c>
      <c r="J4086" s="4">
        <v>-999.9</v>
      </c>
      <c r="K4086" s="4" t="s">
        <v>14048</v>
      </c>
      <c r="L4086" s="4" t="s">
        <v>7308</v>
      </c>
      <c r="M4086" s="4" t="s">
        <v>9265</v>
      </c>
      <c r="N4086" s="4" t="s">
        <v>192</v>
      </c>
      <c r="O4086" s="4" t="s">
        <v>12069</v>
      </c>
      <c r="P4086" s="4" t="s">
        <v>5790</v>
      </c>
      <c r="Q4086" s="4" t="s">
        <v>14550</v>
      </c>
      <c r="R4086" s="4" t="s">
        <v>1600</v>
      </c>
      <c r="S4086" s="4">
        <v>1779</v>
      </c>
      <c r="V4086" s="4">
        <v>1788</v>
      </c>
    </row>
    <row r="4087" spans="1:45" hidden="1" x14ac:dyDescent="0.15">
      <c r="A4087" s="4" t="s">
        <v>2843</v>
      </c>
      <c r="B4087" s="27"/>
      <c r="C4087" s="4" t="s">
        <v>3046</v>
      </c>
      <c r="D4087" s="4" t="s">
        <v>11781</v>
      </c>
      <c r="E4087" s="4" t="s">
        <v>7307</v>
      </c>
      <c r="F4087" s="4" t="s">
        <v>333</v>
      </c>
      <c r="H4087" s="4">
        <v>47.244999999999997</v>
      </c>
      <c r="I4087" s="4">
        <v>6.0250000000000004</v>
      </c>
      <c r="J4087" s="4">
        <v>-999.9</v>
      </c>
      <c r="K4087" s="4" t="s">
        <v>14048</v>
      </c>
      <c r="L4087" s="4" t="s">
        <v>7309</v>
      </c>
      <c r="M4087" s="4" t="s">
        <v>9265</v>
      </c>
      <c r="N4087" s="4" t="s">
        <v>192</v>
      </c>
      <c r="O4087" s="4" t="s">
        <v>12069</v>
      </c>
      <c r="P4087" s="4" t="s">
        <v>5790</v>
      </c>
      <c r="Q4087" s="4" t="s">
        <v>14551</v>
      </c>
      <c r="R4087" s="4" t="s">
        <v>1600</v>
      </c>
      <c r="S4087" s="4">
        <v>1789</v>
      </c>
      <c r="V4087" s="4">
        <v>1791</v>
      </c>
    </row>
    <row r="4088" spans="1:45" s="1" customFormat="1" hidden="1" x14ac:dyDescent="0.15">
      <c r="A4088" s="1" t="s">
        <v>2844</v>
      </c>
      <c r="B4088" s="28"/>
      <c r="C4088" s="1" t="s">
        <v>3046</v>
      </c>
      <c r="D4088" s="1" t="s">
        <v>11781</v>
      </c>
      <c r="E4088" s="1" t="s">
        <v>4166</v>
      </c>
      <c r="F4088" s="1" t="s">
        <v>4167</v>
      </c>
      <c r="H4088" s="1">
        <v>46.72</v>
      </c>
      <c r="I4088" s="1">
        <v>4.34</v>
      </c>
      <c r="J4088" s="1">
        <v>350</v>
      </c>
      <c r="K4088" s="1" t="s">
        <v>14048</v>
      </c>
      <c r="L4088" s="1" t="s">
        <v>11066</v>
      </c>
      <c r="M4088" s="1" t="s">
        <v>9265</v>
      </c>
      <c r="N4088" s="1" t="s">
        <v>192</v>
      </c>
      <c r="O4088" s="1" t="s">
        <v>9765</v>
      </c>
      <c r="P4088" s="1" t="s">
        <v>14382</v>
      </c>
      <c r="Q4088" s="1" t="s">
        <v>2126</v>
      </c>
      <c r="R4088" s="1" t="s">
        <v>1600</v>
      </c>
      <c r="S4088" s="1">
        <v>1779</v>
      </c>
      <c r="V4088" s="1">
        <v>1790</v>
      </c>
      <c r="AS4088" s="1" t="s">
        <v>13145</v>
      </c>
    </row>
    <row r="4089" spans="1:45" ht="12.75" hidden="1" customHeight="1" x14ac:dyDescent="0.15">
      <c r="A4089" s="4" t="s">
        <v>2845</v>
      </c>
      <c r="B4089" s="27" t="s">
        <v>12444</v>
      </c>
      <c r="C4089" s="4" t="s">
        <v>3046</v>
      </c>
      <c r="D4089" s="4" t="s">
        <v>11781</v>
      </c>
      <c r="E4089" s="4" t="s">
        <v>7311</v>
      </c>
      <c r="F4089" s="4" t="s">
        <v>9985</v>
      </c>
      <c r="G4089" s="4" t="s">
        <v>12457</v>
      </c>
      <c r="H4089" s="4">
        <v>44.84</v>
      </c>
      <c r="I4089" s="4">
        <v>-0.56999999999999995</v>
      </c>
      <c r="J4089" s="4">
        <v>10</v>
      </c>
      <c r="K4089" s="4" t="s">
        <v>14048</v>
      </c>
      <c r="L4089" s="4" t="s">
        <v>12479</v>
      </c>
      <c r="N4089" s="4" t="s">
        <v>6672</v>
      </c>
      <c r="O4089" s="4" t="s">
        <v>14542</v>
      </c>
      <c r="P4089" s="4" t="s">
        <v>14776</v>
      </c>
      <c r="Q4089" s="4" t="s">
        <v>2692</v>
      </c>
      <c r="R4089" s="4" t="s">
        <v>893</v>
      </c>
      <c r="S4089" s="4">
        <v>1714</v>
      </c>
      <c r="V4089" s="4">
        <v>1770</v>
      </c>
      <c r="AS4089" s="4" t="s">
        <v>15587</v>
      </c>
    </row>
    <row r="4090" spans="1:45" s="1" customFormat="1" hidden="1" x14ac:dyDescent="0.15">
      <c r="A4090" s="1" t="s">
        <v>2846</v>
      </c>
      <c r="B4090" s="28" t="s">
        <v>12444</v>
      </c>
      <c r="C4090" s="1" t="s">
        <v>3046</v>
      </c>
      <c r="D4090" s="1" t="s">
        <v>11781</v>
      </c>
      <c r="E4090" s="1" t="s">
        <v>894</v>
      </c>
      <c r="F4090" s="1" t="s">
        <v>9985</v>
      </c>
      <c r="G4090" s="1" t="s">
        <v>12458</v>
      </c>
      <c r="H4090" s="1">
        <v>44.83</v>
      </c>
      <c r="I4090" s="1">
        <v>-0.57999999999999996</v>
      </c>
      <c r="J4090" s="1">
        <v>30</v>
      </c>
      <c r="K4090" s="1" t="s">
        <v>14048</v>
      </c>
      <c r="L4090" s="1" t="s">
        <v>12480</v>
      </c>
      <c r="M4090" s="1" t="s">
        <v>12465</v>
      </c>
      <c r="N4090" s="1" t="s">
        <v>6672</v>
      </c>
      <c r="O4090" s="1" t="s">
        <v>9765</v>
      </c>
      <c r="P4090" s="1" t="s">
        <v>14761</v>
      </c>
      <c r="Q4090" s="1" t="s">
        <v>14553</v>
      </c>
      <c r="R4090" s="1" t="s">
        <v>895</v>
      </c>
      <c r="S4090" s="1">
        <v>1776</v>
      </c>
      <c r="V4090" s="1">
        <v>1792</v>
      </c>
      <c r="AS4090" s="1" t="s">
        <v>13146</v>
      </c>
    </row>
    <row r="4091" spans="1:45" hidden="1" x14ac:dyDescent="0.15">
      <c r="A4091" s="4" t="s">
        <v>2847</v>
      </c>
      <c r="B4091" s="27" t="s">
        <v>12445</v>
      </c>
      <c r="C4091" s="4" t="s">
        <v>3046</v>
      </c>
      <c r="D4091" s="4" t="s">
        <v>11781</v>
      </c>
      <c r="E4091" s="4" t="s">
        <v>7311</v>
      </c>
      <c r="F4091" s="4" t="s">
        <v>9985</v>
      </c>
      <c r="G4091" s="4" t="s">
        <v>12459</v>
      </c>
      <c r="H4091" s="4">
        <v>44.84</v>
      </c>
      <c r="I4091" s="4">
        <v>-0.56999999999999995</v>
      </c>
      <c r="J4091" s="4">
        <v>10</v>
      </c>
      <c r="K4091" s="4" t="s">
        <v>14048</v>
      </c>
      <c r="L4091" s="4" t="s">
        <v>7312</v>
      </c>
      <c r="M4091" s="4" t="s">
        <v>12110</v>
      </c>
      <c r="N4091" s="4" t="s">
        <v>9045</v>
      </c>
      <c r="O4091" s="4" t="s">
        <v>14376</v>
      </c>
      <c r="P4091" s="4" t="s">
        <v>14761</v>
      </c>
      <c r="Q4091" s="4" t="s">
        <v>14553</v>
      </c>
      <c r="R4091" s="4" t="s">
        <v>896</v>
      </c>
      <c r="S4091" s="4">
        <v>1842</v>
      </c>
      <c r="V4091" s="4">
        <v>1858</v>
      </c>
      <c r="AA4091" s="4">
        <v>1842</v>
      </c>
      <c r="AM4091" s="4">
        <v>260729</v>
      </c>
      <c r="AN4091" s="4">
        <v>1842</v>
      </c>
      <c r="AO4091" s="4">
        <v>2018</v>
      </c>
      <c r="AS4091" s="4" t="s">
        <v>897</v>
      </c>
    </row>
    <row r="4092" spans="1:45" hidden="1" x14ac:dyDescent="0.15">
      <c r="A4092" s="4" t="s">
        <v>2848</v>
      </c>
      <c r="B4092" s="27"/>
      <c r="C4092" s="4" t="s">
        <v>3046</v>
      </c>
      <c r="D4092" s="4" t="s">
        <v>11781</v>
      </c>
      <c r="E4092" s="4" t="s">
        <v>7313</v>
      </c>
      <c r="F4092" s="4" t="s">
        <v>9985</v>
      </c>
      <c r="H4092" s="4">
        <v>50.73</v>
      </c>
      <c r="I4092" s="4">
        <v>1.61</v>
      </c>
      <c r="J4092" s="4">
        <v>5</v>
      </c>
      <c r="K4092" s="4" t="s">
        <v>14048</v>
      </c>
      <c r="L4092" s="4" t="s">
        <v>12481</v>
      </c>
      <c r="N4092" s="4" t="s">
        <v>10887</v>
      </c>
      <c r="P4092" s="4" t="s">
        <v>14759</v>
      </c>
      <c r="Q4092" s="4" t="s">
        <v>898</v>
      </c>
      <c r="S4092" s="4">
        <v>1760</v>
      </c>
      <c r="V4092" s="4">
        <v>1793</v>
      </c>
    </row>
    <row r="4093" spans="1:45" hidden="1" x14ac:dyDescent="0.15">
      <c r="A4093" s="4" t="s">
        <v>2849</v>
      </c>
      <c r="B4093" s="27" t="s">
        <v>12446</v>
      </c>
      <c r="C4093" s="4" t="s">
        <v>3046</v>
      </c>
      <c r="D4093" s="4" t="s">
        <v>11781</v>
      </c>
      <c r="E4093" s="4" t="s">
        <v>7313</v>
      </c>
      <c r="F4093" s="4" t="s">
        <v>9985</v>
      </c>
      <c r="G4093" s="4" t="s">
        <v>12460</v>
      </c>
      <c r="H4093" s="4">
        <v>50.73</v>
      </c>
      <c r="I4093" s="4">
        <v>1.61</v>
      </c>
      <c r="J4093" s="4">
        <v>5</v>
      </c>
      <c r="K4093" s="4" t="s">
        <v>14048</v>
      </c>
      <c r="L4093" s="4" t="s">
        <v>7314</v>
      </c>
      <c r="M4093" s="4" t="s">
        <v>12466</v>
      </c>
      <c r="N4093" s="4" t="s">
        <v>192</v>
      </c>
      <c r="O4093" s="4" t="s">
        <v>9765</v>
      </c>
      <c r="P4093" s="4" t="s">
        <v>5790</v>
      </c>
      <c r="Q4093" s="4" t="s">
        <v>14554</v>
      </c>
      <c r="R4093" s="4" t="s">
        <v>1600</v>
      </c>
      <c r="S4093" s="4">
        <v>1779</v>
      </c>
      <c r="V4093" s="4">
        <v>1787</v>
      </c>
    </row>
    <row r="4094" spans="1:45" s="1" customFormat="1" x14ac:dyDescent="0.15">
      <c r="A4094" s="1" t="s">
        <v>2850</v>
      </c>
      <c r="B4094" s="28"/>
      <c r="C4094" s="1" t="s">
        <v>3046</v>
      </c>
      <c r="D4094" s="1" t="s">
        <v>11781</v>
      </c>
      <c r="E4094" s="35" t="s">
        <v>6952</v>
      </c>
      <c r="F4094" s="1" t="s">
        <v>9985</v>
      </c>
      <c r="G4094" s="1" t="s">
        <v>899</v>
      </c>
      <c r="H4094" s="1">
        <v>48.884830999999998</v>
      </c>
      <c r="I4094" s="1">
        <v>2.2685099999999898</v>
      </c>
      <c r="J4094" s="1">
        <v>-999.9</v>
      </c>
      <c r="K4094" s="1" t="s">
        <v>10887</v>
      </c>
      <c r="L4094" s="1" t="s">
        <v>6953</v>
      </c>
      <c r="M4094" s="1" t="s">
        <v>900</v>
      </c>
      <c r="N4094" s="1" t="s">
        <v>192</v>
      </c>
      <c r="O4094" s="1" t="s">
        <v>12069</v>
      </c>
      <c r="P4094" s="1" t="s">
        <v>14368</v>
      </c>
      <c r="Q4094" s="1" t="s">
        <v>901</v>
      </c>
      <c r="R4094" s="1" t="s">
        <v>902</v>
      </c>
      <c r="S4094" s="1">
        <v>1822</v>
      </c>
      <c r="V4094" s="1">
        <v>1850</v>
      </c>
      <c r="AS4094" s="1" t="s">
        <v>903</v>
      </c>
    </row>
    <row r="4095" spans="1:45" x14ac:dyDescent="0.15">
      <c r="A4095" s="4" t="s">
        <v>2851</v>
      </c>
      <c r="B4095" s="27"/>
      <c r="C4095" s="4" t="s">
        <v>3046</v>
      </c>
      <c r="D4095" s="4" t="s">
        <v>11781</v>
      </c>
      <c r="E4095" s="34" t="s">
        <v>7313</v>
      </c>
      <c r="F4095" s="4" t="s">
        <v>9985</v>
      </c>
      <c r="G4095" s="4" t="s">
        <v>12461</v>
      </c>
      <c r="H4095" s="4">
        <v>50.73</v>
      </c>
      <c r="I4095" s="4">
        <v>1.61</v>
      </c>
      <c r="J4095" s="4">
        <v>7</v>
      </c>
      <c r="K4095" s="4" t="s">
        <v>14048</v>
      </c>
      <c r="L4095" s="4" t="s">
        <v>7315</v>
      </c>
      <c r="M4095" s="4" t="s">
        <v>12467</v>
      </c>
      <c r="N4095" s="4" t="s">
        <v>193</v>
      </c>
      <c r="P4095" s="4" t="s">
        <v>14368</v>
      </c>
      <c r="S4095" s="4">
        <v>1814</v>
      </c>
      <c r="V4095" s="4">
        <v>1895</v>
      </c>
    </row>
    <row r="4096" spans="1:45" hidden="1" x14ac:dyDescent="0.15">
      <c r="A4096" s="4" t="s">
        <v>2852</v>
      </c>
      <c r="B4096" s="27"/>
      <c r="C4096" s="4" t="s">
        <v>3046</v>
      </c>
      <c r="D4096" s="4" t="s">
        <v>11781</v>
      </c>
      <c r="E4096" s="4" t="s">
        <v>7316</v>
      </c>
      <c r="F4096" s="4" t="s">
        <v>9985</v>
      </c>
      <c r="H4096" s="4">
        <v>46.21</v>
      </c>
      <c r="I4096" s="4">
        <v>5.22</v>
      </c>
      <c r="J4096" s="4">
        <v>246</v>
      </c>
      <c r="K4096" s="4" t="s">
        <v>14048</v>
      </c>
      <c r="L4096" s="4" t="s">
        <v>7317</v>
      </c>
      <c r="O4096" s="4" t="s">
        <v>9765</v>
      </c>
      <c r="P4096" s="4" t="s">
        <v>14368</v>
      </c>
      <c r="Q4096" s="4" t="s">
        <v>14555</v>
      </c>
      <c r="R4096" s="4" t="s">
        <v>1600</v>
      </c>
      <c r="S4096" s="4">
        <v>1755</v>
      </c>
      <c r="V4096" s="4">
        <v>1790</v>
      </c>
    </row>
    <row r="4097" spans="1:45" hidden="1" x14ac:dyDescent="0.15">
      <c r="A4097" s="4" t="s">
        <v>2853</v>
      </c>
      <c r="B4097" s="27"/>
      <c r="C4097" s="4" t="s">
        <v>3046</v>
      </c>
      <c r="D4097" s="4" t="s">
        <v>11781</v>
      </c>
      <c r="E4097" s="4" t="s">
        <v>7318</v>
      </c>
      <c r="F4097" s="4" t="s">
        <v>9985</v>
      </c>
      <c r="H4097" s="4">
        <v>46.2</v>
      </c>
      <c r="I4097" s="4">
        <v>5.22</v>
      </c>
      <c r="J4097" s="4">
        <v>246</v>
      </c>
      <c r="K4097" s="4" t="s">
        <v>14048</v>
      </c>
      <c r="L4097" s="4" t="s">
        <v>7319</v>
      </c>
      <c r="P4097" s="4" t="s">
        <v>14368</v>
      </c>
      <c r="Q4097" s="4" t="s">
        <v>904</v>
      </c>
      <c r="R4097" s="4" t="s">
        <v>1600</v>
      </c>
      <c r="S4097" s="4">
        <v>1819</v>
      </c>
      <c r="V4097" s="4">
        <v>1838</v>
      </c>
      <c r="AS4097" s="4" t="s">
        <v>5803</v>
      </c>
    </row>
    <row r="4098" spans="1:45" hidden="1" x14ac:dyDescent="0.15">
      <c r="A4098" s="4" t="s">
        <v>2854</v>
      </c>
      <c r="B4098" s="27"/>
      <c r="C4098" s="4" t="s">
        <v>3046</v>
      </c>
      <c r="D4098" s="4" t="s">
        <v>11781</v>
      </c>
      <c r="E4098" s="4" t="s">
        <v>7320</v>
      </c>
      <c r="F4098" s="4" t="s">
        <v>9985</v>
      </c>
      <c r="H4098" s="4">
        <v>48.38</v>
      </c>
      <c r="I4098" s="4">
        <v>-4.4800000000000004</v>
      </c>
      <c r="J4098" s="4">
        <v>35</v>
      </c>
      <c r="K4098" s="4" t="s">
        <v>14048</v>
      </c>
      <c r="L4098" s="4" t="s">
        <v>7321</v>
      </c>
      <c r="M4098" s="4" t="s">
        <v>12468</v>
      </c>
      <c r="N4098" s="4" t="s">
        <v>12510</v>
      </c>
      <c r="O4098" s="4" t="s">
        <v>12069</v>
      </c>
      <c r="P4098" s="4" t="s">
        <v>14382</v>
      </c>
      <c r="Q4098" s="4" t="s">
        <v>905</v>
      </c>
      <c r="R4098" s="4" t="s">
        <v>906</v>
      </c>
      <c r="S4098" s="4">
        <v>1783</v>
      </c>
      <c r="V4098" s="4">
        <v>1789</v>
      </c>
      <c r="AS4098" s="4" t="s">
        <v>13147</v>
      </c>
    </row>
    <row r="4099" spans="1:45" hidden="1" x14ac:dyDescent="0.15">
      <c r="A4099" s="4" t="s">
        <v>2855</v>
      </c>
      <c r="B4099" s="27" t="s">
        <v>12447</v>
      </c>
      <c r="C4099" s="4" t="s">
        <v>3046</v>
      </c>
      <c r="D4099" s="4" t="s">
        <v>11781</v>
      </c>
      <c r="E4099" s="4" t="s">
        <v>7320</v>
      </c>
      <c r="F4099" s="4" t="s">
        <v>9985</v>
      </c>
      <c r="G4099" s="4" t="s">
        <v>907</v>
      </c>
      <c r="H4099" s="4">
        <v>48.39</v>
      </c>
      <c r="I4099" s="4">
        <v>-4.5</v>
      </c>
      <c r="J4099" s="4">
        <v>40</v>
      </c>
      <c r="K4099" s="4" t="s">
        <v>14048</v>
      </c>
      <c r="L4099" s="4" t="s">
        <v>7322</v>
      </c>
      <c r="M4099" s="4" t="s">
        <v>908</v>
      </c>
      <c r="N4099" s="4" t="s">
        <v>11849</v>
      </c>
      <c r="O4099" s="4" t="s">
        <v>9943</v>
      </c>
      <c r="P4099" s="4" t="s">
        <v>14759</v>
      </c>
      <c r="Q4099" s="4" t="s">
        <v>909</v>
      </c>
      <c r="R4099" s="4" t="s">
        <v>910</v>
      </c>
      <c r="S4099" s="4">
        <v>1810</v>
      </c>
      <c r="V4099" s="4">
        <v>1840</v>
      </c>
    </row>
    <row r="4100" spans="1:45" hidden="1" x14ac:dyDescent="0.15">
      <c r="A4100" s="4" t="s">
        <v>2856</v>
      </c>
      <c r="B4100" s="27"/>
      <c r="C4100" s="4" t="s">
        <v>3046</v>
      </c>
      <c r="D4100" s="4" t="s">
        <v>11781</v>
      </c>
      <c r="E4100" s="4" t="s">
        <v>7323</v>
      </c>
      <c r="F4100" s="4" t="s">
        <v>338</v>
      </c>
      <c r="H4100" s="4">
        <v>44.9</v>
      </c>
      <c r="I4100" s="4">
        <v>6.64</v>
      </c>
      <c r="J4100" s="4">
        <v>1400</v>
      </c>
      <c r="K4100" s="4" t="s">
        <v>14048</v>
      </c>
      <c r="L4100" s="4" t="s">
        <v>7324</v>
      </c>
      <c r="N4100" s="4" t="s">
        <v>204</v>
      </c>
      <c r="O4100" s="4" t="s">
        <v>12069</v>
      </c>
      <c r="P4100" s="4" t="s">
        <v>5790</v>
      </c>
      <c r="Q4100" s="4" t="s">
        <v>14556</v>
      </c>
      <c r="R4100" s="4" t="s">
        <v>911</v>
      </c>
      <c r="S4100" s="4">
        <v>1780</v>
      </c>
      <c r="V4100" s="4">
        <v>1784</v>
      </c>
    </row>
    <row r="4101" spans="1:45" hidden="1" x14ac:dyDescent="0.15">
      <c r="A4101" s="4" t="s">
        <v>2857</v>
      </c>
      <c r="B4101" s="27"/>
      <c r="C4101" s="4" t="s">
        <v>3046</v>
      </c>
      <c r="D4101" s="4" t="s">
        <v>11781</v>
      </c>
      <c r="E4101" s="4" t="s">
        <v>7325</v>
      </c>
      <c r="F4101" s="4" t="s">
        <v>343</v>
      </c>
      <c r="H4101" s="4">
        <v>48.2</v>
      </c>
      <c r="I4101" s="4">
        <v>6.71</v>
      </c>
      <c r="J4101" s="4">
        <v>480</v>
      </c>
      <c r="K4101" s="4" t="s">
        <v>14048</v>
      </c>
      <c r="L4101" s="4" t="s">
        <v>12482</v>
      </c>
      <c r="M4101" s="4" t="s">
        <v>9265</v>
      </c>
      <c r="N4101" s="4" t="s">
        <v>193</v>
      </c>
      <c r="P4101" s="4" t="s">
        <v>15576</v>
      </c>
      <c r="Q4101" s="4" t="s">
        <v>912</v>
      </c>
      <c r="R4101" s="4" t="s">
        <v>911</v>
      </c>
      <c r="S4101" s="4">
        <v>1780</v>
      </c>
      <c r="V4101" s="4">
        <v>1784</v>
      </c>
      <c r="AS4101" s="4" t="s">
        <v>15587</v>
      </c>
    </row>
    <row r="4102" spans="1:45" hidden="1" x14ac:dyDescent="0.15">
      <c r="A4102" s="4" t="s">
        <v>2858</v>
      </c>
      <c r="B4102" s="27"/>
      <c r="C4102" s="4" t="s">
        <v>3046</v>
      </c>
      <c r="D4102" s="4" t="s">
        <v>11781</v>
      </c>
      <c r="E4102" s="4" t="s">
        <v>7325</v>
      </c>
      <c r="F4102" s="4" t="s">
        <v>343</v>
      </c>
      <c r="H4102" s="4">
        <v>48.2</v>
      </c>
      <c r="I4102" s="4">
        <v>6.71</v>
      </c>
      <c r="J4102" s="4">
        <v>480</v>
      </c>
      <c r="K4102" s="4" t="s">
        <v>14048</v>
      </c>
      <c r="L4102" s="4" t="s">
        <v>7327</v>
      </c>
      <c r="P4102" s="4" t="s">
        <v>5790</v>
      </c>
      <c r="Q4102" s="4" t="s">
        <v>14557</v>
      </c>
      <c r="S4102" s="4">
        <v>1806</v>
      </c>
      <c r="V4102" s="4">
        <v>1821</v>
      </c>
    </row>
    <row r="4103" spans="1:45" hidden="1" x14ac:dyDescent="0.15">
      <c r="A4103" s="4" t="s">
        <v>2859</v>
      </c>
      <c r="B4103" s="27"/>
      <c r="C4103" s="4" t="s">
        <v>3046</v>
      </c>
      <c r="D4103" s="4" t="s">
        <v>11781</v>
      </c>
      <c r="E4103" s="4" t="s">
        <v>7328</v>
      </c>
      <c r="F4103" s="4" t="s">
        <v>9985</v>
      </c>
      <c r="H4103" s="4">
        <v>44.64</v>
      </c>
      <c r="I4103" s="4">
        <v>-0.315</v>
      </c>
      <c r="J4103" s="4">
        <v>10</v>
      </c>
      <c r="K4103" s="4" t="s">
        <v>14048</v>
      </c>
      <c r="L4103" s="4" t="s">
        <v>7329</v>
      </c>
      <c r="M4103" s="4" t="s">
        <v>12463</v>
      </c>
      <c r="P4103" s="4" t="s">
        <v>5790</v>
      </c>
      <c r="Q4103" s="4" t="s">
        <v>913</v>
      </c>
      <c r="R4103" s="4" t="s">
        <v>914</v>
      </c>
      <c r="S4103" s="4">
        <v>1718</v>
      </c>
      <c r="V4103" s="4">
        <v>1738</v>
      </c>
      <c r="AS4103" s="4" t="s">
        <v>13148</v>
      </c>
    </row>
    <row r="4104" spans="1:45" ht="12.75" hidden="1" customHeight="1" x14ac:dyDescent="0.15">
      <c r="A4104" s="4" t="s">
        <v>2860</v>
      </c>
      <c r="B4104" s="27"/>
      <c r="C4104" s="4" t="s">
        <v>3046</v>
      </c>
      <c r="D4104" s="4" t="s">
        <v>11781</v>
      </c>
      <c r="E4104" s="4" t="s">
        <v>7330</v>
      </c>
      <c r="F4104" s="4" t="s">
        <v>9985</v>
      </c>
      <c r="H4104" s="4">
        <v>50.95</v>
      </c>
      <c r="I4104" s="4">
        <v>1.86</v>
      </c>
      <c r="J4104" s="4">
        <v>4</v>
      </c>
      <c r="K4104" s="4" t="s">
        <v>14048</v>
      </c>
      <c r="L4104" s="4" t="s">
        <v>7331</v>
      </c>
      <c r="N4104" s="4" t="s">
        <v>192</v>
      </c>
      <c r="P4104" s="4" t="s">
        <v>14368</v>
      </c>
      <c r="Q4104" s="4" t="s">
        <v>14558</v>
      </c>
      <c r="R4104" s="4" t="s">
        <v>1600</v>
      </c>
      <c r="S4104" s="4">
        <v>1786</v>
      </c>
      <c r="V4104" s="4">
        <v>1788</v>
      </c>
    </row>
    <row r="4105" spans="1:45" hidden="1" x14ac:dyDescent="0.15">
      <c r="A4105" s="4" t="s">
        <v>2861</v>
      </c>
      <c r="B4105" s="27"/>
      <c r="C4105" s="4" t="s">
        <v>3046</v>
      </c>
      <c r="D4105" s="4" t="s">
        <v>11781</v>
      </c>
      <c r="E4105" s="4" t="s">
        <v>7330</v>
      </c>
      <c r="F4105" s="4" t="s">
        <v>9985</v>
      </c>
      <c r="H4105" s="4">
        <v>50.95</v>
      </c>
      <c r="I4105" s="4">
        <v>1.86</v>
      </c>
      <c r="J4105" s="4">
        <v>4</v>
      </c>
      <c r="K4105" s="4" t="s">
        <v>14048</v>
      </c>
      <c r="L4105" s="4" t="s">
        <v>915</v>
      </c>
      <c r="M4105" s="4" t="s">
        <v>916</v>
      </c>
      <c r="N4105" s="4" t="s">
        <v>193</v>
      </c>
      <c r="O4105" s="4" t="s">
        <v>9943</v>
      </c>
      <c r="P4105" s="4" t="s">
        <v>14368</v>
      </c>
      <c r="S4105" s="4">
        <v>1842</v>
      </c>
      <c r="V4105" s="4">
        <v>1873</v>
      </c>
    </row>
    <row r="4106" spans="1:45" hidden="1" x14ac:dyDescent="0.15">
      <c r="A4106" s="4" t="s">
        <v>2862</v>
      </c>
      <c r="B4106" s="27" t="s">
        <v>917</v>
      </c>
      <c r="C4106" s="4" t="s">
        <v>3046</v>
      </c>
      <c r="D4106" s="4" t="s">
        <v>11781</v>
      </c>
      <c r="E4106" s="4" t="s">
        <v>7332</v>
      </c>
      <c r="F4106" s="4" t="s">
        <v>9985</v>
      </c>
      <c r="H4106" s="9">
        <v>48.173771000000002</v>
      </c>
      <c r="I4106" s="9">
        <v>1.7161944</v>
      </c>
      <c r="J4106" s="4">
        <v>-999.9</v>
      </c>
      <c r="K4106" s="4" t="s">
        <v>14048</v>
      </c>
      <c r="L4106" s="4" t="s">
        <v>7333</v>
      </c>
      <c r="N4106" s="4" t="s">
        <v>193</v>
      </c>
      <c r="O4106" s="4" t="s">
        <v>9943</v>
      </c>
      <c r="P4106" s="4" t="s">
        <v>14777</v>
      </c>
      <c r="Q4106" s="4" t="s">
        <v>918</v>
      </c>
      <c r="R4106" s="4" t="s">
        <v>919</v>
      </c>
      <c r="S4106" s="4">
        <v>1777</v>
      </c>
      <c r="V4106" s="4">
        <v>1786</v>
      </c>
      <c r="AS4106" s="4" t="s">
        <v>11055</v>
      </c>
    </row>
    <row r="4107" spans="1:45" hidden="1" x14ac:dyDescent="0.15">
      <c r="A4107" s="4" t="s">
        <v>2863</v>
      </c>
      <c r="B4107" s="27"/>
      <c r="C4107" s="4" t="s">
        <v>3040</v>
      </c>
      <c r="D4107" s="4" t="s">
        <v>7334</v>
      </c>
      <c r="E4107" s="4" t="s">
        <v>7335</v>
      </c>
      <c r="F4107" s="4" t="s">
        <v>9985</v>
      </c>
      <c r="H4107" s="4">
        <v>-0.624444</v>
      </c>
      <c r="I4107" s="4">
        <v>8.7080559999999991</v>
      </c>
      <c r="J4107" s="4">
        <v>-999.9</v>
      </c>
      <c r="K4107" s="4" t="s">
        <v>10887</v>
      </c>
      <c r="P4107" s="4" t="s">
        <v>920</v>
      </c>
      <c r="Q4107" s="4" t="s">
        <v>921</v>
      </c>
      <c r="R4107" s="4" t="s">
        <v>14425</v>
      </c>
      <c r="S4107" s="4">
        <v>1884</v>
      </c>
      <c r="V4107" s="4">
        <v>1884</v>
      </c>
    </row>
    <row r="4108" spans="1:45" ht="12.75" hidden="1" customHeight="1" x14ac:dyDescent="0.15">
      <c r="A4108" s="4" t="s">
        <v>2864</v>
      </c>
      <c r="B4108" s="27" t="s">
        <v>12448</v>
      </c>
      <c r="C4108" s="4" t="s">
        <v>3046</v>
      </c>
      <c r="D4108" s="4" t="s">
        <v>11781</v>
      </c>
      <c r="E4108" s="4" t="s">
        <v>7337</v>
      </c>
      <c r="F4108" s="4" t="s">
        <v>9985</v>
      </c>
      <c r="G4108" s="4" t="s">
        <v>922</v>
      </c>
      <c r="H4108" s="4">
        <v>44.895000000000003</v>
      </c>
      <c r="I4108" s="4">
        <v>-0.5</v>
      </c>
      <c r="J4108" s="4">
        <v>20</v>
      </c>
      <c r="K4108" s="4" t="s">
        <v>14048</v>
      </c>
      <c r="L4108" s="4" t="s">
        <v>7338</v>
      </c>
      <c r="N4108" s="4" t="s">
        <v>11849</v>
      </c>
      <c r="P4108" s="4" t="s">
        <v>14761</v>
      </c>
      <c r="Q4108" s="4" t="s">
        <v>923</v>
      </c>
      <c r="S4108" s="4">
        <v>1720</v>
      </c>
      <c r="V4108" s="4">
        <v>1770</v>
      </c>
    </row>
    <row r="4109" spans="1:45" hidden="1" x14ac:dyDescent="0.15">
      <c r="A4109" s="4" t="s">
        <v>2865</v>
      </c>
      <c r="B4109" s="27"/>
      <c r="C4109" s="4" t="s">
        <v>3046</v>
      </c>
      <c r="D4109" s="4" t="s">
        <v>11781</v>
      </c>
      <c r="E4109" s="4" t="s">
        <v>7339</v>
      </c>
      <c r="F4109" s="4" t="s">
        <v>9985</v>
      </c>
      <c r="H4109" s="4">
        <v>43.32</v>
      </c>
      <c r="I4109" s="4">
        <v>1.95</v>
      </c>
      <c r="J4109" s="4">
        <v>170</v>
      </c>
      <c r="K4109" s="4" t="s">
        <v>14048</v>
      </c>
      <c r="L4109" s="4" t="s">
        <v>7340</v>
      </c>
      <c r="M4109" s="4" t="s">
        <v>9265</v>
      </c>
      <c r="N4109" s="4" t="s">
        <v>12510</v>
      </c>
      <c r="O4109" s="4" t="s">
        <v>9943</v>
      </c>
      <c r="P4109" s="4" t="s">
        <v>5790</v>
      </c>
      <c r="Q4109" s="4" t="s">
        <v>363</v>
      </c>
      <c r="R4109" s="4" t="s">
        <v>911</v>
      </c>
      <c r="S4109" s="4">
        <v>1783</v>
      </c>
      <c r="V4109" s="4">
        <v>1784</v>
      </c>
    </row>
    <row r="4110" spans="1:45" hidden="1" x14ac:dyDescent="0.15">
      <c r="A4110" s="4" t="s">
        <v>2866</v>
      </c>
      <c r="B4110" s="27" t="s">
        <v>12449</v>
      </c>
      <c r="C4110" s="4" t="s">
        <v>3046</v>
      </c>
      <c r="D4110" s="4" t="s">
        <v>11781</v>
      </c>
      <c r="E4110" s="4" t="s">
        <v>7339</v>
      </c>
      <c r="F4110" s="4" t="s">
        <v>9985</v>
      </c>
      <c r="H4110" s="4">
        <v>43.32</v>
      </c>
      <c r="I4110" s="4">
        <v>1.95</v>
      </c>
      <c r="J4110" s="4">
        <v>170</v>
      </c>
      <c r="K4110" s="4" t="s">
        <v>14048</v>
      </c>
      <c r="L4110" s="4" t="s">
        <v>7341</v>
      </c>
      <c r="M4110" s="4" t="s">
        <v>8649</v>
      </c>
      <c r="N4110" s="4" t="s">
        <v>193</v>
      </c>
      <c r="O4110" s="4" t="s">
        <v>9943</v>
      </c>
      <c r="P4110" s="4" t="s">
        <v>14761</v>
      </c>
      <c r="Q4110" s="4" t="s">
        <v>924</v>
      </c>
      <c r="R4110" s="4" t="s">
        <v>902</v>
      </c>
      <c r="S4110" s="4">
        <v>1829</v>
      </c>
      <c r="V4110" s="4">
        <v>1895</v>
      </c>
    </row>
    <row r="4111" spans="1:45" hidden="1" x14ac:dyDescent="0.15">
      <c r="A4111" s="4" t="s">
        <v>2867</v>
      </c>
      <c r="B4111" s="27"/>
      <c r="C4111" s="4" t="s">
        <v>3046</v>
      </c>
      <c r="D4111" s="4" t="s">
        <v>11781</v>
      </c>
      <c r="E4111" s="4" t="s">
        <v>7342</v>
      </c>
      <c r="F4111" s="4" t="s">
        <v>9985</v>
      </c>
      <c r="H4111" s="4">
        <v>44.16</v>
      </c>
      <c r="I4111" s="4">
        <v>1.53</v>
      </c>
      <c r="J4111" s="4">
        <v>110</v>
      </c>
      <c r="K4111" s="4" t="s">
        <v>14048</v>
      </c>
      <c r="L4111" s="4" t="s">
        <v>12483</v>
      </c>
      <c r="M4111" s="4" t="s">
        <v>12465</v>
      </c>
      <c r="N4111" s="4" t="s">
        <v>12510</v>
      </c>
      <c r="O4111" s="4" t="s">
        <v>12069</v>
      </c>
      <c r="P4111" s="4" t="s">
        <v>5790</v>
      </c>
      <c r="Q4111" s="4" t="s">
        <v>14559</v>
      </c>
      <c r="R4111" s="4" t="s">
        <v>1600</v>
      </c>
      <c r="S4111" s="4">
        <v>1783</v>
      </c>
      <c r="V4111" s="4">
        <v>1790</v>
      </c>
      <c r="AS4111" s="4" t="s">
        <v>13149</v>
      </c>
    </row>
    <row r="4112" spans="1:45" hidden="1" x14ac:dyDescent="0.15">
      <c r="A4112" s="4" t="s">
        <v>2868</v>
      </c>
      <c r="B4112" s="27" t="s">
        <v>12454</v>
      </c>
      <c r="C4112" s="4" t="s">
        <v>3043</v>
      </c>
      <c r="D4112" s="4" t="s">
        <v>11781</v>
      </c>
      <c r="E4112" s="4" t="s">
        <v>11837</v>
      </c>
      <c r="F4112" s="4" t="s">
        <v>9985</v>
      </c>
      <c r="G4112" s="4" t="s">
        <v>925</v>
      </c>
      <c r="H4112" s="4">
        <v>4.9400000000000004</v>
      </c>
      <c r="I4112" s="4">
        <v>-52.33</v>
      </c>
      <c r="J4112" s="4">
        <v>7</v>
      </c>
      <c r="K4112" s="4" t="s">
        <v>14048</v>
      </c>
      <c r="M4112" s="4" t="s">
        <v>926</v>
      </c>
      <c r="N4112" s="4" t="s">
        <v>195</v>
      </c>
      <c r="P4112" s="4" t="s">
        <v>920</v>
      </c>
      <c r="Q4112" s="4" t="s">
        <v>921</v>
      </c>
      <c r="R4112" s="4" t="s">
        <v>13138</v>
      </c>
      <c r="S4112" s="4">
        <v>1833</v>
      </c>
      <c r="V4112" s="4">
        <v>1834</v>
      </c>
    </row>
    <row r="4113" spans="1:47" x14ac:dyDescent="0.15">
      <c r="A4113" s="4" t="s">
        <v>2869</v>
      </c>
      <c r="B4113" s="27" t="s">
        <v>12450</v>
      </c>
      <c r="C4113" s="4" t="s">
        <v>3046</v>
      </c>
      <c r="D4113" s="4" t="s">
        <v>11781</v>
      </c>
      <c r="E4113" s="34" t="s">
        <v>7343</v>
      </c>
      <c r="F4113" s="4" t="s">
        <v>9985</v>
      </c>
      <c r="H4113" s="4">
        <v>48.9</v>
      </c>
      <c r="I4113" s="4">
        <v>4.4000000000000004</v>
      </c>
      <c r="J4113" s="4">
        <v>-999.9</v>
      </c>
      <c r="K4113" s="4" t="s">
        <v>14048</v>
      </c>
      <c r="L4113" s="4" t="s">
        <v>7344</v>
      </c>
      <c r="N4113" s="4" t="s">
        <v>12487</v>
      </c>
      <c r="P4113" s="4" t="s">
        <v>5790</v>
      </c>
      <c r="Q4113" s="4" t="s">
        <v>3093</v>
      </c>
      <c r="R4113" s="4" t="s">
        <v>11815</v>
      </c>
      <c r="S4113" s="4">
        <v>1806</v>
      </c>
      <c r="V4113" s="4">
        <v>1848</v>
      </c>
      <c r="Z4113" s="4" t="s">
        <v>2402</v>
      </c>
      <c r="AA4113" s="4">
        <v>1806</v>
      </c>
      <c r="AB4113" s="4">
        <v>1848</v>
      </c>
      <c r="AI4113" s="4" t="s">
        <v>12009</v>
      </c>
      <c r="AJ4113" s="4" t="s">
        <v>12008</v>
      </c>
      <c r="AK4113" s="4">
        <v>1806</v>
      </c>
      <c r="AL4113" s="4">
        <v>1848</v>
      </c>
      <c r="AM4113" s="4">
        <v>260836</v>
      </c>
      <c r="AN4113" s="4">
        <v>1806</v>
      </c>
      <c r="AO4113" s="4">
        <v>1848</v>
      </c>
      <c r="AS4113" s="4" t="s">
        <v>13150</v>
      </c>
    </row>
    <row r="4114" spans="1:47" ht="12.75" hidden="1" customHeight="1" x14ac:dyDescent="0.15">
      <c r="A4114" s="4" t="s">
        <v>2870</v>
      </c>
      <c r="B4114" s="27" t="s">
        <v>12450</v>
      </c>
      <c r="C4114" s="4" t="s">
        <v>3046</v>
      </c>
      <c r="D4114" s="4" t="s">
        <v>11781</v>
      </c>
      <c r="E4114" s="4" t="s">
        <v>7343</v>
      </c>
      <c r="F4114" s="4" t="s">
        <v>9985</v>
      </c>
      <c r="H4114" s="4">
        <v>48.9</v>
      </c>
      <c r="I4114" s="4">
        <v>4.4000000000000004</v>
      </c>
      <c r="J4114" s="4">
        <v>-999.9</v>
      </c>
      <c r="K4114" s="4" t="s">
        <v>14048</v>
      </c>
      <c r="L4114" s="4" t="s">
        <v>7345</v>
      </c>
      <c r="M4114" s="4" t="s">
        <v>9265</v>
      </c>
      <c r="N4114" s="4" t="s">
        <v>193</v>
      </c>
      <c r="P4114" s="4" t="s">
        <v>14759</v>
      </c>
      <c r="Q4114" s="4" t="s">
        <v>927</v>
      </c>
      <c r="R4114" s="4" t="s">
        <v>928</v>
      </c>
      <c r="S4114" s="4">
        <v>1785</v>
      </c>
      <c r="V4114" s="4">
        <v>1790</v>
      </c>
      <c r="AS4114" s="4" t="s">
        <v>929</v>
      </c>
    </row>
    <row r="4115" spans="1:47" hidden="1" x14ac:dyDescent="0.15">
      <c r="A4115" s="4" t="s">
        <v>2871</v>
      </c>
      <c r="B4115" s="27" t="s">
        <v>12451</v>
      </c>
      <c r="C4115" s="4" t="s">
        <v>3046</v>
      </c>
      <c r="D4115" s="4" t="s">
        <v>11781</v>
      </c>
      <c r="E4115" s="4" t="s">
        <v>7346</v>
      </c>
      <c r="F4115" s="4" t="s">
        <v>9685</v>
      </c>
      <c r="H4115" s="4">
        <v>45.57</v>
      </c>
      <c r="I4115" s="4">
        <v>5.92</v>
      </c>
      <c r="J4115" s="4">
        <v>270</v>
      </c>
      <c r="K4115" s="4" t="s">
        <v>14048</v>
      </c>
      <c r="L4115" s="4" t="s">
        <v>5820</v>
      </c>
      <c r="M4115" s="4" t="s">
        <v>9265</v>
      </c>
      <c r="N4115" s="4" t="s">
        <v>11849</v>
      </c>
      <c r="O4115" s="4" t="s">
        <v>930</v>
      </c>
      <c r="P4115" s="4" t="s">
        <v>14761</v>
      </c>
      <c r="Q4115" s="4" t="s">
        <v>931</v>
      </c>
      <c r="R4115" s="4" t="s">
        <v>932</v>
      </c>
      <c r="S4115" s="4">
        <v>1786</v>
      </c>
      <c r="V4115" s="4">
        <v>1805</v>
      </c>
    </row>
    <row r="4116" spans="1:47" ht="12.75" hidden="1" customHeight="1" x14ac:dyDescent="0.15">
      <c r="A4116" s="4" t="s">
        <v>2872</v>
      </c>
      <c r="B4116" s="27"/>
      <c r="C4116" s="4" t="s">
        <v>3046</v>
      </c>
      <c r="D4116" s="4" t="s">
        <v>11781</v>
      </c>
      <c r="E4116" s="4" t="s">
        <v>5821</v>
      </c>
      <c r="F4116" s="4" t="s">
        <v>9985</v>
      </c>
      <c r="H4116" s="4">
        <v>46.75</v>
      </c>
      <c r="I4116" s="4">
        <v>5.93</v>
      </c>
      <c r="J4116" s="4">
        <v>570</v>
      </c>
      <c r="K4116" s="4" t="s">
        <v>14048</v>
      </c>
      <c r="L4116" s="4" t="s">
        <v>5822</v>
      </c>
      <c r="N4116" s="4" t="s">
        <v>196</v>
      </c>
      <c r="O4116" s="4" t="s">
        <v>7727</v>
      </c>
      <c r="P4116" s="4" t="s">
        <v>5790</v>
      </c>
      <c r="Q4116" s="4" t="s">
        <v>14560</v>
      </c>
      <c r="R4116" s="4" t="s">
        <v>911</v>
      </c>
      <c r="S4116" s="4">
        <v>1785</v>
      </c>
      <c r="V4116" s="4">
        <v>1787</v>
      </c>
    </row>
    <row r="4117" spans="1:47" hidden="1" x14ac:dyDescent="0.15">
      <c r="A4117" s="4" t="s">
        <v>2873</v>
      </c>
      <c r="B4117" s="27"/>
      <c r="C4117" s="4" t="s">
        <v>3046</v>
      </c>
      <c r="D4117" s="4" t="s">
        <v>11781</v>
      </c>
      <c r="E4117" s="4" t="s">
        <v>5823</v>
      </c>
      <c r="F4117" s="4" t="s">
        <v>9985</v>
      </c>
      <c r="H4117" s="4">
        <v>46.82</v>
      </c>
      <c r="I4117" s="4">
        <v>0.52</v>
      </c>
      <c r="J4117" s="4">
        <v>51</v>
      </c>
      <c r="K4117" s="4" t="s">
        <v>14048</v>
      </c>
      <c r="L4117" s="4" t="s">
        <v>5824</v>
      </c>
      <c r="N4117" s="4" t="s">
        <v>197</v>
      </c>
      <c r="O4117" s="4" t="s">
        <v>7727</v>
      </c>
      <c r="P4117" s="4" t="s">
        <v>5790</v>
      </c>
      <c r="Q4117" s="4" t="s">
        <v>14561</v>
      </c>
      <c r="R4117" s="4" t="s">
        <v>911</v>
      </c>
      <c r="S4117" s="4">
        <v>1778</v>
      </c>
      <c r="V4117" s="4">
        <v>1782</v>
      </c>
    </row>
    <row r="4118" spans="1:47" hidden="1" x14ac:dyDescent="0.15">
      <c r="A4118" s="4" t="s">
        <v>2874</v>
      </c>
      <c r="B4118" s="27"/>
      <c r="C4118" s="4" t="s">
        <v>3046</v>
      </c>
      <c r="D4118" s="4" t="s">
        <v>11781</v>
      </c>
      <c r="E4118" s="4" t="s">
        <v>5825</v>
      </c>
      <c r="F4118" s="4" t="s">
        <v>9985</v>
      </c>
      <c r="H4118" s="4">
        <v>49.65</v>
      </c>
      <c r="I4118" s="4">
        <v>-1.63</v>
      </c>
      <c r="J4118" s="4">
        <v>8</v>
      </c>
      <c r="K4118" s="4" t="s">
        <v>14048</v>
      </c>
      <c r="L4118" s="4" t="s">
        <v>5826</v>
      </c>
      <c r="M4118" s="4" t="s">
        <v>12469</v>
      </c>
      <c r="N4118" s="4" t="s">
        <v>11849</v>
      </c>
      <c r="O4118" s="4" t="s">
        <v>12013</v>
      </c>
      <c r="P4118" s="4" t="s">
        <v>14368</v>
      </c>
      <c r="S4118" s="4">
        <v>1805</v>
      </c>
      <c r="V4118" s="4">
        <v>1821</v>
      </c>
    </row>
    <row r="4119" spans="1:47" x14ac:dyDescent="0.15">
      <c r="A4119" s="4" t="s">
        <v>2875</v>
      </c>
      <c r="B4119" s="27"/>
      <c r="C4119" s="4" t="s">
        <v>3046</v>
      </c>
      <c r="D4119" s="4" t="s">
        <v>11781</v>
      </c>
      <c r="E4119" s="34" t="s">
        <v>5825</v>
      </c>
      <c r="F4119" s="4" t="s">
        <v>9985</v>
      </c>
      <c r="H4119" s="4">
        <v>49.65</v>
      </c>
      <c r="I4119" s="4">
        <v>-1.63</v>
      </c>
      <c r="J4119" s="4">
        <v>8</v>
      </c>
      <c r="K4119" s="4" t="s">
        <v>14048</v>
      </c>
      <c r="L4119" s="4" t="s">
        <v>12484</v>
      </c>
      <c r="M4119" s="4" t="s">
        <v>12470</v>
      </c>
      <c r="N4119" s="4" t="s">
        <v>192</v>
      </c>
      <c r="P4119" s="4" t="s">
        <v>14368</v>
      </c>
      <c r="Q4119" s="4" t="s">
        <v>933</v>
      </c>
      <c r="R4119" s="4" t="s">
        <v>1541</v>
      </c>
      <c r="S4119" s="4">
        <v>1830</v>
      </c>
      <c r="V4119" s="4">
        <v>1841</v>
      </c>
    </row>
    <row r="4120" spans="1:47" x14ac:dyDescent="0.15">
      <c r="A4120" s="4" t="s">
        <v>2876</v>
      </c>
      <c r="B4120" s="27"/>
      <c r="C4120" s="4" t="s">
        <v>3046</v>
      </c>
      <c r="D4120" s="4" t="s">
        <v>11781</v>
      </c>
      <c r="E4120" s="34" t="s">
        <v>5825</v>
      </c>
      <c r="F4120" s="4" t="s">
        <v>9985</v>
      </c>
      <c r="H4120" s="4">
        <v>49.65</v>
      </c>
      <c r="I4120" s="4">
        <v>-1.63</v>
      </c>
      <c r="J4120" s="4">
        <v>8</v>
      </c>
      <c r="K4120" s="4" t="s">
        <v>14048</v>
      </c>
      <c r="L4120" s="4" t="s">
        <v>5827</v>
      </c>
      <c r="M4120" s="4" t="s">
        <v>12471</v>
      </c>
      <c r="N4120" s="4" t="s">
        <v>193</v>
      </c>
      <c r="P4120" s="4" t="s">
        <v>14368</v>
      </c>
      <c r="Q4120" s="4" t="s">
        <v>934</v>
      </c>
      <c r="R4120" s="4" t="s">
        <v>1541</v>
      </c>
      <c r="S4120" s="4">
        <v>1838</v>
      </c>
      <c r="V4120" s="4">
        <v>1842</v>
      </c>
      <c r="AU4120" s="8"/>
    </row>
    <row r="4121" spans="1:47" hidden="1" x14ac:dyDescent="0.15">
      <c r="A4121" s="4" t="s">
        <v>2877</v>
      </c>
      <c r="B4121" s="27"/>
      <c r="C4121" s="4" t="s">
        <v>3046</v>
      </c>
      <c r="D4121" s="4" t="s">
        <v>11781</v>
      </c>
      <c r="E4121" s="4" t="s">
        <v>5828</v>
      </c>
      <c r="F4121" s="4" t="s">
        <v>9985</v>
      </c>
      <c r="H4121" s="4">
        <v>45.78</v>
      </c>
      <c r="I4121" s="4">
        <v>3.08</v>
      </c>
      <c r="J4121" s="4">
        <v>-999.9</v>
      </c>
      <c r="K4121" s="4" t="s">
        <v>14048</v>
      </c>
      <c r="L4121" s="4" t="s">
        <v>5829</v>
      </c>
      <c r="N4121" s="4" t="s">
        <v>198</v>
      </c>
      <c r="O4121" s="4" t="s">
        <v>12069</v>
      </c>
      <c r="P4121" s="4" t="s">
        <v>14368</v>
      </c>
      <c r="R4121" s="4" t="s">
        <v>911</v>
      </c>
      <c r="S4121" s="4">
        <v>1836</v>
      </c>
      <c r="V4121" s="4">
        <v>1851</v>
      </c>
    </row>
    <row r="4122" spans="1:47" hidden="1" x14ac:dyDescent="0.15">
      <c r="A4122" s="4" t="s">
        <v>2878</v>
      </c>
      <c r="B4122" s="27" t="s">
        <v>12452</v>
      </c>
      <c r="C4122" s="4" t="s">
        <v>3046</v>
      </c>
      <c r="D4122" s="4" t="s">
        <v>11781</v>
      </c>
      <c r="E4122" s="4" t="s">
        <v>5830</v>
      </c>
      <c r="F4122" s="4" t="s">
        <v>9985</v>
      </c>
      <c r="H4122" s="4">
        <v>47.09</v>
      </c>
      <c r="I4122" s="4">
        <v>-1.28</v>
      </c>
      <c r="J4122" s="4">
        <v>42</v>
      </c>
      <c r="K4122" s="4" t="s">
        <v>14048</v>
      </c>
      <c r="L4122" s="4" t="s">
        <v>5831</v>
      </c>
      <c r="N4122" s="4" t="s">
        <v>199</v>
      </c>
      <c r="O4122" s="4" t="s">
        <v>9765</v>
      </c>
      <c r="P4122" s="4" t="s">
        <v>5790</v>
      </c>
      <c r="Q4122" s="4" t="s">
        <v>13134</v>
      </c>
      <c r="R4122" s="4" t="s">
        <v>911</v>
      </c>
      <c r="S4122" s="4">
        <v>1780</v>
      </c>
      <c r="V4122" s="4">
        <v>1785</v>
      </c>
    </row>
    <row r="4123" spans="1:47" hidden="1" x14ac:dyDescent="0.15">
      <c r="A4123" s="4" t="s">
        <v>2879</v>
      </c>
      <c r="B4123" s="27" t="s">
        <v>12453</v>
      </c>
      <c r="C4123" s="4" t="s">
        <v>3046</v>
      </c>
      <c r="D4123" s="4" t="s">
        <v>11781</v>
      </c>
      <c r="E4123" s="4" t="s">
        <v>5837</v>
      </c>
      <c r="F4123" s="4" t="s">
        <v>356</v>
      </c>
      <c r="H4123" s="4">
        <v>46.24</v>
      </c>
      <c r="I4123" s="4">
        <v>-0.81</v>
      </c>
      <c r="J4123" s="4">
        <v>6</v>
      </c>
      <c r="K4123" s="4" t="s">
        <v>14048</v>
      </c>
      <c r="L4123" s="4" t="s">
        <v>12486</v>
      </c>
      <c r="M4123" s="4" t="s">
        <v>12473</v>
      </c>
      <c r="N4123" s="4" t="s">
        <v>11849</v>
      </c>
      <c r="O4123" s="4" t="s">
        <v>12013</v>
      </c>
      <c r="P4123" s="4" t="s">
        <v>159</v>
      </c>
      <c r="Q4123" s="4" t="s">
        <v>935</v>
      </c>
      <c r="R4123" s="4" t="s">
        <v>936</v>
      </c>
      <c r="S4123" s="4">
        <v>1830</v>
      </c>
      <c r="V4123" s="4">
        <v>1860</v>
      </c>
      <c r="AS4123" s="4" t="s">
        <v>160</v>
      </c>
    </row>
    <row r="4124" spans="1:47" ht="12.75" hidden="1" customHeight="1" x14ac:dyDescent="0.15">
      <c r="A4124" s="4" t="s">
        <v>2880</v>
      </c>
      <c r="B4124" s="27"/>
      <c r="C4124" s="4" t="s">
        <v>3046</v>
      </c>
      <c r="D4124" s="4" t="s">
        <v>11781</v>
      </c>
      <c r="E4124" s="4" t="s">
        <v>5838</v>
      </c>
      <c r="F4124" s="4" t="s">
        <v>9985</v>
      </c>
      <c r="H4124" s="4">
        <v>46.13</v>
      </c>
      <c r="I4124" s="4">
        <v>3.46</v>
      </c>
      <c r="J4124" s="4">
        <v>273</v>
      </c>
      <c r="K4124" s="4" t="s">
        <v>14048</v>
      </c>
      <c r="L4124" s="4" t="s">
        <v>937</v>
      </c>
      <c r="M4124" s="4" t="s">
        <v>9265</v>
      </c>
      <c r="N4124" s="4" t="s">
        <v>203</v>
      </c>
      <c r="O4124" s="4" t="s">
        <v>14376</v>
      </c>
      <c r="P4124" s="4" t="s">
        <v>14776</v>
      </c>
      <c r="Q4124" s="4" t="s">
        <v>13137</v>
      </c>
      <c r="R4124" s="4" t="s">
        <v>911</v>
      </c>
      <c r="S4124" s="4">
        <v>1776</v>
      </c>
      <c r="V4124" s="4">
        <v>1779</v>
      </c>
      <c r="AS4124" s="4" t="s">
        <v>15587</v>
      </c>
    </row>
    <row r="4125" spans="1:47" hidden="1" x14ac:dyDescent="0.15">
      <c r="A4125" s="4" t="s">
        <v>2881</v>
      </c>
      <c r="B4125" s="27"/>
      <c r="C4125" s="4" t="s">
        <v>3046</v>
      </c>
      <c r="D4125" s="4" t="s">
        <v>11781</v>
      </c>
      <c r="E4125" s="4" t="s">
        <v>5840</v>
      </c>
      <c r="F4125" s="4" t="s">
        <v>9985</v>
      </c>
      <c r="H4125" s="4">
        <v>43.708607999999899</v>
      </c>
      <c r="I4125" s="4">
        <v>-1.05194499999993</v>
      </c>
      <c r="J4125" s="4">
        <v>-999.9</v>
      </c>
      <c r="K4125" s="4" t="s">
        <v>10887</v>
      </c>
      <c r="L4125" s="4" t="s">
        <v>5841</v>
      </c>
      <c r="M4125" s="4" t="s">
        <v>9265</v>
      </c>
      <c r="N4125" s="4" t="s">
        <v>192</v>
      </c>
      <c r="O4125" s="4" t="s">
        <v>9765</v>
      </c>
      <c r="P4125" s="4" t="s">
        <v>14382</v>
      </c>
      <c r="Q4125" s="4" t="s">
        <v>938</v>
      </c>
      <c r="R4125" s="4" t="s">
        <v>911</v>
      </c>
      <c r="S4125" s="4">
        <v>1780</v>
      </c>
      <c r="V4125" s="4">
        <v>1791</v>
      </c>
    </row>
    <row r="4126" spans="1:47" hidden="1" x14ac:dyDescent="0.15">
      <c r="A4126" s="4" t="s">
        <v>2882</v>
      </c>
      <c r="B4126" s="27"/>
      <c r="C4126" s="4" t="s">
        <v>3046</v>
      </c>
      <c r="D4126" s="4" t="s">
        <v>11781</v>
      </c>
      <c r="E4126" s="4" t="s">
        <v>5842</v>
      </c>
      <c r="F4126" s="4" t="s">
        <v>9985</v>
      </c>
      <c r="H4126" s="4">
        <v>50.367874</v>
      </c>
      <c r="I4126" s="4">
        <v>3.0806019999999901</v>
      </c>
      <c r="J4126" s="4">
        <v>-999.9</v>
      </c>
      <c r="K4126" s="4" t="s">
        <v>10887</v>
      </c>
      <c r="L4126" s="4" t="s">
        <v>5843</v>
      </c>
      <c r="M4126" s="4" t="s">
        <v>9265</v>
      </c>
      <c r="N4126" s="4" t="s">
        <v>12510</v>
      </c>
      <c r="O4126" s="4" t="s">
        <v>9431</v>
      </c>
      <c r="P4126" s="4" t="s">
        <v>5790</v>
      </c>
      <c r="Q4126" s="4" t="s">
        <v>939</v>
      </c>
      <c r="R4126" s="4" t="s">
        <v>911</v>
      </c>
      <c r="S4126" s="4">
        <v>1779</v>
      </c>
      <c r="V4126" s="4">
        <v>1779</v>
      </c>
    </row>
    <row r="4127" spans="1:47" hidden="1" x14ac:dyDescent="0.15">
      <c r="A4127" s="4" t="s">
        <v>2883</v>
      </c>
      <c r="B4127" s="27"/>
      <c r="C4127" s="4" t="s">
        <v>3046</v>
      </c>
      <c r="D4127" s="4" t="s">
        <v>11781</v>
      </c>
      <c r="E4127" s="4" t="s">
        <v>5842</v>
      </c>
      <c r="F4127" s="4" t="s">
        <v>9985</v>
      </c>
      <c r="H4127" s="4">
        <v>50.367874</v>
      </c>
      <c r="I4127" s="4">
        <v>3.0806019999999901</v>
      </c>
      <c r="J4127" s="4">
        <v>-999.9</v>
      </c>
      <c r="K4127" s="4" t="s">
        <v>10887</v>
      </c>
      <c r="L4127" s="4" t="s">
        <v>5843</v>
      </c>
      <c r="M4127" s="4" t="s">
        <v>9265</v>
      </c>
      <c r="N4127" s="4" t="s">
        <v>203</v>
      </c>
      <c r="O4127" s="4" t="s">
        <v>9431</v>
      </c>
      <c r="P4127" s="4" t="s">
        <v>14368</v>
      </c>
      <c r="Q4127" s="4" t="s">
        <v>940</v>
      </c>
      <c r="R4127" s="4" t="s">
        <v>941</v>
      </c>
      <c r="S4127" s="4">
        <v>1795</v>
      </c>
      <c r="V4127" s="4">
        <v>1821</v>
      </c>
    </row>
    <row r="4128" spans="1:47" hidden="1" x14ac:dyDescent="0.15">
      <c r="A4128" s="4" t="s">
        <v>2884</v>
      </c>
      <c r="B4128" s="27"/>
      <c r="C4128" s="4" t="s">
        <v>3046</v>
      </c>
      <c r="D4128" s="4" t="s">
        <v>11781</v>
      </c>
      <c r="E4128" s="4" t="s">
        <v>5842</v>
      </c>
      <c r="F4128" s="4" t="s">
        <v>9985</v>
      </c>
      <c r="H4128" s="4">
        <v>50.367874</v>
      </c>
      <c r="I4128" s="4">
        <v>3.0806019999999901</v>
      </c>
      <c r="J4128" s="4">
        <v>-999.9</v>
      </c>
      <c r="K4128" s="4" t="s">
        <v>10887</v>
      </c>
      <c r="L4128" s="4" t="s">
        <v>5844</v>
      </c>
      <c r="P4128" s="4" t="s">
        <v>5790</v>
      </c>
      <c r="Q4128" s="4" t="s">
        <v>940</v>
      </c>
      <c r="R4128" s="4" t="s">
        <v>941</v>
      </c>
      <c r="S4128" s="4">
        <v>1821</v>
      </c>
      <c r="V4128" s="4">
        <v>1838</v>
      </c>
    </row>
    <row r="4129" spans="1:47" hidden="1" x14ac:dyDescent="0.15">
      <c r="A4129" s="4" t="s">
        <v>2885</v>
      </c>
      <c r="B4129" s="27"/>
      <c r="C4129" s="4" t="s">
        <v>3046</v>
      </c>
      <c r="D4129" s="4" t="s">
        <v>11781</v>
      </c>
      <c r="E4129" s="4" t="s">
        <v>5842</v>
      </c>
      <c r="F4129" s="4" t="s">
        <v>9985</v>
      </c>
      <c r="H4129" s="4">
        <v>50.367874</v>
      </c>
      <c r="I4129" s="4">
        <v>3.0806019999999901</v>
      </c>
      <c r="J4129" s="4">
        <v>-999.9</v>
      </c>
      <c r="K4129" s="4" t="s">
        <v>10887</v>
      </c>
      <c r="L4129" s="4" t="s">
        <v>942</v>
      </c>
      <c r="M4129" s="4" t="s">
        <v>9265</v>
      </c>
      <c r="N4129" s="4" t="s">
        <v>203</v>
      </c>
      <c r="O4129" s="4" t="s">
        <v>12069</v>
      </c>
      <c r="P4129" s="4" t="s">
        <v>14368</v>
      </c>
      <c r="Q4129" s="4" t="s">
        <v>940</v>
      </c>
      <c r="R4129" s="4" t="s">
        <v>941</v>
      </c>
      <c r="S4129" s="4">
        <v>1820</v>
      </c>
      <c r="V4129" s="4">
        <v>1827</v>
      </c>
    </row>
    <row r="4130" spans="1:47" ht="12.75" hidden="1" customHeight="1" x14ac:dyDescent="0.15">
      <c r="A4130" s="4" t="s">
        <v>2886</v>
      </c>
      <c r="B4130" s="27"/>
      <c r="C4130" s="4" t="s">
        <v>3046</v>
      </c>
      <c r="D4130" s="4" t="s">
        <v>11781</v>
      </c>
      <c r="E4130" s="4" t="s">
        <v>5842</v>
      </c>
      <c r="F4130" s="4" t="s">
        <v>9985</v>
      </c>
      <c r="H4130" s="4">
        <v>50.367874</v>
      </c>
      <c r="I4130" s="4">
        <v>3.0806019999999901</v>
      </c>
      <c r="J4130" s="4">
        <v>-999.9</v>
      </c>
      <c r="K4130" s="4" t="s">
        <v>10887</v>
      </c>
      <c r="L4130" s="4" t="s">
        <v>5845</v>
      </c>
      <c r="M4130" s="4" t="s">
        <v>8949</v>
      </c>
      <c r="N4130" s="4" t="s">
        <v>203</v>
      </c>
      <c r="O4130" s="4" t="s">
        <v>12069</v>
      </c>
      <c r="P4130" s="4" t="s">
        <v>14368</v>
      </c>
      <c r="Q4130" s="4" t="s">
        <v>940</v>
      </c>
      <c r="R4130" s="4" t="s">
        <v>941</v>
      </c>
      <c r="S4130" s="4">
        <v>1808</v>
      </c>
      <c r="V4130" s="4">
        <v>1830</v>
      </c>
    </row>
    <row r="4131" spans="1:47" hidden="1" x14ac:dyDescent="0.15">
      <c r="A4131" s="4" t="s">
        <v>2887</v>
      </c>
      <c r="B4131" s="27"/>
      <c r="C4131" s="4" t="s">
        <v>3046</v>
      </c>
      <c r="D4131" s="4" t="s">
        <v>11781</v>
      </c>
      <c r="E4131" s="4" t="s">
        <v>5846</v>
      </c>
      <c r="F4131" s="4" t="s">
        <v>9985</v>
      </c>
      <c r="H4131" s="4">
        <v>51.034368399999998</v>
      </c>
      <c r="I4131" s="4">
        <v>2.37677629999996</v>
      </c>
      <c r="J4131" s="4">
        <v>-999.9</v>
      </c>
      <c r="K4131" s="4" t="s">
        <v>10887</v>
      </c>
      <c r="L4131" s="4" t="s">
        <v>5847</v>
      </c>
      <c r="M4131" s="4" t="s">
        <v>9265</v>
      </c>
      <c r="N4131" s="4" t="s">
        <v>203</v>
      </c>
      <c r="P4131" s="4" t="s">
        <v>943</v>
      </c>
      <c r="Q4131" s="4" t="s">
        <v>944</v>
      </c>
      <c r="R4131" s="4" t="s">
        <v>945</v>
      </c>
      <c r="S4131" s="4">
        <v>1758</v>
      </c>
      <c r="V4131" s="4">
        <v>1768</v>
      </c>
    </row>
    <row r="4132" spans="1:47" hidden="1" x14ac:dyDescent="0.15">
      <c r="A4132" s="4" t="s">
        <v>2888</v>
      </c>
      <c r="B4132" s="27"/>
      <c r="C4132" s="4" t="s">
        <v>3046</v>
      </c>
      <c r="D4132" s="4" t="s">
        <v>11781</v>
      </c>
      <c r="E4132" s="4" t="s">
        <v>5846</v>
      </c>
      <c r="F4132" s="4" t="s">
        <v>9985</v>
      </c>
      <c r="H4132" s="4">
        <v>51.034368399999998</v>
      </c>
      <c r="I4132" s="4">
        <v>2.37677629999996</v>
      </c>
      <c r="J4132" s="4">
        <v>-999.9</v>
      </c>
      <c r="K4132" s="4" t="s">
        <v>10887</v>
      </c>
      <c r="L4132" s="4" t="s">
        <v>5848</v>
      </c>
      <c r="M4132" s="4" t="s">
        <v>9265</v>
      </c>
      <c r="N4132" s="4" t="s">
        <v>203</v>
      </c>
      <c r="O4132" s="4" t="s">
        <v>12069</v>
      </c>
      <c r="P4132" s="4" t="s">
        <v>5790</v>
      </c>
      <c r="Q4132" s="4" t="s">
        <v>946</v>
      </c>
      <c r="R4132" s="4" t="s">
        <v>911</v>
      </c>
      <c r="S4132" s="4">
        <v>1787</v>
      </c>
      <c r="V4132" s="4">
        <v>1788</v>
      </c>
    </row>
    <row r="4133" spans="1:47" hidden="1" x14ac:dyDescent="0.15">
      <c r="A4133" s="4" t="s">
        <v>2889</v>
      </c>
      <c r="B4133" s="27"/>
      <c r="C4133" s="4" t="s">
        <v>3046</v>
      </c>
      <c r="D4133" s="4" t="s">
        <v>11781</v>
      </c>
      <c r="E4133" s="4" t="s">
        <v>5846</v>
      </c>
      <c r="F4133" s="4" t="s">
        <v>9985</v>
      </c>
      <c r="H4133" s="4">
        <v>51.034368399999998</v>
      </c>
      <c r="I4133" s="4">
        <v>2.37677629999996</v>
      </c>
      <c r="J4133" s="4">
        <v>-999.9</v>
      </c>
      <c r="K4133" s="4" t="s">
        <v>10887</v>
      </c>
      <c r="L4133" s="4" t="s">
        <v>5849</v>
      </c>
      <c r="M4133" s="4" t="s">
        <v>9265</v>
      </c>
      <c r="N4133" s="4" t="s">
        <v>189</v>
      </c>
      <c r="O4133" s="4" t="s">
        <v>12069</v>
      </c>
      <c r="P4133" s="4" t="s">
        <v>14382</v>
      </c>
      <c r="Q4133" s="4" t="s">
        <v>947</v>
      </c>
      <c r="R4133" s="4" t="s">
        <v>911</v>
      </c>
      <c r="S4133" s="4">
        <v>1781</v>
      </c>
      <c r="V4133" s="4">
        <v>1787</v>
      </c>
    </row>
    <row r="4134" spans="1:47" x14ac:dyDescent="0.15">
      <c r="A4134" s="4" t="s">
        <v>2890</v>
      </c>
      <c r="B4134" s="27"/>
      <c r="C4134" s="4" t="s">
        <v>3046</v>
      </c>
      <c r="D4134" s="4" t="s">
        <v>11781</v>
      </c>
      <c r="E4134" s="34" t="s">
        <v>5850</v>
      </c>
      <c r="F4134" s="4" t="s">
        <v>9985</v>
      </c>
      <c r="H4134" s="4">
        <v>48.172401999999899</v>
      </c>
      <c r="I4134" s="4">
        <v>6.4494029999999603</v>
      </c>
      <c r="J4134" s="4">
        <v>-999.9</v>
      </c>
      <c r="K4134" s="4" t="s">
        <v>10887</v>
      </c>
      <c r="L4134" s="4" t="s">
        <v>5851</v>
      </c>
      <c r="M4134" s="4" t="s">
        <v>8445</v>
      </c>
      <c r="N4134" s="4" t="s">
        <v>189</v>
      </c>
      <c r="O4134" s="4" t="s">
        <v>9765</v>
      </c>
      <c r="P4134" s="4" t="s">
        <v>14368</v>
      </c>
      <c r="Q4134" s="4" t="s">
        <v>948</v>
      </c>
      <c r="S4134" s="4">
        <v>1800</v>
      </c>
      <c r="V4134" s="4">
        <v>1842</v>
      </c>
    </row>
    <row r="4135" spans="1:47" hidden="1" x14ac:dyDescent="0.15">
      <c r="A4135" s="4" t="s">
        <v>2891</v>
      </c>
      <c r="B4135" s="27"/>
      <c r="C4135" s="4" t="s">
        <v>3046</v>
      </c>
      <c r="D4135" s="4" t="s">
        <v>11781</v>
      </c>
      <c r="E4135" s="4" t="s">
        <v>5852</v>
      </c>
      <c r="F4135" s="4" t="s">
        <v>9985</v>
      </c>
      <c r="H4135" s="4">
        <v>47.506162000000003</v>
      </c>
      <c r="I4135" s="4">
        <v>4.1740179999999301</v>
      </c>
      <c r="J4135" s="4">
        <v>-999.9</v>
      </c>
      <c r="K4135" s="4" t="s">
        <v>10887</v>
      </c>
      <c r="L4135" s="4" t="s">
        <v>5853</v>
      </c>
      <c r="N4135" s="4" t="s">
        <v>199</v>
      </c>
      <c r="O4135" s="4" t="s">
        <v>12069</v>
      </c>
      <c r="P4135" s="4" t="s">
        <v>5790</v>
      </c>
      <c r="Q4135" s="4" t="s">
        <v>949</v>
      </c>
      <c r="R4135" s="4" t="s">
        <v>911</v>
      </c>
      <c r="S4135" s="4">
        <v>1784</v>
      </c>
      <c r="V4135" s="4">
        <v>1787</v>
      </c>
    </row>
    <row r="4136" spans="1:47" ht="12.75" hidden="1" customHeight="1" x14ac:dyDescent="0.15">
      <c r="A4136" s="4" t="s">
        <v>2892</v>
      </c>
      <c r="B4136" s="27"/>
      <c r="C4136" s="4" t="s">
        <v>3046</v>
      </c>
      <c r="D4136" s="4" t="s">
        <v>11781</v>
      </c>
      <c r="E4136" s="4" t="s">
        <v>5854</v>
      </c>
      <c r="F4136" s="4" t="s">
        <v>9985</v>
      </c>
      <c r="H4136" s="4">
        <v>46.465972000000001</v>
      </c>
      <c r="I4136" s="4">
        <v>-0.80650000000002797</v>
      </c>
      <c r="J4136" s="4">
        <v>-999.9</v>
      </c>
      <c r="K4136" s="4" t="s">
        <v>10887</v>
      </c>
      <c r="L4136" s="4" t="s">
        <v>5855</v>
      </c>
      <c r="N4136" s="4" t="s">
        <v>189</v>
      </c>
      <c r="O4136" s="4" t="s">
        <v>12069</v>
      </c>
      <c r="P4136" s="4" t="s">
        <v>5790</v>
      </c>
      <c r="Q4136" s="4" t="s">
        <v>950</v>
      </c>
      <c r="R4136" s="4" t="s">
        <v>911</v>
      </c>
      <c r="S4136" s="4">
        <v>1787</v>
      </c>
      <c r="V4136" s="4">
        <v>1789</v>
      </c>
    </row>
    <row r="4137" spans="1:47" hidden="1" x14ac:dyDescent="0.15">
      <c r="A4137" s="4" t="s">
        <v>2893</v>
      </c>
      <c r="B4137" s="27"/>
      <c r="C4137" s="4" t="s">
        <v>3044</v>
      </c>
      <c r="D4137" s="4" t="s">
        <v>11781</v>
      </c>
      <c r="E4137" s="4" t="s">
        <v>15086</v>
      </c>
      <c r="F4137" s="4" t="s">
        <v>12434</v>
      </c>
      <c r="H4137" s="4">
        <v>14.616064700000001</v>
      </c>
      <c r="I4137" s="4">
        <v>-61.058780399999897</v>
      </c>
      <c r="J4137" s="4">
        <v>-999.9</v>
      </c>
      <c r="K4137" s="4" t="s">
        <v>10887</v>
      </c>
      <c r="L4137" s="4" t="s">
        <v>951</v>
      </c>
      <c r="N4137" s="4" t="s">
        <v>3852</v>
      </c>
      <c r="P4137" s="4" t="s">
        <v>5790</v>
      </c>
      <c r="Q4137" s="4" t="s">
        <v>722</v>
      </c>
      <c r="R4137" s="4" t="s">
        <v>902</v>
      </c>
      <c r="S4137" s="4">
        <v>1751</v>
      </c>
      <c r="V4137" s="4">
        <v>1751</v>
      </c>
    </row>
    <row r="4138" spans="1:47" hidden="1" x14ac:dyDescent="0.15">
      <c r="A4138" s="4" t="s">
        <v>2894</v>
      </c>
      <c r="B4138" s="27" t="s">
        <v>723</v>
      </c>
      <c r="C4138" s="4" t="s">
        <v>3046</v>
      </c>
      <c r="D4138" s="4" t="s">
        <v>11781</v>
      </c>
      <c r="E4138" s="4" t="s">
        <v>15087</v>
      </c>
      <c r="G4138" s="4" t="s">
        <v>15088</v>
      </c>
      <c r="H4138" s="4">
        <v>48.507674000000002</v>
      </c>
      <c r="I4138" s="4">
        <v>2.4409939999999999</v>
      </c>
      <c r="J4138" s="4">
        <v>-999.9</v>
      </c>
      <c r="K4138" s="4" t="s">
        <v>10887</v>
      </c>
      <c r="L4138" s="4" t="s">
        <v>15089</v>
      </c>
      <c r="N4138" s="4" t="s">
        <v>11849</v>
      </c>
      <c r="O4138" s="4" t="s">
        <v>12013</v>
      </c>
      <c r="P4138" s="4" t="s">
        <v>14759</v>
      </c>
      <c r="Q4138" s="4" t="s">
        <v>724</v>
      </c>
      <c r="R4138" s="4" t="s">
        <v>725</v>
      </c>
      <c r="S4138" s="4">
        <v>1838</v>
      </c>
      <c r="V4138" s="4">
        <v>1859</v>
      </c>
    </row>
    <row r="4139" spans="1:47" hidden="1" x14ac:dyDescent="0.15">
      <c r="A4139" s="4" t="s">
        <v>2895</v>
      </c>
      <c r="B4139" s="27"/>
      <c r="C4139" s="4" t="s">
        <v>3040</v>
      </c>
      <c r="D4139" s="4" t="s">
        <v>12322</v>
      </c>
      <c r="E4139" s="4" t="s">
        <v>726</v>
      </c>
      <c r="F4139" s="4" t="s">
        <v>397</v>
      </c>
      <c r="G4139" s="4" t="s">
        <v>12460</v>
      </c>
      <c r="H4139" s="4">
        <v>14.6678596</v>
      </c>
      <c r="I4139" s="4">
        <v>-17.3989282</v>
      </c>
      <c r="J4139" s="4">
        <v>2</v>
      </c>
      <c r="K4139" s="4" t="s">
        <v>10887</v>
      </c>
      <c r="P4139" s="4" t="s">
        <v>920</v>
      </c>
      <c r="Q4139" s="4" t="s">
        <v>7336</v>
      </c>
      <c r="R4139" s="4" t="s">
        <v>911</v>
      </c>
      <c r="S4139" s="4">
        <v>1853</v>
      </c>
      <c r="V4139" s="4">
        <v>1865</v>
      </c>
    </row>
    <row r="4140" spans="1:47" hidden="1" x14ac:dyDescent="0.15">
      <c r="A4140" s="4" t="s">
        <v>2896</v>
      </c>
      <c r="B4140" s="27" t="s">
        <v>727</v>
      </c>
      <c r="C4140" s="4" t="s">
        <v>3046</v>
      </c>
      <c r="D4140" s="4" t="s">
        <v>11781</v>
      </c>
      <c r="E4140" s="4" t="s">
        <v>728</v>
      </c>
      <c r="F4140" s="4" t="s">
        <v>7258</v>
      </c>
      <c r="H4140" s="4">
        <v>47.137613999999999</v>
      </c>
      <c r="I4140" s="4">
        <v>6.7892930000000398</v>
      </c>
      <c r="J4140" s="4">
        <v>-999.9</v>
      </c>
      <c r="K4140" s="4" t="s">
        <v>10887</v>
      </c>
      <c r="L4140" s="4" t="s">
        <v>7259</v>
      </c>
      <c r="M4140" s="4" t="s">
        <v>10273</v>
      </c>
      <c r="N4140" s="4" t="s">
        <v>189</v>
      </c>
      <c r="O4140" s="4" t="s">
        <v>9765</v>
      </c>
      <c r="P4140" s="4" t="s">
        <v>14382</v>
      </c>
      <c r="Q4140" s="4" t="s">
        <v>729</v>
      </c>
      <c r="R4140" s="4" t="s">
        <v>911</v>
      </c>
      <c r="S4140" s="4">
        <v>1783</v>
      </c>
      <c r="V4140" s="4">
        <v>1788</v>
      </c>
      <c r="AU4140" s="8"/>
    </row>
    <row r="4141" spans="1:47" hidden="1" x14ac:dyDescent="0.15">
      <c r="A4141" s="4" t="s">
        <v>2897</v>
      </c>
      <c r="B4141" s="27" t="s">
        <v>730</v>
      </c>
      <c r="C4141" s="4" t="s">
        <v>3046</v>
      </c>
      <c r="D4141" s="4" t="s">
        <v>11781</v>
      </c>
      <c r="E4141" s="4" t="s">
        <v>3470</v>
      </c>
      <c r="F4141" s="4" t="s">
        <v>9985</v>
      </c>
      <c r="H4141" s="4">
        <v>47.445823999999902</v>
      </c>
      <c r="I4141" s="4">
        <v>5.5923540000000003</v>
      </c>
      <c r="J4141" s="4">
        <v>-999.9</v>
      </c>
      <c r="K4141" s="4" t="s">
        <v>10887</v>
      </c>
      <c r="L4141" s="4" t="s">
        <v>731</v>
      </c>
      <c r="M4141" s="4" t="s">
        <v>10273</v>
      </c>
      <c r="N4141" s="4" t="s">
        <v>203</v>
      </c>
      <c r="O4141" s="4" t="s">
        <v>9431</v>
      </c>
      <c r="P4141" s="4" t="s">
        <v>14777</v>
      </c>
      <c r="Q4141" s="4" t="s">
        <v>732</v>
      </c>
      <c r="S4141" s="4">
        <v>1776</v>
      </c>
      <c r="V4141" s="4">
        <v>1783</v>
      </c>
    </row>
    <row r="4142" spans="1:47" hidden="1" x14ac:dyDescent="0.15">
      <c r="A4142" s="4" t="s">
        <v>2898</v>
      </c>
      <c r="B4142" s="27" t="s">
        <v>733</v>
      </c>
      <c r="C4142" s="4" t="s">
        <v>3046</v>
      </c>
      <c r="D4142" s="4" t="s">
        <v>11781</v>
      </c>
      <c r="E4142" s="4" t="s">
        <v>7260</v>
      </c>
      <c r="F4142" s="4" t="s">
        <v>9985</v>
      </c>
      <c r="H4142" s="4">
        <v>45.188529000000003</v>
      </c>
      <c r="I4142" s="4">
        <v>5.7245239999999704</v>
      </c>
      <c r="J4142" s="4">
        <v>-999.9</v>
      </c>
      <c r="K4142" s="4" t="s">
        <v>10887</v>
      </c>
      <c r="L4142" s="4" t="s">
        <v>7261</v>
      </c>
      <c r="M4142" s="4" t="s">
        <v>734</v>
      </c>
      <c r="N4142" s="4" t="s">
        <v>11849</v>
      </c>
      <c r="O4142" s="4" t="s">
        <v>12013</v>
      </c>
      <c r="P4142" s="4" t="s">
        <v>14778</v>
      </c>
      <c r="Q4142" s="4" t="s">
        <v>735</v>
      </c>
      <c r="R4142" s="4" t="s">
        <v>736</v>
      </c>
      <c r="S4142" s="4">
        <v>1803</v>
      </c>
      <c r="V4142" s="4">
        <v>1811</v>
      </c>
    </row>
    <row r="4143" spans="1:47" hidden="1" x14ac:dyDescent="0.15">
      <c r="A4143" s="4" t="s">
        <v>2899</v>
      </c>
      <c r="B4143" s="27" t="s">
        <v>737</v>
      </c>
      <c r="C4143" s="4" t="s">
        <v>3046</v>
      </c>
      <c r="D4143" s="4" t="s">
        <v>11781</v>
      </c>
      <c r="E4143" s="4" t="s">
        <v>7260</v>
      </c>
      <c r="F4143" s="4" t="s">
        <v>9985</v>
      </c>
      <c r="H4143" s="4">
        <v>45.188529000000003</v>
      </c>
      <c r="I4143" s="4">
        <v>5.7245239999999704</v>
      </c>
      <c r="J4143" s="4">
        <v>-999.9</v>
      </c>
      <c r="K4143" s="4" t="s">
        <v>10887</v>
      </c>
      <c r="L4143" s="4" t="s">
        <v>7262</v>
      </c>
      <c r="N4143" s="4" t="s">
        <v>11849</v>
      </c>
      <c r="O4143" s="4" t="s">
        <v>12013</v>
      </c>
      <c r="P4143" s="4" t="s">
        <v>14761</v>
      </c>
      <c r="Q4143" s="4" t="s">
        <v>5797</v>
      </c>
      <c r="R4143" s="4" t="s">
        <v>738</v>
      </c>
      <c r="S4143" s="4">
        <v>1831</v>
      </c>
      <c r="V4143" s="4">
        <v>1833</v>
      </c>
    </row>
    <row r="4144" spans="1:47" hidden="1" x14ac:dyDescent="0.15">
      <c r="A4144" s="4" t="s">
        <v>2900</v>
      </c>
      <c r="B4144" s="27" t="s">
        <v>737</v>
      </c>
      <c r="C4144" s="4" t="s">
        <v>3046</v>
      </c>
      <c r="D4144" s="4" t="s">
        <v>11781</v>
      </c>
      <c r="E4144" s="4" t="s">
        <v>7260</v>
      </c>
      <c r="F4144" s="4" t="s">
        <v>9985</v>
      </c>
      <c r="H4144" s="4">
        <v>45.188529000000003</v>
      </c>
      <c r="I4144" s="4">
        <v>5.7245239999999704</v>
      </c>
      <c r="J4144" s="4">
        <v>-999.9</v>
      </c>
      <c r="K4144" s="4" t="s">
        <v>10887</v>
      </c>
      <c r="L4144" s="4" t="s">
        <v>7263</v>
      </c>
      <c r="N4144" s="4" t="s">
        <v>11849</v>
      </c>
      <c r="O4144" s="4" t="s">
        <v>12013</v>
      </c>
      <c r="P4144" s="4" t="s">
        <v>14761</v>
      </c>
      <c r="Q4144" s="4" t="s">
        <v>739</v>
      </c>
      <c r="R4144" s="4" t="s">
        <v>738</v>
      </c>
      <c r="S4144" s="4">
        <v>1839</v>
      </c>
      <c r="V4144" s="4">
        <v>1843</v>
      </c>
    </row>
    <row r="4145" spans="1:45" hidden="1" x14ac:dyDescent="0.15">
      <c r="A4145" s="4" t="s">
        <v>2901</v>
      </c>
      <c r="B4145" s="27"/>
      <c r="C4145" s="4" t="s">
        <v>3046</v>
      </c>
      <c r="D4145" s="4" t="s">
        <v>11781</v>
      </c>
      <c r="E4145" s="4" t="s">
        <v>7264</v>
      </c>
      <c r="F4145" s="4" t="s">
        <v>9985</v>
      </c>
      <c r="H4145" s="4">
        <v>49.898014000000003</v>
      </c>
      <c r="I4145" s="4">
        <v>3.62505699999996</v>
      </c>
      <c r="J4145" s="4">
        <v>-999.9</v>
      </c>
      <c r="K4145" s="4" t="s">
        <v>10887</v>
      </c>
      <c r="L4145" s="4" t="s">
        <v>7265</v>
      </c>
      <c r="M4145" s="4" t="s">
        <v>9265</v>
      </c>
      <c r="N4145" s="4" t="s">
        <v>204</v>
      </c>
      <c r="O4145" s="4" t="s">
        <v>9431</v>
      </c>
      <c r="P4145" s="4" t="s">
        <v>5790</v>
      </c>
      <c r="Q4145" s="4" t="s">
        <v>740</v>
      </c>
      <c r="R4145" s="4" t="s">
        <v>741</v>
      </c>
      <c r="S4145" s="4">
        <v>1783</v>
      </c>
      <c r="V4145" s="4">
        <v>1786</v>
      </c>
    </row>
    <row r="4146" spans="1:45" s="1" customFormat="1" hidden="1" x14ac:dyDescent="0.15">
      <c r="A4146" s="1" t="s">
        <v>2902</v>
      </c>
      <c r="B4146" s="28" t="s">
        <v>742</v>
      </c>
      <c r="C4146" s="1" t="s">
        <v>3046</v>
      </c>
      <c r="D4146" s="1" t="s">
        <v>11781</v>
      </c>
      <c r="E4146" s="1" t="s">
        <v>7266</v>
      </c>
      <c r="F4146" s="1" t="s">
        <v>9985</v>
      </c>
      <c r="H4146" s="1">
        <v>48.813288</v>
      </c>
      <c r="I4146" s="1">
        <v>7.79124999999999</v>
      </c>
      <c r="J4146" s="1">
        <v>-999.9</v>
      </c>
      <c r="K4146" s="1" t="s">
        <v>10887</v>
      </c>
      <c r="L4146" s="1" t="s">
        <v>7267</v>
      </c>
      <c r="M4146" s="1" t="s">
        <v>9265</v>
      </c>
      <c r="N4146" s="1" t="s">
        <v>189</v>
      </c>
      <c r="O4146" s="1" t="s">
        <v>9431</v>
      </c>
      <c r="P4146" s="1" t="s">
        <v>14777</v>
      </c>
      <c r="Q4146" s="1" t="s">
        <v>743</v>
      </c>
      <c r="R4146" s="1" t="s">
        <v>744</v>
      </c>
      <c r="S4146" s="1">
        <v>1780</v>
      </c>
      <c r="V4146" s="1">
        <v>1793</v>
      </c>
      <c r="AS4146" s="1" t="s">
        <v>745</v>
      </c>
    </row>
    <row r="4147" spans="1:45" hidden="1" x14ac:dyDescent="0.15">
      <c r="A4147" s="4" t="s">
        <v>2903</v>
      </c>
      <c r="B4147" s="27"/>
      <c r="C4147" s="4" t="s">
        <v>3046</v>
      </c>
      <c r="D4147" s="4" t="s">
        <v>11781</v>
      </c>
      <c r="E4147" s="4" t="s">
        <v>7442</v>
      </c>
      <c r="F4147" s="4" t="s">
        <v>9985</v>
      </c>
      <c r="H4147" s="4">
        <v>49.418762000000001</v>
      </c>
      <c r="I4147" s="4">
        <v>0.233261999999967</v>
      </c>
      <c r="J4147" s="4">
        <v>-999.9</v>
      </c>
      <c r="K4147" s="4" t="s">
        <v>10887</v>
      </c>
      <c r="L4147" s="4" t="s">
        <v>7443</v>
      </c>
      <c r="N4147" s="4" t="s">
        <v>189</v>
      </c>
      <c r="O4147" s="4" t="s">
        <v>9765</v>
      </c>
      <c r="P4147" s="4" t="s">
        <v>5790</v>
      </c>
      <c r="Q4147" s="4" t="s">
        <v>746</v>
      </c>
      <c r="R4147" s="4" t="s">
        <v>741</v>
      </c>
      <c r="S4147" s="4">
        <v>1778</v>
      </c>
      <c r="V4147" s="4">
        <v>1793</v>
      </c>
    </row>
    <row r="4148" spans="1:45" hidden="1" x14ac:dyDescent="0.15">
      <c r="A4148" s="4" t="s">
        <v>2904</v>
      </c>
      <c r="B4148" s="27" t="s">
        <v>747</v>
      </c>
      <c r="C4148" s="4" t="s">
        <v>3046</v>
      </c>
      <c r="D4148" s="4" t="s">
        <v>11781</v>
      </c>
      <c r="E4148" s="4" t="s">
        <v>7444</v>
      </c>
      <c r="F4148" s="4" t="s">
        <v>423</v>
      </c>
      <c r="H4148" s="4">
        <v>43.120541000000003</v>
      </c>
      <c r="I4148" s="4">
        <v>6.1286390000000202</v>
      </c>
      <c r="J4148" s="4">
        <v>-999.9</v>
      </c>
      <c r="K4148" s="4" t="s">
        <v>10887</v>
      </c>
      <c r="L4148" s="4" t="s">
        <v>7445</v>
      </c>
      <c r="N4148" s="4" t="s">
        <v>748</v>
      </c>
      <c r="O4148" s="4" t="s">
        <v>9943</v>
      </c>
      <c r="P4148" s="4" t="s">
        <v>14761</v>
      </c>
      <c r="Q4148" s="4" t="s">
        <v>749</v>
      </c>
      <c r="R4148" s="4" t="s">
        <v>725</v>
      </c>
      <c r="S4148" s="4">
        <v>1810</v>
      </c>
      <c r="V4148" s="4">
        <v>1848</v>
      </c>
    </row>
    <row r="4149" spans="1:45" hidden="1" x14ac:dyDescent="0.15">
      <c r="A4149" s="4" t="s">
        <v>2905</v>
      </c>
      <c r="B4149" s="27" t="s">
        <v>750</v>
      </c>
      <c r="C4149" s="4" t="s">
        <v>3046</v>
      </c>
      <c r="D4149" s="4" t="s">
        <v>11781</v>
      </c>
      <c r="E4149" s="4" t="s">
        <v>7446</v>
      </c>
      <c r="F4149" s="4" t="s">
        <v>9985</v>
      </c>
      <c r="H4149" s="4">
        <v>44.479359000000002</v>
      </c>
      <c r="I4149" s="4">
        <v>4.2402160000000304</v>
      </c>
      <c r="J4149" s="4">
        <v>-999.9</v>
      </c>
      <c r="K4149" s="4" t="s">
        <v>10887</v>
      </c>
      <c r="L4149" s="4" t="s">
        <v>7447</v>
      </c>
      <c r="N4149" s="4" t="s">
        <v>11849</v>
      </c>
      <c r="O4149" s="4" t="s">
        <v>9943</v>
      </c>
      <c r="P4149" s="4" t="s">
        <v>12380</v>
      </c>
      <c r="Q4149" s="4" t="s">
        <v>751</v>
      </c>
      <c r="R4149" s="4" t="s">
        <v>725</v>
      </c>
      <c r="S4149" s="4">
        <v>1805</v>
      </c>
      <c r="V4149" s="4">
        <v>1830</v>
      </c>
    </row>
    <row r="4150" spans="1:45" hidden="1" x14ac:dyDescent="0.15">
      <c r="A4150" s="4" t="s">
        <v>2906</v>
      </c>
      <c r="B4150" s="27" t="s">
        <v>752</v>
      </c>
      <c r="C4150" s="4" t="s">
        <v>3046</v>
      </c>
      <c r="D4150" s="4" t="s">
        <v>11781</v>
      </c>
      <c r="E4150" s="4" t="s">
        <v>7448</v>
      </c>
      <c r="F4150" s="4" t="s">
        <v>9985</v>
      </c>
      <c r="H4150" s="4">
        <v>49.822234999999999</v>
      </c>
      <c r="I4150" s="4">
        <v>1.14865299999996</v>
      </c>
      <c r="J4150" s="4">
        <v>-999.9</v>
      </c>
      <c r="K4150" s="4" t="s">
        <v>10887</v>
      </c>
      <c r="L4150" s="4" t="s">
        <v>753</v>
      </c>
      <c r="N4150" s="4" t="s">
        <v>11782</v>
      </c>
      <c r="O4150" s="4" t="s">
        <v>930</v>
      </c>
      <c r="P4150" s="4" t="s">
        <v>12381</v>
      </c>
      <c r="Q4150" s="4" t="s">
        <v>7449</v>
      </c>
      <c r="R4150" s="4" t="s">
        <v>754</v>
      </c>
      <c r="S4150" s="4">
        <v>1820</v>
      </c>
      <c r="V4150" s="4">
        <v>1847</v>
      </c>
    </row>
    <row r="4151" spans="1:45" ht="12.75" hidden="1" customHeight="1" x14ac:dyDescent="0.15">
      <c r="A4151" s="4" t="s">
        <v>2907</v>
      </c>
      <c r="B4151" s="27" t="s">
        <v>140</v>
      </c>
      <c r="C4151" s="4" t="s">
        <v>3046</v>
      </c>
      <c r="D4151" s="4" t="s">
        <v>11781</v>
      </c>
      <c r="E4151" s="4" t="s">
        <v>7450</v>
      </c>
      <c r="F4151" s="4" t="s">
        <v>9985</v>
      </c>
      <c r="G4151" s="4" t="s">
        <v>141</v>
      </c>
      <c r="H4151" s="4">
        <v>46.160328999999997</v>
      </c>
      <c r="I4151" s="4">
        <v>-1.1511390000000501</v>
      </c>
      <c r="J4151" s="4">
        <v>-999.9</v>
      </c>
      <c r="K4151" s="17" t="s">
        <v>10887</v>
      </c>
      <c r="L4151" s="4" t="s">
        <v>7451</v>
      </c>
      <c r="M4151" s="4" t="s">
        <v>142</v>
      </c>
      <c r="N4151" s="4" t="s">
        <v>220</v>
      </c>
      <c r="O4151" s="4" t="s">
        <v>143</v>
      </c>
      <c r="P4151" s="4" t="s">
        <v>144</v>
      </c>
      <c r="Q4151" s="4" t="s">
        <v>145</v>
      </c>
      <c r="R4151" s="4" t="s">
        <v>146</v>
      </c>
      <c r="S4151" s="4">
        <v>1780</v>
      </c>
      <c r="V4151" s="4">
        <v>1785</v>
      </c>
      <c r="AS4151" s="4" t="s">
        <v>147</v>
      </c>
    </row>
    <row r="4152" spans="1:45" hidden="1" x14ac:dyDescent="0.15">
      <c r="A4152" s="4" t="s">
        <v>2908</v>
      </c>
      <c r="B4152" s="27" t="s">
        <v>148</v>
      </c>
      <c r="C4152" s="4" t="s">
        <v>3046</v>
      </c>
      <c r="D4152" s="4" t="s">
        <v>11781</v>
      </c>
      <c r="E4152" s="4" t="s">
        <v>7450</v>
      </c>
      <c r="F4152" s="4" t="s">
        <v>9985</v>
      </c>
      <c r="H4152" s="4">
        <v>46.160328999999997</v>
      </c>
      <c r="I4152" s="4">
        <v>-1.1511390000000501</v>
      </c>
      <c r="J4152" s="4">
        <v>-999.9</v>
      </c>
      <c r="K4152" s="17" t="s">
        <v>10887</v>
      </c>
      <c r="L4152" s="4" t="s">
        <v>7452</v>
      </c>
      <c r="M4152" s="4" t="s">
        <v>149</v>
      </c>
      <c r="P4152" s="4" t="s">
        <v>5790</v>
      </c>
      <c r="Q4152" s="4" t="s">
        <v>15090</v>
      </c>
      <c r="R4152" s="4" t="s">
        <v>146</v>
      </c>
      <c r="S4152" s="4">
        <v>1784</v>
      </c>
      <c r="V4152" s="4">
        <v>1801</v>
      </c>
      <c r="AS4152" s="4" t="s">
        <v>150</v>
      </c>
    </row>
    <row r="4153" spans="1:45" ht="12.75" hidden="1" customHeight="1" x14ac:dyDescent="0.15">
      <c r="A4153" s="4" t="s">
        <v>2909</v>
      </c>
      <c r="B4153" s="27" t="s">
        <v>151</v>
      </c>
      <c r="C4153" s="4" t="s">
        <v>3046</v>
      </c>
      <c r="D4153" s="4" t="s">
        <v>11781</v>
      </c>
      <c r="E4153" s="4" t="s">
        <v>7450</v>
      </c>
      <c r="G4153" s="4" t="s">
        <v>152</v>
      </c>
      <c r="H4153" s="4">
        <v>46.160328999999997</v>
      </c>
      <c r="I4153" s="4">
        <v>-1.1511390000000501</v>
      </c>
      <c r="J4153" s="4">
        <v>-999.9</v>
      </c>
      <c r="K4153" s="17" t="s">
        <v>10887</v>
      </c>
      <c r="L4153" s="4" t="s">
        <v>7453</v>
      </c>
      <c r="M4153" s="4" t="s">
        <v>153</v>
      </c>
      <c r="N4153" s="4" t="s">
        <v>203</v>
      </c>
      <c r="O4153" s="4" t="s">
        <v>154</v>
      </c>
      <c r="P4153" s="4" t="s">
        <v>155</v>
      </c>
      <c r="Q4153" s="4" t="s">
        <v>156</v>
      </c>
      <c r="R4153" s="4" t="s">
        <v>157</v>
      </c>
      <c r="S4153" s="4">
        <v>1777</v>
      </c>
      <c r="V4153" s="4">
        <v>1793</v>
      </c>
      <c r="AS4153" s="4" t="s">
        <v>158</v>
      </c>
    </row>
    <row r="4154" spans="1:45" hidden="1" x14ac:dyDescent="0.15">
      <c r="A4154" s="4" t="s">
        <v>2910</v>
      </c>
      <c r="B4154" s="27"/>
      <c r="C4154" s="4" t="s">
        <v>3046</v>
      </c>
      <c r="D4154" s="4" t="s">
        <v>11781</v>
      </c>
      <c r="E4154" s="4" t="s">
        <v>7454</v>
      </c>
      <c r="F4154" s="4" t="s">
        <v>9985</v>
      </c>
      <c r="H4154" s="4">
        <v>48.764651000000001</v>
      </c>
      <c r="I4154" s="4">
        <v>0.62871500000005598</v>
      </c>
      <c r="J4154" s="4">
        <v>-999.9</v>
      </c>
      <c r="K4154" s="4" t="s">
        <v>10887</v>
      </c>
      <c r="L4154" s="4" t="s">
        <v>7455</v>
      </c>
      <c r="N4154" s="4" t="s">
        <v>189</v>
      </c>
      <c r="O4154" s="4" t="s">
        <v>12013</v>
      </c>
      <c r="P4154" s="4" t="s">
        <v>14382</v>
      </c>
      <c r="Q4154" s="4" t="s">
        <v>755</v>
      </c>
      <c r="R4154" s="4" t="s">
        <v>741</v>
      </c>
      <c r="S4154" s="4">
        <v>1776</v>
      </c>
      <c r="V4154" s="4">
        <v>1777</v>
      </c>
    </row>
    <row r="4155" spans="1:45" hidden="1" x14ac:dyDescent="0.15">
      <c r="A4155" s="4" t="s">
        <v>2911</v>
      </c>
      <c r="B4155" s="27"/>
      <c r="C4155" s="4" t="s">
        <v>3046</v>
      </c>
      <c r="D4155" s="4" t="s">
        <v>11781</v>
      </c>
      <c r="E4155" s="4" t="s">
        <v>7454</v>
      </c>
      <c r="F4155" s="4" t="s">
        <v>9985</v>
      </c>
      <c r="H4155" s="4">
        <v>48.764651000000001</v>
      </c>
      <c r="I4155" s="4">
        <v>0.62871500000005598</v>
      </c>
      <c r="J4155" s="4">
        <v>-999.9</v>
      </c>
      <c r="K4155" s="4" t="s">
        <v>10887</v>
      </c>
      <c r="L4155" s="4" t="s">
        <v>7456</v>
      </c>
      <c r="N4155" s="4" t="s">
        <v>189</v>
      </c>
      <c r="O4155" s="4" t="s">
        <v>9431</v>
      </c>
      <c r="P4155" s="4" t="s">
        <v>14382</v>
      </c>
      <c r="Q4155" s="4" t="s">
        <v>756</v>
      </c>
      <c r="R4155" s="4" t="s">
        <v>741</v>
      </c>
      <c r="S4155" s="4">
        <v>1784</v>
      </c>
      <c r="V4155" s="4">
        <v>1788</v>
      </c>
    </row>
    <row r="4156" spans="1:45" hidden="1" x14ac:dyDescent="0.15">
      <c r="A4156" s="4" t="s">
        <v>2912</v>
      </c>
      <c r="B4156" s="27" t="s">
        <v>757</v>
      </c>
      <c r="C4156" s="4" t="s">
        <v>3046</v>
      </c>
      <c r="D4156" s="4" t="s">
        <v>11781</v>
      </c>
      <c r="E4156" s="4" t="s">
        <v>7457</v>
      </c>
      <c r="F4156" s="4" t="s">
        <v>9985</v>
      </c>
      <c r="H4156" s="4">
        <v>49.564132999999998</v>
      </c>
      <c r="I4156" s="4">
        <v>3.6198899999999399</v>
      </c>
      <c r="J4156" s="4">
        <v>-999.9</v>
      </c>
      <c r="K4156" s="4" t="s">
        <v>10887</v>
      </c>
      <c r="L4156" s="4" t="s">
        <v>7458</v>
      </c>
      <c r="N4156" s="4" t="s">
        <v>203</v>
      </c>
      <c r="O4156" s="4" t="s">
        <v>758</v>
      </c>
      <c r="P4156" s="4" t="s">
        <v>14760</v>
      </c>
      <c r="Q4156" s="4" t="s">
        <v>14748</v>
      </c>
      <c r="R4156" s="4" t="s">
        <v>759</v>
      </c>
      <c r="S4156" s="4">
        <v>1782</v>
      </c>
      <c r="V4156" s="4">
        <v>1790</v>
      </c>
    </row>
    <row r="4157" spans="1:45" hidden="1" x14ac:dyDescent="0.15">
      <c r="A4157" s="4" t="s">
        <v>2913</v>
      </c>
      <c r="B4157" s="27" t="s">
        <v>760</v>
      </c>
      <c r="C4157" s="4" t="s">
        <v>3046</v>
      </c>
      <c r="D4157" s="4" t="s">
        <v>11781</v>
      </c>
      <c r="E4157" s="4" t="s">
        <v>7459</v>
      </c>
      <c r="F4157" s="4" t="s">
        <v>9985</v>
      </c>
      <c r="H4157" s="4">
        <v>48.078515000000003</v>
      </c>
      <c r="I4157" s="4">
        <v>-0.76699099999999998</v>
      </c>
      <c r="J4157" s="4">
        <v>-999.9</v>
      </c>
      <c r="K4157" s="4" t="s">
        <v>10887</v>
      </c>
      <c r="L4157" s="4" t="s">
        <v>7460</v>
      </c>
      <c r="N4157" s="4" t="s">
        <v>220</v>
      </c>
      <c r="O4157" s="4" t="s">
        <v>143</v>
      </c>
      <c r="P4157" s="4" t="s">
        <v>159</v>
      </c>
      <c r="Q4157" s="4" t="s">
        <v>3329</v>
      </c>
      <c r="R4157" s="4" t="s">
        <v>3330</v>
      </c>
      <c r="S4157" s="4">
        <v>1801</v>
      </c>
      <c r="V4157" s="4">
        <v>1814</v>
      </c>
    </row>
    <row r="4158" spans="1:45" ht="12.75" customHeight="1" x14ac:dyDescent="0.15">
      <c r="A4158" s="4" t="s">
        <v>2914</v>
      </c>
      <c r="B4158" s="27" t="s">
        <v>3331</v>
      </c>
      <c r="C4158" s="4" t="s">
        <v>3046</v>
      </c>
      <c r="D4158" s="4" t="s">
        <v>11781</v>
      </c>
      <c r="E4158" s="34" t="s">
        <v>7466</v>
      </c>
      <c r="F4158" s="4" t="s">
        <v>9985</v>
      </c>
      <c r="H4158" s="4">
        <v>48.00611</v>
      </c>
      <c r="I4158" s="4">
        <v>0.19955600000002899</v>
      </c>
      <c r="J4158" s="4">
        <v>-999.9</v>
      </c>
      <c r="K4158" s="4" t="s">
        <v>10887</v>
      </c>
      <c r="L4158" s="4" t="s">
        <v>7467</v>
      </c>
      <c r="N4158" s="4" t="s">
        <v>209</v>
      </c>
      <c r="P4158" s="4" t="s">
        <v>14759</v>
      </c>
      <c r="Q4158" s="4" t="s">
        <v>3332</v>
      </c>
      <c r="R4158" s="4" t="s">
        <v>3333</v>
      </c>
      <c r="S4158" s="4">
        <v>1804</v>
      </c>
      <c r="V4158" s="4">
        <v>1853</v>
      </c>
    </row>
    <row r="4159" spans="1:45" hidden="1" x14ac:dyDescent="0.15">
      <c r="A4159" s="4" t="s">
        <v>2915</v>
      </c>
      <c r="B4159" s="27"/>
      <c r="C4159" s="4" t="s">
        <v>3046</v>
      </c>
      <c r="D4159" s="4" t="s">
        <v>11781</v>
      </c>
      <c r="E4159" s="4" t="s">
        <v>7412</v>
      </c>
      <c r="F4159" s="4" t="s">
        <v>9985</v>
      </c>
      <c r="H4159" s="4">
        <v>45.042768000000002</v>
      </c>
      <c r="I4159" s="4">
        <v>3.8829359999999702</v>
      </c>
      <c r="J4159" s="4">
        <v>-999.9</v>
      </c>
      <c r="K4159" s="4" t="s">
        <v>10887</v>
      </c>
      <c r="L4159" s="4" t="s">
        <v>7413</v>
      </c>
      <c r="P4159" s="4" t="s">
        <v>14368</v>
      </c>
      <c r="S4159" s="4">
        <v>1831</v>
      </c>
      <c r="V4159" s="4">
        <v>1834</v>
      </c>
    </row>
    <row r="4160" spans="1:45" hidden="1" x14ac:dyDescent="0.15">
      <c r="A4160" s="4" t="s">
        <v>2916</v>
      </c>
      <c r="B4160" s="27"/>
      <c r="C4160" s="4" t="s">
        <v>3040</v>
      </c>
      <c r="D4160" s="4" t="s">
        <v>7334</v>
      </c>
      <c r="E4160" s="4" t="s">
        <v>7414</v>
      </c>
      <c r="F4160" s="4" t="s">
        <v>9985</v>
      </c>
      <c r="H4160" s="4">
        <v>0.4161976</v>
      </c>
      <c r="I4160" s="4">
        <v>9.4672676000000102</v>
      </c>
      <c r="J4160" s="4">
        <v>-999.9</v>
      </c>
      <c r="K4160" s="4" t="s">
        <v>10887</v>
      </c>
      <c r="P4160" s="4" t="s">
        <v>920</v>
      </c>
      <c r="Q4160" s="4" t="s">
        <v>14548</v>
      </c>
      <c r="R4160" s="4" t="s">
        <v>13138</v>
      </c>
      <c r="S4160" s="4">
        <v>1851</v>
      </c>
      <c r="V4160" s="4">
        <v>1917</v>
      </c>
    </row>
    <row r="4161" spans="1:45" hidden="1" x14ac:dyDescent="0.15">
      <c r="A4161" s="4" t="s">
        <v>2917</v>
      </c>
      <c r="B4161" s="27" t="s">
        <v>3334</v>
      </c>
      <c r="C4161" s="4" t="s">
        <v>3046</v>
      </c>
      <c r="D4161" s="4" t="s">
        <v>11781</v>
      </c>
      <c r="E4161" s="4" t="s">
        <v>14497</v>
      </c>
      <c r="F4161" s="4" t="s">
        <v>9985</v>
      </c>
      <c r="H4161" s="4">
        <v>50.629249999999999</v>
      </c>
      <c r="I4161" s="4">
        <v>3.0572560000000002</v>
      </c>
      <c r="J4161" s="4">
        <v>-999.9</v>
      </c>
      <c r="K4161" s="4" t="s">
        <v>10887</v>
      </c>
      <c r="L4161" s="4" t="s">
        <v>7417</v>
      </c>
      <c r="M4161" s="4" t="s">
        <v>3335</v>
      </c>
      <c r="N4161" s="4" t="s">
        <v>193</v>
      </c>
      <c r="O4161" s="4" t="s">
        <v>9431</v>
      </c>
      <c r="P4161" s="4" t="s">
        <v>14777</v>
      </c>
      <c r="Q4161" s="4" t="s">
        <v>3336</v>
      </c>
      <c r="R4161" s="4" t="s">
        <v>3337</v>
      </c>
      <c r="S4161" s="4">
        <v>1782</v>
      </c>
      <c r="V4161" s="4">
        <v>1789</v>
      </c>
    </row>
    <row r="4162" spans="1:45" hidden="1" x14ac:dyDescent="0.15">
      <c r="A4162" s="4" t="s">
        <v>2918</v>
      </c>
      <c r="B4162" s="27"/>
      <c r="C4162" s="4" t="s">
        <v>3046</v>
      </c>
      <c r="D4162" s="4" t="s">
        <v>11781</v>
      </c>
      <c r="E4162" s="4" t="s">
        <v>14497</v>
      </c>
      <c r="F4162" s="4" t="s">
        <v>9985</v>
      </c>
      <c r="H4162" s="4">
        <v>50.629249999999999</v>
      </c>
      <c r="I4162" s="4">
        <v>3.0572560000000002</v>
      </c>
      <c r="J4162" s="4">
        <v>-999.9</v>
      </c>
      <c r="K4162" s="4" t="s">
        <v>10887</v>
      </c>
      <c r="L4162" s="4" t="s">
        <v>7418</v>
      </c>
      <c r="M4162" s="4" t="s">
        <v>3338</v>
      </c>
      <c r="N4162" s="4" t="s">
        <v>193</v>
      </c>
      <c r="O4162" s="4" t="s">
        <v>9943</v>
      </c>
      <c r="P4162" s="4" t="s">
        <v>14368</v>
      </c>
      <c r="Q4162" s="4" t="s">
        <v>366</v>
      </c>
      <c r="R4162" s="4" t="s">
        <v>3339</v>
      </c>
      <c r="S4162" s="4">
        <v>1822</v>
      </c>
      <c r="V4162" s="4">
        <v>1858</v>
      </c>
    </row>
    <row r="4163" spans="1:45" hidden="1" x14ac:dyDescent="0.15">
      <c r="A4163" s="4" t="s">
        <v>2919</v>
      </c>
      <c r="B4163" s="27"/>
      <c r="C4163" s="4" t="s">
        <v>3046</v>
      </c>
      <c r="D4163" s="4" t="s">
        <v>11781</v>
      </c>
      <c r="E4163" s="4" t="s">
        <v>7419</v>
      </c>
      <c r="F4163" s="4" t="s">
        <v>9985</v>
      </c>
      <c r="H4163" s="4">
        <v>46.671360999999997</v>
      </c>
      <c r="I4163" s="4">
        <v>5.5507959999999903</v>
      </c>
      <c r="J4163" s="4">
        <v>-999.9</v>
      </c>
      <c r="K4163" s="4" t="s">
        <v>10887</v>
      </c>
      <c r="L4163" s="4" t="s">
        <v>7420</v>
      </c>
      <c r="M4163" s="4" t="s">
        <v>9265</v>
      </c>
      <c r="N4163" s="4" t="s">
        <v>193</v>
      </c>
      <c r="O4163" s="4" t="s">
        <v>9431</v>
      </c>
      <c r="P4163" s="4" t="s">
        <v>15576</v>
      </c>
      <c r="Q4163" s="4" t="s">
        <v>3340</v>
      </c>
      <c r="R4163" s="4" t="s">
        <v>741</v>
      </c>
      <c r="S4163" s="4">
        <v>1783</v>
      </c>
      <c r="V4163" s="4">
        <v>1790</v>
      </c>
    </row>
    <row r="4164" spans="1:45" hidden="1" x14ac:dyDescent="0.15">
      <c r="A4164" s="4" t="s">
        <v>2920</v>
      </c>
      <c r="B4164" s="27" t="s">
        <v>3341</v>
      </c>
      <c r="C4164" s="4" t="s">
        <v>3046</v>
      </c>
      <c r="D4164" s="4" t="s">
        <v>11781</v>
      </c>
      <c r="E4164" s="4" t="s">
        <v>7421</v>
      </c>
      <c r="F4164" s="4" t="s">
        <v>462</v>
      </c>
      <c r="H4164" s="4">
        <v>46.454771999999998</v>
      </c>
      <c r="I4164" s="4">
        <v>-1.1670619999999801</v>
      </c>
      <c r="J4164" s="4">
        <v>-999.9</v>
      </c>
      <c r="K4164" s="4" t="s">
        <v>10887</v>
      </c>
      <c r="L4164" s="4" t="s">
        <v>3342</v>
      </c>
      <c r="M4164" s="4" t="s">
        <v>9265</v>
      </c>
      <c r="N4164" s="4" t="s">
        <v>192</v>
      </c>
      <c r="O4164" s="4" t="s">
        <v>9431</v>
      </c>
      <c r="P4164" s="4" t="s">
        <v>14777</v>
      </c>
      <c r="Q4164" s="4" t="s">
        <v>3343</v>
      </c>
      <c r="R4164" s="4" t="s">
        <v>2063</v>
      </c>
      <c r="S4164" s="4">
        <v>1776</v>
      </c>
      <c r="V4164" s="4">
        <v>1780</v>
      </c>
    </row>
    <row r="4165" spans="1:45" ht="12.75" hidden="1" customHeight="1" x14ac:dyDescent="0.15">
      <c r="A4165" s="4" t="s">
        <v>2921</v>
      </c>
      <c r="B4165" s="27"/>
      <c r="C4165" s="4" t="s">
        <v>3046</v>
      </c>
      <c r="D4165" s="4" t="s">
        <v>11781</v>
      </c>
      <c r="E4165" s="4" t="s">
        <v>7421</v>
      </c>
      <c r="F4165" s="4" t="s">
        <v>462</v>
      </c>
      <c r="H4165" s="4">
        <v>46.454771999999998</v>
      </c>
      <c r="I4165" s="4">
        <v>-1.1670619999999801</v>
      </c>
      <c r="J4165" s="4">
        <v>-999.9</v>
      </c>
      <c r="K4165" s="4" t="s">
        <v>10887</v>
      </c>
      <c r="L4165" s="4" t="s">
        <v>7422</v>
      </c>
      <c r="M4165" s="4" t="s">
        <v>9265</v>
      </c>
      <c r="N4165" s="4" t="s">
        <v>192</v>
      </c>
      <c r="O4165" s="4" t="s">
        <v>9943</v>
      </c>
      <c r="P4165" s="4" t="s">
        <v>14382</v>
      </c>
      <c r="Q4165" s="4" t="s">
        <v>2064</v>
      </c>
      <c r="R4165" s="4" t="s">
        <v>741</v>
      </c>
      <c r="S4165" s="4">
        <v>1781</v>
      </c>
      <c r="V4165" s="4">
        <v>1790</v>
      </c>
    </row>
    <row r="4166" spans="1:45" hidden="1" x14ac:dyDescent="0.15">
      <c r="A4166" s="4" t="s">
        <v>2922</v>
      </c>
      <c r="B4166" s="27"/>
      <c r="C4166" s="4" t="s">
        <v>3046</v>
      </c>
      <c r="D4166" s="4" t="s">
        <v>11781</v>
      </c>
      <c r="E4166" s="4" t="s">
        <v>7421</v>
      </c>
      <c r="F4166" s="4" t="s">
        <v>462</v>
      </c>
      <c r="H4166" s="4">
        <v>46.454771999999998</v>
      </c>
      <c r="I4166" s="4">
        <v>-1.1670619999999801</v>
      </c>
      <c r="J4166" s="4">
        <v>-999.9</v>
      </c>
      <c r="K4166" s="4" t="s">
        <v>10887</v>
      </c>
      <c r="L4166" s="4" t="s">
        <v>7423</v>
      </c>
      <c r="M4166" s="4" t="s">
        <v>9265</v>
      </c>
      <c r="N4166" s="4" t="s">
        <v>204</v>
      </c>
      <c r="O4166" s="4" t="s">
        <v>9431</v>
      </c>
      <c r="P4166" s="4" t="s">
        <v>5790</v>
      </c>
      <c r="Q4166" s="4" t="s">
        <v>2065</v>
      </c>
      <c r="R4166" s="4" t="s">
        <v>741</v>
      </c>
      <c r="S4166" s="4">
        <v>1787</v>
      </c>
      <c r="V4166" s="4">
        <v>1790</v>
      </c>
    </row>
    <row r="4167" spans="1:45" x14ac:dyDescent="0.15">
      <c r="A4167" s="4" t="s">
        <v>2923</v>
      </c>
      <c r="B4167" s="27"/>
      <c r="C4167" s="4" t="s">
        <v>3046</v>
      </c>
      <c r="D4167" s="4" t="s">
        <v>11781</v>
      </c>
      <c r="E4167" s="34" t="s">
        <v>7424</v>
      </c>
      <c r="F4167" s="4" t="s">
        <v>467</v>
      </c>
      <c r="H4167" s="4">
        <v>48.592236999999997</v>
      </c>
      <c r="I4167" s="4">
        <v>6.4923390000000101</v>
      </c>
      <c r="J4167" s="4">
        <v>-999.9</v>
      </c>
      <c r="K4167" s="4" t="s">
        <v>10887</v>
      </c>
      <c r="L4167" s="4" t="s">
        <v>7425</v>
      </c>
      <c r="M4167" s="4" t="s">
        <v>2066</v>
      </c>
      <c r="N4167" s="4" t="s">
        <v>218</v>
      </c>
      <c r="O4167" s="4" t="s">
        <v>9431</v>
      </c>
      <c r="P4167" s="4" t="s">
        <v>5790</v>
      </c>
      <c r="Q4167" s="4" t="s">
        <v>2067</v>
      </c>
      <c r="R4167" s="4" t="s">
        <v>941</v>
      </c>
      <c r="S4167" s="4">
        <v>1805</v>
      </c>
      <c r="V4167" s="4">
        <v>1849</v>
      </c>
    </row>
    <row r="4168" spans="1:45" hidden="1" x14ac:dyDescent="0.15">
      <c r="A4168" s="4" t="s">
        <v>2924</v>
      </c>
      <c r="B4168" s="27" t="s">
        <v>2068</v>
      </c>
      <c r="C4168" s="4" t="s">
        <v>3046</v>
      </c>
      <c r="D4168" s="4" t="s">
        <v>11781</v>
      </c>
      <c r="E4168" s="4" t="s">
        <v>7426</v>
      </c>
      <c r="F4168" s="4" t="s">
        <v>9985</v>
      </c>
      <c r="G4168" s="4" t="s">
        <v>2069</v>
      </c>
      <c r="H4168" s="4">
        <v>45.764043000000001</v>
      </c>
      <c r="I4168" s="4">
        <v>4.8356589999999642</v>
      </c>
      <c r="J4168" s="4">
        <v>-999.9</v>
      </c>
      <c r="K4168" s="4" t="s">
        <v>10887</v>
      </c>
      <c r="L4168" s="4" t="s">
        <v>2070</v>
      </c>
      <c r="N4168" s="4" t="s">
        <v>207</v>
      </c>
      <c r="P4168" s="4" t="s">
        <v>14368</v>
      </c>
      <c r="Q4168" s="4" t="s">
        <v>2071</v>
      </c>
      <c r="R4168" s="4" t="s">
        <v>2072</v>
      </c>
      <c r="S4168" s="4">
        <v>1738</v>
      </c>
      <c r="V4168" s="4">
        <v>1780</v>
      </c>
      <c r="AS4168" s="4" t="s">
        <v>4566</v>
      </c>
    </row>
    <row r="4169" spans="1:45" ht="12.75" hidden="1" customHeight="1" x14ac:dyDescent="0.15">
      <c r="A4169" s="4" t="s">
        <v>2925</v>
      </c>
      <c r="B4169" s="27" t="s">
        <v>2068</v>
      </c>
      <c r="C4169" s="4" t="s">
        <v>3046</v>
      </c>
      <c r="D4169" s="4" t="s">
        <v>11781</v>
      </c>
      <c r="E4169" s="4" t="s">
        <v>7426</v>
      </c>
      <c r="F4169" s="4" t="s">
        <v>9985</v>
      </c>
      <c r="G4169" s="4" t="s">
        <v>7427</v>
      </c>
      <c r="H4169" s="4">
        <v>45.764043000000001</v>
      </c>
      <c r="I4169" s="4">
        <v>4.8356589999999642</v>
      </c>
      <c r="J4169" s="4">
        <v>-999.9</v>
      </c>
      <c r="K4169" s="4" t="s">
        <v>10887</v>
      </c>
      <c r="L4169" s="4" t="s">
        <v>7428</v>
      </c>
      <c r="M4169" s="4" t="s">
        <v>2073</v>
      </c>
      <c r="N4169" s="4" t="s">
        <v>15547</v>
      </c>
      <c r="P4169" s="4" t="s">
        <v>14763</v>
      </c>
      <c r="Q4169" s="4" t="s">
        <v>7429</v>
      </c>
      <c r="R4169" s="4" t="s">
        <v>2074</v>
      </c>
      <c r="S4169" s="4">
        <v>1704</v>
      </c>
      <c r="V4169" s="4">
        <v>1708</v>
      </c>
    </row>
    <row r="4170" spans="1:45" ht="12.75" customHeight="1" x14ac:dyDescent="0.15">
      <c r="A4170" s="4" t="s">
        <v>2926</v>
      </c>
      <c r="B4170" s="27" t="s">
        <v>2068</v>
      </c>
      <c r="C4170" s="4" t="s">
        <v>3046</v>
      </c>
      <c r="D4170" s="4" t="s">
        <v>11781</v>
      </c>
      <c r="E4170" s="34" t="s">
        <v>7426</v>
      </c>
      <c r="F4170" s="4" t="s">
        <v>9985</v>
      </c>
      <c r="G4170" s="4" t="s">
        <v>2075</v>
      </c>
      <c r="H4170" s="4">
        <v>45.764043000000001</v>
      </c>
      <c r="I4170" s="4">
        <v>4.8356589999999642</v>
      </c>
      <c r="J4170" s="4">
        <v>-999.9</v>
      </c>
      <c r="K4170" s="4" t="s">
        <v>10887</v>
      </c>
      <c r="L4170" s="4" t="s">
        <v>2076</v>
      </c>
      <c r="M4170" s="4" t="s">
        <v>2077</v>
      </c>
      <c r="N4170" s="4" t="s">
        <v>208</v>
      </c>
      <c r="O4170" s="4" t="s">
        <v>2078</v>
      </c>
      <c r="P4170" s="4" t="s">
        <v>14761</v>
      </c>
      <c r="Q4170" s="4" t="s">
        <v>2079</v>
      </c>
      <c r="S4170" s="4">
        <v>1817</v>
      </c>
      <c r="V4170" s="4">
        <v>1868</v>
      </c>
    </row>
    <row r="4171" spans="1:45" ht="12.75" hidden="1" customHeight="1" x14ac:dyDescent="0.15">
      <c r="A4171" s="4" t="s">
        <v>2927</v>
      </c>
      <c r="B4171" s="27"/>
      <c r="C4171" s="4" t="s">
        <v>3046</v>
      </c>
      <c r="D4171" s="4" t="s">
        <v>11781</v>
      </c>
      <c r="E4171" s="4" t="s">
        <v>7426</v>
      </c>
      <c r="F4171" s="4" t="s">
        <v>9985</v>
      </c>
      <c r="H4171" s="4">
        <v>45.764043000000001</v>
      </c>
      <c r="I4171" s="4">
        <v>4.8356589999999642</v>
      </c>
      <c r="J4171" s="4">
        <v>-999.9</v>
      </c>
      <c r="K4171" s="4" t="s">
        <v>10887</v>
      </c>
      <c r="L4171" s="4" t="s">
        <v>7430</v>
      </c>
      <c r="M4171" s="4" t="s">
        <v>9265</v>
      </c>
      <c r="N4171" s="4" t="s">
        <v>193</v>
      </c>
      <c r="O4171" s="4" t="s">
        <v>9431</v>
      </c>
      <c r="P4171" s="4" t="s">
        <v>5790</v>
      </c>
      <c r="Q4171" s="4" t="s">
        <v>2080</v>
      </c>
      <c r="R4171" s="4" t="s">
        <v>741</v>
      </c>
      <c r="S4171" s="4">
        <v>1788</v>
      </c>
      <c r="V4171" s="4">
        <v>1788</v>
      </c>
    </row>
    <row r="4172" spans="1:45" ht="12.75" hidden="1" customHeight="1" x14ac:dyDescent="0.15">
      <c r="A4172" s="4" t="s">
        <v>2928</v>
      </c>
      <c r="B4172" s="27" t="s">
        <v>2081</v>
      </c>
      <c r="C4172" s="4" t="s">
        <v>3046</v>
      </c>
      <c r="D4172" s="4" t="s">
        <v>11781</v>
      </c>
      <c r="E4172" s="4" t="s">
        <v>7426</v>
      </c>
      <c r="F4172" s="4" t="s">
        <v>9985</v>
      </c>
      <c r="G4172" s="4" t="s">
        <v>2082</v>
      </c>
      <c r="H4172" s="4">
        <v>45.764043000000001</v>
      </c>
      <c r="I4172" s="4">
        <v>4.8356589999999642</v>
      </c>
      <c r="J4172" s="4">
        <v>-999.9</v>
      </c>
      <c r="K4172" s="4" t="s">
        <v>10887</v>
      </c>
      <c r="L4172" s="4" t="s">
        <v>7431</v>
      </c>
      <c r="M4172" s="4" t="s">
        <v>2083</v>
      </c>
      <c r="N4172" s="4" t="s">
        <v>6672</v>
      </c>
      <c r="O4172" s="4" t="s">
        <v>9943</v>
      </c>
      <c r="P4172" s="4" t="s">
        <v>14763</v>
      </c>
      <c r="Q4172" s="4" t="s">
        <v>2084</v>
      </c>
      <c r="R4172" s="4" t="s">
        <v>2085</v>
      </c>
      <c r="S4172" s="4">
        <v>1765</v>
      </c>
      <c r="V4172" s="4">
        <v>1780</v>
      </c>
    </row>
    <row r="4173" spans="1:45" ht="12.75" hidden="1" customHeight="1" x14ac:dyDescent="0.15">
      <c r="A4173" s="4" t="s">
        <v>2929</v>
      </c>
      <c r="C4173" s="4" t="s">
        <v>3046</v>
      </c>
      <c r="D4173" s="4" t="s">
        <v>11781</v>
      </c>
      <c r="E4173" s="4" t="s">
        <v>7426</v>
      </c>
      <c r="F4173" s="4" t="s">
        <v>9985</v>
      </c>
      <c r="H4173" s="4">
        <v>45.764043000000001</v>
      </c>
      <c r="I4173" s="4">
        <v>4.8356589999999642</v>
      </c>
      <c r="J4173" s="4">
        <v>-999.9</v>
      </c>
      <c r="K4173" s="4" t="s">
        <v>10887</v>
      </c>
      <c r="L4173" s="4" t="s">
        <v>7432</v>
      </c>
      <c r="M4173" s="4" t="s">
        <v>2086</v>
      </c>
      <c r="P4173" s="4" t="s">
        <v>2087</v>
      </c>
      <c r="Q4173" s="4" t="s">
        <v>2088</v>
      </c>
      <c r="S4173" s="4">
        <v>1798</v>
      </c>
      <c r="V4173" s="4">
        <v>1818</v>
      </c>
    </row>
    <row r="4174" spans="1:45" hidden="1" x14ac:dyDescent="0.15">
      <c r="A4174" s="4" t="s">
        <v>2930</v>
      </c>
      <c r="B4174" s="27" t="s">
        <v>2089</v>
      </c>
      <c r="C4174" s="4" t="s">
        <v>3046</v>
      </c>
      <c r="D4174" s="4" t="s">
        <v>11781</v>
      </c>
      <c r="E4174" s="4" t="s">
        <v>7426</v>
      </c>
      <c r="F4174" s="4" t="s">
        <v>9985</v>
      </c>
      <c r="G4174" s="4" t="s">
        <v>12916</v>
      </c>
      <c r="H4174" s="4">
        <v>45.764043000000001</v>
      </c>
      <c r="I4174" s="4">
        <v>4.8356589999999642</v>
      </c>
      <c r="J4174" s="4">
        <v>-999.9</v>
      </c>
      <c r="K4174" s="4" t="s">
        <v>10887</v>
      </c>
      <c r="L4174" s="4" t="s">
        <v>7433</v>
      </c>
      <c r="M4174" s="4" t="s">
        <v>2090</v>
      </c>
      <c r="N4174" s="4" t="s">
        <v>11849</v>
      </c>
      <c r="O4174" s="4" t="s">
        <v>9943</v>
      </c>
      <c r="P4174" s="4" t="s">
        <v>14761</v>
      </c>
      <c r="Q4174" s="4" t="s">
        <v>2091</v>
      </c>
      <c r="S4174" s="4">
        <v>1836</v>
      </c>
      <c r="V4174" s="4">
        <v>1847</v>
      </c>
    </row>
    <row r="4175" spans="1:45" hidden="1" x14ac:dyDescent="0.15">
      <c r="A4175" s="4" t="s">
        <v>2931</v>
      </c>
      <c r="B4175" s="27" t="s">
        <v>2092</v>
      </c>
      <c r="C4175" s="4" t="s">
        <v>3046</v>
      </c>
      <c r="D4175" s="4" t="s">
        <v>11781</v>
      </c>
      <c r="E4175" s="4" t="s">
        <v>7434</v>
      </c>
      <c r="F4175" s="4" t="s">
        <v>9985</v>
      </c>
      <c r="H4175" s="4">
        <v>43.835743999999998</v>
      </c>
      <c r="I4175" s="4">
        <v>5.7909160000000304</v>
      </c>
      <c r="J4175" s="4">
        <v>-999.9</v>
      </c>
      <c r="K4175" s="4" t="s">
        <v>10887</v>
      </c>
      <c r="L4175" s="4" t="s">
        <v>7435</v>
      </c>
      <c r="N4175" s="4" t="s">
        <v>9045</v>
      </c>
      <c r="O4175" s="4" t="s">
        <v>9943</v>
      </c>
      <c r="P4175" s="4" t="s">
        <v>14776</v>
      </c>
      <c r="Q4175" s="4" t="s">
        <v>368</v>
      </c>
      <c r="R4175" s="4" t="s">
        <v>741</v>
      </c>
      <c r="S4175" s="4">
        <v>1776</v>
      </c>
      <c r="V4175" s="4">
        <v>1786</v>
      </c>
      <c r="AS4175" s="4" t="s">
        <v>2093</v>
      </c>
    </row>
    <row r="4176" spans="1:45" hidden="1" x14ac:dyDescent="0.15">
      <c r="A4176" s="4" t="s">
        <v>2932</v>
      </c>
      <c r="B4176" s="27"/>
      <c r="C4176" s="4" t="s">
        <v>3046</v>
      </c>
      <c r="D4176" s="4" t="s">
        <v>11781</v>
      </c>
      <c r="E4176" s="4" t="s">
        <v>7434</v>
      </c>
      <c r="F4176" s="4" t="s">
        <v>9985</v>
      </c>
      <c r="H4176" s="4">
        <v>43.835743999999998</v>
      </c>
      <c r="I4176" s="4">
        <v>5.7909160000000304</v>
      </c>
      <c r="J4176" s="4">
        <v>-999.9</v>
      </c>
      <c r="K4176" s="4" t="s">
        <v>10887</v>
      </c>
      <c r="L4176" s="4" t="s">
        <v>7436</v>
      </c>
      <c r="P4176" s="4" t="s">
        <v>5790</v>
      </c>
      <c r="Q4176" s="4" t="s">
        <v>7437</v>
      </c>
      <c r="S4176" s="4">
        <v>1774</v>
      </c>
      <c r="V4176" s="4">
        <v>1792</v>
      </c>
    </row>
    <row r="4177" spans="1:45" ht="15" hidden="1" x14ac:dyDescent="0.15">
      <c r="A4177" s="4" t="s">
        <v>2933</v>
      </c>
      <c r="B4177" s="27" t="s">
        <v>2094</v>
      </c>
      <c r="C4177" s="4" t="s">
        <v>3046</v>
      </c>
      <c r="D4177" s="4" t="s">
        <v>11781</v>
      </c>
      <c r="E4177" s="4" t="s">
        <v>7439</v>
      </c>
      <c r="F4177" s="4" t="s">
        <v>9985</v>
      </c>
      <c r="H4177" s="4">
        <v>44.500484</v>
      </c>
      <c r="I4177" s="4">
        <v>0.15986899999995699</v>
      </c>
      <c r="J4177" s="4">
        <v>-999.9</v>
      </c>
      <c r="K4177" s="4" t="s">
        <v>10887</v>
      </c>
      <c r="L4177" s="4" t="s">
        <v>7440</v>
      </c>
      <c r="N4177" s="4" t="s">
        <v>11849</v>
      </c>
      <c r="O4177" s="4" t="s">
        <v>9943</v>
      </c>
      <c r="P4177" s="4" t="s">
        <v>12380</v>
      </c>
      <c r="Q4177" s="4" t="s">
        <v>14747</v>
      </c>
      <c r="R4177" s="4" t="s">
        <v>919</v>
      </c>
      <c r="S4177" s="4">
        <v>1830</v>
      </c>
      <c r="V4177" s="4">
        <v>1846</v>
      </c>
    </row>
    <row r="4178" spans="1:45" hidden="1" x14ac:dyDescent="0.15">
      <c r="A4178" s="4" t="s">
        <v>2934</v>
      </c>
      <c r="B4178" s="27" t="s">
        <v>2095</v>
      </c>
      <c r="C4178" s="4" t="s">
        <v>3046</v>
      </c>
      <c r="D4178" s="4" t="s">
        <v>11781</v>
      </c>
      <c r="E4178" s="4" t="s">
        <v>7441</v>
      </c>
      <c r="F4178" s="4" t="s">
        <v>9985</v>
      </c>
      <c r="G4178" s="4" t="s">
        <v>12917</v>
      </c>
      <c r="H4178" s="4">
        <v>43.296481999999997</v>
      </c>
      <c r="I4178" s="4">
        <v>5.3697799999999898</v>
      </c>
      <c r="J4178" s="4">
        <v>-999.9</v>
      </c>
      <c r="K4178" s="4" t="s">
        <v>10887</v>
      </c>
      <c r="L4178" s="4" t="s">
        <v>8647</v>
      </c>
      <c r="P4178" s="4" t="s">
        <v>5790</v>
      </c>
      <c r="Q4178" s="4" t="s">
        <v>8970</v>
      </c>
      <c r="R4178" s="4" t="s">
        <v>2096</v>
      </c>
      <c r="S4178" s="4">
        <v>1761</v>
      </c>
      <c r="V4178" s="4">
        <v>1795</v>
      </c>
    </row>
    <row r="4179" spans="1:45" hidden="1" x14ac:dyDescent="0.15">
      <c r="A4179" s="4" t="s">
        <v>2935</v>
      </c>
      <c r="B4179" s="27"/>
      <c r="C4179" s="4" t="s">
        <v>3046</v>
      </c>
      <c r="D4179" s="4" t="s">
        <v>11781</v>
      </c>
      <c r="E4179" s="4" t="s">
        <v>7441</v>
      </c>
      <c r="F4179" s="4" t="s">
        <v>9985</v>
      </c>
      <c r="G4179" s="4" t="s">
        <v>8971</v>
      </c>
      <c r="H4179" s="4">
        <v>43.296481999999997</v>
      </c>
      <c r="I4179" s="4">
        <v>5.3697799999999898</v>
      </c>
      <c r="J4179" s="4">
        <v>-999.9</v>
      </c>
      <c r="K4179" s="4" t="s">
        <v>10887</v>
      </c>
      <c r="L4179" s="4" t="s">
        <v>8972</v>
      </c>
      <c r="P4179" s="4" t="s">
        <v>14368</v>
      </c>
      <c r="Q4179" s="4" t="s">
        <v>8973</v>
      </c>
      <c r="S4179" s="4">
        <v>1725</v>
      </c>
      <c r="V4179" s="4">
        <v>1731</v>
      </c>
    </row>
    <row r="4180" spans="1:45" ht="12.75" hidden="1" customHeight="1" x14ac:dyDescent="0.15">
      <c r="A4180" s="4" t="s">
        <v>2936</v>
      </c>
      <c r="B4180" s="27" t="s">
        <v>2095</v>
      </c>
      <c r="C4180" s="4" t="s">
        <v>3046</v>
      </c>
      <c r="D4180" s="4" t="s">
        <v>11781</v>
      </c>
      <c r="E4180" s="4" t="s">
        <v>7441</v>
      </c>
      <c r="F4180" s="4" t="s">
        <v>9985</v>
      </c>
      <c r="G4180" s="4" t="s">
        <v>12918</v>
      </c>
      <c r="H4180" s="4">
        <v>43.3</v>
      </c>
      <c r="I4180" s="4">
        <v>5.37</v>
      </c>
      <c r="J4180" s="4">
        <v>-999.9</v>
      </c>
      <c r="K4180" s="4" t="s">
        <v>14048</v>
      </c>
      <c r="L4180" s="4" t="s">
        <v>8974</v>
      </c>
      <c r="P4180" s="4" t="s">
        <v>5790</v>
      </c>
      <c r="Q4180" s="4" t="s">
        <v>9096</v>
      </c>
      <c r="S4180" s="4">
        <v>1795</v>
      </c>
      <c r="V4180" s="4">
        <v>1812</v>
      </c>
    </row>
    <row r="4181" spans="1:45" ht="12.75" hidden="1" customHeight="1" x14ac:dyDescent="0.15">
      <c r="A4181" s="4" t="s">
        <v>2937</v>
      </c>
      <c r="B4181" s="27"/>
      <c r="C4181" s="4" t="s">
        <v>3046</v>
      </c>
      <c r="D4181" s="4" t="s">
        <v>11781</v>
      </c>
      <c r="E4181" s="4" t="s">
        <v>7441</v>
      </c>
      <c r="F4181" s="4" t="s">
        <v>9985</v>
      </c>
      <c r="G4181" s="4" t="s">
        <v>2097</v>
      </c>
      <c r="H4181" s="4">
        <v>43.296481999999997</v>
      </c>
      <c r="I4181" s="4">
        <v>5.3697799999999898</v>
      </c>
      <c r="J4181" s="4">
        <v>-999.9</v>
      </c>
      <c r="K4181" s="4" t="s">
        <v>10887</v>
      </c>
      <c r="L4181" s="4" t="s">
        <v>10179</v>
      </c>
      <c r="P4181" s="4" t="s">
        <v>14368</v>
      </c>
      <c r="Q4181" s="4" t="s">
        <v>10180</v>
      </c>
      <c r="S4181" s="4">
        <v>1729</v>
      </c>
      <c r="V4181" s="4">
        <v>1752</v>
      </c>
    </row>
    <row r="4182" spans="1:45" hidden="1" x14ac:dyDescent="0.15">
      <c r="A4182" s="4" t="s">
        <v>2938</v>
      </c>
      <c r="B4182" s="27" t="s">
        <v>2095</v>
      </c>
      <c r="C4182" s="4" t="s">
        <v>3046</v>
      </c>
      <c r="D4182" s="4" t="s">
        <v>11781</v>
      </c>
      <c r="E4182" s="4" t="s">
        <v>7441</v>
      </c>
      <c r="F4182" s="4" t="s">
        <v>9985</v>
      </c>
      <c r="G4182" s="4" t="s">
        <v>12918</v>
      </c>
      <c r="H4182" s="4">
        <v>43.3</v>
      </c>
      <c r="I4182" s="4">
        <v>5.37</v>
      </c>
      <c r="J4182" s="4">
        <v>-999.9</v>
      </c>
      <c r="K4182" s="4" t="s">
        <v>14048</v>
      </c>
      <c r="L4182" s="4" t="s">
        <v>10181</v>
      </c>
      <c r="N4182" s="4" t="s">
        <v>10887</v>
      </c>
      <c r="P4182" s="4" t="s">
        <v>5790</v>
      </c>
      <c r="Q4182" s="4" t="s">
        <v>8970</v>
      </c>
      <c r="R4182" s="4" t="s">
        <v>2098</v>
      </c>
      <c r="S4182" s="4">
        <v>1810</v>
      </c>
      <c r="V4182" s="4">
        <v>1861</v>
      </c>
      <c r="AA4182" s="4">
        <v>1838</v>
      </c>
      <c r="AB4182" s="4">
        <v>2018</v>
      </c>
      <c r="AI4182" s="4" t="s">
        <v>10871</v>
      </c>
      <c r="AK4182" s="4">
        <v>1838</v>
      </c>
      <c r="AL4182" s="4">
        <v>2003</v>
      </c>
      <c r="AM4182" s="4">
        <v>260688</v>
      </c>
      <c r="AN4182" s="4">
        <v>1838</v>
      </c>
      <c r="AO4182" s="4">
        <v>2018</v>
      </c>
      <c r="AP4182" s="4">
        <v>3017</v>
      </c>
      <c r="AQ4182" s="4">
        <v>1837</v>
      </c>
      <c r="AR4182" s="4">
        <v>1863</v>
      </c>
    </row>
    <row r="4183" spans="1:45" ht="12.75" hidden="1" customHeight="1" x14ac:dyDescent="0.15">
      <c r="A4183" s="4" t="s">
        <v>2939</v>
      </c>
      <c r="B4183" s="27"/>
      <c r="C4183" s="4" t="s">
        <v>3046</v>
      </c>
      <c r="D4183" s="4" t="s">
        <v>11781</v>
      </c>
      <c r="E4183" s="4" t="s">
        <v>10182</v>
      </c>
      <c r="F4183" s="4" t="s">
        <v>9985</v>
      </c>
      <c r="H4183" s="4">
        <v>43.404811000000002</v>
      </c>
      <c r="I4183" s="4">
        <v>5.0537279999999702</v>
      </c>
      <c r="J4183" s="4">
        <v>-999.9</v>
      </c>
      <c r="K4183" s="4" t="s">
        <v>10887</v>
      </c>
      <c r="L4183" s="4" t="s">
        <v>2099</v>
      </c>
      <c r="M4183" s="4" t="s">
        <v>9265</v>
      </c>
      <c r="N4183" s="4" t="s">
        <v>192</v>
      </c>
      <c r="O4183" s="4" t="s">
        <v>9431</v>
      </c>
      <c r="P4183" s="4" t="s">
        <v>5790</v>
      </c>
      <c r="Q4183" s="4" t="s">
        <v>2100</v>
      </c>
      <c r="R4183" s="4" t="s">
        <v>2101</v>
      </c>
      <c r="S4183" s="4">
        <v>1776</v>
      </c>
      <c r="V4183" s="4">
        <v>1777</v>
      </c>
    </row>
    <row r="4184" spans="1:45" hidden="1" x14ac:dyDescent="0.15">
      <c r="A4184" s="4" t="s">
        <v>2940</v>
      </c>
      <c r="B4184" s="27"/>
      <c r="C4184" s="4" t="s">
        <v>3046</v>
      </c>
      <c r="D4184" s="4" t="s">
        <v>11781</v>
      </c>
      <c r="E4184" s="4" t="s">
        <v>10183</v>
      </c>
      <c r="F4184" s="4" t="s">
        <v>9985</v>
      </c>
      <c r="H4184" s="4">
        <v>50.280228000000001</v>
      </c>
      <c r="I4184" s="4">
        <v>3.9673999999999898</v>
      </c>
      <c r="J4184" s="4">
        <v>-999.9</v>
      </c>
      <c r="K4184" s="4" t="s">
        <v>10887</v>
      </c>
      <c r="L4184" s="4" t="s">
        <v>12919</v>
      </c>
      <c r="M4184" s="4" t="s">
        <v>9265</v>
      </c>
      <c r="N4184" s="4" t="s">
        <v>204</v>
      </c>
      <c r="O4184" s="4" t="s">
        <v>9765</v>
      </c>
      <c r="P4184" s="4" t="s">
        <v>14382</v>
      </c>
      <c r="Q4184" s="4" t="s">
        <v>370</v>
      </c>
      <c r="R4184" s="4" t="s">
        <v>2101</v>
      </c>
      <c r="S4184" s="4">
        <v>1779</v>
      </c>
      <c r="V4184" s="4">
        <v>1784</v>
      </c>
    </row>
    <row r="4185" spans="1:45" hidden="1" x14ac:dyDescent="0.15">
      <c r="A4185" s="4" t="s">
        <v>2941</v>
      </c>
      <c r="B4185" s="27"/>
      <c r="C4185" s="4" t="s">
        <v>3046</v>
      </c>
      <c r="D4185" s="4" t="s">
        <v>11781</v>
      </c>
      <c r="E4185" s="4" t="s">
        <v>10184</v>
      </c>
      <c r="F4185" s="4" t="s">
        <v>9985</v>
      </c>
      <c r="H4185" s="4">
        <v>48.305087399999998</v>
      </c>
      <c r="I4185" s="4">
        <v>-0.61856360000001498</v>
      </c>
      <c r="J4185" s="4">
        <v>-999.9</v>
      </c>
      <c r="K4185" s="4" t="s">
        <v>10887</v>
      </c>
      <c r="L4185" s="4" t="s">
        <v>12920</v>
      </c>
      <c r="M4185" s="4" t="s">
        <v>9265</v>
      </c>
      <c r="N4185" s="4" t="s">
        <v>192</v>
      </c>
      <c r="O4185" s="4" t="s">
        <v>9431</v>
      </c>
      <c r="P4185" s="4" t="s">
        <v>15576</v>
      </c>
      <c r="Q4185" s="4" t="s">
        <v>371</v>
      </c>
      <c r="R4185" s="4" t="s">
        <v>2101</v>
      </c>
      <c r="S4185" s="4">
        <v>1784</v>
      </c>
      <c r="V4185" s="4">
        <v>1802</v>
      </c>
    </row>
    <row r="4186" spans="1:45" hidden="1" x14ac:dyDescent="0.15">
      <c r="A4186" s="4" t="s">
        <v>2942</v>
      </c>
      <c r="B4186" s="27" t="s">
        <v>2102</v>
      </c>
      <c r="C4186" s="4" t="s">
        <v>3046</v>
      </c>
      <c r="D4186" s="4" t="s">
        <v>11781</v>
      </c>
      <c r="E4186" s="4" t="s">
        <v>10185</v>
      </c>
      <c r="F4186" s="4" t="s">
        <v>9985</v>
      </c>
      <c r="H4186" s="4">
        <v>49.1193089</v>
      </c>
      <c r="I4186" s="4">
        <v>6.1757155999999798</v>
      </c>
      <c r="J4186" s="4">
        <v>-999.9</v>
      </c>
      <c r="K4186" s="4" t="s">
        <v>10887</v>
      </c>
      <c r="L4186" s="4" t="s">
        <v>12921</v>
      </c>
      <c r="M4186" s="4" t="s">
        <v>9265</v>
      </c>
      <c r="N4186" s="4" t="s">
        <v>184</v>
      </c>
      <c r="O4186" s="4" t="s">
        <v>9431</v>
      </c>
      <c r="P4186" s="4" t="s">
        <v>5790</v>
      </c>
      <c r="Q4186" s="4" t="s">
        <v>2103</v>
      </c>
      <c r="R4186" s="4" t="s">
        <v>2101</v>
      </c>
      <c r="S4186" s="4">
        <v>1783</v>
      </c>
      <c r="V4186" s="4">
        <v>1792</v>
      </c>
    </row>
    <row r="4187" spans="1:45" hidden="1" x14ac:dyDescent="0.15">
      <c r="A4187" s="4" t="s">
        <v>2943</v>
      </c>
      <c r="B4187" s="27"/>
      <c r="C4187" s="4" t="s">
        <v>3046</v>
      </c>
      <c r="D4187" s="4" t="s">
        <v>11781</v>
      </c>
      <c r="E4187" s="4" t="s">
        <v>10186</v>
      </c>
      <c r="F4187" s="4" t="s">
        <v>475</v>
      </c>
      <c r="H4187" s="4">
        <v>44.056192000000003</v>
      </c>
      <c r="I4187" s="4">
        <v>0.25648000000000998</v>
      </c>
      <c r="J4187" s="4">
        <v>-999.9</v>
      </c>
      <c r="K4187" s="4" t="s">
        <v>10887</v>
      </c>
      <c r="L4187" s="4" t="s">
        <v>12922</v>
      </c>
      <c r="M4187" s="4" t="s">
        <v>9265</v>
      </c>
      <c r="N4187" s="4" t="s">
        <v>192</v>
      </c>
      <c r="O4187" s="4" t="s">
        <v>9765</v>
      </c>
      <c r="P4187" s="4" t="s">
        <v>14382</v>
      </c>
      <c r="Q4187" s="4" t="s">
        <v>2104</v>
      </c>
      <c r="R4187" s="4" t="s">
        <v>2101</v>
      </c>
      <c r="S4187" s="4">
        <v>1778</v>
      </c>
      <c r="V4187" s="4">
        <v>1787</v>
      </c>
    </row>
    <row r="4188" spans="1:45" hidden="1" x14ac:dyDescent="0.15">
      <c r="A4188" s="4" t="s">
        <v>2944</v>
      </c>
      <c r="B4188" s="27"/>
      <c r="C4188" s="4" t="s">
        <v>3046</v>
      </c>
      <c r="D4188" s="4" t="s">
        <v>11781</v>
      </c>
      <c r="E4188" s="4" t="s">
        <v>10187</v>
      </c>
      <c r="F4188" s="4" t="s">
        <v>9985</v>
      </c>
      <c r="H4188" s="4">
        <v>46.786451999999997</v>
      </c>
      <c r="I4188" s="4">
        <v>0.181821000000013</v>
      </c>
      <c r="J4188" s="4">
        <v>-999.9</v>
      </c>
      <c r="K4188" s="4" t="s">
        <v>10887</v>
      </c>
      <c r="L4188" s="4" t="s">
        <v>12923</v>
      </c>
      <c r="N4188" s="4" t="s">
        <v>192</v>
      </c>
      <c r="O4188" s="4" t="s">
        <v>9765</v>
      </c>
      <c r="P4188" s="4" t="s">
        <v>5790</v>
      </c>
      <c r="Q4188" s="4" t="s">
        <v>2105</v>
      </c>
      <c r="R4188" s="4" t="s">
        <v>2101</v>
      </c>
      <c r="S4188" s="4">
        <v>1775</v>
      </c>
      <c r="V4188" s="4">
        <v>1787</v>
      </c>
    </row>
    <row r="4189" spans="1:45" hidden="1" x14ac:dyDescent="0.15">
      <c r="A4189" s="4" t="s">
        <v>2945</v>
      </c>
      <c r="B4189" s="27"/>
      <c r="C4189" s="4" t="s">
        <v>3046</v>
      </c>
      <c r="D4189" s="4" t="s">
        <v>11781</v>
      </c>
      <c r="E4189" s="4" t="s">
        <v>10188</v>
      </c>
      <c r="F4189" s="4" t="s">
        <v>9985</v>
      </c>
      <c r="H4189" s="4">
        <v>48.302176000000003</v>
      </c>
      <c r="I4189" s="4">
        <v>6.1338630000000096</v>
      </c>
      <c r="J4189" s="4">
        <v>-999.9</v>
      </c>
      <c r="K4189" s="4" t="s">
        <v>10887</v>
      </c>
      <c r="L4189" s="4" t="s">
        <v>12924</v>
      </c>
      <c r="M4189" s="4" t="s">
        <v>9265</v>
      </c>
      <c r="N4189" s="4" t="s">
        <v>192</v>
      </c>
      <c r="O4189" s="4" t="s">
        <v>9431</v>
      </c>
      <c r="P4189" s="4" t="s">
        <v>14382</v>
      </c>
      <c r="Q4189" s="4" t="s">
        <v>2106</v>
      </c>
      <c r="R4189" s="4" t="s">
        <v>2101</v>
      </c>
      <c r="S4189" s="4">
        <v>1784</v>
      </c>
      <c r="V4189" s="4">
        <v>1785</v>
      </c>
    </row>
    <row r="4190" spans="1:45" hidden="1" x14ac:dyDescent="0.15">
      <c r="A4190" s="4" t="s">
        <v>2946</v>
      </c>
      <c r="B4190" s="27"/>
      <c r="C4190" s="4" t="s">
        <v>3046</v>
      </c>
      <c r="D4190" s="4" t="s">
        <v>11781</v>
      </c>
      <c r="E4190" s="4" t="s">
        <v>10189</v>
      </c>
      <c r="F4190" s="4" t="s">
        <v>9985</v>
      </c>
      <c r="H4190" s="4">
        <v>42.508001</v>
      </c>
      <c r="I4190" s="4">
        <v>2.1226719999999601</v>
      </c>
      <c r="J4190" s="4">
        <v>-999.9</v>
      </c>
      <c r="K4190" s="4" t="s">
        <v>10887</v>
      </c>
      <c r="L4190" s="4" t="s">
        <v>11024</v>
      </c>
      <c r="M4190" s="4" t="s">
        <v>9265</v>
      </c>
      <c r="N4190" s="4" t="s">
        <v>192</v>
      </c>
      <c r="O4190" s="4" t="s">
        <v>9431</v>
      </c>
      <c r="P4190" s="4" t="s">
        <v>2107</v>
      </c>
      <c r="Q4190" s="4" t="s">
        <v>2108</v>
      </c>
      <c r="R4190" s="4" t="s">
        <v>2101</v>
      </c>
      <c r="S4190" s="4">
        <v>1776</v>
      </c>
      <c r="V4190" s="4">
        <v>1785</v>
      </c>
      <c r="AS4190" s="4" t="s">
        <v>2109</v>
      </c>
    </row>
    <row r="4191" spans="1:45" hidden="1" x14ac:dyDescent="0.15">
      <c r="A4191" s="4" t="s">
        <v>2947</v>
      </c>
      <c r="B4191" s="27"/>
      <c r="C4191" s="4" t="s">
        <v>3046</v>
      </c>
      <c r="D4191" s="4" t="s">
        <v>11781</v>
      </c>
      <c r="E4191" s="4" t="s">
        <v>10190</v>
      </c>
      <c r="F4191" s="4" t="s">
        <v>9985</v>
      </c>
      <c r="H4191" s="4">
        <v>44.022125199999898</v>
      </c>
      <c r="I4191" s="4">
        <v>1.3529598999999699</v>
      </c>
      <c r="J4191" s="4">
        <v>-999.9</v>
      </c>
      <c r="K4191" s="4" t="s">
        <v>10887</v>
      </c>
      <c r="L4191" s="4" t="s">
        <v>11025</v>
      </c>
      <c r="M4191" s="4" t="s">
        <v>9265</v>
      </c>
      <c r="N4191" s="4" t="s">
        <v>192</v>
      </c>
      <c r="O4191" s="4" t="s">
        <v>9431</v>
      </c>
      <c r="P4191" s="4" t="s">
        <v>14382</v>
      </c>
      <c r="Q4191" s="4" t="s">
        <v>4572</v>
      </c>
      <c r="R4191" s="4" t="s">
        <v>2101</v>
      </c>
      <c r="S4191" s="4">
        <v>1777</v>
      </c>
      <c r="V4191" s="4">
        <v>1781</v>
      </c>
    </row>
    <row r="4192" spans="1:45" ht="12.75" hidden="1" customHeight="1" x14ac:dyDescent="0.15">
      <c r="A4192" s="4" t="s">
        <v>2948</v>
      </c>
      <c r="B4192" s="27"/>
      <c r="C4192" s="4" t="s">
        <v>3046</v>
      </c>
      <c r="D4192" s="4" t="s">
        <v>11781</v>
      </c>
      <c r="E4192" s="4" t="s">
        <v>10190</v>
      </c>
      <c r="F4192" s="4" t="s">
        <v>9985</v>
      </c>
      <c r="H4192" s="4">
        <v>44.022125199999898</v>
      </c>
      <c r="I4192" s="4">
        <v>1.3529598999999699</v>
      </c>
      <c r="J4192" s="4">
        <v>-999.9</v>
      </c>
      <c r="K4192" s="4" t="s">
        <v>10887</v>
      </c>
      <c r="L4192" s="4" t="s">
        <v>11026</v>
      </c>
      <c r="N4192" s="4" t="s">
        <v>192</v>
      </c>
      <c r="O4192" s="4" t="s">
        <v>9765</v>
      </c>
      <c r="P4192" s="4" t="s">
        <v>5790</v>
      </c>
      <c r="Q4192" s="4" t="s">
        <v>4573</v>
      </c>
      <c r="R4192" s="4" t="s">
        <v>2101</v>
      </c>
      <c r="S4192" s="4">
        <v>1783</v>
      </c>
      <c r="V4192" s="4">
        <v>1790</v>
      </c>
    </row>
    <row r="4193" spans="1:45" ht="12.75" hidden="1" customHeight="1" x14ac:dyDescent="0.15">
      <c r="A4193" s="4" t="s">
        <v>2949</v>
      </c>
      <c r="B4193" s="27" t="s">
        <v>4574</v>
      </c>
      <c r="C4193" s="4" t="s">
        <v>3046</v>
      </c>
      <c r="D4193" s="4" t="s">
        <v>11781</v>
      </c>
      <c r="E4193" s="4" t="s">
        <v>10191</v>
      </c>
      <c r="F4193" s="4" t="s">
        <v>9985</v>
      </c>
      <c r="G4193" s="4" t="s">
        <v>11027</v>
      </c>
      <c r="H4193" s="4">
        <v>47.624329000000003</v>
      </c>
      <c r="I4193" s="4">
        <v>4.3374949999999899</v>
      </c>
      <c r="J4193" s="4">
        <v>-999.9</v>
      </c>
      <c r="K4193" s="4" t="s">
        <v>10887</v>
      </c>
      <c r="L4193" s="4" t="s">
        <v>4575</v>
      </c>
      <c r="N4193" s="4" t="s">
        <v>11849</v>
      </c>
      <c r="O4193" s="4" t="s">
        <v>9943</v>
      </c>
      <c r="P4193" s="4" t="s">
        <v>14759</v>
      </c>
      <c r="Q4193" s="4" t="s">
        <v>10192</v>
      </c>
      <c r="S4193" s="4">
        <v>1830</v>
      </c>
      <c r="V4193" s="4">
        <v>1870</v>
      </c>
    </row>
    <row r="4194" spans="1:45" ht="238" hidden="1" x14ac:dyDescent="0.15">
      <c r="A4194" s="4" t="s">
        <v>2950</v>
      </c>
      <c r="B4194" s="27" t="s">
        <v>4576</v>
      </c>
      <c r="C4194" s="4" t="s">
        <v>3046</v>
      </c>
      <c r="D4194" s="4" t="s">
        <v>11781</v>
      </c>
      <c r="E4194" s="4" t="s">
        <v>10193</v>
      </c>
      <c r="F4194" s="4" t="s">
        <v>9985</v>
      </c>
      <c r="H4194" s="4">
        <v>48.989778000000001</v>
      </c>
      <c r="I4194" s="4">
        <v>2.3218779999999599</v>
      </c>
      <c r="J4194" s="4">
        <v>-999.9</v>
      </c>
      <c r="K4194" s="4" t="s">
        <v>10887</v>
      </c>
      <c r="L4194" s="4" t="s">
        <v>11028</v>
      </c>
      <c r="N4194" s="4" t="s">
        <v>9045</v>
      </c>
      <c r="O4194" s="4" t="s">
        <v>12426</v>
      </c>
      <c r="P4194" s="4" t="s">
        <v>5790</v>
      </c>
      <c r="Q4194" s="6" t="s">
        <v>2767</v>
      </c>
      <c r="R4194" s="4" t="s">
        <v>4577</v>
      </c>
      <c r="S4194" s="4">
        <v>1768</v>
      </c>
      <c r="V4194" s="4">
        <v>1814</v>
      </c>
    </row>
    <row r="4195" spans="1:45" ht="12.75" hidden="1" customHeight="1" x14ac:dyDescent="0.15">
      <c r="A4195" s="4" t="s">
        <v>2951</v>
      </c>
      <c r="B4195" s="27" t="s">
        <v>4578</v>
      </c>
      <c r="C4195" s="4" t="s">
        <v>3046</v>
      </c>
      <c r="D4195" s="4" t="s">
        <v>11781</v>
      </c>
      <c r="E4195" s="4" t="s">
        <v>14504</v>
      </c>
      <c r="F4195" s="4" t="s">
        <v>9985</v>
      </c>
      <c r="G4195" s="4" t="s">
        <v>1473</v>
      </c>
      <c r="H4195" s="4">
        <v>43.610768999999998</v>
      </c>
      <c r="I4195" s="4">
        <v>3.8767159999999801</v>
      </c>
      <c r="J4195" s="4">
        <v>69</v>
      </c>
      <c r="K4195" s="4" t="s">
        <v>10887</v>
      </c>
      <c r="L4195" s="4" t="s">
        <v>10194</v>
      </c>
      <c r="M4195" s="4" t="s">
        <v>12227</v>
      </c>
      <c r="N4195" s="4" t="s">
        <v>11849</v>
      </c>
      <c r="O4195" s="4" t="s">
        <v>9943</v>
      </c>
      <c r="P4195" s="4" t="s">
        <v>1474</v>
      </c>
      <c r="Q4195" s="4" t="s">
        <v>1475</v>
      </c>
      <c r="R4195" s="4" t="s">
        <v>4579</v>
      </c>
      <c r="S4195" s="4">
        <v>1743</v>
      </c>
      <c r="V4195" s="4">
        <v>1766</v>
      </c>
      <c r="AS4195" s="4" t="s">
        <v>7182</v>
      </c>
    </row>
    <row r="4196" spans="1:45" hidden="1" x14ac:dyDescent="0.15">
      <c r="A4196" s="4" t="s">
        <v>2952</v>
      </c>
      <c r="B4196" s="27"/>
      <c r="C4196" s="4" t="s">
        <v>3046</v>
      </c>
      <c r="D4196" s="4" t="s">
        <v>11781</v>
      </c>
      <c r="E4196" s="4" t="s">
        <v>14504</v>
      </c>
      <c r="F4196" s="4" t="s">
        <v>9985</v>
      </c>
      <c r="H4196" s="4">
        <v>43.610768999999998</v>
      </c>
      <c r="I4196" s="4">
        <v>3.8767159999999801</v>
      </c>
      <c r="J4196" s="4">
        <v>-999.9</v>
      </c>
      <c r="K4196" s="4" t="s">
        <v>10887</v>
      </c>
      <c r="L4196" s="4" t="s">
        <v>12229</v>
      </c>
      <c r="M4196" s="4" t="s">
        <v>12230</v>
      </c>
      <c r="N4196" s="4" t="s">
        <v>192</v>
      </c>
      <c r="O4196" s="4" t="s">
        <v>12426</v>
      </c>
      <c r="P4196" s="4" t="s">
        <v>14368</v>
      </c>
      <c r="Q4196" s="4" t="s">
        <v>1476</v>
      </c>
      <c r="S4196" s="4">
        <v>1749</v>
      </c>
      <c r="V4196" s="4">
        <v>1792</v>
      </c>
      <c r="AS4196" s="4" t="s">
        <v>7182</v>
      </c>
    </row>
    <row r="4197" spans="1:45" hidden="1" x14ac:dyDescent="0.15">
      <c r="A4197" s="4" t="s">
        <v>2953</v>
      </c>
      <c r="B4197" s="27" t="s">
        <v>4578</v>
      </c>
      <c r="C4197" s="4" t="s">
        <v>3046</v>
      </c>
      <c r="D4197" s="4" t="s">
        <v>11781</v>
      </c>
      <c r="E4197" s="4" t="s">
        <v>14504</v>
      </c>
      <c r="F4197" s="4" t="s">
        <v>9985</v>
      </c>
      <c r="G4197" s="4" t="s">
        <v>1477</v>
      </c>
      <c r="H4197" s="4">
        <v>43.610768999999998</v>
      </c>
      <c r="I4197" s="4">
        <v>3.8767159999999801</v>
      </c>
      <c r="J4197" s="4">
        <v>62</v>
      </c>
      <c r="K4197" s="4" t="s">
        <v>10887</v>
      </c>
      <c r="L4197" s="4" t="s">
        <v>1478</v>
      </c>
      <c r="N4197" s="4" t="s">
        <v>11849</v>
      </c>
      <c r="O4197" s="4" t="s">
        <v>9943</v>
      </c>
      <c r="P4197" s="4" t="s">
        <v>159</v>
      </c>
      <c r="Q4197" s="4" t="s">
        <v>1479</v>
      </c>
      <c r="R4197" s="4" t="s">
        <v>738</v>
      </c>
      <c r="S4197" s="4">
        <v>1806</v>
      </c>
      <c r="V4197" s="4">
        <v>1809</v>
      </c>
      <c r="AS4197" s="4" t="s">
        <v>1480</v>
      </c>
    </row>
    <row r="4198" spans="1:45" hidden="1" x14ac:dyDescent="0.15">
      <c r="A4198" s="4" t="s">
        <v>2954</v>
      </c>
      <c r="B4198" s="27"/>
      <c r="C4198" s="4" t="s">
        <v>3046</v>
      </c>
      <c r="D4198" s="4" t="s">
        <v>11781</v>
      </c>
      <c r="E4198" s="4" t="s">
        <v>14504</v>
      </c>
      <c r="F4198" s="4" t="s">
        <v>9985</v>
      </c>
      <c r="H4198" s="4">
        <v>43.610768999999998</v>
      </c>
      <c r="I4198" s="4">
        <v>3.8767159999999801</v>
      </c>
      <c r="J4198" s="4">
        <v>-999.9</v>
      </c>
      <c r="K4198" s="4" t="s">
        <v>10887</v>
      </c>
      <c r="L4198" s="4" t="s">
        <v>7181</v>
      </c>
      <c r="N4198" s="4" t="s">
        <v>193</v>
      </c>
      <c r="O4198" s="4" t="s">
        <v>2115</v>
      </c>
      <c r="P4198" s="4" t="s">
        <v>14368</v>
      </c>
      <c r="Q4198" s="4" t="s">
        <v>1481</v>
      </c>
      <c r="R4198" s="4" t="s">
        <v>1482</v>
      </c>
      <c r="S4198" s="4">
        <v>1772</v>
      </c>
      <c r="V4198" s="4">
        <v>1785</v>
      </c>
      <c r="AS4198" s="4" t="s">
        <v>1483</v>
      </c>
    </row>
    <row r="4199" spans="1:45" hidden="1" x14ac:dyDescent="0.15">
      <c r="A4199" s="4" t="s">
        <v>2955</v>
      </c>
      <c r="B4199" s="27"/>
      <c r="C4199" s="4" t="s">
        <v>3046</v>
      </c>
      <c r="D4199" s="4" t="s">
        <v>11781</v>
      </c>
      <c r="E4199" s="4" t="s">
        <v>14504</v>
      </c>
      <c r="F4199" s="4" t="s">
        <v>9985</v>
      </c>
      <c r="H4199" s="4">
        <v>43.610768999999998</v>
      </c>
      <c r="I4199" s="4">
        <v>3.8767159999999801</v>
      </c>
      <c r="J4199" s="4">
        <v>-999.9</v>
      </c>
      <c r="K4199" s="4" t="s">
        <v>10887</v>
      </c>
      <c r="L4199" s="4" t="s">
        <v>7183</v>
      </c>
      <c r="M4199" s="4" t="s">
        <v>971</v>
      </c>
      <c r="P4199" s="4" t="s">
        <v>5790</v>
      </c>
      <c r="Q4199" s="4" t="s">
        <v>7184</v>
      </c>
      <c r="S4199" s="4">
        <v>1786</v>
      </c>
      <c r="V4199" s="4">
        <v>1795</v>
      </c>
    </row>
    <row r="4200" spans="1:45" hidden="1" x14ac:dyDescent="0.15">
      <c r="A4200" s="4" t="s">
        <v>2956</v>
      </c>
      <c r="B4200" s="27"/>
      <c r="C4200" s="4" t="s">
        <v>3046</v>
      </c>
      <c r="D4200" s="4" t="s">
        <v>11781</v>
      </c>
      <c r="E4200" s="4" t="s">
        <v>14504</v>
      </c>
      <c r="F4200" s="4" t="s">
        <v>9985</v>
      </c>
      <c r="G4200" s="4" t="s">
        <v>972</v>
      </c>
      <c r="H4200" s="4">
        <v>43.610768999999998</v>
      </c>
      <c r="I4200" s="4">
        <v>3.8767159999999801</v>
      </c>
      <c r="J4200" s="4">
        <v>-999.9</v>
      </c>
      <c r="K4200" s="4" t="s">
        <v>10887</v>
      </c>
      <c r="L4200" s="4" t="s">
        <v>7185</v>
      </c>
      <c r="M4200" s="4" t="s">
        <v>12233</v>
      </c>
      <c r="P4200" s="4" t="s">
        <v>5790</v>
      </c>
      <c r="Q4200" s="4" t="s">
        <v>7186</v>
      </c>
      <c r="S4200" s="4">
        <v>1794</v>
      </c>
      <c r="V4200" s="4">
        <v>1803</v>
      </c>
    </row>
    <row r="4201" spans="1:45" hidden="1" x14ac:dyDescent="0.15">
      <c r="A4201" s="4" t="s">
        <v>2957</v>
      </c>
      <c r="B4201" s="27" t="s">
        <v>973</v>
      </c>
      <c r="C4201" s="4" t="s">
        <v>3046</v>
      </c>
      <c r="D4201" s="4" t="s">
        <v>11781</v>
      </c>
      <c r="E4201" s="4" t="s">
        <v>14504</v>
      </c>
      <c r="F4201" s="4" t="s">
        <v>9985</v>
      </c>
      <c r="G4201" s="4" t="s">
        <v>974</v>
      </c>
      <c r="H4201" s="4">
        <v>43.610768999999998</v>
      </c>
      <c r="I4201" s="4">
        <v>3.8767159999999801</v>
      </c>
      <c r="J4201" s="4">
        <v>-999.9</v>
      </c>
      <c r="K4201" s="4" t="s">
        <v>10887</v>
      </c>
      <c r="L4201" s="4" t="s">
        <v>7187</v>
      </c>
      <c r="M4201" s="4" t="s">
        <v>12233</v>
      </c>
      <c r="P4201" s="4" t="s">
        <v>1484</v>
      </c>
      <c r="Q4201" s="4" t="s">
        <v>7188</v>
      </c>
      <c r="R4201" s="4" t="s">
        <v>738</v>
      </c>
      <c r="S4201" s="4">
        <v>1823</v>
      </c>
      <c r="V4201" s="4">
        <v>1830</v>
      </c>
      <c r="AS4201" s="4" t="s">
        <v>7194</v>
      </c>
    </row>
    <row r="4202" spans="1:45" hidden="1" x14ac:dyDescent="0.15">
      <c r="A4202" s="4" t="s">
        <v>2958</v>
      </c>
      <c r="B4202" s="27" t="s">
        <v>973</v>
      </c>
      <c r="C4202" s="4" t="s">
        <v>3046</v>
      </c>
      <c r="D4202" s="4" t="s">
        <v>11781</v>
      </c>
      <c r="E4202" s="4" t="s">
        <v>14504</v>
      </c>
      <c r="F4202" s="4" t="s">
        <v>9985</v>
      </c>
      <c r="G4202" s="4" t="s">
        <v>1485</v>
      </c>
      <c r="H4202" s="4">
        <v>43.610768999999998</v>
      </c>
      <c r="I4202" s="4">
        <v>3.8767159999999801</v>
      </c>
      <c r="J4202" s="4">
        <v>-999.9</v>
      </c>
      <c r="K4202" s="4" t="s">
        <v>10887</v>
      </c>
      <c r="L4202" s="4" t="s">
        <v>7189</v>
      </c>
      <c r="M4202" s="4" t="s">
        <v>1486</v>
      </c>
      <c r="P4202" s="4" t="s">
        <v>159</v>
      </c>
      <c r="Q4202" s="4" t="s">
        <v>1487</v>
      </c>
      <c r="R4202" s="4" t="s">
        <v>738</v>
      </c>
      <c r="S4202" s="4">
        <v>1835</v>
      </c>
      <c r="V4202" s="4">
        <v>1850</v>
      </c>
    </row>
    <row r="4203" spans="1:45" hidden="1" x14ac:dyDescent="0.15">
      <c r="A4203" s="4" t="s">
        <v>2959</v>
      </c>
      <c r="B4203" s="27" t="s">
        <v>975</v>
      </c>
      <c r="C4203" s="4" t="s">
        <v>3046</v>
      </c>
      <c r="D4203" s="4" t="s">
        <v>11781</v>
      </c>
      <c r="E4203" s="4" t="s">
        <v>14504</v>
      </c>
      <c r="F4203" s="4" t="s">
        <v>9985</v>
      </c>
      <c r="G4203" s="4" t="s">
        <v>1488</v>
      </c>
      <c r="H4203" s="4">
        <v>43.610768999999998</v>
      </c>
      <c r="I4203" s="4">
        <v>3.8767159999999801</v>
      </c>
      <c r="J4203" s="4">
        <v>-999.9</v>
      </c>
      <c r="K4203" s="4" t="s">
        <v>10887</v>
      </c>
      <c r="L4203" s="4" t="s">
        <v>1489</v>
      </c>
      <c r="M4203" s="4" t="s">
        <v>1490</v>
      </c>
      <c r="N4203" s="4" t="s">
        <v>193</v>
      </c>
      <c r="P4203" s="4" t="s">
        <v>159</v>
      </c>
      <c r="Q4203" s="4" t="s">
        <v>1491</v>
      </c>
      <c r="R4203" s="4" t="s">
        <v>1492</v>
      </c>
      <c r="S4203" s="4">
        <v>1838</v>
      </c>
      <c r="V4203" s="4">
        <v>1842</v>
      </c>
    </row>
    <row r="4204" spans="1:45" s="1" customFormat="1" hidden="1" x14ac:dyDescent="0.15">
      <c r="A4204" s="1" t="s">
        <v>2960</v>
      </c>
      <c r="B4204" s="28"/>
      <c r="C4204" s="1" t="s">
        <v>3046</v>
      </c>
      <c r="D4204" s="1" t="s">
        <v>11781</v>
      </c>
      <c r="E4204" s="1" t="s">
        <v>976</v>
      </c>
      <c r="F4204" s="1" t="s">
        <v>977</v>
      </c>
      <c r="H4204" s="1">
        <v>48.692053999999999</v>
      </c>
      <c r="I4204" s="1">
        <v>6.1844169999999297</v>
      </c>
      <c r="J4204" s="1">
        <v>-999.9</v>
      </c>
      <c r="K4204" s="1" t="s">
        <v>10887</v>
      </c>
      <c r="L4204" s="1" t="s">
        <v>7199</v>
      </c>
      <c r="M4204" s="1" t="s">
        <v>978</v>
      </c>
      <c r="N4204" s="1" t="s">
        <v>192</v>
      </c>
      <c r="P4204" s="1" t="s">
        <v>14382</v>
      </c>
      <c r="Q4204" s="1" t="s">
        <v>14437</v>
      </c>
      <c r="S4204" s="1">
        <v>1775</v>
      </c>
      <c r="V4204" s="1">
        <v>1781</v>
      </c>
    </row>
    <row r="4205" spans="1:45" s="1" customFormat="1" ht="12.75" hidden="1" customHeight="1" x14ac:dyDescent="0.15">
      <c r="A4205" s="1" t="s">
        <v>2961</v>
      </c>
      <c r="B4205" s="28" t="s">
        <v>979</v>
      </c>
      <c r="C4205" s="1" t="s">
        <v>3046</v>
      </c>
      <c r="D4205" s="1" t="s">
        <v>11781</v>
      </c>
      <c r="E4205" s="1" t="s">
        <v>976</v>
      </c>
      <c r="F4205" s="1" t="s">
        <v>977</v>
      </c>
      <c r="H4205" s="1">
        <v>48.692053999999999</v>
      </c>
      <c r="I4205" s="1">
        <v>6.1844169999999297</v>
      </c>
      <c r="J4205" s="1">
        <v>-999.9</v>
      </c>
      <c r="K4205" s="1" t="s">
        <v>10887</v>
      </c>
      <c r="L4205" s="1" t="s">
        <v>7200</v>
      </c>
      <c r="M4205" s="1" t="s">
        <v>2083</v>
      </c>
      <c r="N4205" s="1" t="s">
        <v>980</v>
      </c>
      <c r="P4205" s="1" t="s">
        <v>14759</v>
      </c>
      <c r="Q4205" s="1" t="s">
        <v>372</v>
      </c>
      <c r="R4205" s="1" t="s">
        <v>981</v>
      </c>
      <c r="S4205" s="1">
        <v>1775</v>
      </c>
      <c r="V4205" s="1">
        <v>1820</v>
      </c>
    </row>
    <row r="4206" spans="1:45" s="1" customFormat="1" hidden="1" x14ac:dyDescent="0.15">
      <c r="A4206" s="1" t="s">
        <v>2962</v>
      </c>
      <c r="C4206" s="1" t="s">
        <v>3046</v>
      </c>
      <c r="D4206" s="1" t="s">
        <v>11781</v>
      </c>
      <c r="E4206" s="1" t="s">
        <v>976</v>
      </c>
      <c r="F4206" s="1" t="s">
        <v>977</v>
      </c>
      <c r="H4206" s="1">
        <v>48.692053999999999</v>
      </c>
      <c r="I4206" s="1">
        <v>6.1844169999999297</v>
      </c>
      <c r="J4206" s="1">
        <v>-999.9</v>
      </c>
      <c r="K4206" s="1" t="s">
        <v>10887</v>
      </c>
      <c r="L4206" s="1" t="s">
        <v>6947</v>
      </c>
      <c r="N4206" s="1" t="s">
        <v>11849</v>
      </c>
      <c r="P4206" s="1" t="s">
        <v>14759</v>
      </c>
      <c r="Q4206" s="1" t="s">
        <v>982</v>
      </c>
      <c r="S4206" s="1">
        <v>1821</v>
      </c>
      <c r="V4206" s="1">
        <v>1840</v>
      </c>
    </row>
    <row r="4207" spans="1:45" s="1" customFormat="1" ht="12.75" hidden="1" customHeight="1" x14ac:dyDescent="0.15">
      <c r="A4207" s="1" t="s">
        <v>2963</v>
      </c>
      <c r="B4207" s="28"/>
      <c r="C4207" s="1" t="s">
        <v>3046</v>
      </c>
      <c r="D4207" s="1" t="s">
        <v>11781</v>
      </c>
      <c r="E4207" s="1" t="s">
        <v>976</v>
      </c>
      <c r="F4207" s="1" t="s">
        <v>977</v>
      </c>
      <c r="H4207" s="1">
        <v>48.692053999999999</v>
      </c>
      <c r="I4207" s="1">
        <v>6.1844169999999297</v>
      </c>
      <c r="J4207" s="1">
        <v>-999.9</v>
      </c>
      <c r="K4207" s="1" t="s">
        <v>10887</v>
      </c>
      <c r="L4207" s="1" t="s">
        <v>6948</v>
      </c>
      <c r="N4207" s="1" t="s">
        <v>192</v>
      </c>
      <c r="O4207" s="1" t="s">
        <v>9765</v>
      </c>
      <c r="P4207" s="1" t="s">
        <v>14368</v>
      </c>
      <c r="Q4207" s="1" t="s">
        <v>983</v>
      </c>
      <c r="R4207" s="1" t="s">
        <v>941</v>
      </c>
      <c r="S4207" s="1">
        <v>1775</v>
      </c>
      <c r="V4207" s="1">
        <v>1787</v>
      </c>
    </row>
    <row r="4208" spans="1:45" s="1" customFormat="1" hidden="1" x14ac:dyDescent="0.15">
      <c r="A4208" s="1" t="s">
        <v>2964</v>
      </c>
      <c r="B4208" s="28"/>
      <c r="C4208" s="1" t="s">
        <v>3046</v>
      </c>
      <c r="D4208" s="1" t="s">
        <v>11781</v>
      </c>
      <c r="E4208" s="1" t="s">
        <v>976</v>
      </c>
      <c r="F4208" s="1" t="s">
        <v>977</v>
      </c>
      <c r="G4208" s="1" t="s">
        <v>12456</v>
      </c>
      <c r="H4208" s="1">
        <v>48.692053999999999</v>
      </c>
      <c r="I4208" s="1">
        <v>6.1844169999999297</v>
      </c>
      <c r="J4208" s="1">
        <v>-999.9</v>
      </c>
      <c r="K4208" s="1" t="s">
        <v>10887</v>
      </c>
      <c r="L4208" s="1" t="s">
        <v>7326</v>
      </c>
      <c r="M4208" s="1" t="s">
        <v>9265</v>
      </c>
      <c r="P4208" s="1" t="s">
        <v>5790</v>
      </c>
      <c r="Q4208" s="1" t="s">
        <v>984</v>
      </c>
      <c r="R4208" s="1" t="s">
        <v>2101</v>
      </c>
      <c r="S4208" s="1">
        <v>1775</v>
      </c>
      <c r="V4208" s="1">
        <v>1787</v>
      </c>
    </row>
    <row r="4209" spans="1:45" s="1" customFormat="1" hidden="1" x14ac:dyDescent="0.15">
      <c r="A4209" s="1" t="s">
        <v>2965</v>
      </c>
      <c r="B4209" s="28" t="s">
        <v>985</v>
      </c>
      <c r="C4209" s="1" t="s">
        <v>3046</v>
      </c>
      <c r="D4209" s="1" t="s">
        <v>11781</v>
      </c>
      <c r="E4209" s="1" t="s">
        <v>976</v>
      </c>
      <c r="F4209" s="1" t="s">
        <v>977</v>
      </c>
      <c r="H4209" s="1">
        <v>48.68</v>
      </c>
      <c r="I4209" s="1">
        <v>6.21</v>
      </c>
      <c r="J4209" s="1">
        <v>217</v>
      </c>
      <c r="K4209" s="1" t="s">
        <v>14048</v>
      </c>
      <c r="L4209" s="1" t="s">
        <v>6949</v>
      </c>
      <c r="M4209" s="1" t="s">
        <v>9265</v>
      </c>
      <c r="N4209" s="1" t="s">
        <v>11782</v>
      </c>
      <c r="P4209" s="1" t="s">
        <v>12381</v>
      </c>
      <c r="Q4209" s="1" t="s">
        <v>986</v>
      </c>
      <c r="R4209" s="1" t="s">
        <v>987</v>
      </c>
      <c r="S4209" s="1">
        <v>1841</v>
      </c>
      <c r="V4209" s="1">
        <v>1862</v>
      </c>
      <c r="AA4209" s="1">
        <v>1841</v>
      </c>
      <c r="AB4209" s="1">
        <v>2003</v>
      </c>
      <c r="AI4209" s="1" t="s">
        <v>10876</v>
      </c>
      <c r="AK4209" s="1">
        <v>1841</v>
      </c>
      <c r="AL4209" s="1">
        <v>2014</v>
      </c>
      <c r="AM4209" s="1">
        <v>339718</v>
      </c>
      <c r="AN4209" s="1">
        <v>1841</v>
      </c>
      <c r="AO4209" s="1">
        <v>2018</v>
      </c>
      <c r="AS4209" s="1" t="s">
        <v>11083</v>
      </c>
    </row>
    <row r="4210" spans="1:45" s="1" customFormat="1" x14ac:dyDescent="0.15">
      <c r="A4210" s="1" t="s">
        <v>2966</v>
      </c>
      <c r="B4210" s="28" t="s">
        <v>988</v>
      </c>
      <c r="C4210" s="1" t="s">
        <v>3046</v>
      </c>
      <c r="D4210" s="1" t="s">
        <v>11781</v>
      </c>
      <c r="E4210" s="35" t="s">
        <v>6950</v>
      </c>
      <c r="F4210" s="1" t="s">
        <v>9985</v>
      </c>
      <c r="H4210" s="1">
        <v>47.218370999999998</v>
      </c>
      <c r="I4210" s="1">
        <v>-1.5536210000000199</v>
      </c>
      <c r="J4210" s="1">
        <v>-999.9</v>
      </c>
      <c r="K4210" s="1" t="s">
        <v>10887</v>
      </c>
      <c r="L4210" s="1" t="s">
        <v>6951</v>
      </c>
      <c r="M4210" s="1" t="s">
        <v>989</v>
      </c>
      <c r="P4210" s="1" t="s">
        <v>12382</v>
      </c>
      <c r="Q4210" s="1" t="s">
        <v>990</v>
      </c>
      <c r="R4210" s="1" t="s">
        <v>738</v>
      </c>
      <c r="S4210" s="1">
        <v>1823</v>
      </c>
      <c r="V4210" s="1">
        <v>1873</v>
      </c>
    </row>
    <row r="4211" spans="1:45" ht="12.75" hidden="1" customHeight="1" x14ac:dyDescent="0.15">
      <c r="A4211" s="4" t="s">
        <v>2967</v>
      </c>
      <c r="B4211" s="27"/>
      <c r="C4211" s="4" t="s">
        <v>3046</v>
      </c>
      <c r="D4211" s="4" t="s">
        <v>11781</v>
      </c>
      <c r="E4211" s="4" t="s">
        <v>6969</v>
      </c>
      <c r="F4211" s="4" t="s">
        <v>9985</v>
      </c>
      <c r="H4211" s="4">
        <v>49.580165999999998</v>
      </c>
      <c r="I4211" s="4">
        <v>3.00072290000002</v>
      </c>
      <c r="J4211" s="4">
        <v>-999.9</v>
      </c>
      <c r="K4211" s="4" t="s">
        <v>10887</v>
      </c>
      <c r="L4211" s="4" t="s">
        <v>6970</v>
      </c>
      <c r="M4211" s="4" t="s">
        <v>9265</v>
      </c>
      <c r="N4211" s="4" t="s">
        <v>204</v>
      </c>
      <c r="O4211" s="4" t="s">
        <v>9765</v>
      </c>
      <c r="P4211" s="4" t="s">
        <v>5790</v>
      </c>
      <c r="Q4211" s="4" t="s">
        <v>991</v>
      </c>
      <c r="R4211" s="4" t="s">
        <v>2101</v>
      </c>
      <c r="S4211" s="4">
        <v>1776</v>
      </c>
      <c r="V4211" s="4">
        <v>1792</v>
      </c>
    </row>
    <row r="4212" spans="1:45" ht="12.75" hidden="1" customHeight="1" x14ac:dyDescent="0.15">
      <c r="A4212" s="4" t="s">
        <v>2968</v>
      </c>
      <c r="B4212" s="27"/>
      <c r="C4212" s="4" t="s">
        <v>3046</v>
      </c>
      <c r="D4212" s="4" t="s">
        <v>11781</v>
      </c>
      <c r="E4212" s="4" t="s">
        <v>6971</v>
      </c>
      <c r="F4212" s="4" t="s">
        <v>9985</v>
      </c>
      <c r="H4212" s="4">
        <v>46.775187000000003</v>
      </c>
      <c r="I4212" s="4">
        <v>6.0386389999999803</v>
      </c>
      <c r="J4212" s="4">
        <v>-999.9</v>
      </c>
      <c r="K4212" s="4" t="s">
        <v>10887</v>
      </c>
      <c r="L4212" s="4" t="s">
        <v>6972</v>
      </c>
      <c r="M4212" s="4" t="s">
        <v>9265</v>
      </c>
      <c r="N4212" s="4" t="s">
        <v>208</v>
      </c>
      <c r="O4212" s="4" t="s">
        <v>9431</v>
      </c>
      <c r="P4212" s="4" t="s">
        <v>5790</v>
      </c>
      <c r="Q4212" s="4" t="s">
        <v>992</v>
      </c>
      <c r="R4212" s="4" t="s">
        <v>2101</v>
      </c>
      <c r="S4212" s="4">
        <v>1785</v>
      </c>
      <c r="V4212" s="4">
        <v>1788</v>
      </c>
    </row>
    <row r="4213" spans="1:45" hidden="1" x14ac:dyDescent="0.15">
      <c r="A4213" s="4" t="s">
        <v>2969</v>
      </c>
      <c r="B4213" s="27" t="s">
        <v>993</v>
      </c>
      <c r="C4213" s="4" t="s">
        <v>3046</v>
      </c>
      <c r="D4213" s="4" t="s">
        <v>11781</v>
      </c>
      <c r="E4213" s="4" t="s">
        <v>6973</v>
      </c>
      <c r="F4213" s="4" t="s">
        <v>12090</v>
      </c>
      <c r="H4213" s="4">
        <v>48.462260000000001</v>
      </c>
      <c r="I4213" s="4">
        <v>7.4816799999999803</v>
      </c>
      <c r="J4213" s="4">
        <v>-999.9</v>
      </c>
      <c r="K4213" s="4" t="s">
        <v>10887</v>
      </c>
      <c r="L4213" s="4" t="s">
        <v>6974</v>
      </c>
      <c r="M4213" s="4" t="s">
        <v>9265</v>
      </c>
      <c r="N4213" s="4" t="s">
        <v>192</v>
      </c>
      <c r="O4213" s="4" t="s">
        <v>9431</v>
      </c>
      <c r="P4213" s="4" t="s">
        <v>14382</v>
      </c>
      <c r="Q4213" s="4" t="s">
        <v>994</v>
      </c>
      <c r="R4213" s="4" t="s">
        <v>2101</v>
      </c>
      <c r="S4213" s="4">
        <v>1779</v>
      </c>
      <c r="V4213" s="4">
        <v>1793</v>
      </c>
    </row>
    <row r="4214" spans="1:45" hidden="1" x14ac:dyDescent="0.15">
      <c r="A4214" s="4" t="s">
        <v>2970</v>
      </c>
      <c r="B4214" s="27"/>
      <c r="C4214" s="4" t="s">
        <v>3046</v>
      </c>
      <c r="D4214" s="4" t="s">
        <v>11781</v>
      </c>
      <c r="E4214" s="4" t="s">
        <v>497</v>
      </c>
      <c r="F4214" s="4" t="s">
        <v>995</v>
      </c>
      <c r="H4214" s="4">
        <v>45.953972999999998</v>
      </c>
      <c r="I4214" s="4">
        <v>-1.2733650999999699</v>
      </c>
      <c r="J4214" s="4">
        <v>-999.9</v>
      </c>
      <c r="K4214" s="4" t="s">
        <v>10887</v>
      </c>
      <c r="L4214" s="4" t="s">
        <v>6975</v>
      </c>
      <c r="M4214" s="4" t="s">
        <v>9265</v>
      </c>
      <c r="N4214" s="4" t="s">
        <v>12510</v>
      </c>
      <c r="O4214" s="4" t="s">
        <v>996</v>
      </c>
      <c r="P4214" s="4" t="s">
        <v>1118</v>
      </c>
      <c r="Q4214" s="4" t="s">
        <v>997</v>
      </c>
      <c r="R4214" s="4" t="s">
        <v>998</v>
      </c>
      <c r="S4214" s="4">
        <v>1772</v>
      </c>
      <c r="V4214" s="4">
        <v>1779</v>
      </c>
    </row>
    <row r="4215" spans="1:45" hidden="1" x14ac:dyDescent="0.15">
      <c r="A4215" s="4" t="s">
        <v>2971</v>
      </c>
      <c r="B4215" s="27" t="s">
        <v>999</v>
      </c>
      <c r="C4215" s="4" t="s">
        <v>3046</v>
      </c>
      <c r="D4215" s="4" t="s">
        <v>11781</v>
      </c>
      <c r="E4215" s="4" t="s">
        <v>6976</v>
      </c>
      <c r="F4215" s="4" t="s">
        <v>9985</v>
      </c>
      <c r="H4215" s="4">
        <v>47.902963999999997</v>
      </c>
      <c r="I4215" s="4">
        <v>1.90925100000004</v>
      </c>
      <c r="J4215" s="4">
        <v>-999.9</v>
      </c>
      <c r="K4215" s="4" t="s">
        <v>10887</v>
      </c>
      <c r="L4215" s="4" t="s">
        <v>1000</v>
      </c>
      <c r="N4215" s="4" t="s">
        <v>12510</v>
      </c>
      <c r="O4215" s="4" t="s">
        <v>9943</v>
      </c>
      <c r="P4215" s="4" t="s">
        <v>14382</v>
      </c>
      <c r="Q4215" s="4" t="s">
        <v>1001</v>
      </c>
      <c r="R4215" s="4" t="s">
        <v>2101</v>
      </c>
      <c r="S4215" s="4">
        <v>1779</v>
      </c>
      <c r="V4215" s="4">
        <v>1784</v>
      </c>
    </row>
    <row r="4216" spans="1:45" hidden="1" x14ac:dyDescent="0.15">
      <c r="A4216" s="4" t="s">
        <v>2972</v>
      </c>
      <c r="B4216" s="27"/>
      <c r="C4216" s="4" t="s">
        <v>3046</v>
      </c>
      <c r="D4216" s="4" t="s">
        <v>11781</v>
      </c>
      <c r="E4216" s="4" t="s">
        <v>7325</v>
      </c>
      <c r="F4216" s="4" t="s">
        <v>343</v>
      </c>
      <c r="H4216" s="4">
        <v>48.2</v>
      </c>
      <c r="I4216" s="4">
        <v>6.71</v>
      </c>
      <c r="J4216" s="4">
        <v>480</v>
      </c>
      <c r="K4216" s="4" t="s">
        <v>10887</v>
      </c>
      <c r="L4216" s="4" t="s">
        <v>7326</v>
      </c>
      <c r="M4216" s="4" t="s">
        <v>9265</v>
      </c>
      <c r="N4216" s="4" t="s">
        <v>192</v>
      </c>
      <c r="O4216" s="4" t="s">
        <v>9765</v>
      </c>
      <c r="P4216" s="4" t="s">
        <v>14368</v>
      </c>
      <c r="Q4216" s="4" t="s">
        <v>1002</v>
      </c>
      <c r="R4216" s="4" t="s">
        <v>2101</v>
      </c>
      <c r="S4216" s="4">
        <v>1770</v>
      </c>
      <c r="V4216" s="4">
        <v>1779</v>
      </c>
    </row>
    <row r="4217" spans="1:45" ht="12.75" hidden="1" customHeight="1" x14ac:dyDescent="0.15">
      <c r="A4217" s="4" t="s">
        <v>2973</v>
      </c>
      <c r="B4217" s="27"/>
      <c r="C4217" s="4" t="s">
        <v>3046</v>
      </c>
      <c r="D4217" s="4" t="s">
        <v>11781</v>
      </c>
      <c r="E4217" s="4" t="s">
        <v>8618</v>
      </c>
      <c r="F4217" s="4" t="s">
        <v>1003</v>
      </c>
      <c r="H4217" s="4">
        <v>49.5084965</v>
      </c>
      <c r="I4217" s="4">
        <v>4.36627559999999</v>
      </c>
      <c r="J4217" s="4">
        <v>-999.9</v>
      </c>
      <c r="K4217" s="4" t="s">
        <v>10887</v>
      </c>
      <c r="L4217" s="4" t="s">
        <v>8619</v>
      </c>
      <c r="M4217" s="4" t="s">
        <v>9265</v>
      </c>
      <c r="N4217" s="4" t="s">
        <v>192</v>
      </c>
      <c r="O4217" s="4" t="s">
        <v>1004</v>
      </c>
      <c r="P4217" s="4" t="s">
        <v>14382</v>
      </c>
      <c r="Q4217" s="4" t="s">
        <v>1005</v>
      </c>
      <c r="R4217" s="4" t="s">
        <v>2101</v>
      </c>
      <c r="S4217" s="4">
        <v>1777</v>
      </c>
      <c r="V4217" s="4">
        <v>1779</v>
      </c>
    </row>
    <row r="4218" spans="1:45" hidden="1" x14ac:dyDescent="0.15">
      <c r="A4218" s="4" t="s">
        <v>2974</v>
      </c>
      <c r="B4218" s="27" t="s">
        <v>1006</v>
      </c>
      <c r="C4218" s="4" t="s">
        <v>3046</v>
      </c>
      <c r="D4218" s="4" t="s">
        <v>11781</v>
      </c>
      <c r="E4218" s="4" t="s">
        <v>8620</v>
      </c>
      <c r="F4218" s="4" t="s">
        <v>1007</v>
      </c>
      <c r="H4218" s="4">
        <v>43.257920999999897</v>
      </c>
      <c r="I4218" s="4">
        <v>1.2032119999999999</v>
      </c>
      <c r="J4218" s="4">
        <v>-999.9</v>
      </c>
      <c r="K4218" s="4" t="s">
        <v>10887</v>
      </c>
      <c r="L4218" s="4" t="s">
        <v>8621</v>
      </c>
      <c r="M4218" s="4" t="s">
        <v>10273</v>
      </c>
      <c r="N4218" s="4" t="s">
        <v>193</v>
      </c>
      <c r="O4218" s="4" t="s">
        <v>1004</v>
      </c>
      <c r="P4218" s="4" t="s">
        <v>14776</v>
      </c>
      <c r="Q4218" s="4" t="s">
        <v>1008</v>
      </c>
      <c r="R4218" s="4" t="s">
        <v>1009</v>
      </c>
      <c r="S4218" s="4">
        <v>1783</v>
      </c>
      <c r="V4218" s="4">
        <v>1791</v>
      </c>
    </row>
    <row r="4219" spans="1:45" hidden="1" x14ac:dyDescent="0.15">
      <c r="A4219" s="4" t="s">
        <v>2975</v>
      </c>
      <c r="B4219" s="27"/>
      <c r="C4219" s="4" t="s">
        <v>3046</v>
      </c>
      <c r="D4219" s="4" t="s">
        <v>11781</v>
      </c>
      <c r="E4219" s="4" t="s">
        <v>8624</v>
      </c>
      <c r="F4219" s="4" t="s">
        <v>9985</v>
      </c>
      <c r="H4219" s="4">
        <v>44.349389000000002</v>
      </c>
      <c r="I4219" s="4">
        <v>2.5759860000000501</v>
      </c>
      <c r="J4219" s="4">
        <v>-999.9</v>
      </c>
      <c r="K4219" s="4" t="s">
        <v>10887</v>
      </c>
      <c r="L4219" s="4" t="s">
        <v>8625</v>
      </c>
      <c r="N4219" s="4" t="s">
        <v>192</v>
      </c>
      <c r="O4219" s="4" t="s">
        <v>9431</v>
      </c>
      <c r="P4219" s="4" t="s">
        <v>5790</v>
      </c>
      <c r="Q4219" s="4" t="s">
        <v>1010</v>
      </c>
      <c r="R4219" s="4" t="s">
        <v>2101</v>
      </c>
      <c r="S4219" s="4">
        <v>1778</v>
      </c>
      <c r="V4219" s="4">
        <v>1785</v>
      </c>
    </row>
    <row r="4220" spans="1:45" hidden="1" x14ac:dyDescent="0.15">
      <c r="A4220" s="4" t="s">
        <v>2976</v>
      </c>
      <c r="B4220" s="27"/>
      <c r="C4220" s="4" t="s">
        <v>3044</v>
      </c>
      <c r="D4220" s="4" t="s">
        <v>14080</v>
      </c>
      <c r="E4220" s="4" t="s">
        <v>14079</v>
      </c>
      <c r="F4220" s="4" t="s">
        <v>9864</v>
      </c>
      <c r="G4220" s="4" t="s">
        <v>11029</v>
      </c>
      <c r="H4220" s="4">
        <v>18.500119999999999</v>
      </c>
      <c r="I4220" s="4">
        <v>-69.988569999999996</v>
      </c>
      <c r="J4220" s="4">
        <v>-999.9</v>
      </c>
      <c r="K4220" s="4" t="s">
        <v>10887</v>
      </c>
      <c r="L4220" s="4" t="s">
        <v>2200</v>
      </c>
      <c r="P4220" s="4" t="s">
        <v>2201</v>
      </c>
      <c r="Q4220" s="4" t="s">
        <v>1011</v>
      </c>
      <c r="S4220" s="4">
        <v>1772</v>
      </c>
      <c r="V4220" s="4">
        <v>1784</v>
      </c>
    </row>
    <row r="4221" spans="1:45" hidden="1" x14ac:dyDescent="0.15">
      <c r="A4221" s="4" t="s">
        <v>2977</v>
      </c>
      <c r="B4221" s="27"/>
      <c r="C4221" s="4" t="s">
        <v>3046</v>
      </c>
      <c r="D4221" s="4" t="s">
        <v>11781</v>
      </c>
      <c r="E4221" s="4" t="s">
        <v>8630</v>
      </c>
      <c r="F4221" s="4" t="s">
        <v>1012</v>
      </c>
      <c r="H4221" s="4">
        <v>48.514180000000003</v>
      </c>
      <c r="I4221" s="4">
        <v>-2.7658350000000298</v>
      </c>
      <c r="J4221" s="4">
        <v>-999.9</v>
      </c>
      <c r="K4221" s="4" t="s">
        <v>10887</v>
      </c>
      <c r="L4221" s="4" t="s">
        <v>8631</v>
      </c>
      <c r="N4221" s="4" t="s">
        <v>192</v>
      </c>
      <c r="O4221" s="4" t="s">
        <v>9431</v>
      </c>
      <c r="P4221" s="4" t="s">
        <v>14382</v>
      </c>
      <c r="Q4221" s="4" t="s">
        <v>1013</v>
      </c>
      <c r="R4221" s="4" t="s">
        <v>1014</v>
      </c>
      <c r="S4221" s="4">
        <v>1778</v>
      </c>
      <c r="V4221" s="4">
        <v>1790</v>
      </c>
    </row>
    <row r="4222" spans="1:45" x14ac:dyDescent="0.15">
      <c r="A4222" s="4" t="s">
        <v>2978</v>
      </c>
      <c r="B4222" s="27"/>
      <c r="C4222" s="4" t="s">
        <v>3046</v>
      </c>
      <c r="D4222" s="4" t="s">
        <v>11781</v>
      </c>
      <c r="E4222" s="34" t="s">
        <v>8630</v>
      </c>
      <c r="F4222" s="4" t="s">
        <v>1012</v>
      </c>
      <c r="H4222" s="4">
        <v>48.514180000000003</v>
      </c>
      <c r="I4222" s="4">
        <v>-2.7658350000000298</v>
      </c>
      <c r="J4222" s="4">
        <v>-999.9</v>
      </c>
      <c r="K4222" s="4" t="s">
        <v>10887</v>
      </c>
      <c r="L4222" s="4" t="s">
        <v>8632</v>
      </c>
      <c r="N4222" s="4" t="s">
        <v>193</v>
      </c>
      <c r="O4222" s="4" t="s">
        <v>1004</v>
      </c>
      <c r="P4222" s="4" t="s">
        <v>1015</v>
      </c>
      <c r="Q4222" s="4" t="s">
        <v>1016</v>
      </c>
      <c r="R4222" s="4" t="s">
        <v>1017</v>
      </c>
      <c r="S4222" s="4">
        <v>1832</v>
      </c>
      <c r="V4222" s="4">
        <v>1870</v>
      </c>
    </row>
    <row r="4223" spans="1:45" hidden="1" x14ac:dyDescent="0.15">
      <c r="A4223" s="4" t="s">
        <v>2979</v>
      </c>
      <c r="C4223" s="4" t="s">
        <v>3040</v>
      </c>
      <c r="D4223" s="4" t="s">
        <v>11781</v>
      </c>
      <c r="E4223" s="4" t="s">
        <v>8638</v>
      </c>
      <c r="F4223" s="4" t="s">
        <v>9985</v>
      </c>
      <c r="G4223" s="4" t="s">
        <v>4061</v>
      </c>
      <c r="H4223" s="4">
        <v>-20.890659599999999</v>
      </c>
      <c r="I4223" s="4">
        <v>55.4550535999999</v>
      </c>
      <c r="J4223" s="4">
        <v>-999.9</v>
      </c>
      <c r="K4223" s="4" t="s">
        <v>10887</v>
      </c>
      <c r="P4223" s="4" t="s">
        <v>920</v>
      </c>
      <c r="Q4223" s="4" t="s">
        <v>4062</v>
      </c>
      <c r="R4223" s="4" t="s">
        <v>4063</v>
      </c>
      <c r="S4223" s="4">
        <v>1887</v>
      </c>
      <c r="V4223" s="4">
        <v>1887</v>
      </c>
    </row>
    <row r="4224" spans="1:45" hidden="1" x14ac:dyDescent="0.15">
      <c r="A4224" s="4" t="s">
        <v>2980</v>
      </c>
      <c r="B4224" s="27" t="s">
        <v>4064</v>
      </c>
      <c r="C4224" s="4" t="s">
        <v>3046</v>
      </c>
      <c r="D4224" s="4" t="s">
        <v>11781</v>
      </c>
      <c r="E4224" s="4" t="s">
        <v>8639</v>
      </c>
      <c r="F4224" s="4" t="s">
        <v>4065</v>
      </c>
      <c r="H4224" s="4">
        <v>48.287467900000003</v>
      </c>
      <c r="I4224" s="4">
        <v>6.94776699999999</v>
      </c>
      <c r="J4224" s="4">
        <v>-999.9</v>
      </c>
      <c r="K4224" s="4" t="s">
        <v>10887</v>
      </c>
      <c r="L4224" s="4" t="s">
        <v>7326</v>
      </c>
      <c r="M4224" s="4" t="s">
        <v>9265</v>
      </c>
      <c r="N4224" s="4" t="s">
        <v>192</v>
      </c>
      <c r="O4224" s="4" t="s">
        <v>9431</v>
      </c>
      <c r="P4224" s="4" t="s">
        <v>14777</v>
      </c>
      <c r="Q4224" s="4" t="s">
        <v>4066</v>
      </c>
      <c r="R4224" s="4" t="s">
        <v>2101</v>
      </c>
      <c r="S4224" s="4">
        <v>1783</v>
      </c>
      <c r="V4224" s="4">
        <v>1786</v>
      </c>
    </row>
    <row r="4225" spans="1:22" hidden="1" x14ac:dyDescent="0.15">
      <c r="A4225" s="4" t="s">
        <v>2981</v>
      </c>
      <c r="B4225" s="27"/>
      <c r="C4225" s="4" t="s">
        <v>3046</v>
      </c>
      <c r="D4225" s="4" t="s">
        <v>11781</v>
      </c>
      <c r="E4225" s="4" t="s">
        <v>8639</v>
      </c>
      <c r="F4225" s="4" t="s">
        <v>4065</v>
      </c>
      <c r="H4225" s="4">
        <v>48.287467900000003</v>
      </c>
      <c r="I4225" s="4">
        <v>6.94776699999999</v>
      </c>
      <c r="J4225" s="4">
        <v>-999.9</v>
      </c>
      <c r="K4225" s="4" t="s">
        <v>10887</v>
      </c>
      <c r="L4225" s="4" t="s">
        <v>8640</v>
      </c>
      <c r="M4225" s="4" t="s">
        <v>8949</v>
      </c>
      <c r="N4225" s="4" t="s">
        <v>208</v>
      </c>
      <c r="O4225" s="4" t="s">
        <v>9431</v>
      </c>
      <c r="P4225" s="4" t="s">
        <v>14368</v>
      </c>
      <c r="Q4225" s="4" t="s">
        <v>4067</v>
      </c>
      <c r="R4225" s="4" t="s">
        <v>2101</v>
      </c>
      <c r="S4225" s="4">
        <v>1802</v>
      </c>
      <c r="V4225" s="4">
        <v>1810</v>
      </c>
    </row>
    <row r="4226" spans="1:22" hidden="1" x14ac:dyDescent="0.15">
      <c r="A4226" s="4" t="s">
        <v>2982</v>
      </c>
      <c r="B4226" s="27" t="s">
        <v>4068</v>
      </c>
      <c r="C4226" s="4" t="s">
        <v>3046</v>
      </c>
      <c r="D4226" s="4" t="s">
        <v>11781</v>
      </c>
      <c r="E4226" s="4" t="s">
        <v>4069</v>
      </c>
      <c r="F4226" s="4" t="s">
        <v>9985</v>
      </c>
      <c r="G4226" s="4" t="s">
        <v>4070</v>
      </c>
      <c r="H4226" s="4">
        <v>45.765971999999898</v>
      </c>
      <c r="I4226" s="4">
        <v>6.3055429999999397</v>
      </c>
      <c r="J4226" s="4">
        <v>-999.9</v>
      </c>
      <c r="K4226" s="4" t="s">
        <v>10887</v>
      </c>
      <c r="L4226" s="4" t="s">
        <v>4071</v>
      </c>
      <c r="M4226" s="4" t="s">
        <v>8649</v>
      </c>
      <c r="N4226" s="4" t="s">
        <v>11849</v>
      </c>
      <c r="O4226" s="4" t="s">
        <v>9943</v>
      </c>
      <c r="P4226" s="4" t="s">
        <v>14761</v>
      </c>
      <c r="Q4226" s="4" t="s">
        <v>5797</v>
      </c>
      <c r="R4226" s="4" t="s">
        <v>4072</v>
      </c>
      <c r="S4226" s="4">
        <v>1817</v>
      </c>
      <c r="V4226" s="4">
        <v>1895</v>
      </c>
    </row>
    <row r="4227" spans="1:22" ht="12.75" hidden="1" customHeight="1" x14ac:dyDescent="0.15">
      <c r="A4227" s="4" t="s">
        <v>2983</v>
      </c>
      <c r="B4227" s="27"/>
      <c r="C4227" s="4" t="s">
        <v>3046</v>
      </c>
      <c r="D4227" s="4" t="s">
        <v>11781</v>
      </c>
      <c r="E4227" s="4" t="s">
        <v>7038</v>
      </c>
      <c r="F4227" s="4" t="s">
        <v>9985</v>
      </c>
      <c r="H4227" s="4">
        <v>44.46564</v>
      </c>
      <c r="I4227" s="4">
        <v>2.9725700000000099</v>
      </c>
      <c r="J4227" s="4">
        <v>-999.9</v>
      </c>
      <c r="K4227" s="4" t="s">
        <v>10887</v>
      </c>
      <c r="L4227" s="4" t="s">
        <v>7039</v>
      </c>
      <c r="N4227" s="4" t="s">
        <v>204</v>
      </c>
      <c r="O4227" s="4" t="s">
        <v>9943</v>
      </c>
      <c r="P4227" s="4" t="s">
        <v>5790</v>
      </c>
      <c r="Q4227" s="4" t="s">
        <v>4073</v>
      </c>
      <c r="R4227" s="4" t="s">
        <v>2101</v>
      </c>
      <c r="S4227" s="4">
        <v>1784</v>
      </c>
      <c r="V4227" s="4">
        <v>1788</v>
      </c>
    </row>
    <row r="4228" spans="1:22" hidden="1" x14ac:dyDescent="0.15">
      <c r="A4228" s="4" t="s">
        <v>2984</v>
      </c>
      <c r="B4228" s="27"/>
      <c r="C4228" s="4" t="s">
        <v>3046</v>
      </c>
      <c r="D4228" s="4" t="s">
        <v>11781</v>
      </c>
      <c r="E4228" s="4" t="s">
        <v>7040</v>
      </c>
      <c r="F4228" s="4" t="s">
        <v>9985</v>
      </c>
      <c r="H4228" s="4">
        <v>44.070064000000002</v>
      </c>
      <c r="I4228" s="4">
        <v>4.2025959999999696</v>
      </c>
      <c r="J4228" s="4">
        <v>-999.9</v>
      </c>
      <c r="K4228" s="4" t="s">
        <v>10887</v>
      </c>
      <c r="L4228" s="4" t="s">
        <v>7041</v>
      </c>
      <c r="N4228" s="4" t="s">
        <v>9045</v>
      </c>
      <c r="P4228" s="4" t="s">
        <v>12383</v>
      </c>
      <c r="Q4228" s="4" t="s">
        <v>15094</v>
      </c>
      <c r="S4228" s="4">
        <v>1829</v>
      </c>
      <c r="V4228" s="4">
        <v>1837</v>
      </c>
    </row>
    <row r="4229" spans="1:22" ht="12.75" hidden="1" customHeight="1" x14ac:dyDescent="0.15">
      <c r="A4229" s="4" t="s">
        <v>2985</v>
      </c>
      <c r="B4229" s="27" t="s">
        <v>4074</v>
      </c>
      <c r="C4229" s="4" t="s">
        <v>3046</v>
      </c>
      <c r="D4229" s="4" t="s">
        <v>11781</v>
      </c>
      <c r="E4229" s="4" t="s">
        <v>7042</v>
      </c>
      <c r="F4229" s="4" t="s">
        <v>9985</v>
      </c>
      <c r="G4229" s="4" t="s">
        <v>11027</v>
      </c>
      <c r="H4229" s="4">
        <v>47.102266</v>
      </c>
      <c r="I4229" s="4">
        <v>5.2628059999999497</v>
      </c>
      <c r="J4229" s="4">
        <v>-999.9</v>
      </c>
      <c r="K4229" s="4" t="s">
        <v>10887</v>
      </c>
      <c r="L4229" s="4" t="s">
        <v>4071</v>
      </c>
      <c r="M4229" s="4" t="s">
        <v>8649</v>
      </c>
      <c r="N4229" s="4" t="s">
        <v>11849</v>
      </c>
      <c r="O4229" s="4" t="s">
        <v>9943</v>
      </c>
      <c r="P4229" s="4" t="s">
        <v>14759</v>
      </c>
      <c r="Q4229" s="4" t="s">
        <v>10192</v>
      </c>
      <c r="R4229" s="4" t="s">
        <v>987</v>
      </c>
      <c r="S4229" s="4">
        <v>1831</v>
      </c>
      <c r="V4229" s="4">
        <v>1870</v>
      </c>
    </row>
    <row r="4230" spans="1:22" hidden="1" x14ac:dyDescent="0.15">
      <c r="A4230" s="4" t="s">
        <v>2986</v>
      </c>
      <c r="B4230" s="27"/>
      <c r="C4230" s="4" t="s">
        <v>3040</v>
      </c>
      <c r="D4230" s="4" t="s">
        <v>12322</v>
      </c>
      <c r="E4230" s="4" t="s">
        <v>7047</v>
      </c>
      <c r="F4230" s="4" t="s">
        <v>15102</v>
      </c>
      <c r="G4230" s="4" t="s">
        <v>12460</v>
      </c>
      <c r="H4230" s="4">
        <v>16</v>
      </c>
      <c r="I4230" s="4">
        <v>-16.5</v>
      </c>
      <c r="J4230" s="4">
        <v>5</v>
      </c>
      <c r="K4230" s="4" t="s">
        <v>14048</v>
      </c>
      <c r="P4230" s="4" t="s">
        <v>920</v>
      </c>
      <c r="Q4230" s="4" t="s">
        <v>4075</v>
      </c>
      <c r="R4230" s="4" t="s">
        <v>941</v>
      </c>
      <c r="S4230" s="4">
        <v>1851</v>
      </c>
      <c r="V4230" s="4">
        <v>1935</v>
      </c>
    </row>
    <row r="4231" spans="1:22" ht="12.75" hidden="1" customHeight="1" x14ac:dyDescent="0.15">
      <c r="A4231" s="4" t="s">
        <v>2987</v>
      </c>
      <c r="B4231" s="27"/>
      <c r="C4231" s="4" t="s">
        <v>3040</v>
      </c>
      <c r="D4231" s="4" t="s">
        <v>12322</v>
      </c>
      <c r="E4231" s="4" t="s">
        <v>7047</v>
      </c>
      <c r="F4231" s="4" t="s">
        <v>9985</v>
      </c>
      <c r="G4231" s="4" t="s">
        <v>15103</v>
      </c>
      <c r="H4231" s="4">
        <v>16</v>
      </c>
      <c r="I4231" s="4">
        <v>-16.5</v>
      </c>
      <c r="J4231" s="4">
        <v>5</v>
      </c>
      <c r="K4231" s="4" t="s">
        <v>14048</v>
      </c>
      <c r="P4231" s="4" t="s">
        <v>920</v>
      </c>
      <c r="Q4231" s="4" t="s">
        <v>4075</v>
      </c>
      <c r="R4231" s="4" t="s">
        <v>941</v>
      </c>
      <c r="S4231" s="4">
        <v>1873</v>
      </c>
      <c r="V4231" s="4">
        <v>1913</v>
      </c>
    </row>
    <row r="4232" spans="1:22" hidden="1" x14ac:dyDescent="0.15">
      <c r="A4232" s="4" t="s">
        <v>2988</v>
      </c>
      <c r="B4232" s="5" t="s">
        <v>4076</v>
      </c>
      <c r="C4232" s="4" t="s">
        <v>3046</v>
      </c>
      <c r="D4232" s="4" t="s">
        <v>11781</v>
      </c>
      <c r="E4232" s="4" t="s">
        <v>7048</v>
      </c>
      <c r="F4232" s="4" t="s">
        <v>9985</v>
      </c>
      <c r="H4232" s="4">
        <v>46.642440999999998</v>
      </c>
      <c r="I4232" s="4">
        <v>-0.80590299999994297</v>
      </c>
      <c r="J4232" s="4">
        <v>-999.9</v>
      </c>
      <c r="K4232" s="4" t="s">
        <v>10887</v>
      </c>
      <c r="L4232" s="4" t="s">
        <v>7049</v>
      </c>
      <c r="N4232" s="4" t="s">
        <v>193</v>
      </c>
      <c r="O4232" s="4" t="s">
        <v>1582</v>
      </c>
      <c r="P4232" s="4" t="s">
        <v>14776</v>
      </c>
      <c r="Q4232" s="4" t="s">
        <v>4077</v>
      </c>
      <c r="R4232" s="4" t="s">
        <v>1049</v>
      </c>
      <c r="S4232" s="4">
        <v>1776</v>
      </c>
      <c r="V4232" s="4">
        <v>1788</v>
      </c>
    </row>
    <row r="4233" spans="1:22" hidden="1" x14ac:dyDescent="0.15">
      <c r="A4233" s="4" t="s">
        <v>2989</v>
      </c>
      <c r="B4233" s="5" t="s">
        <v>1050</v>
      </c>
      <c r="C4233" s="4" t="s">
        <v>3046</v>
      </c>
      <c r="D4233" s="4" t="s">
        <v>11781</v>
      </c>
      <c r="E4233" s="4" t="s">
        <v>7050</v>
      </c>
      <c r="F4233" s="4" t="s">
        <v>9985</v>
      </c>
      <c r="H4233" s="4">
        <v>43.759137000000003</v>
      </c>
      <c r="I4233" s="4">
        <v>-0.57422099999996501</v>
      </c>
      <c r="J4233" s="4">
        <v>-999.9</v>
      </c>
      <c r="K4233" s="4" t="s">
        <v>10887</v>
      </c>
      <c r="L4233" s="4" t="s">
        <v>1051</v>
      </c>
      <c r="M4233" s="4" t="s">
        <v>12465</v>
      </c>
      <c r="N4233" s="4" t="s">
        <v>14435</v>
      </c>
      <c r="P4233" s="4" t="s">
        <v>14776</v>
      </c>
      <c r="Q4233" s="4" t="s">
        <v>1052</v>
      </c>
      <c r="R4233" s="4" t="s">
        <v>1053</v>
      </c>
      <c r="S4233" s="4">
        <v>1801</v>
      </c>
      <c r="V4233" s="4">
        <v>1834</v>
      </c>
    </row>
    <row r="4234" spans="1:22" hidden="1" x14ac:dyDescent="0.15">
      <c r="A4234" s="4" t="s">
        <v>2990</v>
      </c>
      <c r="B4234" s="27"/>
      <c r="C4234" s="4" t="s">
        <v>3046</v>
      </c>
      <c r="D4234" s="4" t="s">
        <v>11781</v>
      </c>
      <c r="E4234" s="4" t="s">
        <v>7058</v>
      </c>
      <c r="F4234" s="4" t="s">
        <v>9985</v>
      </c>
      <c r="H4234" s="4">
        <v>45.744174999999998</v>
      </c>
      <c r="I4234" s="4">
        <v>-0.63338899999996501</v>
      </c>
      <c r="J4234" s="4">
        <v>-999.9</v>
      </c>
      <c r="K4234" s="4" t="s">
        <v>10887</v>
      </c>
      <c r="P4234" s="4" t="s">
        <v>920</v>
      </c>
      <c r="Q4234" s="4" t="s">
        <v>1054</v>
      </c>
      <c r="S4234" s="4">
        <v>1799</v>
      </c>
      <c r="V4234" s="4">
        <v>1810</v>
      </c>
    </row>
    <row r="4235" spans="1:22" hidden="1" x14ac:dyDescent="0.15">
      <c r="A4235" s="4" t="s">
        <v>2991</v>
      </c>
      <c r="B4235" s="27"/>
      <c r="C4235" s="4" t="s">
        <v>3046</v>
      </c>
      <c r="D4235" s="4" t="s">
        <v>11781</v>
      </c>
      <c r="E4235" s="4" t="s">
        <v>10039</v>
      </c>
      <c r="F4235" s="4" t="s">
        <v>9985</v>
      </c>
      <c r="H4235" s="4">
        <v>46.999316999999998</v>
      </c>
      <c r="I4235" s="4">
        <v>5.1455160000000397</v>
      </c>
      <c r="J4235" s="4">
        <v>-999.9</v>
      </c>
      <c r="K4235" s="4" t="s">
        <v>10887</v>
      </c>
      <c r="L4235" s="4" t="s">
        <v>1055</v>
      </c>
      <c r="M4235" s="4" t="s">
        <v>9265</v>
      </c>
      <c r="N4235" s="4" t="s">
        <v>192</v>
      </c>
      <c r="P4235" s="4" t="s">
        <v>14777</v>
      </c>
      <c r="Q4235" s="4" t="s">
        <v>2796</v>
      </c>
      <c r="R4235" s="4" t="s">
        <v>2101</v>
      </c>
      <c r="S4235" s="4">
        <v>1783</v>
      </c>
      <c r="V4235" s="4">
        <v>1785</v>
      </c>
    </row>
    <row r="4236" spans="1:22" hidden="1" x14ac:dyDescent="0.15">
      <c r="A4236" s="4" t="s">
        <v>2992</v>
      </c>
      <c r="B4236" s="27"/>
      <c r="C4236" s="4" t="s">
        <v>3046</v>
      </c>
      <c r="D4236" s="4" t="s">
        <v>11781</v>
      </c>
      <c r="E4236" s="4" t="s">
        <v>10040</v>
      </c>
      <c r="F4236" s="4" t="s">
        <v>9985</v>
      </c>
      <c r="H4236" s="4">
        <v>49.376635999999998</v>
      </c>
      <c r="I4236" s="4">
        <v>3.3234199999999401</v>
      </c>
      <c r="J4236" s="4">
        <v>-999.9</v>
      </c>
      <c r="K4236" s="4" t="s">
        <v>10887</v>
      </c>
      <c r="L4236" s="4" t="s">
        <v>7265</v>
      </c>
      <c r="M4236" s="4" t="s">
        <v>9265</v>
      </c>
      <c r="N4236" s="4" t="s">
        <v>192</v>
      </c>
      <c r="P4236" s="4" t="s">
        <v>14777</v>
      </c>
      <c r="Q4236" s="4" t="s">
        <v>2797</v>
      </c>
      <c r="R4236" s="4" t="s">
        <v>2101</v>
      </c>
      <c r="S4236" s="4">
        <v>1777</v>
      </c>
      <c r="V4236" s="4">
        <v>1790</v>
      </c>
    </row>
    <row r="4237" spans="1:22" s="1" customFormat="1" hidden="1" x14ac:dyDescent="0.15">
      <c r="A4237" s="1" t="s">
        <v>2993</v>
      </c>
      <c r="B4237" s="28"/>
      <c r="C4237" s="1" t="s">
        <v>3046</v>
      </c>
      <c r="D4237" s="1" t="s">
        <v>11781</v>
      </c>
      <c r="E4237" s="1" t="s">
        <v>10047</v>
      </c>
      <c r="F4237" s="1" t="s">
        <v>551</v>
      </c>
      <c r="H4237" s="1">
        <v>42.848523999999998</v>
      </c>
      <c r="I4237" s="1">
        <v>1.6048150000000301</v>
      </c>
      <c r="J4237" s="1">
        <v>-999.9</v>
      </c>
      <c r="K4237" s="1" t="s">
        <v>10887</v>
      </c>
      <c r="L4237" s="1" t="s">
        <v>10048</v>
      </c>
      <c r="N4237" s="1" t="s">
        <v>11782</v>
      </c>
      <c r="P4237" s="1" t="s">
        <v>5790</v>
      </c>
      <c r="Q4237" s="1" t="s">
        <v>2798</v>
      </c>
      <c r="R4237" s="1" t="s">
        <v>2101</v>
      </c>
      <c r="S4237" s="1">
        <v>1775</v>
      </c>
      <c r="V4237" s="1">
        <v>1784</v>
      </c>
    </row>
    <row r="4238" spans="1:22" s="1" customFormat="1" ht="12.75" hidden="1" customHeight="1" x14ac:dyDescent="0.15">
      <c r="A4238" s="1" t="s">
        <v>2994</v>
      </c>
      <c r="B4238" s="28"/>
      <c r="C4238" s="1" t="s">
        <v>3046</v>
      </c>
      <c r="D4238" s="1" t="s">
        <v>11781</v>
      </c>
      <c r="E4238" s="1" t="s">
        <v>10052</v>
      </c>
      <c r="F4238" s="1" t="s">
        <v>556</v>
      </c>
      <c r="H4238" s="1">
        <v>47.267201999999997</v>
      </c>
      <c r="I4238" s="1">
        <v>-0.50354700000002595</v>
      </c>
      <c r="J4238" s="1">
        <v>-999.9</v>
      </c>
      <c r="K4238" s="1" t="s">
        <v>10887</v>
      </c>
      <c r="L4238" s="1" t="s">
        <v>10053</v>
      </c>
      <c r="M4238" s="1" t="s">
        <v>2799</v>
      </c>
      <c r="N4238" s="1" t="s">
        <v>194</v>
      </c>
      <c r="P4238" s="1" t="s">
        <v>14759</v>
      </c>
      <c r="Q4238" s="1" t="s">
        <v>2800</v>
      </c>
      <c r="R4238" s="1" t="s">
        <v>13138</v>
      </c>
      <c r="S4238" s="1">
        <v>1842</v>
      </c>
      <c r="V4238" s="1">
        <v>1852</v>
      </c>
    </row>
    <row r="4239" spans="1:22" ht="12.75" hidden="1" customHeight="1" x14ac:dyDescent="0.15">
      <c r="A4239" s="4" t="s">
        <v>2995</v>
      </c>
      <c r="C4239" s="4" t="s">
        <v>3046</v>
      </c>
      <c r="D4239" s="4" t="s">
        <v>11781</v>
      </c>
      <c r="E4239" s="4" t="s">
        <v>2801</v>
      </c>
      <c r="F4239" s="4" t="s">
        <v>9985</v>
      </c>
      <c r="H4239" s="4">
        <v>43.124228000000002</v>
      </c>
      <c r="I4239" s="4">
        <v>5.9279999999999902</v>
      </c>
      <c r="J4239" s="4">
        <v>-999.9</v>
      </c>
      <c r="K4239" s="4" t="s">
        <v>10887</v>
      </c>
      <c r="L4239" s="4" t="s">
        <v>10054</v>
      </c>
      <c r="N4239" s="4" t="s">
        <v>11849</v>
      </c>
      <c r="O4239" s="4" t="s">
        <v>9943</v>
      </c>
      <c r="P4239" s="4" t="s">
        <v>14761</v>
      </c>
      <c r="Q4239" s="4" t="s">
        <v>5797</v>
      </c>
      <c r="R4239" s="4" t="s">
        <v>987</v>
      </c>
      <c r="S4239" s="4">
        <v>1719</v>
      </c>
      <c r="V4239" s="4">
        <v>1728</v>
      </c>
    </row>
    <row r="4240" spans="1:22" hidden="1" x14ac:dyDescent="0.15">
      <c r="A4240" s="4" t="s">
        <v>2996</v>
      </c>
      <c r="B4240" s="27" t="s">
        <v>2802</v>
      </c>
      <c r="C4240" s="4" t="s">
        <v>3046</v>
      </c>
      <c r="D4240" s="4" t="s">
        <v>11781</v>
      </c>
      <c r="E4240" s="4" t="s">
        <v>2801</v>
      </c>
      <c r="F4240" s="4" t="s">
        <v>9985</v>
      </c>
      <c r="H4240" s="4">
        <v>43.124228000000002</v>
      </c>
      <c r="I4240" s="4">
        <v>5.9279999999999902</v>
      </c>
      <c r="J4240" s="4">
        <v>-999.9</v>
      </c>
      <c r="K4240" s="4" t="s">
        <v>10887</v>
      </c>
      <c r="L4240" s="4" t="s">
        <v>10055</v>
      </c>
      <c r="N4240" s="4" t="s">
        <v>15535</v>
      </c>
      <c r="P4240" s="4" t="s">
        <v>14761</v>
      </c>
      <c r="Q4240" s="4" t="s">
        <v>10056</v>
      </c>
      <c r="R4240" s="4" t="s">
        <v>2803</v>
      </c>
      <c r="S4240" s="4">
        <v>1732</v>
      </c>
      <c r="V4240" s="4">
        <v>1747</v>
      </c>
    </row>
    <row r="4241" spans="1:45" hidden="1" x14ac:dyDescent="0.15">
      <c r="A4241" s="4" t="s">
        <v>2997</v>
      </c>
      <c r="B4241" s="27"/>
      <c r="C4241" s="4" t="s">
        <v>3046</v>
      </c>
      <c r="D4241" s="4" t="s">
        <v>11781</v>
      </c>
      <c r="E4241" s="4" t="s">
        <v>2801</v>
      </c>
      <c r="F4241" s="4" t="s">
        <v>9985</v>
      </c>
      <c r="G4241" s="4" t="s">
        <v>12456</v>
      </c>
      <c r="H4241" s="4">
        <v>43.124228000000002</v>
      </c>
      <c r="I4241" s="4">
        <v>5.9279999999999902</v>
      </c>
      <c r="J4241" s="4">
        <v>-999.9</v>
      </c>
      <c r="K4241" s="4" t="s">
        <v>10887</v>
      </c>
      <c r="L4241" s="4" t="s">
        <v>2804</v>
      </c>
      <c r="M4241" s="4" t="s">
        <v>9265</v>
      </c>
      <c r="N4241" s="4" t="s">
        <v>11849</v>
      </c>
      <c r="P4241" s="4" t="s">
        <v>14761</v>
      </c>
      <c r="Q4241" s="4" t="s">
        <v>2805</v>
      </c>
      <c r="S4241" s="4">
        <v>1749</v>
      </c>
      <c r="V4241" s="4">
        <v>1781</v>
      </c>
    </row>
    <row r="4242" spans="1:45" hidden="1" x14ac:dyDescent="0.15">
      <c r="A4242" s="4" t="s">
        <v>2998</v>
      </c>
      <c r="B4242" s="27" t="s">
        <v>2806</v>
      </c>
      <c r="C4242" s="4" t="s">
        <v>3046</v>
      </c>
      <c r="D4242" s="4" t="s">
        <v>11781</v>
      </c>
      <c r="E4242" s="4" t="s">
        <v>2801</v>
      </c>
      <c r="F4242" s="4" t="s">
        <v>9985</v>
      </c>
      <c r="G4242" s="4" t="s">
        <v>2807</v>
      </c>
      <c r="H4242" s="4">
        <v>43.124228000000002</v>
      </c>
      <c r="I4242" s="4">
        <v>5.9279999999999902</v>
      </c>
      <c r="J4242" s="4">
        <v>-999.9</v>
      </c>
      <c r="K4242" s="4" t="s">
        <v>10887</v>
      </c>
      <c r="L4242" s="4" t="s">
        <v>10057</v>
      </c>
      <c r="N4242" s="4" t="s">
        <v>11849</v>
      </c>
      <c r="O4242" s="4" t="s">
        <v>9943</v>
      </c>
      <c r="P4242" s="4" t="s">
        <v>14761</v>
      </c>
      <c r="Q4242" s="4" t="s">
        <v>5797</v>
      </c>
      <c r="R4242" s="4" t="s">
        <v>2808</v>
      </c>
      <c r="S4242" s="4">
        <v>1833</v>
      </c>
      <c r="V4242" s="4">
        <v>1846</v>
      </c>
    </row>
    <row r="4243" spans="1:45" hidden="1" x14ac:dyDescent="0.15">
      <c r="A4243" s="4" t="s">
        <v>2999</v>
      </c>
      <c r="B4243" s="27"/>
      <c r="C4243" s="4" t="s">
        <v>3046</v>
      </c>
      <c r="D4243" s="4" t="s">
        <v>11781</v>
      </c>
      <c r="E4243" s="4" t="s">
        <v>10059</v>
      </c>
      <c r="F4243" s="4" t="s">
        <v>9985</v>
      </c>
      <c r="G4243" s="4" t="s">
        <v>11032</v>
      </c>
      <c r="H4243" s="4">
        <v>43.604652000000002</v>
      </c>
      <c r="I4243" s="4">
        <v>1.4442090000000001</v>
      </c>
      <c r="J4243" s="4">
        <v>-999.9</v>
      </c>
      <c r="K4243" s="4" t="s">
        <v>10887</v>
      </c>
      <c r="L4243" s="4" t="s">
        <v>15112</v>
      </c>
      <c r="P4243" s="4" t="s">
        <v>14368</v>
      </c>
      <c r="Q4243" s="4" t="s">
        <v>15098</v>
      </c>
      <c r="R4243" s="4" t="s">
        <v>941</v>
      </c>
      <c r="S4243" s="4">
        <v>1801</v>
      </c>
      <c r="V4243" s="4">
        <v>1847</v>
      </c>
    </row>
    <row r="4244" spans="1:45" ht="12.75" hidden="1" customHeight="1" x14ac:dyDescent="0.15">
      <c r="A4244" s="4" t="s">
        <v>3000</v>
      </c>
      <c r="B4244" s="27"/>
      <c r="C4244" s="4" t="s">
        <v>3044</v>
      </c>
      <c r="D4244" s="4" t="s">
        <v>11781</v>
      </c>
      <c r="E4244" s="4" t="s">
        <v>14283</v>
      </c>
      <c r="F4244" s="4" t="s">
        <v>15104</v>
      </c>
      <c r="G4244" s="4" t="s">
        <v>12433</v>
      </c>
      <c r="H4244" s="4">
        <v>16.333055999999999</v>
      </c>
      <c r="I4244" s="4">
        <v>-61.698056000000001</v>
      </c>
      <c r="J4244" s="4">
        <v>-999.9</v>
      </c>
      <c r="K4244" s="4" t="s">
        <v>10887</v>
      </c>
      <c r="P4244" s="4" t="s">
        <v>14760</v>
      </c>
      <c r="Q4244" s="4" t="s">
        <v>15099</v>
      </c>
      <c r="S4244" s="4">
        <v>1795</v>
      </c>
      <c r="V4244" s="4">
        <v>1800</v>
      </c>
    </row>
    <row r="4245" spans="1:45" ht="12.75" hidden="1" customHeight="1" x14ac:dyDescent="0.15">
      <c r="A4245" s="4" t="s">
        <v>3001</v>
      </c>
      <c r="B4245" s="27"/>
      <c r="C4245" s="4" t="s">
        <v>3046</v>
      </c>
      <c r="D4245" s="4" t="s">
        <v>11781</v>
      </c>
      <c r="E4245" s="4" t="s">
        <v>8978</v>
      </c>
      <c r="F4245" s="4" t="s">
        <v>9985</v>
      </c>
      <c r="H4245" s="4">
        <v>43.320720999999999</v>
      </c>
      <c r="I4245" s="4">
        <v>0.37036000000000502</v>
      </c>
      <c r="J4245" s="4">
        <v>-999.9</v>
      </c>
      <c r="K4245" s="4" t="s">
        <v>10887</v>
      </c>
      <c r="L4245" s="4" t="s">
        <v>2809</v>
      </c>
      <c r="M4245" s="4" t="s">
        <v>9265</v>
      </c>
      <c r="N4245" s="4" t="s">
        <v>10887</v>
      </c>
      <c r="O4245" s="4" t="s">
        <v>9431</v>
      </c>
      <c r="P4245" s="4" t="s">
        <v>14382</v>
      </c>
      <c r="Q4245" s="4" t="s">
        <v>2810</v>
      </c>
      <c r="R4245" s="4" t="s">
        <v>2101</v>
      </c>
      <c r="S4245" s="4">
        <v>1780</v>
      </c>
      <c r="V4245" s="4">
        <v>1790</v>
      </c>
    </row>
    <row r="4246" spans="1:45" hidden="1" x14ac:dyDescent="0.15">
      <c r="A4246" s="4" t="s">
        <v>3002</v>
      </c>
      <c r="B4246" s="27"/>
      <c r="C4246" s="4" t="s">
        <v>3046</v>
      </c>
      <c r="D4246" s="4" t="s">
        <v>11781</v>
      </c>
      <c r="E4246" s="4" t="s">
        <v>8979</v>
      </c>
      <c r="F4246" s="4" t="s">
        <v>9985</v>
      </c>
      <c r="H4246" s="4">
        <v>48.297345100000001</v>
      </c>
      <c r="I4246" s="4">
        <v>4.0744008999999997</v>
      </c>
      <c r="J4246" s="4">
        <v>-999.9</v>
      </c>
      <c r="K4246" s="4" t="s">
        <v>10887</v>
      </c>
      <c r="L4246" s="4" t="s">
        <v>8980</v>
      </c>
      <c r="M4246" s="4" t="s">
        <v>11817</v>
      </c>
      <c r="N4246" s="4" t="s">
        <v>193</v>
      </c>
      <c r="O4246" s="4" t="s">
        <v>9431</v>
      </c>
      <c r="P4246" s="4" t="s">
        <v>14775</v>
      </c>
      <c r="Q4246" s="4" t="s">
        <v>2811</v>
      </c>
      <c r="R4246" s="4" t="s">
        <v>2101</v>
      </c>
      <c r="S4246" s="4">
        <v>1778</v>
      </c>
      <c r="V4246" s="4">
        <v>1788</v>
      </c>
      <c r="AS4246" s="4" t="s">
        <v>2812</v>
      </c>
    </row>
    <row r="4247" spans="1:45" x14ac:dyDescent="0.15">
      <c r="A4247" s="4" t="s">
        <v>3003</v>
      </c>
      <c r="B4247" s="27"/>
      <c r="C4247" s="4" t="s">
        <v>3046</v>
      </c>
      <c r="D4247" s="4" t="s">
        <v>11781</v>
      </c>
      <c r="E4247" s="34" t="s">
        <v>8979</v>
      </c>
      <c r="F4247" s="4" t="s">
        <v>9985</v>
      </c>
      <c r="H4247" s="4">
        <v>48.297345100000001</v>
      </c>
      <c r="I4247" s="4">
        <v>4.0744008999999997</v>
      </c>
      <c r="J4247" s="4">
        <v>-999.9</v>
      </c>
      <c r="K4247" s="4" t="s">
        <v>10887</v>
      </c>
      <c r="L4247" s="4" t="s">
        <v>8981</v>
      </c>
      <c r="P4247" s="4" t="s">
        <v>5790</v>
      </c>
      <c r="Q4247" s="4" t="s">
        <v>2813</v>
      </c>
      <c r="R4247" s="4" t="s">
        <v>941</v>
      </c>
      <c r="S4247" s="4">
        <v>1830</v>
      </c>
      <c r="V4247" s="4">
        <v>1840</v>
      </c>
    </row>
    <row r="4248" spans="1:45" hidden="1" x14ac:dyDescent="0.15">
      <c r="A4248" s="4" t="s">
        <v>3004</v>
      </c>
      <c r="B4248" s="27"/>
      <c r="C4248" s="4" t="s">
        <v>3046</v>
      </c>
      <c r="D4248" s="4" t="s">
        <v>11781</v>
      </c>
      <c r="E4248" s="4" t="s">
        <v>8984</v>
      </c>
      <c r="F4248" s="4" t="s">
        <v>9985</v>
      </c>
      <c r="H4248" s="4">
        <v>48.801408000000002</v>
      </c>
      <c r="I4248" s="4">
        <v>2.1301220000000201</v>
      </c>
      <c r="J4248" s="4">
        <v>-999.9</v>
      </c>
      <c r="K4248" s="4" t="s">
        <v>10887</v>
      </c>
      <c r="L4248" s="4" t="s">
        <v>8985</v>
      </c>
      <c r="P4248" s="4" t="s">
        <v>14368</v>
      </c>
      <c r="Q4248" s="4" t="s">
        <v>2814</v>
      </c>
      <c r="R4248" s="4" t="s">
        <v>2101</v>
      </c>
      <c r="S4248" s="4">
        <v>1709</v>
      </c>
      <c r="V4248" s="4">
        <v>1745</v>
      </c>
      <c r="AS4248" s="4" t="s">
        <v>3031</v>
      </c>
    </row>
    <row r="4249" spans="1:45" hidden="1" x14ac:dyDescent="0.15">
      <c r="A4249" s="4" t="s">
        <v>3005</v>
      </c>
      <c r="B4249" s="27"/>
      <c r="C4249" s="4" t="s">
        <v>3046</v>
      </c>
      <c r="D4249" s="4" t="s">
        <v>11781</v>
      </c>
      <c r="E4249" s="4" t="s">
        <v>8986</v>
      </c>
      <c r="F4249" s="4" t="s">
        <v>9985</v>
      </c>
      <c r="H4249" s="4">
        <v>45.525587000000002</v>
      </c>
      <c r="I4249" s="4">
        <v>4.87433899999996</v>
      </c>
      <c r="J4249" s="4">
        <v>-999.9</v>
      </c>
      <c r="K4249" s="4" t="s">
        <v>10887</v>
      </c>
      <c r="L4249" s="4" t="s">
        <v>8987</v>
      </c>
      <c r="M4249" s="4" t="s">
        <v>9265</v>
      </c>
      <c r="N4249" s="4" t="s">
        <v>192</v>
      </c>
      <c r="O4249" s="4" t="s">
        <v>9765</v>
      </c>
      <c r="P4249" s="4" t="s">
        <v>14382</v>
      </c>
      <c r="Q4249" s="4" t="s">
        <v>2815</v>
      </c>
      <c r="R4249" s="4" t="s">
        <v>2101</v>
      </c>
      <c r="S4249" s="4">
        <v>1777</v>
      </c>
      <c r="V4249" s="4">
        <v>1783</v>
      </c>
    </row>
    <row r="4250" spans="1:45" hidden="1" x14ac:dyDescent="0.15">
      <c r="A4250" s="4" t="s">
        <v>3006</v>
      </c>
      <c r="B4250" s="27"/>
      <c r="C4250" s="4" t="s">
        <v>3046</v>
      </c>
      <c r="D4250" s="4" t="s">
        <v>11781</v>
      </c>
      <c r="E4250" s="4" t="s">
        <v>8988</v>
      </c>
      <c r="F4250" s="4" t="s">
        <v>567</v>
      </c>
      <c r="H4250" s="4">
        <v>45.991470999999997</v>
      </c>
      <c r="I4250" s="4">
        <v>4.71882099999993</v>
      </c>
      <c r="J4250" s="4">
        <v>-999.9</v>
      </c>
      <c r="K4250" s="4" t="s">
        <v>10887</v>
      </c>
      <c r="L4250" s="4" t="s">
        <v>8989</v>
      </c>
      <c r="M4250" s="4" t="s">
        <v>9265</v>
      </c>
      <c r="N4250" s="4" t="s">
        <v>12510</v>
      </c>
      <c r="O4250" s="4" t="s">
        <v>9943</v>
      </c>
      <c r="P4250" s="4" t="s">
        <v>14382</v>
      </c>
      <c r="Q4250" s="4" t="s">
        <v>2816</v>
      </c>
      <c r="R4250" s="4" t="s">
        <v>2101</v>
      </c>
      <c r="S4250" s="4">
        <v>1776</v>
      </c>
      <c r="V4250" s="4">
        <v>1780</v>
      </c>
      <c r="AS4250" s="4" t="s">
        <v>2093</v>
      </c>
    </row>
    <row r="4251" spans="1:45" ht="12.75" hidden="1" customHeight="1" x14ac:dyDescent="0.15">
      <c r="A4251" s="4" t="s">
        <v>3007</v>
      </c>
      <c r="B4251" s="27" t="s">
        <v>1942</v>
      </c>
      <c r="C4251" s="4" t="s">
        <v>3046</v>
      </c>
      <c r="D4251" s="4" t="s">
        <v>11781</v>
      </c>
      <c r="E4251" s="4" t="s">
        <v>8988</v>
      </c>
      <c r="F4251" s="4" t="s">
        <v>567</v>
      </c>
      <c r="H4251" s="4">
        <v>45.991470999999997</v>
      </c>
      <c r="I4251" s="4">
        <v>4.71882099999993</v>
      </c>
      <c r="J4251" s="4">
        <v>-999.9</v>
      </c>
      <c r="K4251" s="4" t="s">
        <v>10887</v>
      </c>
      <c r="L4251" s="4" t="s">
        <v>7430</v>
      </c>
      <c r="M4251" s="4" t="s">
        <v>9265</v>
      </c>
      <c r="N4251" s="4" t="s">
        <v>192</v>
      </c>
      <c r="O4251" s="4" t="s">
        <v>12069</v>
      </c>
      <c r="P4251" s="4" t="s">
        <v>14776</v>
      </c>
      <c r="Q4251" s="4" t="s">
        <v>1943</v>
      </c>
      <c r="R4251" s="4" t="s">
        <v>2101</v>
      </c>
      <c r="S4251" s="4">
        <v>1783</v>
      </c>
      <c r="V4251" s="4">
        <v>1791</v>
      </c>
    </row>
    <row r="4252" spans="1:45" ht="12.75" hidden="1" customHeight="1" x14ac:dyDescent="0.15">
      <c r="A4252" s="4" t="s">
        <v>3008</v>
      </c>
      <c r="B4252" s="27" t="s">
        <v>1944</v>
      </c>
      <c r="C4252" s="4" t="s">
        <v>3046</v>
      </c>
      <c r="D4252" s="4" t="s">
        <v>11781</v>
      </c>
      <c r="E4252" s="4" t="s">
        <v>8990</v>
      </c>
      <c r="F4252" s="4" t="s">
        <v>9985</v>
      </c>
      <c r="H4252" s="4">
        <v>44.480269</v>
      </c>
      <c r="I4252" s="4">
        <v>4.6910530000000099</v>
      </c>
      <c r="J4252" s="4">
        <v>-999.9</v>
      </c>
      <c r="K4252" s="4" t="s">
        <v>10887</v>
      </c>
      <c r="L4252" s="4" t="s">
        <v>8991</v>
      </c>
      <c r="N4252" s="4" t="s">
        <v>264</v>
      </c>
      <c r="O4252" s="4" t="s">
        <v>9943</v>
      </c>
      <c r="P4252" s="4" t="s">
        <v>14762</v>
      </c>
      <c r="Q4252" s="4" t="s">
        <v>1945</v>
      </c>
      <c r="R4252" s="4" t="s">
        <v>1946</v>
      </c>
      <c r="S4252" s="4">
        <v>1757</v>
      </c>
      <c r="V4252" s="4">
        <v>1830</v>
      </c>
    </row>
    <row r="4253" spans="1:45" ht="12.75" hidden="1" customHeight="1" x14ac:dyDescent="0.15">
      <c r="A4253" s="4" t="s">
        <v>3009</v>
      </c>
      <c r="B4253" s="27"/>
      <c r="C4253" s="4" t="s">
        <v>3040</v>
      </c>
      <c r="D4253" s="4" t="s">
        <v>8786</v>
      </c>
      <c r="F4253" s="4" t="s">
        <v>9985</v>
      </c>
      <c r="H4253" s="4">
        <v>-20.348403999999999</v>
      </c>
      <c r="I4253" s="4">
        <v>57.5521519999999</v>
      </c>
      <c r="J4253" s="4">
        <v>-999.9</v>
      </c>
      <c r="K4253" s="4" t="s">
        <v>10887</v>
      </c>
      <c r="L4253" s="4" t="s">
        <v>8995</v>
      </c>
      <c r="P4253" s="4" t="s">
        <v>8996</v>
      </c>
      <c r="Q4253" s="4" t="s">
        <v>8996</v>
      </c>
      <c r="S4253" s="4">
        <v>1809</v>
      </c>
      <c r="V4253" s="4">
        <v>1810</v>
      </c>
    </row>
    <row r="4254" spans="1:45" hidden="1" x14ac:dyDescent="0.15">
      <c r="A4254" s="4" t="s">
        <v>3010</v>
      </c>
      <c r="B4254" s="27"/>
      <c r="C4254" s="4" t="s">
        <v>3042</v>
      </c>
      <c r="D4254" s="4" t="s">
        <v>6890</v>
      </c>
      <c r="E4254" s="4" t="s">
        <v>3451</v>
      </c>
      <c r="F4254" s="4" t="s">
        <v>3452</v>
      </c>
      <c r="H4254" s="4">
        <v>11.941591499999999</v>
      </c>
      <c r="I4254" s="4">
        <v>79.808313299999995</v>
      </c>
      <c r="J4254" s="4">
        <v>-999.9</v>
      </c>
      <c r="K4254" s="4" t="s">
        <v>10887</v>
      </c>
      <c r="L4254" s="4" t="s">
        <v>1947</v>
      </c>
      <c r="M4254" s="4" t="s">
        <v>1948</v>
      </c>
      <c r="N4254" s="4" t="s">
        <v>10887</v>
      </c>
      <c r="P4254" s="4" t="s">
        <v>14382</v>
      </c>
      <c r="Q4254" s="4" t="s">
        <v>1949</v>
      </c>
      <c r="R4254" s="4" t="s">
        <v>2101</v>
      </c>
      <c r="S4254" s="4">
        <v>1738</v>
      </c>
      <c r="V4254" s="4">
        <v>1740</v>
      </c>
    </row>
    <row r="4255" spans="1:45" hidden="1" x14ac:dyDescent="0.15">
      <c r="A4255" s="4" t="s">
        <v>3011</v>
      </c>
      <c r="B4255" s="27"/>
      <c r="C4255" s="4" t="s">
        <v>3040</v>
      </c>
      <c r="D4255" s="4" t="s">
        <v>7539</v>
      </c>
      <c r="E4255" s="4" t="s">
        <v>8998</v>
      </c>
      <c r="F4255" s="4" t="s">
        <v>9985</v>
      </c>
      <c r="H4255" s="4">
        <v>5.2259359999999999</v>
      </c>
      <c r="I4255" s="4">
        <v>-3.7536662999999599</v>
      </c>
      <c r="J4255" s="4">
        <v>-999.9</v>
      </c>
      <c r="K4255" s="4" t="s">
        <v>10887</v>
      </c>
      <c r="P4255" s="4" t="s">
        <v>920</v>
      </c>
      <c r="Q4255" s="4" t="s">
        <v>1950</v>
      </c>
      <c r="R4255" s="4" t="s">
        <v>941</v>
      </c>
      <c r="S4255" s="4">
        <v>1853</v>
      </c>
      <c r="V4255" s="4">
        <v>1921</v>
      </c>
    </row>
    <row r="4256" spans="1:45" ht="12.75" hidden="1" customHeight="1" x14ac:dyDescent="0.15">
      <c r="A4256" s="4" t="s">
        <v>3012</v>
      </c>
      <c r="B4256" s="27"/>
      <c r="C4256" s="4" t="s">
        <v>3040</v>
      </c>
      <c r="D4256" s="4" t="s">
        <v>7539</v>
      </c>
      <c r="E4256" s="4" t="s">
        <v>8999</v>
      </c>
      <c r="F4256" s="4" t="s">
        <v>9985</v>
      </c>
      <c r="H4256" s="4">
        <v>5.1398054999999898</v>
      </c>
      <c r="I4256" s="4">
        <v>-3.3237824000000198</v>
      </c>
      <c r="J4256" s="4">
        <v>-999.9</v>
      </c>
      <c r="K4256" s="4" t="s">
        <v>10887</v>
      </c>
      <c r="P4256" s="4" t="s">
        <v>920</v>
      </c>
      <c r="Q4256" s="4" t="s">
        <v>1950</v>
      </c>
      <c r="R4256" s="4" t="s">
        <v>941</v>
      </c>
      <c r="S4256" s="4">
        <v>1858</v>
      </c>
      <c r="V4256" s="4">
        <v>1859</v>
      </c>
    </row>
    <row r="4257" spans="1:45" hidden="1" x14ac:dyDescent="0.15">
      <c r="A4257" s="4" t="s">
        <v>3013</v>
      </c>
      <c r="B4257" s="27"/>
      <c r="C4257" s="4" t="s">
        <v>3040</v>
      </c>
      <c r="D4257" s="4" t="s">
        <v>7539</v>
      </c>
      <c r="E4257" s="4" t="s">
        <v>9000</v>
      </c>
      <c r="F4257" s="4" t="s">
        <v>9985</v>
      </c>
      <c r="H4257" s="4">
        <v>5.3262082999999896</v>
      </c>
      <c r="I4257" s="4">
        <v>-4.3667907000000197</v>
      </c>
      <c r="J4257" s="4">
        <v>-999.9</v>
      </c>
      <c r="K4257" s="4" t="s">
        <v>10887</v>
      </c>
      <c r="P4257" s="4" t="s">
        <v>920</v>
      </c>
      <c r="Q4257" s="4" t="s">
        <v>1950</v>
      </c>
      <c r="R4257" s="4" t="s">
        <v>941</v>
      </c>
      <c r="S4257" s="4">
        <v>1859</v>
      </c>
      <c r="V4257" s="4">
        <v>1860</v>
      </c>
    </row>
    <row r="4258" spans="1:45" hidden="1" x14ac:dyDescent="0.15">
      <c r="A4258" s="4" t="s">
        <v>3014</v>
      </c>
      <c r="B4258" s="27"/>
      <c r="C4258" s="4" t="s">
        <v>3040</v>
      </c>
      <c r="D4258" s="4" t="s">
        <v>12322</v>
      </c>
      <c r="E4258" s="4" t="s">
        <v>9001</v>
      </c>
      <c r="F4258" s="4" t="s">
        <v>9985</v>
      </c>
      <c r="H4258" s="4">
        <v>16.66</v>
      </c>
      <c r="I4258" s="4">
        <v>-14.96</v>
      </c>
      <c r="J4258" s="4">
        <v>5</v>
      </c>
      <c r="K4258" s="4" t="s">
        <v>14048</v>
      </c>
      <c r="P4258" s="4" t="s">
        <v>920</v>
      </c>
      <c r="Q4258" s="4" t="s">
        <v>1950</v>
      </c>
      <c r="R4258" s="4" t="s">
        <v>941</v>
      </c>
      <c r="S4258" s="4">
        <v>1854</v>
      </c>
      <c r="V4258" s="4">
        <v>1860</v>
      </c>
    </row>
    <row r="4259" spans="1:45" s="1" customFormat="1" hidden="1" x14ac:dyDescent="0.15">
      <c r="A4259" s="1" t="s">
        <v>3015</v>
      </c>
      <c r="B4259" s="28"/>
      <c r="C4259" s="1" t="s">
        <v>3040</v>
      </c>
      <c r="D4259" s="1" t="s">
        <v>8794</v>
      </c>
      <c r="E4259" s="1" t="s">
        <v>11841</v>
      </c>
      <c r="F4259" s="1" t="s">
        <v>11840</v>
      </c>
      <c r="H4259" s="1">
        <v>-18.8791902</v>
      </c>
      <c r="I4259" s="1">
        <v>47.5079054999999</v>
      </c>
      <c r="J4259" s="1">
        <v>-999.9</v>
      </c>
      <c r="K4259" s="1" t="s">
        <v>10887</v>
      </c>
      <c r="P4259" s="1" t="s">
        <v>920</v>
      </c>
      <c r="Q4259" s="1" t="s">
        <v>1950</v>
      </c>
      <c r="R4259" s="1" t="s">
        <v>941</v>
      </c>
      <c r="S4259" s="1">
        <v>1880</v>
      </c>
      <c r="V4259" s="1">
        <v>1920</v>
      </c>
    </row>
    <row r="4260" spans="1:45" hidden="1" x14ac:dyDescent="0.15">
      <c r="A4260" s="4" t="s">
        <v>3016</v>
      </c>
      <c r="B4260" s="27"/>
      <c r="C4260" s="4" t="s">
        <v>3040</v>
      </c>
      <c r="D4260" s="4" t="s">
        <v>8794</v>
      </c>
      <c r="E4260" s="4" t="s">
        <v>9002</v>
      </c>
      <c r="F4260" s="4" t="s">
        <v>9985</v>
      </c>
      <c r="H4260" s="4">
        <v>-21.4546147</v>
      </c>
      <c r="I4260" s="4">
        <v>47.087504500000001</v>
      </c>
      <c r="J4260" s="4">
        <v>-999.9</v>
      </c>
      <c r="K4260" s="4" t="s">
        <v>10887</v>
      </c>
      <c r="P4260" s="4" t="s">
        <v>920</v>
      </c>
      <c r="Q4260" s="4" t="s">
        <v>1950</v>
      </c>
      <c r="R4260" s="4" t="s">
        <v>941</v>
      </c>
      <c r="S4260" s="4">
        <v>1889</v>
      </c>
      <c r="V4260" s="4">
        <v>1894</v>
      </c>
    </row>
    <row r="4261" spans="1:45" hidden="1" x14ac:dyDescent="0.15">
      <c r="A4261" s="4" t="s">
        <v>3017</v>
      </c>
      <c r="B4261" s="27"/>
      <c r="C4261" s="4" t="s">
        <v>3040</v>
      </c>
      <c r="D4261" s="4" t="s">
        <v>8794</v>
      </c>
      <c r="E4261" s="4" t="s">
        <v>9003</v>
      </c>
      <c r="F4261" s="4" t="s">
        <v>9985</v>
      </c>
      <c r="H4261" s="4">
        <v>-15.6921494</v>
      </c>
      <c r="I4261" s="4">
        <v>46.333685699999897</v>
      </c>
      <c r="J4261" s="4">
        <v>-999.9</v>
      </c>
      <c r="K4261" s="4" t="s">
        <v>10887</v>
      </c>
      <c r="P4261" s="4" t="s">
        <v>920</v>
      </c>
      <c r="Q4261" s="4" t="s">
        <v>1950</v>
      </c>
      <c r="R4261" s="4" t="s">
        <v>941</v>
      </c>
      <c r="S4261" s="4">
        <v>1890</v>
      </c>
      <c r="V4261" s="4">
        <v>1893</v>
      </c>
    </row>
    <row r="4262" spans="1:45" s="1" customFormat="1" hidden="1" x14ac:dyDescent="0.15">
      <c r="A4262" s="1" t="s">
        <v>3018</v>
      </c>
      <c r="B4262" s="28"/>
      <c r="C4262" s="1" t="s">
        <v>3040</v>
      </c>
      <c r="D4262" s="1" t="s">
        <v>8794</v>
      </c>
      <c r="E4262" s="1" t="s">
        <v>9004</v>
      </c>
      <c r="F4262" s="1" t="s">
        <v>9985</v>
      </c>
      <c r="H4262" s="1">
        <v>-19.526991800000001</v>
      </c>
      <c r="I4262" s="1">
        <v>47.4318831</v>
      </c>
      <c r="J4262" s="1">
        <v>-999.9</v>
      </c>
      <c r="K4262" s="1" t="s">
        <v>10887</v>
      </c>
      <c r="P4262" s="1" t="s">
        <v>920</v>
      </c>
      <c r="Q4262" s="1" t="s">
        <v>1950</v>
      </c>
      <c r="R4262" s="1" t="s">
        <v>941</v>
      </c>
      <c r="S4262" s="1">
        <v>1890</v>
      </c>
      <c r="V4262" s="1">
        <v>1893</v>
      </c>
    </row>
    <row r="4263" spans="1:45" s="1" customFormat="1" hidden="1" x14ac:dyDescent="0.15">
      <c r="A4263" s="1" t="s">
        <v>3019</v>
      </c>
      <c r="B4263" s="28"/>
      <c r="C4263" s="1" t="s">
        <v>3040</v>
      </c>
      <c r="D4263" s="1" t="s">
        <v>8794</v>
      </c>
      <c r="E4263" s="1" t="s">
        <v>9005</v>
      </c>
      <c r="F4263" s="1" t="s">
        <v>9985</v>
      </c>
      <c r="H4263" s="1">
        <v>-20.536262699999899</v>
      </c>
      <c r="I4263" s="1">
        <v>47.245974899999901</v>
      </c>
      <c r="J4263" s="1">
        <v>-999.9</v>
      </c>
      <c r="K4263" s="1" t="s">
        <v>10887</v>
      </c>
      <c r="P4263" s="1" t="s">
        <v>920</v>
      </c>
      <c r="Q4263" s="1" t="s">
        <v>1950</v>
      </c>
      <c r="R4263" s="1" t="s">
        <v>941</v>
      </c>
      <c r="S4263" s="1">
        <v>1890</v>
      </c>
      <c r="V4263" s="1">
        <v>1890</v>
      </c>
    </row>
    <row r="4264" spans="1:45" hidden="1" x14ac:dyDescent="0.15">
      <c r="A4264" s="4" t="s">
        <v>3020</v>
      </c>
      <c r="B4264" s="27"/>
      <c r="C4264" s="4" t="s">
        <v>3040</v>
      </c>
      <c r="D4264" s="4" t="s">
        <v>8794</v>
      </c>
      <c r="E4264" s="4" t="s">
        <v>9006</v>
      </c>
      <c r="F4264" s="4" t="s">
        <v>15105</v>
      </c>
      <c r="G4264" s="4" t="s">
        <v>11962</v>
      </c>
      <c r="H4264" s="4">
        <v>-16.874777999999999</v>
      </c>
      <c r="I4264" s="4">
        <v>49.905625999999998</v>
      </c>
      <c r="J4264" s="4">
        <v>-999.9</v>
      </c>
      <c r="K4264" s="4" t="s">
        <v>10887</v>
      </c>
      <c r="M4264" s="4" t="s">
        <v>12456</v>
      </c>
      <c r="P4264" s="4" t="s">
        <v>920</v>
      </c>
      <c r="Q4264" s="4" t="s">
        <v>1950</v>
      </c>
      <c r="R4264" s="4" t="s">
        <v>941</v>
      </c>
      <c r="S4264" s="4">
        <v>1874</v>
      </c>
      <c r="V4264" s="4">
        <v>1874</v>
      </c>
    </row>
    <row r="4265" spans="1:45" ht="12.75" hidden="1" customHeight="1" x14ac:dyDescent="0.15">
      <c r="A4265" s="4" t="s">
        <v>3021</v>
      </c>
      <c r="B4265" s="27"/>
      <c r="C4265" s="4" t="s">
        <v>3040</v>
      </c>
      <c r="D4265" s="4" t="s">
        <v>8794</v>
      </c>
      <c r="E4265" s="4" t="s">
        <v>9007</v>
      </c>
      <c r="F4265" s="4" t="s">
        <v>9985</v>
      </c>
      <c r="H4265" s="4">
        <v>-13.370282700000001</v>
      </c>
      <c r="I4265" s="4">
        <v>50.003367699999998</v>
      </c>
      <c r="J4265" s="4">
        <v>-999.9</v>
      </c>
      <c r="K4265" s="4" t="s">
        <v>10887</v>
      </c>
      <c r="P4265" s="4" t="s">
        <v>920</v>
      </c>
      <c r="Q4265" s="4" t="s">
        <v>1950</v>
      </c>
      <c r="R4265" s="4" t="s">
        <v>941</v>
      </c>
      <c r="S4265" s="4">
        <v>1890</v>
      </c>
      <c r="V4265" s="4">
        <v>1894</v>
      </c>
    </row>
    <row r="4266" spans="1:45" hidden="1" x14ac:dyDescent="0.15">
      <c r="A4266" s="4" t="s">
        <v>3022</v>
      </c>
      <c r="B4266" s="27"/>
      <c r="C4266" s="4" t="s">
        <v>3040</v>
      </c>
      <c r="D4266" s="4" t="s">
        <v>8794</v>
      </c>
      <c r="E4266" s="4" t="s">
        <v>9008</v>
      </c>
      <c r="F4266" s="4" t="s">
        <v>9985</v>
      </c>
      <c r="H4266" s="4">
        <v>-12.323134899999999</v>
      </c>
      <c r="I4266" s="4">
        <v>49.294283299999897</v>
      </c>
      <c r="J4266" s="4">
        <v>-999.9</v>
      </c>
      <c r="K4266" s="4" t="s">
        <v>10887</v>
      </c>
      <c r="P4266" s="4" t="s">
        <v>920</v>
      </c>
      <c r="Q4266" s="4" t="s">
        <v>1950</v>
      </c>
      <c r="R4266" s="4" t="s">
        <v>941</v>
      </c>
      <c r="S4266" s="4">
        <v>1888</v>
      </c>
      <c r="V4266" s="4">
        <v>1918</v>
      </c>
    </row>
    <row r="4267" spans="1:45" hidden="1" x14ac:dyDescent="0.15">
      <c r="A4267" s="4" t="s">
        <v>3023</v>
      </c>
      <c r="B4267" s="27"/>
      <c r="C4267" s="4" t="s">
        <v>3040</v>
      </c>
      <c r="D4267" s="4" t="s">
        <v>8794</v>
      </c>
      <c r="E4267" s="4" t="s">
        <v>9009</v>
      </c>
      <c r="F4267" s="4" t="s">
        <v>9985</v>
      </c>
      <c r="H4267" s="4">
        <v>-19.838185800000002</v>
      </c>
      <c r="I4267" s="4">
        <v>46.856775599999899</v>
      </c>
      <c r="J4267" s="4">
        <v>-999.9</v>
      </c>
      <c r="K4267" s="4" t="s">
        <v>10887</v>
      </c>
      <c r="P4267" s="4" t="s">
        <v>920</v>
      </c>
      <c r="Q4267" s="4" t="s">
        <v>1950</v>
      </c>
      <c r="R4267" s="4" t="s">
        <v>941</v>
      </c>
      <c r="S4267" s="4">
        <v>1890</v>
      </c>
      <c r="V4267" s="4">
        <v>1891</v>
      </c>
    </row>
    <row r="4268" spans="1:45" hidden="1" x14ac:dyDescent="0.15">
      <c r="A4268" s="4" t="s">
        <v>3024</v>
      </c>
      <c r="B4268" s="27"/>
      <c r="C4268" s="4" t="s">
        <v>3040</v>
      </c>
      <c r="D4268" s="4" t="s">
        <v>8794</v>
      </c>
      <c r="E4268" s="4" t="s">
        <v>9010</v>
      </c>
      <c r="F4268" s="4" t="s">
        <v>9985</v>
      </c>
      <c r="H4268" s="4">
        <v>-19.009818200000002</v>
      </c>
      <c r="I4268" s="4">
        <v>47.180089299999899</v>
      </c>
      <c r="J4268" s="4">
        <v>-999.9</v>
      </c>
      <c r="K4268" s="4" t="s">
        <v>10887</v>
      </c>
      <c r="P4268" s="4" t="s">
        <v>920</v>
      </c>
      <c r="Q4268" s="4" t="s">
        <v>1950</v>
      </c>
      <c r="R4268" s="4" t="s">
        <v>941</v>
      </c>
      <c r="S4268" s="4">
        <v>1889</v>
      </c>
      <c r="V4268" s="4">
        <v>1894</v>
      </c>
    </row>
    <row r="4269" spans="1:45" hidden="1" x14ac:dyDescent="0.15">
      <c r="A4269" s="4" t="s">
        <v>3068</v>
      </c>
      <c r="C4269" s="4" t="s">
        <v>3040</v>
      </c>
      <c r="D4269" s="4" t="s">
        <v>7523</v>
      </c>
      <c r="E4269" s="4" t="s">
        <v>3066</v>
      </c>
      <c r="H4269" s="4">
        <v>15.324154999999999</v>
      </c>
      <c r="I4269" s="4">
        <v>38.921534999999999</v>
      </c>
      <c r="J4269" s="4">
        <v>-999.9</v>
      </c>
      <c r="K4269" s="4" t="s">
        <v>10887</v>
      </c>
      <c r="L4269" s="4" t="s">
        <v>14946</v>
      </c>
      <c r="N4269" s="4" t="s">
        <v>219</v>
      </c>
      <c r="P4269" s="4" t="s">
        <v>14947</v>
      </c>
      <c r="Q4269" s="4" t="s">
        <v>14948</v>
      </c>
      <c r="S4269" s="5">
        <v>1890</v>
      </c>
      <c r="V4269" s="4">
        <v>1905</v>
      </c>
    </row>
    <row r="4270" spans="1:45" hidden="1" x14ac:dyDescent="0.15">
      <c r="A4270" s="4" t="s">
        <v>3069</v>
      </c>
      <c r="C4270" s="4" t="s">
        <v>3042</v>
      </c>
      <c r="D4270" s="4" t="s">
        <v>6890</v>
      </c>
      <c r="E4270" s="4" t="s">
        <v>3048</v>
      </c>
      <c r="H4270" s="4">
        <v>12.904441</v>
      </c>
      <c r="I4270" s="9">
        <v>79.319159999999997</v>
      </c>
      <c r="J4270" s="4">
        <v>-999.9</v>
      </c>
      <c r="K4270" s="4" t="s">
        <v>10887</v>
      </c>
      <c r="L4270" s="4" t="s">
        <v>3049</v>
      </c>
      <c r="P4270" s="4" t="s">
        <v>764</v>
      </c>
      <c r="Q4270" s="4" t="s">
        <v>15522</v>
      </c>
      <c r="S4270" s="4">
        <v>1827</v>
      </c>
      <c r="V4270" s="4">
        <v>1828</v>
      </c>
    </row>
    <row r="4271" spans="1:45" hidden="1" x14ac:dyDescent="0.15">
      <c r="A4271" s="4" t="s">
        <v>3070</v>
      </c>
      <c r="C4271" s="4" t="s">
        <v>3042</v>
      </c>
      <c r="D4271" s="4" t="s">
        <v>6890</v>
      </c>
      <c r="E4271" s="4" t="s">
        <v>3053</v>
      </c>
      <c r="H4271" s="9">
        <v>11.7</v>
      </c>
      <c r="I4271" s="9">
        <v>75.540000000000006</v>
      </c>
      <c r="J4271" s="4">
        <v>-999.9</v>
      </c>
      <c r="K4271" s="4" t="s">
        <v>10887</v>
      </c>
      <c r="O4271" s="4" t="s">
        <v>6401</v>
      </c>
      <c r="P4271" s="4" t="s">
        <v>764</v>
      </c>
      <c r="Q4271" s="4" t="s">
        <v>15525</v>
      </c>
    </row>
    <row r="4272" spans="1:45" hidden="1" x14ac:dyDescent="0.15">
      <c r="A4272" s="4" t="s">
        <v>3071</v>
      </c>
      <c r="C4272" s="4" t="s">
        <v>3040</v>
      </c>
      <c r="D4272" s="4" t="s">
        <v>8803</v>
      </c>
      <c r="E4272" s="4" t="s">
        <v>3829</v>
      </c>
      <c r="F4272" s="4" t="s">
        <v>9985</v>
      </c>
      <c r="H4272" s="4">
        <v>-33.924868500000002</v>
      </c>
      <c r="I4272" s="4">
        <v>18.4240552999999</v>
      </c>
      <c r="J4272" s="4">
        <v>-999.9</v>
      </c>
      <c r="K4272" s="4" t="s">
        <v>10887</v>
      </c>
      <c r="L4272" s="4" t="s">
        <v>3064</v>
      </c>
      <c r="S4272" s="4">
        <v>1779</v>
      </c>
      <c r="V4272" s="4">
        <v>1779</v>
      </c>
      <c r="AS4272" s="4" t="s">
        <v>3065</v>
      </c>
    </row>
    <row r="4273" spans="1:45" ht="12.75" hidden="1" customHeight="1" x14ac:dyDescent="0.15">
      <c r="A4273" s="4" t="s">
        <v>3072</v>
      </c>
      <c r="B4273" s="4" t="s">
        <v>6015</v>
      </c>
      <c r="C4273" s="4" t="s">
        <v>3046</v>
      </c>
      <c r="D4273" s="4" t="s">
        <v>11493</v>
      </c>
      <c r="E4273" s="4" t="s">
        <v>7987</v>
      </c>
      <c r="F4273" s="4" t="s">
        <v>501</v>
      </c>
      <c r="G4273" s="4" t="s">
        <v>3056</v>
      </c>
      <c r="H4273" s="9">
        <v>66.400000000000006</v>
      </c>
      <c r="I4273" s="9">
        <v>23.79</v>
      </c>
      <c r="J4273" s="4">
        <v>-999.9</v>
      </c>
      <c r="K4273" s="4" t="s">
        <v>10887</v>
      </c>
      <c r="P4273" s="4" t="s">
        <v>764</v>
      </c>
    </row>
    <row r="4274" spans="1:45" hidden="1" x14ac:dyDescent="0.15">
      <c r="A4274" s="4" t="s">
        <v>3073</v>
      </c>
      <c r="C4274" s="4" t="s">
        <v>3046</v>
      </c>
      <c r="D4274" s="4" t="s">
        <v>13786</v>
      </c>
      <c r="E4274" s="4" t="s">
        <v>3054</v>
      </c>
      <c r="H4274" s="9">
        <v>67</v>
      </c>
      <c r="I4274" s="9">
        <v>15.006666666666668</v>
      </c>
      <c r="J4274" s="4">
        <v>-999.9</v>
      </c>
      <c r="K4274" s="4" t="s">
        <v>10887</v>
      </c>
      <c r="P4274" s="4" t="s">
        <v>764</v>
      </c>
      <c r="S4274" s="4">
        <v>1823</v>
      </c>
      <c r="V4274" s="4">
        <v>1824</v>
      </c>
      <c r="AS4274" s="4" t="s">
        <v>3055</v>
      </c>
    </row>
    <row r="4275" spans="1:45" hidden="1" x14ac:dyDescent="0.15">
      <c r="A4275" s="4" t="s">
        <v>3074</v>
      </c>
      <c r="C4275" s="4" t="s">
        <v>3046</v>
      </c>
      <c r="D4275" s="4" t="s">
        <v>11493</v>
      </c>
      <c r="F4275" s="4" t="s">
        <v>3057</v>
      </c>
      <c r="H4275" s="4">
        <v>65.510000000000005</v>
      </c>
      <c r="I4275" s="4">
        <v>-999.9</v>
      </c>
      <c r="J4275" s="4">
        <v>-999.9</v>
      </c>
      <c r="K4275" s="4" t="s">
        <v>10887</v>
      </c>
      <c r="P4275" s="4" t="s">
        <v>764</v>
      </c>
      <c r="S4275" s="4">
        <v>1831</v>
      </c>
      <c r="V4275" s="4">
        <v>1832</v>
      </c>
    </row>
    <row r="4276" spans="1:45" hidden="1" x14ac:dyDescent="0.15">
      <c r="A4276" s="4" t="s">
        <v>3075</v>
      </c>
      <c r="C4276" s="4" t="s">
        <v>3040</v>
      </c>
      <c r="D4276" s="4" t="s">
        <v>8786</v>
      </c>
      <c r="E4276" s="4" t="s">
        <v>2691</v>
      </c>
      <c r="H4276" s="4">
        <v>-20.116667</v>
      </c>
      <c r="I4276" s="4">
        <v>57.583333000000003</v>
      </c>
      <c r="J4276" s="4">
        <v>-999.9</v>
      </c>
      <c r="K4276" s="4" t="s">
        <v>10887</v>
      </c>
      <c r="L4276" s="4" t="s">
        <v>1674</v>
      </c>
      <c r="S4276" s="4">
        <v>1770</v>
      </c>
      <c r="V4276" s="4">
        <v>1790</v>
      </c>
    </row>
    <row r="4277" spans="1:45" ht="12.75" hidden="1" customHeight="1" x14ac:dyDescent="0.15">
      <c r="A4277" s="4" t="s">
        <v>3076</v>
      </c>
      <c r="C4277" s="4" t="s">
        <v>3040</v>
      </c>
      <c r="D4277" s="4" t="s">
        <v>8786</v>
      </c>
      <c r="E4277" s="4" t="s">
        <v>1675</v>
      </c>
      <c r="H4277" s="4">
        <v>-20.166667</v>
      </c>
      <c r="I4277" s="4">
        <v>57.5</v>
      </c>
      <c r="J4277" s="4">
        <v>-999.9</v>
      </c>
      <c r="K4277" s="4" t="s">
        <v>10887</v>
      </c>
      <c r="L4277" s="4" t="s">
        <v>1676</v>
      </c>
      <c r="P4277" s="4" t="s">
        <v>2183</v>
      </c>
      <c r="Q4277" s="4" t="s">
        <v>2182</v>
      </c>
      <c r="S4277" s="4">
        <v>1784</v>
      </c>
      <c r="V4277" s="4">
        <v>1834</v>
      </c>
    </row>
    <row r="4278" spans="1:45" hidden="1" x14ac:dyDescent="0.15">
      <c r="A4278" s="4" t="s">
        <v>3077</v>
      </c>
      <c r="C4278" s="4" t="s">
        <v>3040</v>
      </c>
      <c r="D4278" s="4" t="s">
        <v>8786</v>
      </c>
      <c r="E4278" s="4" t="s">
        <v>6923</v>
      </c>
      <c r="H4278" s="4">
        <v>-20.333421999999999</v>
      </c>
      <c r="I4278" s="4">
        <v>57.417594000000001</v>
      </c>
      <c r="J4278" s="4">
        <v>-999.9</v>
      </c>
      <c r="K4278" s="4" t="s">
        <v>10887</v>
      </c>
      <c r="L4278" s="4" t="s">
        <v>1677</v>
      </c>
      <c r="S4278" s="4">
        <v>1812</v>
      </c>
      <c r="V4278" s="4">
        <v>1847</v>
      </c>
    </row>
    <row r="4279" spans="1:45" hidden="1" x14ac:dyDescent="0.15">
      <c r="A4279" s="4" t="s">
        <v>3078</v>
      </c>
      <c r="C4279" s="4" t="s">
        <v>3040</v>
      </c>
      <c r="D4279" s="4" t="s">
        <v>8786</v>
      </c>
      <c r="E4279" s="4" t="s">
        <v>6050</v>
      </c>
      <c r="H4279" s="4">
        <v>-20.166667</v>
      </c>
      <c r="I4279" s="4">
        <v>57.5</v>
      </c>
      <c r="J4279" s="4">
        <v>-999.9</v>
      </c>
      <c r="K4279" s="4" t="s">
        <v>10887</v>
      </c>
      <c r="L4279" s="4" t="s">
        <v>768</v>
      </c>
      <c r="M4279" s="4" t="s">
        <v>769</v>
      </c>
      <c r="S4279" s="4">
        <v>1831</v>
      </c>
      <c r="V4279" s="4">
        <v>1849</v>
      </c>
    </row>
    <row r="4280" spans="1:45" hidden="1" x14ac:dyDescent="0.15">
      <c r="A4280" s="4" t="s">
        <v>3079</v>
      </c>
      <c r="C4280" s="4" t="s">
        <v>3040</v>
      </c>
      <c r="D4280" s="4" t="s">
        <v>8786</v>
      </c>
      <c r="E4280" s="4" t="s">
        <v>772</v>
      </c>
      <c r="H4280" s="4">
        <v>-20.167475</v>
      </c>
      <c r="I4280" s="4">
        <v>57.747633</v>
      </c>
      <c r="J4280" s="4">
        <v>-999.9</v>
      </c>
      <c r="K4280" s="4" t="s">
        <v>10887</v>
      </c>
      <c r="L4280" s="4" t="s">
        <v>771</v>
      </c>
      <c r="M4280" s="4" t="s">
        <v>770</v>
      </c>
      <c r="S4280" s="4">
        <v>1836</v>
      </c>
      <c r="V4280" s="4">
        <v>1838</v>
      </c>
    </row>
    <row r="4281" spans="1:45" hidden="1" x14ac:dyDescent="0.15">
      <c r="A4281" s="4" t="s">
        <v>3080</v>
      </c>
      <c r="C4281" s="4" t="s">
        <v>3044</v>
      </c>
      <c r="D4281" s="4" t="s">
        <v>10890</v>
      </c>
      <c r="E4281" s="4" t="s">
        <v>4090</v>
      </c>
      <c r="H4281" s="4">
        <v>19.45</v>
      </c>
      <c r="I4281" s="4">
        <v>-99.083333330000002</v>
      </c>
      <c r="J4281" s="4">
        <v>-999.9</v>
      </c>
      <c r="K4281" s="4" t="s">
        <v>10887</v>
      </c>
      <c r="Q4281" s="4" t="s">
        <v>776</v>
      </c>
      <c r="S4281" s="5">
        <v>1833</v>
      </c>
      <c r="V4281" s="13">
        <v>1833</v>
      </c>
    </row>
    <row r="4282" spans="1:45" hidden="1" x14ac:dyDescent="0.15">
      <c r="A4282" s="4" t="s">
        <v>3081</v>
      </c>
      <c r="C4282" s="4" t="s">
        <v>3044</v>
      </c>
      <c r="D4282" s="4" t="s">
        <v>10890</v>
      </c>
      <c r="E4282" s="4" t="s">
        <v>4090</v>
      </c>
      <c r="H4282" s="4">
        <v>19.45</v>
      </c>
      <c r="I4282" s="4">
        <v>-99.083333330000002</v>
      </c>
      <c r="J4282" s="4">
        <v>-999.9</v>
      </c>
      <c r="K4282" s="4" t="s">
        <v>10887</v>
      </c>
      <c r="Q4282" s="4" t="s">
        <v>776</v>
      </c>
      <c r="S4282" s="4">
        <v>1842</v>
      </c>
      <c r="V4282" s="4">
        <v>1843</v>
      </c>
    </row>
    <row r="4283" spans="1:45" hidden="1" x14ac:dyDescent="0.15">
      <c r="A4283" s="4" t="s">
        <v>3082</v>
      </c>
      <c r="C4283" s="4" t="s">
        <v>3044</v>
      </c>
      <c r="D4283" s="4" t="s">
        <v>10890</v>
      </c>
      <c r="E4283" s="4" t="s">
        <v>775</v>
      </c>
      <c r="H4283" s="4">
        <v>18.8504744</v>
      </c>
      <c r="I4283" s="4">
        <v>-97.103639599999994</v>
      </c>
      <c r="J4283" s="4">
        <v>-999.9</v>
      </c>
      <c r="K4283" s="4" t="s">
        <v>10887</v>
      </c>
      <c r="Q4283" s="4" t="s">
        <v>777</v>
      </c>
      <c r="S4283" s="4">
        <v>1827</v>
      </c>
      <c r="V4283" s="4">
        <v>1830</v>
      </c>
    </row>
    <row r="4284" spans="1:45" hidden="1" x14ac:dyDescent="0.15">
      <c r="A4284" s="4" t="s">
        <v>3083</v>
      </c>
      <c r="C4284" s="4" t="s">
        <v>3044</v>
      </c>
      <c r="D4284" s="4" t="s">
        <v>10890</v>
      </c>
      <c r="E4284" s="4" t="s">
        <v>4941</v>
      </c>
      <c r="F4284" s="4" t="s">
        <v>6883</v>
      </c>
      <c r="H4284" s="4">
        <v>19.272600000000001</v>
      </c>
      <c r="I4284" s="4">
        <v>-99.645799999999994</v>
      </c>
      <c r="J4284" s="4">
        <v>-999.9</v>
      </c>
      <c r="K4284" s="4" t="s">
        <v>10887</v>
      </c>
      <c r="Q4284" s="4" t="s">
        <v>777</v>
      </c>
      <c r="S4284" s="4">
        <v>1831</v>
      </c>
      <c r="V4284" s="4">
        <v>1831</v>
      </c>
    </row>
    <row r="4285" spans="1:45" hidden="1" x14ac:dyDescent="0.15">
      <c r="A4285" s="4" t="s">
        <v>3084</v>
      </c>
      <c r="C4285" s="4" t="s">
        <v>3046</v>
      </c>
      <c r="D4285" s="4" t="s">
        <v>11493</v>
      </c>
      <c r="E4285" s="4" t="s">
        <v>1746</v>
      </c>
      <c r="H4285" s="4">
        <v>56.161560000000001</v>
      </c>
      <c r="I4285" s="4">
        <v>15.58661</v>
      </c>
      <c r="J4285" s="4">
        <v>-999.9</v>
      </c>
      <c r="K4285" s="4" t="s">
        <v>10887</v>
      </c>
      <c r="P4285" s="4" t="s">
        <v>764</v>
      </c>
    </row>
    <row r="4286" spans="1:45" hidden="1" x14ac:dyDescent="0.15">
      <c r="A4286" s="4" t="s">
        <v>3085</v>
      </c>
      <c r="C4286" s="4" t="s">
        <v>8871</v>
      </c>
      <c r="D4286" s="4" t="s">
        <v>10753</v>
      </c>
      <c r="E4286" s="4" t="s">
        <v>778</v>
      </c>
      <c r="F4286" s="4" t="s">
        <v>487</v>
      </c>
      <c r="G4286" s="4" t="s">
        <v>779</v>
      </c>
      <c r="H4286" s="4">
        <v>70.616666666666674</v>
      </c>
      <c r="I4286" s="4">
        <v>57.516666666666673</v>
      </c>
      <c r="J4286" s="4">
        <v>-999.9</v>
      </c>
      <c r="K4286" s="4" t="s">
        <v>10887</v>
      </c>
      <c r="L4286" s="4" t="s">
        <v>8875</v>
      </c>
      <c r="N4286" s="4" t="s">
        <v>183</v>
      </c>
      <c r="P4286" s="4" t="s">
        <v>794</v>
      </c>
      <c r="Q4286" s="4" t="s">
        <v>780</v>
      </c>
      <c r="R4286" s="4" t="s">
        <v>11815</v>
      </c>
      <c r="S4286" s="4">
        <v>1832</v>
      </c>
      <c r="T4286" s="4">
        <v>9</v>
      </c>
      <c r="V4286" s="4">
        <v>1833</v>
      </c>
      <c r="W4286" s="4">
        <v>7</v>
      </c>
      <c r="AS4286" s="4" t="s">
        <v>781</v>
      </c>
    </row>
    <row r="4287" spans="1:45" hidden="1" x14ac:dyDescent="0.15">
      <c r="A4287" s="4" t="s">
        <v>3086</v>
      </c>
      <c r="C4287" s="4" t="s">
        <v>8871</v>
      </c>
      <c r="D4287" s="4" t="s">
        <v>10753</v>
      </c>
      <c r="E4287" s="4" t="s">
        <v>8878</v>
      </c>
      <c r="H4287" s="4">
        <v>73.316666666666663</v>
      </c>
      <c r="I4287" s="4">
        <v>53.833333333333336</v>
      </c>
      <c r="J4287" s="4">
        <v>-999.9</v>
      </c>
      <c r="K4287" s="4" t="s">
        <v>10887</v>
      </c>
      <c r="L4287" s="4" t="s">
        <v>8879</v>
      </c>
      <c r="N4287" s="4" t="s">
        <v>183</v>
      </c>
      <c r="P4287" s="4" t="s">
        <v>795</v>
      </c>
      <c r="Q4287" s="4" t="s">
        <v>780</v>
      </c>
      <c r="R4287" s="4" t="s">
        <v>11815</v>
      </c>
      <c r="S4287" s="4">
        <v>1834</v>
      </c>
      <c r="T4287" s="4">
        <v>9</v>
      </c>
      <c r="V4287" s="4">
        <v>1835</v>
      </c>
      <c r="W4287" s="4">
        <v>9</v>
      </c>
      <c r="AS4287" s="4" t="s">
        <v>781</v>
      </c>
    </row>
    <row r="4288" spans="1:45" hidden="1" x14ac:dyDescent="0.15">
      <c r="A4288" s="4" t="s">
        <v>3087</v>
      </c>
      <c r="C4288" s="4" t="s">
        <v>8871</v>
      </c>
      <c r="D4288" s="4" t="s">
        <v>10753</v>
      </c>
      <c r="E4288" s="4" t="s">
        <v>488</v>
      </c>
      <c r="F4288" s="4" t="s">
        <v>489</v>
      </c>
      <c r="H4288" s="4">
        <v>73.95</v>
      </c>
      <c r="I4288" s="4">
        <v>54.7</v>
      </c>
      <c r="J4288" s="4">
        <v>-999.9</v>
      </c>
      <c r="K4288" s="4" t="s">
        <v>10887</v>
      </c>
      <c r="L4288" s="4" t="s">
        <v>782</v>
      </c>
      <c r="P4288" s="4" t="s">
        <v>796</v>
      </c>
      <c r="Q4288" s="4" t="s">
        <v>1742</v>
      </c>
      <c r="R4288" s="4" t="s">
        <v>15353</v>
      </c>
      <c r="S4288" s="4">
        <v>1838</v>
      </c>
      <c r="T4288" s="4">
        <v>9</v>
      </c>
      <c r="V4288" s="4">
        <v>1839</v>
      </c>
      <c r="W4288" s="4">
        <v>8</v>
      </c>
      <c r="AS4288" s="4" t="s">
        <v>783</v>
      </c>
    </row>
    <row r="4289" spans="1:45" hidden="1" x14ac:dyDescent="0.15">
      <c r="A4289" s="4" t="s">
        <v>1717</v>
      </c>
      <c r="C4289" s="4" t="s">
        <v>8871</v>
      </c>
      <c r="D4289" s="4" t="s">
        <v>10753</v>
      </c>
      <c r="E4289" s="4" t="s">
        <v>784</v>
      </c>
      <c r="H4289" s="4">
        <v>75.916666666666657</v>
      </c>
      <c r="I4289" s="4">
        <v>59</v>
      </c>
      <c r="J4289" s="4">
        <v>-999.9</v>
      </c>
      <c r="K4289" s="4" t="s">
        <v>10887</v>
      </c>
      <c r="L4289" s="4" t="s">
        <v>785</v>
      </c>
      <c r="N4289" s="4" t="s">
        <v>10887</v>
      </c>
      <c r="O4289" s="4" t="s">
        <v>786</v>
      </c>
      <c r="P4289" s="4" t="s">
        <v>797</v>
      </c>
      <c r="Q4289" s="4" t="s">
        <v>787</v>
      </c>
      <c r="R4289" s="4" t="s">
        <v>11815</v>
      </c>
      <c r="S4289" s="4">
        <v>1872</v>
      </c>
      <c r="T4289" s="4">
        <v>10</v>
      </c>
      <c r="V4289" s="4">
        <v>1873</v>
      </c>
      <c r="W4289" s="4">
        <v>4</v>
      </c>
    </row>
    <row r="4290" spans="1:45" hidden="1" x14ac:dyDescent="0.15">
      <c r="A4290" s="4" t="s">
        <v>1718</v>
      </c>
      <c r="C4290" s="4" t="s">
        <v>8871</v>
      </c>
      <c r="D4290" s="4" t="s">
        <v>10753</v>
      </c>
      <c r="E4290" s="4" t="s">
        <v>4714</v>
      </c>
      <c r="H4290" s="4">
        <v>72.36666666666666</v>
      </c>
      <c r="I4290" s="4">
        <v>52.7</v>
      </c>
      <c r="J4290" s="4">
        <v>-999.9</v>
      </c>
      <c r="K4290" s="4" t="s">
        <v>10887</v>
      </c>
      <c r="L4290" s="4" t="s">
        <v>788</v>
      </c>
      <c r="N4290" s="4" t="s">
        <v>10887</v>
      </c>
      <c r="O4290" s="4" t="s">
        <v>3726</v>
      </c>
      <c r="P4290" s="4" t="s">
        <v>798</v>
      </c>
      <c r="Q4290" s="4" t="s">
        <v>789</v>
      </c>
      <c r="R4290" s="4" t="s">
        <v>11815</v>
      </c>
      <c r="S4290" s="4">
        <v>1876</v>
      </c>
      <c r="T4290" s="4">
        <v>10</v>
      </c>
      <c r="V4290" s="4">
        <v>1877</v>
      </c>
      <c r="W4290" s="4">
        <v>6</v>
      </c>
      <c r="AS4290" s="4" t="s">
        <v>790</v>
      </c>
    </row>
    <row r="4291" spans="1:45" ht="12.75" hidden="1" customHeight="1" x14ac:dyDescent="0.15">
      <c r="A4291" s="4" t="s">
        <v>1719</v>
      </c>
      <c r="C4291" s="4" t="s">
        <v>8871</v>
      </c>
      <c r="D4291" s="4" t="s">
        <v>10753</v>
      </c>
      <c r="E4291" s="4" t="s">
        <v>4714</v>
      </c>
      <c r="H4291" s="4">
        <v>72.36666666666666</v>
      </c>
      <c r="I4291" s="4">
        <v>52.7</v>
      </c>
      <c r="J4291" s="4">
        <v>-999.9</v>
      </c>
      <c r="K4291" s="4" t="s">
        <v>10887</v>
      </c>
      <c r="L4291" s="4" t="s">
        <v>4743</v>
      </c>
      <c r="N4291" s="4" t="s">
        <v>10887</v>
      </c>
      <c r="O4291" s="4" t="s">
        <v>10571</v>
      </c>
      <c r="P4291" s="4" t="s">
        <v>799</v>
      </c>
      <c r="Q4291" s="4" t="s">
        <v>791</v>
      </c>
      <c r="R4291" s="4" t="s">
        <v>11815</v>
      </c>
      <c r="S4291" s="4">
        <v>1878</v>
      </c>
      <c r="T4291" s="4">
        <v>9</v>
      </c>
      <c r="V4291" s="4">
        <v>1879</v>
      </c>
      <c r="W4291" s="4">
        <v>8</v>
      </c>
      <c r="AS4291" s="4" t="s">
        <v>790</v>
      </c>
    </row>
    <row r="4292" spans="1:45" hidden="1" x14ac:dyDescent="0.15">
      <c r="A4292" s="4" t="s">
        <v>1720</v>
      </c>
      <c r="C4292" s="4" t="s">
        <v>8871</v>
      </c>
      <c r="D4292" s="4" t="s">
        <v>10753</v>
      </c>
      <c r="E4292" s="4" t="s">
        <v>4714</v>
      </c>
      <c r="H4292" s="4">
        <v>72.36666666666666</v>
      </c>
      <c r="I4292" s="4">
        <v>52.7</v>
      </c>
      <c r="J4292" s="4">
        <v>-999.9</v>
      </c>
      <c r="K4292" s="4" t="s">
        <v>10887</v>
      </c>
      <c r="L4292" s="4" t="s">
        <v>792</v>
      </c>
      <c r="P4292" s="4" t="s">
        <v>1741</v>
      </c>
      <c r="Q4292" s="4" t="s">
        <v>793</v>
      </c>
      <c r="R4292" s="4" t="s">
        <v>11815</v>
      </c>
      <c r="S4292" s="4">
        <v>1882</v>
      </c>
      <c r="T4292" s="4">
        <v>9</v>
      </c>
      <c r="V4292" s="4">
        <v>1883</v>
      </c>
      <c r="W4292" s="4">
        <v>9</v>
      </c>
      <c r="AS4292" s="4" t="s">
        <v>790</v>
      </c>
    </row>
    <row r="4293" spans="1:45" hidden="1" x14ac:dyDescent="0.15">
      <c r="A4293" s="4" t="s">
        <v>1721</v>
      </c>
      <c r="C4293" s="4" t="s">
        <v>3046</v>
      </c>
      <c r="D4293" s="4" t="s">
        <v>12213</v>
      </c>
      <c r="E4293" s="4" t="s">
        <v>5580</v>
      </c>
      <c r="F4293" s="4" t="s">
        <v>510</v>
      </c>
      <c r="H4293" s="4">
        <v>55.11777</v>
      </c>
      <c r="I4293" s="4">
        <v>12.057270000000001</v>
      </c>
      <c r="J4293" s="4">
        <v>-999.9</v>
      </c>
      <c r="K4293" s="4" t="s">
        <v>10887</v>
      </c>
      <c r="L4293" s="4" t="s">
        <v>1747</v>
      </c>
      <c r="P4293" s="4" t="s">
        <v>764</v>
      </c>
      <c r="Q4293" s="4" t="s">
        <v>764</v>
      </c>
      <c r="S4293" s="4">
        <v>1794</v>
      </c>
      <c r="V4293" s="4">
        <v>1795</v>
      </c>
    </row>
    <row r="4294" spans="1:45" ht="12.75" hidden="1" customHeight="1" x14ac:dyDescent="0.15">
      <c r="A4294" s="4" t="s">
        <v>1722</v>
      </c>
      <c r="C4294" s="4" t="s">
        <v>3046</v>
      </c>
      <c r="D4294" s="4" t="s">
        <v>12213</v>
      </c>
      <c r="E4294" s="4" t="s">
        <v>5580</v>
      </c>
      <c r="F4294" s="4" t="s">
        <v>510</v>
      </c>
      <c r="H4294" s="4">
        <v>55.11777</v>
      </c>
      <c r="I4294" s="4">
        <v>12.057270000000001</v>
      </c>
      <c r="J4294" s="4">
        <v>-999.9</v>
      </c>
      <c r="K4294" s="4" t="s">
        <v>10887</v>
      </c>
      <c r="L4294" s="4" t="s">
        <v>1747</v>
      </c>
      <c r="P4294" s="4" t="s">
        <v>764</v>
      </c>
      <c r="Q4294" s="4" t="s">
        <v>764</v>
      </c>
      <c r="S4294" s="4">
        <v>1798</v>
      </c>
      <c r="V4294" s="4">
        <v>1799</v>
      </c>
    </row>
    <row r="4295" spans="1:45" ht="12.75" hidden="1" customHeight="1" x14ac:dyDescent="0.15">
      <c r="A4295" s="4" t="s">
        <v>1723</v>
      </c>
      <c r="C4295" s="4" t="s">
        <v>3046</v>
      </c>
      <c r="D4295" s="4" t="s">
        <v>12213</v>
      </c>
      <c r="E4295" s="4" t="s">
        <v>5580</v>
      </c>
      <c r="F4295" s="4" t="s">
        <v>510</v>
      </c>
      <c r="H4295" s="4">
        <v>55.11777</v>
      </c>
      <c r="I4295" s="4">
        <v>12.057270000000001</v>
      </c>
      <c r="J4295" s="4">
        <v>-999.9</v>
      </c>
      <c r="K4295" s="4" t="s">
        <v>10887</v>
      </c>
      <c r="L4295" s="4" t="s">
        <v>1747</v>
      </c>
      <c r="P4295" s="4" t="s">
        <v>764</v>
      </c>
      <c r="Q4295" s="4" t="s">
        <v>764</v>
      </c>
      <c r="S4295" s="4">
        <v>1812</v>
      </c>
      <c r="V4295" s="4">
        <v>1812</v>
      </c>
    </row>
    <row r="4296" spans="1:45" hidden="1" x14ac:dyDescent="0.15">
      <c r="A4296" s="4" t="s">
        <v>1668</v>
      </c>
      <c r="C4296" s="4" t="s">
        <v>3046</v>
      </c>
      <c r="D4296" s="4" t="s">
        <v>12213</v>
      </c>
      <c r="E4296" s="4" t="s">
        <v>5580</v>
      </c>
      <c r="F4296" s="4" t="s">
        <v>510</v>
      </c>
      <c r="H4296" s="4">
        <v>55.11777</v>
      </c>
      <c r="I4296" s="4">
        <v>12.057270000000001</v>
      </c>
      <c r="J4296" s="4">
        <v>-999.9</v>
      </c>
      <c r="K4296" s="4" t="s">
        <v>10887</v>
      </c>
      <c r="L4296" s="4" t="s">
        <v>1747</v>
      </c>
      <c r="P4296" s="4" t="s">
        <v>764</v>
      </c>
      <c r="Q4296" s="4" t="s">
        <v>764</v>
      </c>
      <c r="S4296" s="4">
        <v>1819</v>
      </c>
      <c r="V4296" s="4">
        <v>1823</v>
      </c>
    </row>
    <row r="4297" spans="1:45" s="1" customFormat="1" ht="12.75" hidden="1" customHeight="1" x14ac:dyDescent="0.15">
      <c r="A4297" s="1" t="s">
        <v>1669</v>
      </c>
      <c r="C4297" s="1" t="s">
        <v>3046</v>
      </c>
      <c r="D4297" s="1" t="s">
        <v>14877</v>
      </c>
      <c r="E4297" s="1" t="s">
        <v>5888</v>
      </c>
      <c r="F4297" s="1" t="s">
        <v>9985</v>
      </c>
      <c r="G4297" s="1" t="s">
        <v>3514</v>
      </c>
      <c r="H4297" s="3">
        <v>62.012</v>
      </c>
      <c r="I4297" s="3">
        <v>-6.7679999999999998</v>
      </c>
      <c r="J4297" s="1">
        <v>-999.9</v>
      </c>
      <c r="K4297" s="1" t="s">
        <v>10887</v>
      </c>
      <c r="L4297" s="1" t="s">
        <v>1748</v>
      </c>
      <c r="P4297" s="1" t="s">
        <v>764</v>
      </c>
      <c r="Q4297" s="1" t="s">
        <v>1749</v>
      </c>
      <c r="S4297" s="1">
        <v>1798</v>
      </c>
      <c r="V4297" s="1">
        <v>1799</v>
      </c>
    </row>
    <row r="4298" spans="1:45" s="1" customFormat="1" ht="12.75" hidden="1" customHeight="1" x14ac:dyDescent="0.15">
      <c r="A4298" s="1" t="s">
        <v>1670</v>
      </c>
      <c r="C4298" s="1" t="s">
        <v>3046</v>
      </c>
      <c r="D4298" s="1" t="s">
        <v>14877</v>
      </c>
      <c r="E4298" s="1" t="s">
        <v>5888</v>
      </c>
      <c r="F4298" s="1" t="s">
        <v>9985</v>
      </c>
      <c r="G4298" s="1" t="s">
        <v>3514</v>
      </c>
      <c r="H4298" s="3">
        <v>62.012</v>
      </c>
      <c r="I4298" s="3">
        <v>-6.7679999999999998</v>
      </c>
      <c r="J4298" s="1">
        <v>-999.9</v>
      </c>
      <c r="K4298" s="1" t="s">
        <v>10887</v>
      </c>
      <c r="L4298" s="1" t="s">
        <v>1748</v>
      </c>
      <c r="P4298" s="1" t="s">
        <v>764</v>
      </c>
      <c r="Q4298" s="1" t="s">
        <v>1749</v>
      </c>
      <c r="S4298" s="1">
        <v>1821</v>
      </c>
      <c r="V4298" s="1">
        <v>1821</v>
      </c>
    </row>
    <row r="4299" spans="1:45" hidden="1" x14ac:dyDescent="0.15">
      <c r="A4299" s="4" t="s">
        <v>1671</v>
      </c>
      <c r="C4299" s="4" t="s">
        <v>3046</v>
      </c>
      <c r="D4299" s="4" t="s">
        <v>12536</v>
      </c>
      <c r="E4299" s="4" t="s">
        <v>1753</v>
      </c>
      <c r="H4299" s="4">
        <v>57.477778000000001</v>
      </c>
      <c r="I4299" s="4">
        <v>-4.2222220000000004</v>
      </c>
      <c r="J4299" s="4">
        <v>-999.9</v>
      </c>
      <c r="K4299" s="4" t="s">
        <v>10887</v>
      </c>
      <c r="L4299" s="4" t="s">
        <v>1755</v>
      </c>
      <c r="Q4299" s="4" t="s">
        <v>1756</v>
      </c>
      <c r="Y4299" s="4">
        <v>13</v>
      </c>
    </row>
    <row r="4300" spans="1:45" hidden="1" x14ac:dyDescent="0.15">
      <c r="A4300" s="4" t="s">
        <v>1672</v>
      </c>
      <c r="C4300" s="4" t="s">
        <v>3046</v>
      </c>
      <c r="D4300" s="4" t="s">
        <v>12536</v>
      </c>
      <c r="E4300" s="4" t="s">
        <v>1753</v>
      </c>
      <c r="H4300" s="4">
        <v>57.477778000000001</v>
      </c>
      <c r="I4300" s="4">
        <v>-4.2222220000000004</v>
      </c>
      <c r="J4300" s="4">
        <v>-999.9</v>
      </c>
      <c r="K4300" s="4" t="s">
        <v>10887</v>
      </c>
      <c r="L4300" s="4" t="s">
        <v>1757</v>
      </c>
      <c r="Q4300" s="4" t="s">
        <v>1758</v>
      </c>
      <c r="S4300" s="4">
        <v>1830</v>
      </c>
      <c r="V4300" s="4">
        <v>1831</v>
      </c>
    </row>
    <row r="4301" spans="1:45" hidden="1" x14ac:dyDescent="0.15">
      <c r="A4301" s="4" t="s">
        <v>1673</v>
      </c>
      <c r="C4301" s="4" t="s">
        <v>3046</v>
      </c>
      <c r="D4301" s="4" t="s">
        <v>12536</v>
      </c>
      <c r="E4301" s="4" t="s">
        <v>1754</v>
      </c>
      <c r="H4301" s="4">
        <v>57.447400000000002</v>
      </c>
      <c r="I4301" s="4">
        <v>-2.7862999999999998</v>
      </c>
      <c r="J4301" s="4">
        <v>-999.9</v>
      </c>
      <c r="K4301" s="4" t="s">
        <v>10887</v>
      </c>
    </row>
    <row r="4302" spans="1:45" hidden="1" x14ac:dyDescent="0.15">
      <c r="A4302" s="4" t="s">
        <v>1759</v>
      </c>
      <c r="C4302" s="4" t="s">
        <v>3046</v>
      </c>
      <c r="D4302" s="4" t="s">
        <v>12536</v>
      </c>
      <c r="E4302" s="4" t="s">
        <v>1760</v>
      </c>
      <c r="F4302" s="4" t="s">
        <v>9985</v>
      </c>
      <c r="H4302" s="4">
        <v>57.2</v>
      </c>
      <c r="I4302" s="4">
        <v>-2.58</v>
      </c>
      <c r="J4302" s="4">
        <v>-999.9</v>
      </c>
      <c r="K4302" s="17" t="s">
        <v>14048</v>
      </c>
      <c r="L4302" s="4" t="s">
        <v>15643</v>
      </c>
      <c r="N4302" s="4" t="s">
        <v>10887</v>
      </c>
      <c r="P4302" s="4" t="s">
        <v>764</v>
      </c>
      <c r="Q4302" s="4" t="s">
        <v>764</v>
      </c>
      <c r="S4302" s="4">
        <v>1809</v>
      </c>
      <c r="V4302" s="4">
        <v>1820</v>
      </c>
    </row>
    <row r="4303" spans="1:45" hidden="1" x14ac:dyDescent="0.15">
      <c r="A4303" s="4" t="s">
        <v>1761</v>
      </c>
      <c r="C4303" s="4" t="s">
        <v>3046</v>
      </c>
      <c r="D4303" s="4" t="s">
        <v>12536</v>
      </c>
      <c r="E4303" s="4" t="s">
        <v>1766</v>
      </c>
      <c r="F4303" s="4" t="s">
        <v>15685</v>
      </c>
      <c r="H4303" s="4">
        <v>56.416666666666664</v>
      </c>
      <c r="I4303" s="4">
        <v>-3.8</v>
      </c>
      <c r="J4303" s="4">
        <v>40</v>
      </c>
      <c r="K4303" s="4" t="s">
        <v>10887</v>
      </c>
      <c r="N4303" s="4" t="s">
        <v>10887</v>
      </c>
      <c r="P4303" s="4" t="s">
        <v>764</v>
      </c>
      <c r="Q4303" s="4" t="s">
        <v>15686</v>
      </c>
      <c r="S4303" s="4">
        <v>1815</v>
      </c>
      <c r="V4303" s="4">
        <v>1815</v>
      </c>
    </row>
    <row r="4304" spans="1:45" s="1" customFormat="1" hidden="1" x14ac:dyDescent="0.15">
      <c r="A4304" s="1" t="s">
        <v>1762</v>
      </c>
      <c r="C4304" s="1" t="s">
        <v>3046</v>
      </c>
      <c r="D4304" s="1" t="s">
        <v>12536</v>
      </c>
      <c r="E4304" s="1" t="s">
        <v>10950</v>
      </c>
      <c r="H4304" s="1">
        <v>56.4</v>
      </c>
      <c r="I4304" s="1">
        <v>-3.3780000000000001</v>
      </c>
      <c r="J4304" s="1">
        <v>-999.9</v>
      </c>
      <c r="K4304" s="1" t="s">
        <v>10887</v>
      </c>
      <c r="P4304" s="1" t="s">
        <v>764</v>
      </c>
      <c r="Q4304" s="1" t="s">
        <v>15688</v>
      </c>
      <c r="Y4304" s="1">
        <v>9</v>
      </c>
    </row>
    <row r="4305" spans="1:69" hidden="1" x14ac:dyDescent="0.15">
      <c r="A4305" s="4" t="s">
        <v>1763</v>
      </c>
      <c r="C4305" s="4" t="s">
        <v>3046</v>
      </c>
      <c r="D4305" s="4" t="s">
        <v>12536</v>
      </c>
      <c r="E4305" s="4" t="s">
        <v>10669</v>
      </c>
      <c r="H4305" s="4">
        <v>56.388300000000001</v>
      </c>
      <c r="I4305" s="4">
        <v>-3.3780000000000001</v>
      </c>
      <c r="J4305" s="4">
        <v>-999.9</v>
      </c>
      <c r="K4305" s="4" t="s">
        <v>10887</v>
      </c>
      <c r="L4305" s="4" t="s">
        <v>15690</v>
      </c>
      <c r="P4305" s="4" t="s">
        <v>764</v>
      </c>
      <c r="Q4305" s="4" t="s">
        <v>15689</v>
      </c>
      <c r="S4305" s="4">
        <v>1811</v>
      </c>
      <c r="V4305" s="4">
        <v>1838</v>
      </c>
    </row>
    <row r="4306" spans="1:69" ht="12.75" hidden="1" customHeight="1" x14ac:dyDescent="0.15">
      <c r="A4306" s="4" t="s">
        <v>1764</v>
      </c>
      <c r="C4306" s="4" t="s">
        <v>3046</v>
      </c>
      <c r="D4306" s="4" t="s">
        <v>12536</v>
      </c>
      <c r="E4306" s="4" t="s">
        <v>5573</v>
      </c>
      <c r="F4306" s="4" t="s">
        <v>9985</v>
      </c>
      <c r="H4306" s="9">
        <v>55.972549899999997</v>
      </c>
      <c r="I4306" s="9">
        <v>-3.1709491999999999</v>
      </c>
      <c r="J4306" s="4">
        <v>-999.9</v>
      </c>
      <c r="K4306" s="4" t="s">
        <v>10887</v>
      </c>
      <c r="L4306" s="4" t="s">
        <v>15695</v>
      </c>
      <c r="N4306" s="4" t="s">
        <v>10887</v>
      </c>
      <c r="P4306" s="4" t="s">
        <v>764</v>
      </c>
      <c r="Q4306" s="4" t="s">
        <v>15694</v>
      </c>
      <c r="S4306" s="4">
        <v>1820</v>
      </c>
      <c r="V4306" s="4">
        <v>1820</v>
      </c>
    </row>
    <row r="4307" spans="1:69" hidden="1" x14ac:dyDescent="0.15">
      <c r="A4307" s="4" t="s">
        <v>1765</v>
      </c>
      <c r="B4307" s="4" t="s">
        <v>6015</v>
      </c>
      <c r="C4307" s="4" t="s">
        <v>3046</v>
      </c>
      <c r="D4307" s="4" t="s">
        <v>13718</v>
      </c>
      <c r="E4307" s="4" t="s">
        <v>12084</v>
      </c>
      <c r="F4307" s="4" t="s">
        <v>9985</v>
      </c>
      <c r="H4307" s="4">
        <v>51.795310000000001</v>
      </c>
      <c r="I4307" s="4">
        <v>-8.2507798999999906</v>
      </c>
      <c r="J4307" s="4">
        <v>-999.9</v>
      </c>
      <c r="K4307" s="4" t="s">
        <v>10887</v>
      </c>
      <c r="P4307" s="4" t="s">
        <v>9949</v>
      </c>
      <c r="Q4307" s="4" t="s">
        <v>3348</v>
      </c>
      <c r="R4307" s="4" t="s">
        <v>11056</v>
      </c>
      <c r="S4307" s="4">
        <v>1840</v>
      </c>
      <c r="V4307" s="4">
        <v>1840</v>
      </c>
    </row>
    <row r="4308" spans="1:69" ht="12.75" hidden="1" customHeight="1" x14ac:dyDescent="0.15">
      <c r="A4308" s="4" t="s">
        <v>15679</v>
      </c>
      <c r="B4308" s="4" t="s">
        <v>6015</v>
      </c>
      <c r="C4308" s="4" t="s">
        <v>3046</v>
      </c>
      <c r="D4308" s="4" t="s">
        <v>12617</v>
      </c>
      <c r="E4308" s="4" t="s">
        <v>9121</v>
      </c>
      <c r="F4308" s="4" t="s">
        <v>387</v>
      </c>
      <c r="H4308" s="4">
        <v>64.11</v>
      </c>
      <c r="I4308" s="4">
        <v>-22.02</v>
      </c>
      <c r="J4308" s="4">
        <v>-999.9</v>
      </c>
      <c r="K4308" s="17" t="s">
        <v>14048</v>
      </c>
      <c r="L4308" s="4" t="s">
        <v>9122</v>
      </c>
      <c r="N4308" s="4" t="s">
        <v>244</v>
      </c>
      <c r="Q4308" s="4" t="s">
        <v>9132</v>
      </c>
      <c r="R4308" s="13"/>
      <c r="S4308" s="4">
        <v>1779</v>
      </c>
      <c r="V4308" s="27">
        <v>1779</v>
      </c>
      <c r="AS4308" s="4" t="s">
        <v>9133</v>
      </c>
    </row>
    <row r="4309" spans="1:69" ht="12.75" hidden="1" customHeight="1" x14ac:dyDescent="0.15">
      <c r="A4309" s="4" t="s">
        <v>15680</v>
      </c>
      <c r="B4309" s="4" t="s">
        <v>6015</v>
      </c>
      <c r="C4309" s="4" t="s">
        <v>3046</v>
      </c>
      <c r="D4309" s="4" t="s">
        <v>12617</v>
      </c>
      <c r="E4309" s="4" t="s">
        <v>9134</v>
      </c>
      <c r="F4309" s="4" t="s">
        <v>451</v>
      </c>
      <c r="H4309" s="4">
        <v>64.099999999999994</v>
      </c>
      <c r="I4309" s="4">
        <v>-22</v>
      </c>
      <c r="J4309" s="4">
        <v>10</v>
      </c>
      <c r="K4309" s="17" t="s">
        <v>14048</v>
      </c>
      <c r="L4309" s="4" t="s">
        <v>9135</v>
      </c>
      <c r="N4309" s="4" t="s">
        <v>275</v>
      </c>
      <c r="P4309" s="4" t="s">
        <v>9949</v>
      </c>
      <c r="Q4309" s="4" t="s">
        <v>13664</v>
      </c>
      <c r="R4309" s="13" t="s">
        <v>9136</v>
      </c>
      <c r="S4309" s="13">
        <v>1789</v>
      </c>
      <c r="V4309" s="27">
        <v>1789</v>
      </c>
      <c r="Y4309" s="4">
        <v>7</v>
      </c>
      <c r="AS4309" s="4" t="s">
        <v>9137</v>
      </c>
    </row>
    <row r="4310" spans="1:69" ht="12.75" hidden="1" customHeight="1" x14ac:dyDescent="0.15">
      <c r="A4310" s="4" t="s">
        <v>15681</v>
      </c>
      <c r="B4310" s="4" t="s">
        <v>6015</v>
      </c>
      <c r="C4310" s="4" t="s">
        <v>3046</v>
      </c>
      <c r="D4310" s="4" t="s">
        <v>12617</v>
      </c>
      <c r="E4310" s="4" t="s">
        <v>7218</v>
      </c>
      <c r="F4310" s="4" t="s">
        <v>566</v>
      </c>
      <c r="H4310" s="4">
        <v>65.5</v>
      </c>
      <c r="I4310" s="4">
        <v>-19.3</v>
      </c>
      <c r="J4310" s="4">
        <v>-999.9</v>
      </c>
      <c r="K4310" s="17" t="s">
        <v>14048</v>
      </c>
      <c r="L4310" s="4" t="s">
        <v>7219</v>
      </c>
      <c r="N4310" s="4" t="s">
        <v>10887</v>
      </c>
      <c r="R4310" s="13"/>
      <c r="S4310" s="4">
        <v>1821</v>
      </c>
      <c r="V4310" s="27">
        <v>1821</v>
      </c>
      <c r="W4310" s="4">
        <v>6</v>
      </c>
    </row>
    <row r="4311" spans="1:69" hidden="1" x14ac:dyDescent="0.15">
      <c r="A4311" s="4" t="s">
        <v>15728</v>
      </c>
      <c r="B4311" s="4" t="s">
        <v>6015</v>
      </c>
      <c r="C4311" s="4" t="s">
        <v>3046</v>
      </c>
      <c r="D4311" s="4" t="s">
        <v>12536</v>
      </c>
      <c r="E4311" s="4" t="s">
        <v>8382</v>
      </c>
      <c r="F4311" s="4" t="s">
        <v>15696</v>
      </c>
      <c r="H4311" s="9">
        <v>55.907294899999997</v>
      </c>
      <c r="I4311" s="9">
        <v>-3.2575535000000002</v>
      </c>
      <c r="J4311" s="4">
        <v>111</v>
      </c>
      <c r="K4311" s="17" t="s">
        <v>10887</v>
      </c>
      <c r="L4311" s="4" t="s">
        <v>15697</v>
      </c>
      <c r="N4311" s="4" t="s">
        <v>10887</v>
      </c>
      <c r="P4311" s="4" t="s">
        <v>764</v>
      </c>
      <c r="S4311" s="4">
        <v>1827</v>
      </c>
      <c r="V4311" s="4">
        <v>1828</v>
      </c>
    </row>
    <row r="4312" spans="1:69" hidden="1" x14ac:dyDescent="0.15">
      <c r="A4312" s="4" t="s">
        <v>15729</v>
      </c>
      <c r="C4312" s="4" t="s">
        <v>3046</v>
      </c>
      <c r="D4312" s="4" t="s">
        <v>12536</v>
      </c>
      <c r="E4312" s="4" t="s">
        <v>15699</v>
      </c>
      <c r="G4312" s="4" t="s">
        <v>15700</v>
      </c>
      <c r="H4312" s="4">
        <v>55.869554000000001</v>
      </c>
      <c r="I4312" s="4">
        <v>-5.014011</v>
      </c>
      <c r="J4312" s="4">
        <v>37</v>
      </c>
      <c r="K4312" s="17" t="s">
        <v>10887</v>
      </c>
      <c r="L4312" s="4" t="s">
        <v>15701</v>
      </c>
      <c r="N4312" s="4" t="s">
        <v>10887</v>
      </c>
      <c r="P4312" s="4" t="s">
        <v>764</v>
      </c>
      <c r="Q4312" s="4" t="s">
        <v>15702</v>
      </c>
      <c r="S4312" s="4">
        <v>1829</v>
      </c>
      <c r="V4312" s="27">
        <v>1835</v>
      </c>
    </row>
    <row r="4313" spans="1:69" ht="12.75" hidden="1" customHeight="1" x14ac:dyDescent="0.15">
      <c r="A4313" s="4" t="s">
        <v>15730</v>
      </c>
      <c r="C4313" s="4" t="s">
        <v>3046</v>
      </c>
      <c r="D4313" s="4" t="s">
        <v>12536</v>
      </c>
      <c r="E4313" s="4" t="s">
        <v>378</v>
      </c>
      <c r="F4313" s="4" t="s">
        <v>3304</v>
      </c>
      <c r="H4313" s="4">
        <v>54.996612399999997</v>
      </c>
      <c r="I4313" s="4">
        <v>-7.3085747999999704</v>
      </c>
      <c r="J4313" s="4">
        <v>47</v>
      </c>
      <c r="K4313" s="17" t="s">
        <v>10887</v>
      </c>
      <c r="L4313" s="4" t="s">
        <v>15706</v>
      </c>
      <c r="N4313" s="4" t="s">
        <v>10887</v>
      </c>
      <c r="P4313" s="4" t="s">
        <v>764</v>
      </c>
      <c r="Q4313" s="4" t="s">
        <v>15707</v>
      </c>
      <c r="S4313" s="4">
        <v>1800</v>
      </c>
      <c r="V4313" s="27">
        <v>1800</v>
      </c>
    </row>
    <row r="4314" spans="1:69" hidden="1" x14ac:dyDescent="0.15">
      <c r="A4314" s="4" t="s">
        <v>15731</v>
      </c>
      <c r="B4314" s="4" t="s">
        <v>6015</v>
      </c>
      <c r="C4314" s="4" t="s">
        <v>3046</v>
      </c>
      <c r="D4314" s="4" t="s">
        <v>12536</v>
      </c>
      <c r="E4314" s="4" t="s">
        <v>10825</v>
      </c>
      <c r="F4314" s="4" t="s">
        <v>9985</v>
      </c>
      <c r="H4314" s="4">
        <v>53.959965099999998</v>
      </c>
      <c r="I4314" s="4">
        <v>-1.08729790000006</v>
      </c>
      <c r="J4314" s="4">
        <v>-999.9</v>
      </c>
      <c r="K4314" s="17" t="s">
        <v>10887</v>
      </c>
      <c r="L4314" s="4" t="s">
        <v>15726</v>
      </c>
      <c r="N4314" s="4" t="s">
        <v>10887</v>
      </c>
      <c r="P4314" s="4" t="s">
        <v>764</v>
      </c>
      <c r="Q4314" s="4" t="s">
        <v>15727</v>
      </c>
      <c r="Y4314" s="4">
        <v>25</v>
      </c>
    </row>
    <row r="4315" spans="1:69" ht="12.75" hidden="1" customHeight="1" x14ac:dyDescent="0.15">
      <c r="A4315" s="4" t="s">
        <v>15732</v>
      </c>
      <c r="C4315" s="4" t="s">
        <v>3046</v>
      </c>
      <c r="D4315" s="4" t="s">
        <v>12536</v>
      </c>
      <c r="E4315" s="4" t="s">
        <v>14196</v>
      </c>
      <c r="G4315" s="4" t="s">
        <v>14197</v>
      </c>
      <c r="H4315" s="13">
        <v>53.283000000000001</v>
      </c>
      <c r="I4315" s="4">
        <v>-2.2330000000000001</v>
      </c>
      <c r="J4315" s="4">
        <v>-999.9</v>
      </c>
      <c r="K4315" s="17" t="s">
        <v>10887</v>
      </c>
      <c r="L4315" s="4" t="s">
        <v>14408</v>
      </c>
      <c r="N4315" s="4" t="s">
        <v>10887</v>
      </c>
      <c r="O4315" s="4" t="s">
        <v>10571</v>
      </c>
      <c r="P4315" s="4" t="s">
        <v>764</v>
      </c>
      <c r="Q4315" s="4" t="s">
        <v>14198</v>
      </c>
      <c r="S4315" s="4">
        <v>1815</v>
      </c>
      <c r="V4315" s="27">
        <v>1824</v>
      </c>
      <c r="AV4315" s="8"/>
      <c r="AW4315" s="8"/>
      <c r="AX4315" s="8"/>
      <c r="AY4315" s="8"/>
      <c r="AZ4315" s="8"/>
      <c r="BA4315" s="8"/>
      <c r="BB4315" s="8"/>
      <c r="BC4315" s="8"/>
      <c r="BD4315" s="8"/>
      <c r="BE4315" s="8"/>
      <c r="BF4315" s="8"/>
      <c r="BG4315" s="8"/>
      <c r="BH4315" s="8"/>
      <c r="BI4315" s="8"/>
      <c r="BJ4315" s="8"/>
      <c r="BK4315" s="8"/>
      <c r="BL4315" s="8"/>
      <c r="BM4315" s="8"/>
      <c r="BN4315" s="8"/>
      <c r="BO4315" s="8"/>
      <c r="BP4315" s="8"/>
      <c r="BQ4315" s="8"/>
    </row>
    <row r="4316" spans="1:69" hidden="1" x14ac:dyDescent="0.15">
      <c r="A4316" s="4" t="s">
        <v>15733</v>
      </c>
      <c r="C4316" s="4" t="s">
        <v>3046</v>
      </c>
      <c r="D4316" s="4" t="s">
        <v>12536</v>
      </c>
      <c r="E4316" s="4" t="s">
        <v>13762</v>
      </c>
      <c r="F4316" s="4" t="s">
        <v>9985</v>
      </c>
      <c r="H4316" s="4">
        <v>52.922530100000003</v>
      </c>
      <c r="I4316" s="4">
        <v>-1.4746185999999799</v>
      </c>
      <c r="J4316" s="4">
        <v>53</v>
      </c>
      <c r="K4316" s="17" t="s">
        <v>10887</v>
      </c>
      <c r="L4316" s="4" t="s">
        <v>14199</v>
      </c>
      <c r="N4316" s="4" t="s">
        <v>10887</v>
      </c>
      <c r="O4316" s="4" t="s">
        <v>14200</v>
      </c>
      <c r="P4316" s="4" t="s">
        <v>764</v>
      </c>
      <c r="Q4316" s="4" t="s">
        <v>14201</v>
      </c>
      <c r="Y4316" s="4">
        <v>40</v>
      </c>
    </row>
    <row r="4317" spans="1:69" hidden="1" x14ac:dyDescent="0.15">
      <c r="A4317" s="4" t="s">
        <v>15734</v>
      </c>
      <c r="C4317" s="4" t="s">
        <v>3046</v>
      </c>
      <c r="D4317" s="4" t="s">
        <v>12536</v>
      </c>
      <c r="E4317" s="4" t="s">
        <v>10201</v>
      </c>
      <c r="H4317" s="4">
        <v>52.974600000000002</v>
      </c>
      <c r="I4317" s="4">
        <v>-2.1399999999999999E-2</v>
      </c>
      <c r="J4317" s="4">
        <v>-999.9</v>
      </c>
      <c r="K4317" s="17" t="s">
        <v>10887</v>
      </c>
      <c r="L4317" s="4" t="s">
        <v>14202</v>
      </c>
      <c r="N4317" s="4" t="s">
        <v>10887</v>
      </c>
      <c r="P4317" s="4" t="s">
        <v>764</v>
      </c>
      <c r="Q4317" s="4" t="s">
        <v>14203</v>
      </c>
      <c r="S4317" s="4">
        <v>1826</v>
      </c>
      <c r="V4317" s="4">
        <v>1843</v>
      </c>
      <c r="Y4317" s="4">
        <v>8</v>
      </c>
    </row>
    <row r="4318" spans="1:69" hidden="1" x14ac:dyDescent="0.15">
      <c r="A4318" s="4" t="s">
        <v>15735</v>
      </c>
      <c r="C4318" s="4" t="s">
        <v>3046</v>
      </c>
      <c r="D4318" s="4" t="s">
        <v>12536</v>
      </c>
      <c r="E4318" s="4" t="s">
        <v>5533</v>
      </c>
      <c r="G4318" s="4" t="s">
        <v>14208</v>
      </c>
      <c r="H4318" s="4">
        <v>51.698149999999998</v>
      </c>
      <c r="I4318" s="4">
        <v>0.11055</v>
      </c>
      <c r="J4318" s="4">
        <v>110</v>
      </c>
      <c r="K4318" s="17" t="s">
        <v>10887</v>
      </c>
      <c r="N4318" s="4" t="s">
        <v>10887</v>
      </c>
      <c r="P4318" s="4" t="s">
        <v>764</v>
      </c>
      <c r="Q4318" s="4" t="s">
        <v>14209</v>
      </c>
      <c r="Y4318" s="4">
        <v>14</v>
      </c>
    </row>
    <row r="4319" spans="1:69" hidden="1" x14ac:dyDescent="0.15">
      <c r="A4319" s="4" t="s">
        <v>15736</v>
      </c>
      <c r="C4319" s="4" t="s">
        <v>3046</v>
      </c>
      <c r="D4319" s="4" t="s">
        <v>12536</v>
      </c>
      <c r="E4319" s="4" t="s">
        <v>4459</v>
      </c>
      <c r="F4319" s="4" t="s">
        <v>9985</v>
      </c>
      <c r="H4319" s="9">
        <v>50.671048200000001</v>
      </c>
      <c r="I4319" s="9">
        <v>-1.3327111</v>
      </c>
      <c r="J4319" s="4">
        <v>0</v>
      </c>
      <c r="K4319" s="17" t="s">
        <v>10887</v>
      </c>
      <c r="L4319" s="4" t="s">
        <v>14215</v>
      </c>
      <c r="N4319" s="4" t="s">
        <v>10887</v>
      </c>
      <c r="O4319" s="4" t="s">
        <v>6433</v>
      </c>
      <c r="P4319" s="4" t="s">
        <v>764</v>
      </c>
      <c r="Q4319" s="4" t="s">
        <v>14216</v>
      </c>
      <c r="S4319" s="4">
        <v>1809</v>
      </c>
      <c r="V4319" s="4">
        <v>1818</v>
      </c>
    </row>
    <row r="4320" spans="1:69" hidden="1" x14ac:dyDescent="0.15">
      <c r="A4320" s="4" t="s">
        <v>15737</v>
      </c>
      <c r="C4320" s="4" t="s">
        <v>3046</v>
      </c>
      <c r="D4320" s="4" t="s">
        <v>12536</v>
      </c>
      <c r="E4320" s="4" t="s">
        <v>14217</v>
      </c>
      <c r="H4320" s="4">
        <v>50.725155999999998</v>
      </c>
      <c r="I4320" s="4">
        <v>-2.936639</v>
      </c>
      <c r="J4320" s="4">
        <v>-999.9</v>
      </c>
      <c r="K4320" s="17" t="s">
        <v>10887</v>
      </c>
      <c r="L4320" s="4" t="s">
        <v>5276</v>
      </c>
      <c r="N4320" s="4" t="s">
        <v>10887</v>
      </c>
      <c r="P4320" s="4" t="s">
        <v>764</v>
      </c>
      <c r="Q4320" s="4" t="s">
        <v>14218</v>
      </c>
      <c r="S4320" s="4">
        <v>1824</v>
      </c>
      <c r="V4320" s="4">
        <v>1836</v>
      </c>
    </row>
    <row r="4321" spans="1:45" hidden="1" x14ac:dyDescent="0.15">
      <c r="A4321" s="4" t="s">
        <v>15738</v>
      </c>
      <c r="B4321" s="4" t="s">
        <v>6015</v>
      </c>
      <c r="C4321" s="4" t="s">
        <v>3046</v>
      </c>
      <c r="D4321" s="4" t="s">
        <v>9932</v>
      </c>
      <c r="E4321" s="4" t="s">
        <v>6092</v>
      </c>
      <c r="F4321" s="4" t="s">
        <v>9985</v>
      </c>
      <c r="H4321" s="4">
        <v>50.833333333333336</v>
      </c>
      <c r="I4321" s="4">
        <v>12.916666666666666</v>
      </c>
      <c r="J4321" s="4">
        <v>-999.9</v>
      </c>
      <c r="K4321" s="17" t="s">
        <v>10887</v>
      </c>
      <c r="N4321" s="4" t="s">
        <v>10887</v>
      </c>
      <c r="O4321" s="4" t="s">
        <v>6433</v>
      </c>
      <c r="P4321" s="4" t="s">
        <v>764</v>
      </c>
      <c r="Q4321" s="4" t="s">
        <v>14610</v>
      </c>
      <c r="S4321" s="4">
        <v>1830</v>
      </c>
      <c r="V4321" s="4">
        <v>1830</v>
      </c>
    </row>
    <row r="4322" spans="1:45" hidden="1" x14ac:dyDescent="0.15">
      <c r="A4322" s="4" t="s">
        <v>15739</v>
      </c>
      <c r="C4322" s="4" t="s">
        <v>3046</v>
      </c>
      <c r="D4322" s="4" t="s">
        <v>12193</v>
      </c>
      <c r="E4322" s="4" t="s">
        <v>14622</v>
      </c>
      <c r="F4322" s="4" t="s">
        <v>461</v>
      </c>
      <c r="H4322" s="4">
        <v>50.73</v>
      </c>
      <c r="I4322" s="4">
        <v>15.7333</v>
      </c>
      <c r="J4322" s="4">
        <v>-999.9</v>
      </c>
      <c r="K4322" s="17" t="s">
        <v>10887</v>
      </c>
      <c r="N4322" s="4" t="s">
        <v>10887</v>
      </c>
      <c r="P4322" s="4" t="s">
        <v>764</v>
      </c>
      <c r="AS4322" s="4" t="s">
        <v>1895</v>
      </c>
    </row>
    <row r="4323" spans="1:45" ht="28" hidden="1" x14ac:dyDescent="0.15">
      <c r="A4323" s="4" t="s">
        <v>15740</v>
      </c>
      <c r="C4323" s="4" t="s">
        <v>3046</v>
      </c>
      <c r="D4323" s="4" t="s">
        <v>12193</v>
      </c>
      <c r="E4323" s="4" t="s">
        <v>14656</v>
      </c>
      <c r="H4323" s="4">
        <v>50.120277999999999</v>
      </c>
      <c r="I4323" s="4">
        <v>12.351667000000001</v>
      </c>
      <c r="J4323" s="4">
        <v>-999.9</v>
      </c>
      <c r="K4323" s="17" t="s">
        <v>10887</v>
      </c>
      <c r="L4323" s="6" t="s">
        <v>14657</v>
      </c>
      <c r="M4323" s="6"/>
      <c r="N4323" s="4" t="s">
        <v>10887</v>
      </c>
      <c r="P4323" s="4" t="s">
        <v>764</v>
      </c>
      <c r="Q4323" s="4" t="s">
        <v>14658</v>
      </c>
      <c r="Y4323" s="4">
        <v>2</v>
      </c>
    </row>
    <row r="4324" spans="1:45" hidden="1" x14ac:dyDescent="0.15">
      <c r="A4324" s="4" t="s">
        <v>15741</v>
      </c>
      <c r="C4324" s="4" t="s">
        <v>3046</v>
      </c>
      <c r="D4324" s="4" t="s">
        <v>9932</v>
      </c>
      <c r="E4324" s="4" t="s">
        <v>14668</v>
      </c>
      <c r="F4324" s="4" t="s">
        <v>14669</v>
      </c>
      <c r="H4324" s="4">
        <v>48.961640000000003</v>
      </c>
      <c r="I4324" s="4">
        <v>10.131729999999999</v>
      </c>
      <c r="J4324" s="4">
        <v>-999.9</v>
      </c>
      <c r="K4324" s="17" t="s">
        <v>10887</v>
      </c>
      <c r="L4324" s="4" t="s">
        <v>14670</v>
      </c>
      <c r="N4324" s="4" t="s">
        <v>10887</v>
      </c>
      <c r="O4324" s="4" t="s">
        <v>6401</v>
      </c>
      <c r="P4324" s="4" t="s">
        <v>764</v>
      </c>
      <c r="Q4324" s="4" t="s">
        <v>14671</v>
      </c>
      <c r="Y4324" s="4">
        <v>3</v>
      </c>
    </row>
    <row r="4325" spans="1:45" s="1" customFormat="1" hidden="1" x14ac:dyDescent="0.15">
      <c r="A4325" s="1" t="s">
        <v>15742</v>
      </c>
      <c r="C4325" s="1" t="s">
        <v>3046</v>
      </c>
      <c r="D4325" s="1" t="s">
        <v>9932</v>
      </c>
      <c r="E4325" s="1" t="s">
        <v>3912</v>
      </c>
      <c r="F4325" s="1" t="s">
        <v>9985</v>
      </c>
      <c r="H4325" s="1">
        <v>48.883333333333333</v>
      </c>
      <c r="I4325" s="1">
        <v>8.6999999999999993</v>
      </c>
      <c r="J4325" s="1">
        <v>250</v>
      </c>
      <c r="K4325" s="18" t="s">
        <v>14048</v>
      </c>
      <c r="N4325" s="1" t="s">
        <v>10887</v>
      </c>
      <c r="P4325" s="1" t="s">
        <v>764</v>
      </c>
      <c r="Q4325" s="1" t="s">
        <v>14672</v>
      </c>
      <c r="AS4325" s="1" t="s">
        <v>14673</v>
      </c>
    </row>
    <row r="4326" spans="1:45" hidden="1" x14ac:dyDescent="0.15">
      <c r="A4326" s="4" t="s">
        <v>15743</v>
      </c>
      <c r="C4326" s="4" t="s">
        <v>3046</v>
      </c>
      <c r="D4326" s="4" t="s">
        <v>9932</v>
      </c>
      <c r="E4326" s="4" t="s">
        <v>600</v>
      </c>
      <c r="F4326" s="4" t="s">
        <v>9985</v>
      </c>
      <c r="H4326" s="4">
        <v>48.766666999999998</v>
      </c>
      <c r="I4326" s="4">
        <v>13.016667</v>
      </c>
      <c r="J4326" s="4">
        <v>-999.9</v>
      </c>
      <c r="K4326" s="17" t="s">
        <v>10887</v>
      </c>
      <c r="M4326" s="4" t="s">
        <v>3879</v>
      </c>
      <c r="N4326" s="4" t="s">
        <v>5813</v>
      </c>
      <c r="P4326" s="4" t="s">
        <v>764</v>
      </c>
      <c r="Q4326" s="4" t="s">
        <v>14677</v>
      </c>
      <c r="S4326" s="4">
        <v>1782</v>
      </c>
      <c r="V4326" s="4">
        <v>1783</v>
      </c>
      <c r="AS4326" s="4" t="s">
        <v>14676</v>
      </c>
    </row>
    <row r="4327" spans="1:45" hidden="1" x14ac:dyDescent="0.15">
      <c r="A4327" s="4" t="s">
        <v>14630</v>
      </c>
      <c r="C4327" s="4" t="s">
        <v>3046</v>
      </c>
      <c r="D4327" s="4" t="s">
        <v>9932</v>
      </c>
      <c r="E4327" s="4" t="s">
        <v>600</v>
      </c>
      <c r="F4327" s="4" t="s">
        <v>9985</v>
      </c>
      <c r="H4327" s="4">
        <v>48.766666999999998</v>
      </c>
      <c r="I4327" s="4">
        <v>13.016667</v>
      </c>
      <c r="J4327" s="4">
        <v>-999.9</v>
      </c>
      <c r="K4327" s="17" t="s">
        <v>10887</v>
      </c>
      <c r="M4327" s="4" t="s">
        <v>3879</v>
      </c>
      <c r="N4327" s="4" t="s">
        <v>5813</v>
      </c>
      <c r="P4327" s="4" t="s">
        <v>764</v>
      </c>
      <c r="Q4327" s="4" t="s">
        <v>14677</v>
      </c>
      <c r="S4327" s="4">
        <v>1786</v>
      </c>
      <c r="V4327" s="4">
        <v>1791</v>
      </c>
      <c r="AS4327" s="4" t="s">
        <v>14676</v>
      </c>
    </row>
    <row r="4328" spans="1:45" hidden="1" x14ac:dyDescent="0.15">
      <c r="A4328" s="4" t="s">
        <v>14631</v>
      </c>
      <c r="C4328" s="4" t="s">
        <v>3046</v>
      </c>
      <c r="D4328" s="4" t="s">
        <v>9932</v>
      </c>
      <c r="E4328" s="4" t="s">
        <v>14678</v>
      </c>
      <c r="G4328" s="4" t="s">
        <v>14679</v>
      </c>
      <c r="H4328" s="4">
        <v>48.479131799999998</v>
      </c>
      <c r="I4328" s="4">
        <v>8.9409486000000005</v>
      </c>
      <c r="J4328" s="4">
        <v>-999.9</v>
      </c>
      <c r="K4328" s="4" t="s">
        <v>10887</v>
      </c>
      <c r="N4328" s="4" t="s">
        <v>10887</v>
      </c>
      <c r="P4328" s="4" t="s">
        <v>764</v>
      </c>
      <c r="Q4328" s="4" t="s">
        <v>14680</v>
      </c>
    </row>
    <row r="4329" spans="1:45" hidden="1" x14ac:dyDescent="0.15">
      <c r="A4329" s="4" t="s">
        <v>14632</v>
      </c>
      <c r="C4329" s="4" t="s">
        <v>3046</v>
      </c>
      <c r="D4329" s="4" t="s">
        <v>12193</v>
      </c>
      <c r="E4329" s="4" t="s">
        <v>14655</v>
      </c>
      <c r="H4329" s="4">
        <v>50.366667</v>
      </c>
      <c r="I4329" s="4">
        <v>14.466666999999999</v>
      </c>
      <c r="J4329" s="4">
        <v>-999.9</v>
      </c>
      <c r="K4329" s="4" t="s">
        <v>10887</v>
      </c>
      <c r="N4329" s="4" t="s">
        <v>10887</v>
      </c>
      <c r="P4329" s="4" t="s">
        <v>764</v>
      </c>
    </row>
    <row r="4330" spans="1:45" hidden="1" x14ac:dyDescent="0.15">
      <c r="A4330" s="4" t="s">
        <v>14633</v>
      </c>
      <c r="C4330" s="4" t="s">
        <v>3046</v>
      </c>
      <c r="D4330" s="4" t="s">
        <v>10877</v>
      </c>
      <c r="E4330" s="15" t="s">
        <v>9637</v>
      </c>
      <c r="F4330" s="4" t="s">
        <v>9985</v>
      </c>
      <c r="H4330" s="4">
        <v>49.627467000000003</v>
      </c>
      <c r="I4330" s="4">
        <v>19.841247599999999</v>
      </c>
      <c r="J4330" s="4">
        <v>475.488</v>
      </c>
      <c r="K4330" s="4" t="s">
        <v>10887</v>
      </c>
      <c r="L4330" s="4" t="s">
        <v>14662</v>
      </c>
      <c r="N4330" s="4" t="s">
        <v>10887</v>
      </c>
      <c r="P4330" s="4" t="s">
        <v>764</v>
      </c>
      <c r="S4330" s="4">
        <v>1830</v>
      </c>
      <c r="V4330" s="4">
        <v>1830</v>
      </c>
    </row>
    <row r="4331" spans="1:45" hidden="1" x14ac:dyDescent="0.15">
      <c r="A4331" s="4" t="s">
        <v>14634</v>
      </c>
      <c r="C4331" s="4" t="s">
        <v>3046</v>
      </c>
      <c r="D4331" s="4" t="s">
        <v>10877</v>
      </c>
      <c r="E4331" s="15" t="s">
        <v>9637</v>
      </c>
      <c r="F4331" s="4" t="s">
        <v>9985</v>
      </c>
      <c r="H4331" s="4">
        <v>49.627467000000003</v>
      </c>
      <c r="I4331" s="4">
        <v>19.841247599999999</v>
      </c>
      <c r="J4331" s="4">
        <v>475.488</v>
      </c>
      <c r="K4331" s="4" t="s">
        <v>10887</v>
      </c>
      <c r="L4331" s="4" t="s">
        <v>14662</v>
      </c>
      <c r="N4331" s="4" t="s">
        <v>10887</v>
      </c>
      <c r="P4331" s="4" t="s">
        <v>764</v>
      </c>
      <c r="S4331" s="4">
        <v>1833</v>
      </c>
      <c r="V4331" s="4">
        <v>1836</v>
      </c>
    </row>
    <row r="4332" spans="1:45" ht="12.75" hidden="1" customHeight="1" x14ac:dyDescent="0.15">
      <c r="A4332" s="4" t="s">
        <v>14635</v>
      </c>
      <c r="C4332" s="4" t="s">
        <v>3046</v>
      </c>
      <c r="D4332" s="4" t="s">
        <v>9932</v>
      </c>
      <c r="E4332" s="4" t="s">
        <v>14683</v>
      </c>
      <c r="H4332" s="4">
        <v>48.168056</v>
      </c>
      <c r="I4332" s="4">
        <v>8.6247220000000002</v>
      </c>
      <c r="J4332" s="4">
        <v>-999.9</v>
      </c>
      <c r="K4332" s="4" t="s">
        <v>10887</v>
      </c>
      <c r="L4332" s="4" t="s">
        <v>14684</v>
      </c>
      <c r="N4332" s="4" t="s">
        <v>10887</v>
      </c>
      <c r="O4332" s="4" t="s">
        <v>6401</v>
      </c>
      <c r="P4332" s="4" t="s">
        <v>764</v>
      </c>
      <c r="Q4332" s="4" t="s">
        <v>14680</v>
      </c>
      <c r="Y4332" s="4">
        <v>4</v>
      </c>
    </row>
    <row r="4333" spans="1:45" hidden="1" x14ac:dyDescent="0.15">
      <c r="A4333" s="4" t="s">
        <v>14636</v>
      </c>
      <c r="C4333" s="4" t="s">
        <v>3046</v>
      </c>
      <c r="D4333" s="4" t="s">
        <v>13607</v>
      </c>
      <c r="E4333" s="4" t="s">
        <v>14688</v>
      </c>
      <c r="H4333" s="4">
        <v>47.111944000000001</v>
      </c>
      <c r="I4333" s="4">
        <v>14.173056000000001</v>
      </c>
      <c r="J4333" s="4">
        <v>-999.9</v>
      </c>
      <c r="K4333" s="4" t="s">
        <v>10887</v>
      </c>
      <c r="L4333" s="4" t="s">
        <v>14689</v>
      </c>
      <c r="N4333" s="4" t="s">
        <v>10887</v>
      </c>
      <c r="P4333" s="4" t="s">
        <v>14693</v>
      </c>
      <c r="Q4333" s="4" t="s">
        <v>14690</v>
      </c>
      <c r="Y4333" s="4">
        <v>2</v>
      </c>
    </row>
    <row r="4334" spans="1:45" hidden="1" x14ac:dyDescent="0.15">
      <c r="A4334" s="4" t="s">
        <v>14637</v>
      </c>
      <c r="C4334" s="4" t="s">
        <v>3046</v>
      </c>
      <c r="D4334" s="4" t="s">
        <v>13607</v>
      </c>
      <c r="E4334" s="4" t="s">
        <v>14691</v>
      </c>
      <c r="F4334" s="4" t="s">
        <v>14692</v>
      </c>
      <c r="H4334" s="4">
        <v>46.931944000000001</v>
      </c>
      <c r="I4334" s="4">
        <v>13.202222000000001</v>
      </c>
      <c r="J4334" s="4">
        <v>-999.9</v>
      </c>
      <c r="K4334" s="4" t="s">
        <v>10887</v>
      </c>
      <c r="N4334" s="4" t="s">
        <v>10887</v>
      </c>
      <c r="P4334" s="4" t="s">
        <v>764</v>
      </c>
      <c r="Q4334" s="4" t="s">
        <v>14689</v>
      </c>
      <c r="Y4334" s="4">
        <v>2</v>
      </c>
    </row>
    <row r="4335" spans="1:45" hidden="1" x14ac:dyDescent="0.15">
      <c r="A4335" s="4" t="s">
        <v>14638</v>
      </c>
      <c r="C4335" s="4" t="s">
        <v>3046</v>
      </c>
      <c r="D4335" s="4" t="s">
        <v>10885</v>
      </c>
      <c r="E4335" s="4" t="s">
        <v>14024</v>
      </c>
      <c r="F4335" s="4" t="s">
        <v>14025</v>
      </c>
      <c r="G4335" s="4" t="s">
        <v>10843</v>
      </c>
      <c r="H4335" s="4">
        <v>46.47</v>
      </c>
      <c r="I4335" s="4">
        <v>11.33</v>
      </c>
      <c r="J4335" s="4">
        <v>241</v>
      </c>
      <c r="K4335" s="17" t="s">
        <v>10887</v>
      </c>
      <c r="N4335" s="4" t="s">
        <v>10887</v>
      </c>
      <c r="P4335" s="4" t="s">
        <v>764</v>
      </c>
      <c r="Q4335" s="4" t="s">
        <v>14689</v>
      </c>
      <c r="S4335" s="4">
        <v>1783</v>
      </c>
      <c r="V4335" s="4">
        <v>1784</v>
      </c>
      <c r="AS4335" s="4" t="s">
        <v>14694</v>
      </c>
    </row>
    <row r="4336" spans="1:45" ht="12.75" hidden="1" customHeight="1" x14ac:dyDescent="0.15">
      <c r="A4336" s="4" t="s">
        <v>14639</v>
      </c>
      <c r="C4336" s="4" t="s">
        <v>3046</v>
      </c>
      <c r="D4336" s="4" t="s">
        <v>13607</v>
      </c>
      <c r="E4336" s="4" t="s">
        <v>14695</v>
      </c>
      <c r="F4336" s="4" t="s">
        <v>13425</v>
      </c>
      <c r="H4336" s="4">
        <v>46.59</v>
      </c>
      <c r="I4336" s="4">
        <v>14.798889000000001</v>
      </c>
      <c r="J4336" s="4">
        <v>-999.9</v>
      </c>
      <c r="K4336" s="4" t="s">
        <v>10887</v>
      </c>
      <c r="N4336" s="4" t="s">
        <v>10887</v>
      </c>
      <c r="P4336" s="4" t="s">
        <v>764</v>
      </c>
      <c r="Q4336" s="4" t="s">
        <v>13426</v>
      </c>
    </row>
    <row r="4337" spans="1:45" hidden="1" x14ac:dyDescent="0.15">
      <c r="A4337" s="4" t="s">
        <v>14640</v>
      </c>
      <c r="C4337" s="4" t="s">
        <v>3046</v>
      </c>
      <c r="D4337" s="4" t="s">
        <v>7639</v>
      </c>
      <c r="E4337" s="4" t="s">
        <v>13427</v>
      </c>
      <c r="F4337" s="4" t="s">
        <v>537</v>
      </c>
      <c r="H4337" s="4">
        <v>46.377222000000003</v>
      </c>
      <c r="I4337" s="4">
        <v>15.045555999999999</v>
      </c>
      <c r="J4337" s="4">
        <v>-999.9</v>
      </c>
      <c r="K4337" s="4" t="s">
        <v>10887</v>
      </c>
      <c r="N4337" s="4" t="s">
        <v>10887</v>
      </c>
      <c r="P4337" s="4" t="s">
        <v>764</v>
      </c>
      <c r="Q4337" s="4" t="s">
        <v>14689</v>
      </c>
      <c r="Y4337" s="4">
        <v>3</v>
      </c>
    </row>
    <row r="4338" spans="1:45" ht="12.75" hidden="1" customHeight="1" x14ac:dyDescent="0.15">
      <c r="A4338" s="4" t="s">
        <v>14641</v>
      </c>
      <c r="C4338" s="4" t="s">
        <v>3046</v>
      </c>
      <c r="D4338" s="4" t="s">
        <v>7639</v>
      </c>
      <c r="E4338" s="4" t="s">
        <v>13428</v>
      </c>
      <c r="F4338" s="4" t="s">
        <v>13429</v>
      </c>
      <c r="H4338" s="4">
        <v>46.051389</v>
      </c>
      <c r="I4338" s="4">
        <v>14.505556</v>
      </c>
      <c r="J4338" s="4">
        <v>-999.9</v>
      </c>
      <c r="K4338" s="4" t="s">
        <v>10887</v>
      </c>
      <c r="N4338" s="4" t="s">
        <v>10887</v>
      </c>
      <c r="P4338" s="4" t="s">
        <v>764</v>
      </c>
      <c r="Q4338" s="4" t="s">
        <v>14689</v>
      </c>
    </row>
    <row r="4339" spans="1:45" hidden="1" x14ac:dyDescent="0.15">
      <c r="A4339" s="4" t="s">
        <v>14642</v>
      </c>
      <c r="C4339" s="4" t="s">
        <v>3046</v>
      </c>
      <c r="D4339" s="4" t="s">
        <v>10885</v>
      </c>
      <c r="E4339" s="4" t="s">
        <v>13727</v>
      </c>
      <c r="H4339" s="4">
        <v>46.168520000000001</v>
      </c>
      <c r="I4339" s="4">
        <v>9.87134</v>
      </c>
      <c r="J4339" s="4">
        <v>-999.9</v>
      </c>
      <c r="K4339" s="4" t="s">
        <v>10887</v>
      </c>
      <c r="N4339" s="4" t="s">
        <v>10887</v>
      </c>
      <c r="P4339" s="4" t="s">
        <v>764</v>
      </c>
      <c r="Q4339" s="4" t="s">
        <v>13432</v>
      </c>
    </row>
    <row r="4340" spans="1:45" ht="12.75" hidden="1" customHeight="1" x14ac:dyDescent="0.15">
      <c r="A4340" s="4" t="s">
        <v>14643</v>
      </c>
      <c r="C4340" s="4" t="s">
        <v>3046</v>
      </c>
      <c r="D4340" s="4" t="s">
        <v>7639</v>
      </c>
      <c r="E4340" s="4" t="s">
        <v>13438</v>
      </c>
      <c r="F4340" s="4" t="s">
        <v>13439</v>
      </c>
      <c r="H4340" s="4">
        <v>45.547643999999998</v>
      </c>
      <c r="I4340" s="4">
        <v>13.730344000000001</v>
      </c>
      <c r="J4340" s="4">
        <v>-999.9</v>
      </c>
      <c r="K4340" s="4" t="s">
        <v>10887</v>
      </c>
      <c r="N4340" s="4" t="s">
        <v>10887</v>
      </c>
      <c r="P4340" s="4" t="s">
        <v>764</v>
      </c>
      <c r="Q4340" s="4" t="s">
        <v>13432</v>
      </c>
      <c r="S4340" s="4">
        <v>1802</v>
      </c>
      <c r="V4340" s="4">
        <v>1803</v>
      </c>
    </row>
    <row r="4341" spans="1:45" hidden="1" x14ac:dyDescent="0.15">
      <c r="A4341" s="4" t="s">
        <v>14644</v>
      </c>
      <c r="C4341" s="4" t="s">
        <v>3046</v>
      </c>
      <c r="D4341" s="4" t="s">
        <v>11781</v>
      </c>
      <c r="E4341" s="4" t="s">
        <v>7346</v>
      </c>
      <c r="F4341" s="4" t="s">
        <v>9685</v>
      </c>
      <c r="H4341" s="4">
        <v>45.57</v>
      </c>
      <c r="I4341" s="4">
        <v>5.92</v>
      </c>
      <c r="J4341" s="4">
        <v>-999.9</v>
      </c>
      <c r="K4341" s="4" t="s">
        <v>10887</v>
      </c>
      <c r="L4341" s="4" t="s">
        <v>13440</v>
      </c>
      <c r="N4341" s="4" t="s">
        <v>10887</v>
      </c>
      <c r="O4341" s="4" t="s">
        <v>14200</v>
      </c>
      <c r="P4341" s="4" t="s">
        <v>764</v>
      </c>
      <c r="Q4341" s="4" t="s">
        <v>13441</v>
      </c>
      <c r="S4341" s="4">
        <v>1822</v>
      </c>
      <c r="V4341" s="4">
        <v>1825</v>
      </c>
    </row>
    <row r="4342" spans="1:45" hidden="1" x14ac:dyDescent="0.15">
      <c r="A4342" s="4" t="s">
        <v>14645</v>
      </c>
      <c r="C4342" s="4" t="s">
        <v>3046</v>
      </c>
      <c r="D4342" s="4" t="s">
        <v>9947</v>
      </c>
      <c r="E4342" s="4" t="s">
        <v>13442</v>
      </c>
      <c r="F4342" s="4" t="s">
        <v>13443</v>
      </c>
      <c r="H4342" s="4">
        <v>45.343060000000001</v>
      </c>
      <c r="I4342" s="4">
        <v>14.40917</v>
      </c>
      <c r="J4342" s="4">
        <v>-999.9</v>
      </c>
      <c r="K4342" s="4" t="s">
        <v>10887</v>
      </c>
      <c r="N4342" s="4" t="s">
        <v>10887</v>
      </c>
      <c r="P4342" s="4" t="s">
        <v>764</v>
      </c>
      <c r="Q4342" s="4" t="s">
        <v>14689</v>
      </c>
    </row>
    <row r="4343" spans="1:45" hidden="1" x14ac:dyDescent="0.15">
      <c r="A4343" s="4" t="s">
        <v>14646</v>
      </c>
      <c r="C4343" s="4" t="s">
        <v>3046</v>
      </c>
      <c r="D4343" s="4" t="s">
        <v>9947</v>
      </c>
      <c r="E4343" s="4" t="s">
        <v>13480</v>
      </c>
      <c r="F4343" s="4" t="s">
        <v>13447</v>
      </c>
      <c r="H4343" s="4">
        <v>45.083333000000003</v>
      </c>
      <c r="I4343" s="4">
        <v>13.633333</v>
      </c>
      <c r="J4343" s="4">
        <v>-999.9</v>
      </c>
      <c r="K4343" s="4" t="s">
        <v>10887</v>
      </c>
      <c r="N4343" s="4" t="s">
        <v>10887</v>
      </c>
      <c r="P4343" s="4" t="s">
        <v>764</v>
      </c>
      <c r="Q4343" s="4" t="s">
        <v>13461</v>
      </c>
    </row>
    <row r="4344" spans="1:45" ht="12.75" hidden="1" customHeight="1" x14ac:dyDescent="0.15">
      <c r="A4344" s="4" t="s">
        <v>14647</v>
      </c>
      <c r="C4344" s="4" t="s">
        <v>3046</v>
      </c>
      <c r="D4344" s="4" t="s">
        <v>9947</v>
      </c>
      <c r="E4344" s="4" t="s">
        <v>13459</v>
      </c>
      <c r="F4344" s="4" t="s">
        <v>13460</v>
      </c>
      <c r="H4344" s="4">
        <v>42.649583</v>
      </c>
      <c r="I4344" s="4">
        <v>18.091785000000002</v>
      </c>
      <c r="J4344" s="4">
        <v>-999.9</v>
      </c>
      <c r="K4344" s="4" t="s">
        <v>10887</v>
      </c>
      <c r="N4344" s="4" t="s">
        <v>10887</v>
      </c>
      <c r="P4344" s="4" t="s">
        <v>764</v>
      </c>
      <c r="Q4344" s="4" t="s">
        <v>14689</v>
      </c>
    </row>
    <row r="4345" spans="1:45" hidden="1" x14ac:dyDescent="0.15">
      <c r="A4345" s="4" t="s">
        <v>14648</v>
      </c>
      <c r="C4345" s="4" t="s">
        <v>3046</v>
      </c>
      <c r="D4345" s="4" t="s">
        <v>10885</v>
      </c>
      <c r="E4345" s="4" t="s">
        <v>599</v>
      </c>
      <c r="F4345" s="4" t="s">
        <v>9985</v>
      </c>
      <c r="H4345" s="9">
        <v>37.615954000000002</v>
      </c>
      <c r="I4345" s="9">
        <v>15.1</v>
      </c>
      <c r="J4345" s="4">
        <v>-999.9</v>
      </c>
      <c r="K4345" s="17" t="s">
        <v>10887</v>
      </c>
      <c r="L4345" s="4" t="s">
        <v>13465</v>
      </c>
      <c r="N4345" s="4" t="s">
        <v>10887</v>
      </c>
      <c r="P4345" s="4" t="s">
        <v>764</v>
      </c>
      <c r="Q4345" s="4" t="s">
        <v>13467</v>
      </c>
      <c r="S4345" s="4">
        <v>1819</v>
      </c>
      <c r="V4345" s="4">
        <v>1820</v>
      </c>
      <c r="AS4345" s="4" t="s">
        <v>13468</v>
      </c>
    </row>
    <row r="4346" spans="1:45" ht="12.75" hidden="1" customHeight="1" x14ac:dyDescent="0.15">
      <c r="A4346" s="4" t="s">
        <v>14649</v>
      </c>
      <c r="C4346" s="4" t="s">
        <v>3046</v>
      </c>
      <c r="D4346" s="4" t="s">
        <v>10885</v>
      </c>
      <c r="E4346" s="4" t="s">
        <v>599</v>
      </c>
      <c r="F4346" s="4" t="s">
        <v>9985</v>
      </c>
      <c r="H4346" s="9">
        <v>37.615954000000002</v>
      </c>
      <c r="I4346" s="9">
        <v>15.1</v>
      </c>
      <c r="J4346" s="4">
        <v>-999.9</v>
      </c>
      <c r="K4346" s="17" t="s">
        <v>10887</v>
      </c>
      <c r="L4346" s="4" t="s">
        <v>13465</v>
      </c>
      <c r="N4346" s="4" t="s">
        <v>10887</v>
      </c>
      <c r="P4346" s="4" t="s">
        <v>764</v>
      </c>
      <c r="Q4346" s="4" t="s">
        <v>13467</v>
      </c>
      <c r="S4346" s="4">
        <v>1825</v>
      </c>
      <c r="V4346" s="4">
        <v>1825</v>
      </c>
      <c r="AS4346" s="4" t="s">
        <v>13468</v>
      </c>
    </row>
    <row r="4347" spans="1:45" hidden="1" x14ac:dyDescent="0.15">
      <c r="A4347" s="4" t="s">
        <v>14650</v>
      </c>
      <c r="C4347" s="4" t="s">
        <v>3046</v>
      </c>
      <c r="D4347" s="4" t="s">
        <v>11860</v>
      </c>
      <c r="E4347" s="4" t="s">
        <v>13472</v>
      </c>
      <c r="F4347" s="4" t="s">
        <v>11495</v>
      </c>
      <c r="H4347" s="4">
        <v>36.31</v>
      </c>
      <c r="I4347" s="4">
        <v>-6.17</v>
      </c>
      <c r="J4347" s="4">
        <v>-999.9</v>
      </c>
      <c r="K4347" s="4" t="s">
        <v>10887</v>
      </c>
      <c r="N4347" s="4" t="s">
        <v>10887</v>
      </c>
      <c r="P4347" s="4" t="s">
        <v>764</v>
      </c>
      <c r="Q4347" s="4" t="s">
        <v>13473</v>
      </c>
      <c r="S4347" s="4">
        <v>1804</v>
      </c>
      <c r="V4347" s="4">
        <v>1804</v>
      </c>
      <c r="Y4347" s="4">
        <v>0.33</v>
      </c>
    </row>
    <row r="4348" spans="1:45" ht="12.75" hidden="1" customHeight="1" x14ac:dyDescent="0.15">
      <c r="A4348" s="4" t="s">
        <v>14651</v>
      </c>
      <c r="C4348" s="4" t="s">
        <v>3046</v>
      </c>
      <c r="D4348" s="4" t="s">
        <v>11014</v>
      </c>
      <c r="E4348" s="4" t="s">
        <v>14017</v>
      </c>
      <c r="H4348" s="4">
        <v>41.12</v>
      </c>
      <c r="I4348" s="4">
        <v>28.98</v>
      </c>
      <c r="J4348" s="4">
        <v>-999.9</v>
      </c>
      <c r="K4348" s="4" t="s">
        <v>10887</v>
      </c>
      <c r="N4348" s="4" t="s">
        <v>10887</v>
      </c>
      <c r="P4348" s="4" t="s">
        <v>764</v>
      </c>
      <c r="Q4348" s="4" t="s">
        <v>13475</v>
      </c>
      <c r="S4348" s="4">
        <v>1816</v>
      </c>
      <c r="V4348" s="4">
        <v>1816</v>
      </c>
      <c r="Y4348" s="4">
        <v>0.67</v>
      </c>
    </row>
    <row r="4349" spans="1:45" ht="12.75" hidden="1" customHeight="1" x14ac:dyDescent="0.15">
      <c r="A4349" s="4" t="s">
        <v>14652</v>
      </c>
      <c r="C4349" s="4" t="s">
        <v>3046</v>
      </c>
      <c r="D4349" s="4" t="s">
        <v>11014</v>
      </c>
      <c r="E4349" s="4" t="s">
        <v>14017</v>
      </c>
      <c r="H4349" s="4">
        <v>41.12</v>
      </c>
      <c r="I4349" s="4">
        <v>28.98</v>
      </c>
      <c r="J4349" s="4">
        <v>-999.9</v>
      </c>
      <c r="K4349" s="4" t="s">
        <v>10887</v>
      </c>
      <c r="L4349" s="4" t="s">
        <v>13476</v>
      </c>
      <c r="N4349" s="4" t="s">
        <v>10887</v>
      </c>
      <c r="O4349" s="4" t="s">
        <v>8486</v>
      </c>
      <c r="P4349" s="4" t="s">
        <v>764</v>
      </c>
      <c r="Q4349" s="4" t="s">
        <v>13477</v>
      </c>
      <c r="S4349" s="4">
        <v>1835</v>
      </c>
      <c r="V4349" s="4">
        <v>1835</v>
      </c>
    </row>
    <row r="4350" spans="1:45" ht="12.75" hidden="1" customHeight="1" x14ac:dyDescent="0.15">
      <c r="A4350" s="4" t="s">
        <v>13485</v>
      </c>
      <c r="C4350" s="4" t="s">
        <v>3046</v>
      </c>
      <c r="D4350" s="4" t="s">
        <v>11351</v>
      </c>
      <c r="E4350" s="4" t="s">
        <v>13479</v>
      </c>
      <c r="F4350" s="4" t="s">
        <v>13478</v>
      </c>
      <c r="H4350" s="4">
        <v>38.717778000000003</v>
      </c>
      <c r="I4350" s="4">
        <v>20.643889000000001</v>
      </c>
      <c r="J4350" s="4">
        <v>-999.9</v>
      </c>
      <c r="K4350" s="4" t="s">
        <v>10887</v>
      </c>
      <c r="N4350" s="4" t="s">
        <v>10887</v>
      </c>
      <c r="P4350" s="4" t="s">
        <v>764</v>
      </c>
      <c r="Q4350" s="4" t="s">
        <v>13481</v>
      </c>
      <c r="S4350" s="4">
        <v>1819</v>
      </c>
      <c r="V4350" s="4">
        <v>1821</v>
      </c>
    </row>
    <row r="4351" spans="1:45" hidden="1" x14ac:dyDescent="0.15">
      <c r="A4351" s="4" t="s">
        <v>13486</v>
      </c>
      <c r="C4351" s="4" t="s">
        <v>3046</v>
      </c>
      <c r="D4351" s="4" t="s">
        <v>11351</v>
      </c>
      <c r="E4351" s="4" t="s">
        <v>4460</v>
      </c>
      <c r="H4351" s="4">
        <v>38.366667</v>
      </c>
      <c r="I4351" s="4">
        <v>20.716667000000001</v>
      </c>
      <c r="J4351" s="4">
        <v>-999.9</v>
      </c>
      <c r="K4351" s="4" t="s">
        <v>10887</v>
      </c>
      <c r="L4351" s="4" t="s">
        <v>1750</v>
      </c>
      <c r="N4351" s="4" t="s">
        <v>10887</v>
      </c>
      <c r="P4351" s="4" t="s">
        <v>764</v>
      </c>
      <c r="Q4351" s="4" t="s">
        <v>13482</v>
      </c>
      <c r="Y4351" s="4">
        <v>4</v>
      </c>
    </row>
    <row r="4352" spans="1:45" hidden="1" x14ac:dyDescent="0.15">
      <c r="A4352" s="4" t="s">
        <v>13487</v>
      </c>
      <c r="C4352" s="4" t="s">
        <v>3046</v>
      </c>
      <c r="D4352" s="4" t="s">
        <v>11351</v>
      </c>
      <c r="E4352" s="4" t="s">
        <v>11352</v>
      </c>
      <c r="H4352" s="4">
        <v>37.983809600000001</v>
      </c>
      <c r="I4352" s="4">
        <v>23.727538800000048</v>
      </c>
      <c r="J4352" s="4">
        <v>-999.9</v>
      </c>
      <c r="K4352" s="4" t="s">
        <v>10887</v>
      </c>
      <c r="L4352" s="4" t="s">
        <v>13483</v>
      </c>
      <c r="N4352" s="4" t="s">
        <v>10887</v>
      </c>
      <c r="P4352" s="4" t="s">
        <v>764</v>
      </c>
      <c r="Q4352" s="4" t="s">
        <v>13484</v>
      </c>
      <c r="S4352" s="4">
        <v>1833</v>
      </c>
      <c r="V4352" s="4">
        <v>1835</v>
      </c>
    </row>
    <row r="4353" spans="1:25" ht="12.75" hidden="1" customHeight="1" x14ac:dyDescent="0.15">
      <c r="A4353" s="4" t="s">
        <v>13488</v>
      </c>
      <c r="C4353" s="4" t="s">
        <v>3046</v>
      </c>
      <c r="D4353" s="4" t="s">
        <v>11351</v>
      </c>
      <c r="E4353" s="4" t="s">
        <v>13529</v>
      </c>
      <c r="H4353" s="4">
        <v>37.783333333333331</v>
      </c>
      <c r="I4353" s="4">
        <v>20.901666666666667</v>
      </c>
      <c r="J4353" s="4">
        <v>-999.9</v>
      </c>
      <c r="K4353" s="4" t="s">
        <v>10887</v>
      </c>
      <c r="N4353" s="4" t="s">
        <v>10887</v>
      </c>
      <c r="P4353" s="4" t="s">
        <v>764</v>
      </c>
      <c r="Q4353" s="4" t="s">
        <v>13532</v>
      </c>
      <c r="S4353" s="4">
        <v>1818</v>
      </c>
      <c r="V4353" s="4">
        <v>1821</v>
      </c>
    </row>
    <row r="4354" spans="1:25" ht="12.75" hidden="1" customHeight="1" x14ac:dyDescent="0.15">
      <c r="A4354" s="4" t="s">
        <v>13489</v>
      </c>
      <c r="C4354" s="4" t="s">
        <v>3046</v>
      </c>
      <c r="D4354" s="4" t="s">
        <v>11351</v>
      </c>
      <c r="E4354" s="4" t="s">
        <v>13534</v>
      </c>
      <c r="F4354" s="4" t="s">
        <v>13530</v>
      </c>
      <c r="G4354" s="4" t="s">
        <v>13531</v>
      </c>
      <c r="H4354" s="4">
        <v>36.25</v>
      </c>
      <c r="I4354" s="4">
        <v>23</v>
      </c>
      <c r="J4354" s="4">
        <v>-999.9</v>
      </c>
      <c r="K4354" s="4" t="s">
        <v>10887</v>
      </c>
      <c r="N4354" s="4" t="s">
        <v>10887</v>
      </c>
      <c r="P4354" s="4" t="s">
        <v>764</v>
      </c>
      <c r="Q4354" s="4" t="s">
        <v>13533</v>
      </c>
      <c r="Y4354" s="4">
        <v>6</v>
      </c>
    </row>
    <row r="4355" spans="1:25" ht="12.75" hidden="1" customHeight="1" x14ac:dyDescent="0.15">
      <c r="A4355" s="4" t="s">
        <v>13490</v>
      </c>
      <c r="C4355" s="4" t="s">
        <v>3046</v>
      </c>
      <c r="D4355" s="4" t="s">
        <v>10877</v>
      </c>
      <c r="E4355" s="4" t="s">
        <v>13535</v>
      </c>
      <c r="H4355" s="4">
        <v>50.866666666666674</v>
      </c>
      <c r="I4355" s="4">
        <v>20.633333333333333</v>
      </c>
      <c r="J4355" s="4">
        <v>-999.9</v>
      </c>
      <c r="K4355" s="4" t="s">
        <v>10887</v>
      </c>
      <c r="L4355" s="4" t="s">
        <v>13536</v>
      </c>
      <c r="N4355" s="4" t="s">
        <v>10887</v>
      </c>
      <c r="O4355" s="4" t="s">
        <v>3726</v>
      </c>
      <c r="P4355" s="4" t="s">
        <v>764</v>
      </c>
      <c r="Q4355" s="4" t="s">
        <v>13537</v>
      </c>
      <c r="S4355" s="4">
        <v>1820</v>
      </c>
      <c r="V4355" s="4">
        <v>1826</v>
      </c>
    </row>
    <row r="4356" spans="1:25" ht="12.75" hidden="1" customHeight="1" x14ac:dyDescent="0.15">
      <c r="A4356" s="4" t="s">
        <v>13491</v>
      </c>
      <c r="C4356" s="4" t="s">
        <v>3046</v>
      </c>
      <c r="D4356" s="4" t="s">
        <v>12668</v>
      </c>
      <c r="E4356" s="4" t="s">
        <v>13538</v>
      </c>
      <c r="F4356" s="4" t="s">
        <v>559</v>
      </c>
      <c r="H4356" s="4">
        <v>49.327778000000002</v>
      </c>
      <c r="I4356" s="4">
        <v>19.546944</v>
      </c>
      <c r="J4356" s="4">
        <v>-999.9</v>
      </c>
      <c r="K4356" s="4" t="s">
        <v>10887</v>
      </c>
      <c r="N4356" s="4" t="s">
        <v>10887</v>
      </c>
      <c r="P4356" s="4" t="s">
        <v>764</v>
      </c>
      <c r="Q4356" s="4" t="s">
        <v>13539</v>
      </c>
    </row>
    <row r="4357" spans="1:25" hidden="1" x14ac:dyDescent="0.15">
      <c r="A4357" s="4" t="s">
        <v>13492</v>
      </c>
      <c r="C4357" s="4" t="s">
        <v>3046</v>
      </c>
      <c r="D4357" s="4" t="s">
        <v>12668</v>
      </c>
      <c r="E4357" s="4" t="s">
        <v>13540</v>
      </c>
      <c r="F4357" s="4" t="s">
        <v>381</v>
      </c>
      <c r="H4357" s="4">
        <v>49.211666999999998</v>
      </c>
      <c r="I4357" s="4">
        <v>19.299167000000001</v>
      </c>
      <c r="J4357" s="4">
        <v>-999.9</v>
      </c>
      <c r="K4357" s="4" t="s">
        <v>10887</v>
      </c>
      <c r="L4357" s="4" t="s">
        <v>13541</v>
      </c>
      <c r="N4357" s="4" t="s">
        <v>10887</v>
      </c>
      <c r="P4357" s="4" t="s">
        <v>764</v>
      </c>
      <c r="Q4357" s="4" t="s">
        <v>14689</v>
      </c>
      <c r="Y4357" s="4">
        <v>1</v>
      </c>
    </row>
    <row r="4358" spans="1:25" hidden="1" x14ac:dyDescent="0.15">
      <c r="A4358" s="4" t="s">
        <v>13493</v>
      </c>
      <c r="C4358" s="4" t="s">
        <v>3046</v>
      </c>
      <c r="D4358" s="4" t="s">
        <v>12668</v>
      </c>
      <c r="E4358" s="4" t="s">
        <v>8028</v>
      </c>
      <c r="F4358" s="4" t="s">
        <v>437</v>
      </c>
      <c r="H4358" s="4">
        <v>49.138333000000003</v>
      </c>
      <c r="I4358" s="4">
        <v>20.429167</v>
      </c>
      <c r="J4358" s="4">
        <v>-999.9</v>
      </c>
      <c r="K4358" s="4" t="s">
        <v>10887</v>
      </c>
      <c r="N4358" s="4" t="s">
        <v>10887</v>
      </c>
      <c r="P4358" s="4" t="s">
        <v>764</v>
      </c>
      <c r="Q4358" s="4" t="s">
        <v>13542</v>
      </c>
    </row>
    <row r="4359" spans="1:25" hidden="1" x14ac:dyDescent="0.15">
      <c r="A4359" s="4" t="s">
        <v>13494</v>
      </c>
      <c r="C4359" s="4" t="s">
        <v>3046</v>
      </c>
      <c r="D4359" s="4" t="s">
        <v>10541</v>
      </c>
      <c r="E4359" s="4" t="s">
        <v>13545</v>
      </c>
      <c r="F4359" s="4" t="s">
        <v>13546</v>
      </c>
      <c r="H4359" s="4">
        <v>45.787445099999999</v>
      </c>
      <c r="I4359" s="4">
        <v>24.090209699999999</v>
      </c>
      <c r="J4359" s="4">
        <v>-999.9</v>
      </c>
      <c r="K4359" s="4" t="s">
        <v>10887</v>
      </c>
      <c r="N4359" s="4" t="s">
        <v>10887</v>
      </c>
      <c r="P4359" s="4" t="s">
        <v>764</v>
      </c>
      <c r="Q4359" s="4" t="s">
        <v>14689</v>
      </c>
      <c r="Y4359" s="4">
        <v>5</v>
      </c>
    </row>
    <row r="4360" spans="1:25" hidden="1" x14ac:dyDescent="0.15">
      <c r="A4360" s="4" t="s">
        <v>13495</v>
      </c>
      <c r="C4360" s="4" t="s">
        <v>3046</v>
      </c>
      <c r="D4360" s="4" t="s">
        <v>10753</v>
      </c>
      <c r="E4360" s="4" t="s">
        <v>13660</v>
      </c>
      <c r="F4360" s="4" t="s">
        <v>9502</v>
      </c>
      <c r="H4360" s="4">
        <v>60</v>
      </c>
      <c r="I4360" s="4">
        <v>29.8</v>
      </c>
      <c r="J4360" s="4">
        <v>-999.9</v>
      </c>
      <c r="K4360" s="4" t="s">
        <v>10887</v>
      </c>
      <c r="N4360" s="4" t="s">
        <v>10887</v>
      </c>
      <c r="P4360" s="4" t="s">
        <v>764</v>
      </c>
      <c r="Y4360" s="4">
        <v>5</v>
      </c>
    </row>
    <row r="4361" spans="1:25" hidden="1" x14ac:dyDescent="0.15">
      <c r="A4361" s="4" t="s">
        <v>13496</v>
      </c>
      <c r="C4361" s="4" t="s">
        <v>3046</v>
      </c>
      <c r="D4361" s="4" t="s">
        <v>11472</v>
      </c>
      <c r="E4361" s="4" t="s">
        <v>13547</v>
      </c>
      <c r="F4361" s="4" t="s">
        <v>13548</v>
      </c>
      <c r="H4361" s="4">
        <v>45.252777999999999</v>
      </c>
      <c r="I4361" s="4">
        <v>19.883333</v>
      </c>
      <c r="J4361" s="4">
        <v>-999.9</v>
      </c>
      <c r="K4361" s="4" t="s">
        <v>10887</v>
      </c>
      <c r="N4361" s="4" t="s">
        <v>10887</v>
      </c>
      <c r="P4361" s="4" t="s">
        <v>764</v>
      </c>
    </row>
    <row r="4362" spans="1:25" hidden="1" x14ac:dyDescent="0.15">
      <c r="A4362" s="4" t="s">
        <v>13497</v>
      </c>
      <c r="C4362" s="4" t="s">
        <v>3046</v>
      </c>
      <c r="D4362" s="4" t="s">
        <v>11472</v>
      </c>
      <c r="E4362" s="4" t="s">
        <v>13549</v>
      </c>
      <c r="F4362" s="4" t="s">
        <v>13550</v>
      </c>
      <c r="H4362" s="4">
        <v>45.200833000000003</v>
      </c>
      <c r="I4362" s="4">
        <v>19.937778000000002</v>
      </c>
      <c r="J4362" s="4">
        <v>-999.9</v>
      </c>
      <c r="K4362" s="4" t="s">
        <v>10887</v>
      </c>
      <c r="N4362" s="4" t="s">
        <v>10887</v>
      </c>
      <c r="P4362" s="4" t="s">
        <v>764</v>
      </c>
    </row>
    <row r="4363" spans="1:25" hidden="1" x14ac:dyDescent="0.15">
      <c r="A4363" s="4" t="s">
        <v>13498</v>
      </c>
      <c r="C4363" s="4" t="s">
        <v>3046</v>
      </c>
      <c r="D4363" s="4" t="s">
        <v>11472</v>
      </c>
      <c r="E4363" s="4" t="s">
        <v>13551</v>
      </c>
      <c r="F4363" s="4" t="s">
        <v>13552</v>
      </c>
      <c r="H4363" s="4">
        <v>44.845278</v>
      </c>
      <c r="I4363" s="4">
        <v>20.410278000000002</v>
      </c>
      <c r="J4363" s="4">
        <v>-999.9</v>
      </c>
      <c r="K4363" s="4" t="s">
        <v>10887</v>
      </c>
      <c r="N4363" s="4" t="s">
        <v>10887</v>
      </c>
      <c r="P4363" s="4" t="s">
        <v>764</v>
      </c>
    </row>
    <row r="4364" spans="1:25" ht="12.75" hidden="1" customHeight="1" x14ac:dyDescent="0.15">
      <c r="A4364" s="4" t="s">
        <v>13499</v>
      </c>
      <c r="C4364" s="4" t="s">
        <v>3046</v>
      </c>
      <c r="D4364" s="4" t="s">
        <v>9947</v>
      </c>
      <c r="E4364" s="4" t="s">
        <v>13553</v>
      </c>
      <c r="F4364" s="4" t="s">
        <v>398</v>
      </c>
      <c r="H4364" s="4">
        <v>44.546807999999999</v>
      </c>
      <c r="I4364" s="4">
        <v>15.374508000000001</v>
      </c>
      <c r="J4364" s="4">
        <v>-999.9</v>
      </c>
      <c r="K4364" s="4" t="s">
        <v>10887</v>
      </c>
      <c r="N4364" s="4" t="s">
        <v>10887</v>
      </c>
      <c r="P4364" s="4" t="s">
        <v>764</v>
      </c>
    </row>
    <row r="4365" spans="1:25" hidden="1" x14ac:dyDescent="0.15">
      <c r="A4365" s="4" t="s">
        <v>13500</v>
      </c>
      <c r="C4365" s="4" t="s">
        <v>3042</v>
      </c>
      <c r="D4365" s="4" t="s">
        <v>10753</v>
      </c>
      <c r="E4365" s="4" t="s">
        <v>1275</v>
      </c>
      <c r="F4365" s="4" t="s">
        <v>11627</v>
      </c>
      <c r="H4365" s="4">
        <v>55.17</v>
      </c>
      <c r="I4365" s="4">
        <v>59.67</v>
      </c>
      <c r="J4365" s="4">
        <v>-999.9</v>
      </c>
      <c r="K4365" s="4" t="s">
        <v>10887</v>
      </c>
      <c r="L4365" s="4" t="s">
        <v>8502</v>
      </c>
      <c r="N4365" s="4" t="s">
        <v>10887</v>
      </c>
      <c r="O4365" s="4" t="s">
        <v>10571</v>
      </c>
      <c r="P4365" s="4" t="s">
        <v>764</v>
      </c>
      <c r="Q4365" s="4" t="s">
        <v>13554</v>
      </c>
      <c r="S4365" s="4">
        <v>1818</v>
      </c>
      <c r="V4365" s="4">
        <v>1819</v>
      </c>
    </row>
    <row r="4366" spans="1:25" s="1" customFormat="1" hidden="1" x14ac:dyDescent="0.15">
      <c r="A4366" s="1" t="s">
        <v>13501</v>
      </c>
      <c r="C4366" s="1" t="s">
        <v>3046</v>
      </c>
      <c r="D4366" s="1" t="s">
        <v>10753</v>
      </c>
      <c r="E4366" s="1" t="s">
        <v>4802</v>
      </c>
      <c r="F4366" s="1" t="s">
        <v>9985</v>
      </c>
      <c r="H4366" s="1">
        <v>52.8</v>
      </c>
      <c r="I4366" s="1">
        <v>41.5</v>
      </c>
      <c r="J4366" s="1">
        <v>-999.9</v>
      </c>
      <c r="K4366" s="1" t="s">
        <v>10887</v>
      </c>
      <c r="L4366" s="1" t="s">
        <v>13555</v>
      </c>
      <c r="N4366" s="1" t="s">
        <v>10887</v>
      </c>
      <c r="O4366" s="1" t="s">
        <v>14200</v>
      </c>
      <c r="P4366" s="1" t="s">
        <v>764</v>
      </c>
      <c r="Q4366" s="1" t="s">
        <v>13556</v>
      </c>
      <c r="S4366" s="1">
        <v>1825</v>
      </c>
      <c r="V4366" s="1">
        <v>1836</v>
      </c>
    </row>
    <row r="4367" spans="1:25" hidden="1" x14ac:dyDescent="0.15">
      <c r="A4367" s="4" t="s">
        <v>13502</v>
      </c>
      <c r="C4367" s="4" t="s">
        <v>3046</v>
      </c>
      <c r="D4367" s="4" t="s">
        <v>10753</v>
      </c>
      <c r="E4367" s="4" t="s">
        <v>8951</v>
      </c>
      <c r="F4367" s="4" t="s">
        <v>3474</v>
      </c>
      <c r="H4367" s="4">
        <v>51.53</v>
      </c>
      <c r="I4367" s="4">
        <v>46.07</v>
      </c>
      <c r="J4367" s="4">
        <v>-999.9</v>
      </c>
      <c r="K4367" s="4" t="s">
        <v>10887</v>
      </c>
      <c r="N4367" s="4" t="s">
        <v>10887</v>
      </c>
      <c r="P4367" s="4" t="s">
        <v>764</v>
      </c>
      <c r="Q4367" s="4" t="s">
        <v>13557</v>
      </c>
      <c r="S4367" s="4">
        <v>1792</v>
      </c>
      <c r="V4367" s="4">
        <v>1799</v>
      </c>
    </row>
    <row r="4368" spans="1:25" hidden="1" x14ac:dyDescent="0.15">
      <c r="A4368" s="4" t="s">
        <v>13503</v>
      </c>
      <c r="C4368" s="4" t="s">
        <v>3046</v>
      </c>
      <c r="D4368" s="4" t="s">
        <v>10753</v>
      </c>
      <c r="E4368" s="4" t="s">
        <v>8956</v>
      </c>
      <c r="F4368" s="4" t="s">
        <v>4186</v>
      </c>
      <c r="H4368" s="4">
        <v>46.358804499999998</v>
      </c>
      <c r="I4368" s="4">
        <v>48.059934499999997</v>
      </c>
      <c r="J4368" s="4">
        <v>-999.9</v>
      </c>
      <c r="K4368" s="4" t="s">
        <v>10887</v>
      </c>
      <c r="L4368" s="4" t="s">
        <v>13558</v>
      </c>
      <c r="N4368" s="4" t="s">
        <v>10887</v>
      </c>
      <c r="P4368" s="4" t="s">
        <v>764</v>
      </c>
      <c r="Q4368" s="4" t="s">
        <v>13559</v>
      </c>
      <c r="S4368" s="4">
        <v>1805</v>
      </c>
      <c r="V4368" s="4">
        <v>1811</v>
      </c>
    </row>
    <row r="4369" spans="1:45" hidden="1" x14ac:dyDescent="0.15">
      <c r="A4369" s="4" t="s">
        <v>13504</v>
      </c>
      <c r="C4369" s="4" t="s">
        <v>3046</v>
      </c>
      <c r="D4369" s="4" t="s">
        <v>10753</v>
      </c>
      <c r="E4369" s="4" t="s">
        <v>8956</v>
      </c>
      <c r="F4369" s="4" t="s">
        <v>4186</v>
      </c>
      <c r="H4369" s="4">
        <v>46.358804499999998</v>
      </c>
      <c r="I4369" s="4">
        <v>48.059934499999997</v>
      </c>
      <c r="J4369" s="4">
        <v>-999.9</v>
      </c>
      <c r="K4369" s="4" t="s">
        <v>10887</v>
      </c>
      <c r="L4369" s="4" t="s">
        <v>13560</v>
      </c>
      <c r="N4369" s="4" t="s">
        <v>10887</v>
      </c>
      <c r="O4369" s="4" t="s">
        <v>10571</v>
      </c>
      <c r="P4369" s="4" t="s">
        <v>764</v>
      </c>
      <c r="Q4369" s="4" t="s">
        <v>13561</v>
      </c>
      <c r="S4369" s="4">
        <v>1834</v>
      </c>
      <c r="V4369" s="4">
        <v>1835</v>
      </c>
      <c r="Y4369" s="4">
        <v>1</v>
      </c>
    </row>
    <row r="4370" spans="1:45" hidden="1" x14ac:dyDescent="0.15">
      <c r="A4370" s="4" t="s">
        <v>13505</v>
      </c>
      <c r="C4370" s="4" t="s">
        <v>11126</v>
      </c>
      <c r="D4370" s="4" t="s">
        <v>13786</v>
      </c>
      <c r="E4370" s="4" t="s">
        <v>5760</v>
      </c>
      <c r="F4370" s="4" t="s">
        <v>10516</v>
      </c>
      <c r="G4370" s="4" t="s">
        <v>13565</v>
      </c>
      <c r="H4370" s="4">
        <v>80</v>
      </c>
      <c r="I4370" s="4">
        <v>14.25</v>
      </c>
      <c r="J4370" s="4">
        <v>-999.9</v>
      </c>
      <c r="K4370" s="4" t="s">
        <v>10887</v>
      </c>
      <c r="L4370" s="4" t="s">
        <v>13563</v>
      </c>
      <c r="N4370" s="4" t="s">
        <v>10887</v>
      </c>
      <c r="P4370" s="4" t="s">
        <v>764</v>
      </c>
      <c r="Q4370" s="4" t="s">
        <v>13564</v>
      </c>
      <c r="S4370" s="4">
        <v>1827</v>
      </c>
      <c r="V4370" s="4">
        <v>1827</v>
      </c>
    </row>
    <row r="4371" spans="1:45" ht="12.75" hidden="1" customHeight="1" x14ac:dyDescent="0.15">
      <c r="A4371" s="4" t="s">
        <v>13506</v>
      </c>
      <c r="C4371" s="4" t="s">
        <v>11126</v>
      </c>
      <c r="D4371" s="4" t="s">
        <v>13786</v>
      </c>
      <c r="E4371" s="4" t="s">
        <v>5760</v>
      </c>
      <c r="F4371" s="4" t="s">
        <v>10516</v>
      </c>
      <c r="H4371" s="4">
        <v>80</v>
      </c>
      <c r="I4371" s="4">
        <v>10</v>
      </c>
      <c r="J4371" s="4">
        <v>-999.9</v>
      </c>
      <c r="K4371" s="4" t="s">
        <v>10887</v>
      </c>
      <c r="L4371" s="4" t="s">
        <v>13566</v>
      </c>
      <c r="N4371" s="4" t="s">
        <v>10887</v>
      </c>
      <c r="P4371" s="4" t="s">
        <v>764</v>
      </c>
      <c r="Q4371" s="4" t="s">
        <v>13567</v>
      </c>
      <c r="S4371" s="4">
        <v>1818</v>
      </c>
      <c r="V4371" s="4">
        <v>1818</v>
      </c>
    </row>
    <row r="4372" spans="1:45" hidden="1" x14ac:dyDescent="0.15">
      <c r="A4372" s="4" t="s">
        <v>13507</v>
      </c>
      <c r="C4372" s="4" t="s">
        <v>3046</v>
      </c>
      <c r="D4372" s="4" t="s">
        <v>11014</v>
      </c>
      <c r="E4372" s="4" t="s">
        <v>14018</v>
      </c>
      <c r="F4372" s="4" t="s">
        <v>685</v>
      </c>
      <c r="H4372" s="4">
        <v>38.43</v>
      </c>
      <c r="I4372" s="4">
        <v>27.12</v>
      </c>
      <c r="J4372" s="4">
        <v>-999.9</v>
      </c>
      <c r="K4372" s="4" t="s">
        <v>10887</v>
      </c>
      <c r="N4372" s="4" t="s">
        <v>10887</v>
      </c>
      <c r="O4372" s="4" t="s">
        <v>3726</v>
      </c>
      <c r="P4372" s="4" t="s">
        <v>764</v>
      </c>
      <c r="Q4372" s="4" t="s">
        <v>13569</v>
      </c>
      <c r="S4372" s="4">
        <v>1820</v>
      </c>
      <c r="V4372" s="4">
        <v>1820</v>
      </c>
    </row>
    <row r="4373" spans="1:45" hidden="1" x14ac:dyDescent="0.15">
      <c r="A4373" s="4" t="s">
        <v>13508</v>
      </c>
      <c r="C4373" s="4" t="s">
        <v>3046</v>
      </c>
      <c r="D4373" s="4" t="s">
        <v>15279</v>
      </c>
      <c r="E4373" s="4" t="s">
        <v>13573</v>
      </c>
      <c r="H4373" s="4">
        <v>36.200000000000003</v>
      </c>
      <c r="I4373" s="4">
        <v>37.5</v>
      </c>
      <c r="J4373" s="4">
        <v>-999.9</v>
      </c>
      <c r="K4373" s="4" t="s">
        <v>10887</v>
      </c>
      <c r="L4373" s="4" t="s">
        <v>5619</v>
      </c>
      <c r="N4373" s="4" t="s">
        <v>10887</v>
      </c>
      <c r="P4373" s="4" t="s">
        <v>764</v>
      </c>
      <c r="Q4373" s="4" t="s">
        <v>13574</v>
      </c>
      <c r="S4373" s="4">
        <v>1751</v>
      </c>
      <c r="V4373" s="4">
        <v>1752</v>
      </c>
    </row>
    <row r="4374" spans="1:45" hidden="1" x14ac:dyDescent="0.15">
      <c r="A4374" s="4" t="s">
        <v>13509</v>
      </c>
      <c r="C4374" s="4" t="s">
        <v>3042</v>
      </c>
      <c r="D4374" s="4" t="s">
        <v>6890</v>
      </c>
      <c r="E4374" s="4" t="s">
        <v>699</v>
      </c>
      <c r="F4374" s="4" t="s">
        <v>15196</v>
      </c>
      <c r="H4374" s="20">
        <v>31.007000000000001</v>
      </c>
      <c r="I4374" s="20">
        <v>76.990399999999994</v>
      </c>
      <c r="J4374" s="4">
        <v>-999.9</v>
      </c>
      <c r="K4374" s="17" t="s">
        <v>10887</v>
      </c>
      <c r="L4374" s="4" t="s">
        <v>11110</v>
      </c>
      <c r="N4374" s="4" t="s">
        <v>10887</v>
      </c>
      <c r="P4374" s="4" t="s">
        <v>764</v>
      </c>
      <c r="S4374" s="4">
        <v>1817</v>
      </c>
      <c r="V4374" s="4">
        <v>1818</v>
      </c>
    </row>
    <row r="4375" spans="1:45" hidden="1" x14ac:dyDescent="0.15">
      <c r="A4375" s="4" t="s">
        <v>13510</v>
      </c>
      <c r="C4375" s="4" t="s">
        <v>3042</v>
      </c>
      <c r="D4375" s="4" t="s">
        <v>6890</v>
      </c>
      <c r="E4375" s="4" t="s">
        <v>13577</v>
      </c>
      <c r="H4375" s="4">
        <v>30.45</v>
      </c>
      <c r="I4375" s="4">
        <v>78.08</v>
      </c>
      <c r="J4375" s="4">
        <v>-999.9</v>
      </c>
      <c r="K4375" s="4" t="s">
        <v>10887</v>
      </c>
      <c r="N4375" s="4" t="s">
        <v>10887</v>
      </c>
      <c r="P4375" s="4" t="s">
        <v>764</v>
      </c>
      <c r="Q4375" s="4" t="s">
        <v>13578</v>
      </c>
    </row>
    <row r="4376" spans="1:45" hidden="1" x14ac:dyDescent="0.15">
      <c r="A4376" s="4" t="s">
        <v>13511</v>
      </c>
      <c r="C4376" s="4" t="s">
        <v>3042</v>
      </c>
      <c r="D4376" s="4" t="s">
        <v>6890</v>
      </c>
      <c r="E4376" s="4" t="s">
        <v>13581</v>
      </c>
      <c r="F4376" s="4" t="s">
        <v>13582</v>
      </c>
      <c r="H4376" s="4">
        <v>30.318000000000001</v>
      </c>
      <c r="I4376" s="4">
        <v>78.028999999999996</v>
      </c>
      <c r="J4376" s="4">
        <v>-999.9</v>
      </c>
      <c r="K4376" s="4" t="s">
        <v>10887</v>
      </c>
      <c r="L4376" s="4" t="s">
        <v>13583</v>
      </c>
      <c r="N4376" s="4" t="s">
        <v>10887</v>
      </c>
      <c r="P4376" s="4" t="s">
        <v>764</v>
      </c>
      <c r="Q4376" s="4" t="s">
        <v>13584</v>
      </c>
      <c r="S4376" s="4">
        <v>1826</v>
      </c>
      <c r="V4376" s="4">
        <v>1827</v>
      </c>
    </row>
    <row r="4377" spans="1:45" hidden="1" x14ac:dyDescent="0.15">
      <c r="A4377" s="4" t="s">
        <v>13512</v>
      </c>
      <c r="C4377" s="4" t="s">
        <v>3042</v>
      </c>
      <c r="D4377" s="4" t="s">
        <v>6890</v>
      </c>
      <c r="E4377" s="4" t="s">
        <v>13585</v>
      </c>
      <c r="F4377" s="4" t="s">
        <v>13586</v>
      </c>
      <c r="H4377" s="4">
        <v>29.963999999999999</v>
      </c>
      <c r="I4377" s="4">
        <v>77.546000000000006</v>
      </c>
      <c r="J4377" s="4">
        <v>-999.9</v>
      </c>
      <c r="K4377" s="4" t="s">
        <v>10887</v>
      </c>
      <c r="N4377" s="4" t="s">
        <v>10887</v>
      </c>
      <c r="P4377" s="4" t="s">
        <v>764</v>
      </c>
      <c r="Q4377" s="4" t="s">
        <v>13587</v>
      </c>
      <c r="AS4377" s="4" t="s">
        <v>15181</v>
      </c>
    </row>
    <row r="4378" spans="1:45" hidden="1" x14ac:dyDescent="0.15">
      <c r="A4378" s="4" t="s">
        <v>13513</v>
      </c>
      <c r="C4378" s="4" t="s">
        <v>3042</v>
      </c>
      <c r="D4378" s="4" t="s">
        <v>6890</v>
      </c>
      <c r="E4378" s="4" t="s">
        <v>13590</v>
      </c>
      <c r="F4378" s="4" t="s">
        <v>13591</v>
      </c>
      <c r="H4378" s="4">
        <v>29.58</v>
      </c>
      <c r="I4378" s="4">
        <v>80.22</v>
      </c>
      <c r="J4378" s="4">
        <v>-999.9</v>
      </c>
      <c r="K4378" s="4" t="s">
        <v>10887</v>
      </c>
      <c r="N4378" s="4" t="s">
        <v>10887</v>
      </c>
      <c r="P4378" s="4" t="s">
        <v>764</v>
      </c>
      <c r="Q4378" s="4" t="s">
        <v>13594</v>
      </c>
    </row>
    <row r="4379" spans="1:45" ht="12.75" hidden="1" customHeight="1" x14ac:dyDescent="0.15">
      <c r="A4379" s="4" t="s">
        <v>13514</v>
      </c>
      <c r="C4379" s="4" t="s">
        <v>3042</v>
      </c>
      <c r="D4379" s="4" t="s">
        <v>6890</v>
      </c>
      <c r="E4379" s="4" t="s">
        <v>13592</v>
      </c>
      <c r="F4379" s="4" t="s">
        <v>13593</v>
      </c>
      <c r="H4379" s="4">
        <v>29.42</v>
      </c>
      <c r="I4379" s="4">
        <v>80.099999999999994</v>
      </c>
      <c r="J4379" s="4">
        <v>-999.9</v>
      </c>
      <c r="K4379" s="4" t="s">
        <v>10887</v>
      </c>
      <c r="L4379" s="4" t="s">
        <v>13595</v>
      </c>
      <c r="N4379" s="4" t="s">
        <v>10887</v>
      </c>
      <c r="O4379" s="4" t="s">
        <v>6401</v>
      </c>
      <c r="P4379" s="4" t="s">
        <v>764</v>
      </c>
      <c r="Q4379" s="4" t="s">
        <v>13596</v>
      </c>
      <c r="S4379" s="4">
        <v>1830</v>
      </c>
      <c r="V4379" s="4">
        <v>1831</v>
      </c>
      <c r="Y4379" s="4">
        <v>1</v>
      </c>
    </row>
    <row r="4380" spans="1:45" hidden="1" x14ac:dyDescent="0.15">
      <c r="A4380" s="4" t="s">
        <v>13515</v>
      </c>
      <c r="C4380" s="4" t="s">
        <v>3042</v>
      </c>
      <c r="D4380" s="4" t="s">
        <v>6890</v>
      </c>
      <c r="E4380" s="4" t="s">
        <v>13592</v>
      </c>
      <c r="F4380" s="4" t="s">
        <v>13593</v>
      </c>
      <c r="H4380" s="4">
        <v>29.42</v>
      </c>
      <c r="I4380" s="4">
        <v>80.099999999999994</v>
      </c>
      <c r="J4380" s="4">
        <v>-999.9</v>
      </c>
      <c r="K4380" s="4" t="s">
        <v>10887</v>
      </c>
      <c r="N4380" s="4" t="s">
        <v>10887</v>
      </c>
      <c r="P4380" s="4" t="s">
        <v>764</v>
      </c>
      <c r="Q4380" s="4" t="s">
        <v>13596</v>
      </c>
      <c r="S4380" s="4">
        <v>1834</v>
      </c>
      <c r="V4380" s="4">
        <v>1835</v>
      </c>
      <c r="Y4380" s="4">
        <v>1</v>
      </c>
    </row>
    <row r="4381" spans="1:45" s="1" customFormat="1" ht="12.75" hidden="1" customHeight="1" x14ac:dyDescent="0.15">
      <c r="A4381" s="1" t="s">
        <v>13516</v>
      </c>
      <c r="C4381" s="1" t="s">
        <v>3042</v>
      </c>
      <c r="D4381" s="1" t="s">
        <v>9243</v>
      </c>
      <c r="E4381" s="31" t="s">
        <v>15472</v>
      </c>
      <c r="G4381" s="1" t="s">
        <v>15473</v>
      </c>
      <c r="H4381" s="1">
        <v>27.717245299999998</v>
      </c>
      <c r="I4381" s="1">
        <v>85.323960499999998</v>
      </c>
      <c r="J4381" s="1">
        <v>-999.9</v>
      </c>
      <c r="K4381" s="1" t="s">
        <v>10887</v>
      </c>
      <c r="N4381" s="1" t="s">
        <v>10887</v>
      </c>
      <c r="O4381" s="1" t="s">
        <v>10571</v>
      </c>
      <c r="P4381" s="1" t="s">
        <v>764</v>
      </c>
      <c r="Q4381" s="1" t="s">
        <v>15474</v>
      </c>
      <c r="S4381" s="1">
        <v>1825</v>
      </c>
      <c r="V4381" s="1">
        <v>1825</v>
      </c>
    </row>
    <row r="4382" spans="1:45" hidden="1" x14ac:dyDescent="0.15">
      <c r="A4382" s="4" t="s">
        <v>13517</v>
      </c>
      <c r="C4382" s="4" t="s">
        <v>3042</v>
      </c>
      <c r="D4382" s="4" t="s">
        <v>9243</v>
      </c>
      <c r="E4382" s="15" t="s">
        <v>5654</v>
      </c>
      <c r="F4382" s="4" t="s">
        <v>13930</v>
      </c>
      <c r="H4382" s="4">
        <v>27.717245299999998</v>
      </c>
      <c r="I4382" s="4">
        <v>85.323960499999998</v>
      </c>
      <c r="J4382" s="4">
        <v>-999.9</v>
      </c>
      <c r="K4382" s="4" t="s">
        <v>10887</v>
      </c>
      <c r="L4382" s="4" t="s">
        <v>15476</v>
      </c>
      <c r="N4382" s="4" t="s">
        <v>10887</v>
      </c>
      <c r="O4382" s="4" t="s">
        <v>15475</v>
      </c>
      <c r="P4382" s="4" t="s">
        <v>764</v>
      </c>
      <c r="Q4382" s="4" t="s">
        <v>13387</v>
      </c>
      <c r="S4382" s="4">
        <v>1802</v>
      </c>
      <c r="V4382" s="4">
        <v>1803</v>
      </c>
    </row>
    <row r="4383" spans="1:45" hidden="1" x14ac:dyDescent="0.15">
      <c r="A4383" s="4" t="s">
        <v>13518</v>
      </c>
      <c r="C4383" s="4" t="s">
        <v>3042</v>
      </c>
      <c r="D4383" s="4" t="s">
        <v>6890</v>
      </c>
      <c r="E4383" s="4" t="s">
        <v>15483</v>
      </c>
      <c r="F4383" s="4" t="s">
        <v>15484</v>
      </c>
      <c r="H4383" s="4">
        <v>26.75</v>
      </c>
      <c r="I4383" s="4">
        <v>83.366667000000007</v>
      </c>
      <c r="J4383" s="4">
        <v>-999.9</v>
      </c>
      <c r="K4383" s="4" t="s">
        <v>10887</v>
      </c>
      <c r="L4383" s="4" t="s">
        <v>9618</v>
      </c>
      <c r="N4383" s="4" t="s">
        <v>10887</v>
      </c>
      <c r="O4383" s="4" t="s">
        <v>10571</v>
      </c>
      <c r="P4383" s="4" t="s">
        <v>764</v>
      </c>
      <c r="Q4383" s="4" t="s">
        <v>15485</v>
      </c>
      <c r="S4383" s="4">
        <v>1823</v>
      </c>
      <c r="V4383" s="4">
        <v>1824</v>
      </c>
    </row>
    <row r="4384" spans="1:45" ht="12.75" hidden="1" customHeight="1" x14ac:dyDescent="0.15">
      <c r="A4384" s="4" t="s">
        <v>13519</v>
      </c>
      <c r="C4384" s="4" t="s">
        <v>3042</v>
      </c>
      <c r="D4384" s="4" t="s">
        <v>6890</v>
      </c>
      <c r="E4384" s="4" t="s">
        <v>15488</v>
      </c>
      <c r="F4384" s="4" t="s">
        <v>15489</v>
      </c>
      <c r="H4384" s="4">
        <v>26.166666666666668</v>
      </c>
      <c r="I4384" s="4">
        <v>91.733333333333334</v>
      </c>
      <c r="J4384" s="4">
        <v>-999.9</v>
      </c>
      <c r="K4384" s="4" t="s">
        <v>10887</v>
      </c>
      <c r="L4384" s="4" t="s">
        <v>15490</v>
      </c>
      <c r="N4384" s="4" t="s">
        <v>10887</v>
      </c>
      <c r="P4384" s="4" t="s">
        <v>764</v>
      </c>
      <c r="Q4384" s="4" t="s">
        <v>15491</v>
      </c>
      <c r="Y4384" s="4">
        <v>1</v>
      </c>
    </row>
    <row r="4385" spans="1:45" s="1" customFormat="1" hidden="1" x14ac:dyDescent="0.15">
      <c r="A4385" s="1" t="s">
        <v>13520</v>
      </c>
      <c r="C4385" s="1" t="s">
        <v>3042</v>
      </c>
      <c r="D4385" s="1" t="s">
        <v>6890</v>
      </c>
      <c r="E4385" s="1" t="s">
        <v>15494</v>
      </c>
      <c r="H4385" s="1">
        <v>25.58</v>
      </c>
      <c r="I4385" s="1">
        <v>83.57</v>
      </c>
      <c r="J4385" s="1">
        <v>-999.9</v>
      </c>
      <c r="K4385" s="1" t="s">
        <v>10887</v>
      </c>
      <c r="N4385" s="1" t="s">
        <v>10887</v>
      </c>
      <c r="P4385" s="1" t="s">
        <v>764</v>
      </c>
      <c r="Q4385" s="1" t="s">
        <v>15495</v>
      </c>
    </row>
    <row r="4386" spans="1:45" ht="12.75" hidden="1" customHeight="1" x14ac:dyDescent="0.15">
      <c r="A4386" s="4" t="s">
        <v>13521</v>
      </c>
      <c r="C4386" s="4" t="s">
        <v>3042</v>
      </c>
      <c r="D4386" s="4" t="s">
        <v>6890</v>
      </c>
      <c r="E4386" s="4" t="s">
        <v>15683</v>
      </c>
      <c r="F4386" s="4" t="s">
        <v>9985</v>
      </c>
      <c r="H4386" s="4">
        <v>23.5</v>
      </c>
      <c r="I4386" s="4">
        <v>87.2</v>
      </c>
      <c r="J4386" s="4">
        <v>-999.9</v>
      </c>
      <c r="K4386" s="17" t="s">
        <v>14048</v>
      </c>
      <c r="L4386" s="4" t="s">
        <v>15241</v>
      </c>
      <c r="N4386" s="4" t="s">
        <v>10887</v>
      </c>
      <c r="O4386" s="4" t="s">
        <v>11343</v>
      </c>
      <c r="P4386" s="4" t="s">
        <v>1896</v>
      </c>
      <c r="Q4386" s="4" t="s">
        <v>15242</v>
      </c>
      <c r="S4386" s="4">
        <v>1831</v>
      </c>
      <c r="V4386" s="4">
        <v>1832</v>
      </c>
    </row>
    <row r="4387" spans="1:45" hidden="1" x14ac:dyDescent="0.15">
      <c r="A4387" s="4" t="s">
        <v>13522</v>
      </c>
      <c r="C4387" s="4" t="s">
        <v>3042</v>
      </c>
      <c r="D4387" s="4" t="s">
        <v>6890</v>
      </c>
      <c r="E4387" s="4" t="s">
        <v>11114</v>
      </c>
      <c r="F4387" s="4" t="s">
        <v>9985</v>
      </c>
      <c r="H4387" s="4">
        <v>22.37</v>
      </c>
      <c r="I4387" s="4">
        <v>74.84</v>
      </c>
      <c r="J4387" s="4">
        <v>-999.9</v>
      </c>
      <c r="K4387" s="4" t="s">
        <v>10887</v>
      </c>
      <c r="N4387" s="4" t="s">
        <v>10887</v>
      </c>
      <c r="P4387" s="4" t="s">
        <v>764</v>
      </c>
      <c r="Q4387" s="4" t="s">
        <v>15499</v>
      </c>
    </row>
    <row r="4388" spans="1:45" s="1" customFormat="1" hidden="1" x14ac:dyDescent="0.15">
      <c r="A4388" s="1" t="s">
        <v>13523</v>
      </c>
      <c r="C4388" s="1" t="s">
        <v>3042</v>
      </c>
      <c r="D4388" s="1" t="s">
        <v>6890</v>
      </c>
      <c r="E4388" s="1" t="s">
        <v>15500</v>
      </c>
      <c r="H4388" s="1">
        <v>21.15</v>
      </c>
      <c r="I4388" s="1">
        <v>79.083332999999996</v>
      </c>
      <c r="J4388" s="1">
        <v>-999.9</v>
      </c>
      <c r="K4388" s="1" t="s">
        <v>10887</v>
      </c>
      <c r="L4388" s="1" t="s">
        <v>15501</v>
      </c>
      <c r="N4388" s="1" t="s">
        <v>10887</v>
      </c>
      <c r="O4388" s="1" t="s">
        <v>3726</v>
      </c>
      <c r="P4388" s="1" t="s">
        <v>764</v>
      </c>
      <c r="Q4388" s="1" t="s">
        <v>15502</v>
      </c>
      <c r="S4388" s="1">
        <v>1814</v>
      </c>
      <c r="V4388" s="1">
        <v>1817</v>
      </c>
    </row>
    <row r="4389" spans="1:45" hidden="1" x14ac:dyDescent="0.15">
      <c r="A4389" s="4" t="s">
        <v>13524</v>
      </c>
      <c r="C4389" s="4" t="s">
        <v>3042</v>
      </c>
      <c r="D4389" s="4" t="s">
        <v>6890</v>
      </c>
      <c r="E4389" s="4" t="s">
        <v>9712</v>
      </c>
      <c r="F4389" s="4" t="s">
        <v>9985</v>
      </c>
      <c r="H4389" s="4">
        <v>30.47</v>
      </c>
      <c r="I4389" s="4">
        <v>78.099999999999994</v>
      </c>
      <c r="J4389" s="4">
        <v>-999.9</v>
      </c>
      <c r="K4389" s="4" t="s">
        <v>10887</v>
      </c>
      <c r="L4389" s="4" t="s">
        <v>12965</v>
      </c>
      <c r="N4389" s="4" t="s">
        <v>10887</v>
      </c>
      <c r="P4389" s="4" t="s">
        <v>764</v>
      </c>
      <c r="Q4389" s="4" t="s">
        <v>13576</v>
      </c>
    </row>
    <row r="4390" spans="1:45" hidden="1" x14ac:dyDescent="0.15">
      <c r="A4390" s="4" t="s">
        <v>13525</v>
      </c>
      <c r="C4390" s="4" t="s">
        <v>3042</v>
      </c>
      <c r="D4390" s="4" t="s">
        <v>9243</v>
      </c>
      <c r="E4390" s="15" t="s">
        <v>5654</v>
      </c>
      <c r="F4390" s="4" t="s">
        <v>13930</v>
      </c>
      <c r="H4390" s="4">
        <v>27.717245299999998</v>
      </c>
      <c r="I4390" s="4">
        <v>85.323960499999998</v>
      </c>
      <c r="J4390" s="4">
        <v>-999.9</v>
      </c>
      <c r="K4390" s="4" t="s">
        <v>10887</v>
      </c>
      <c r="L4390" s="4" t="s">
        <v>15477</v>
      </c>
      <c r="N4390" s="4" t="s">
        <v>10887</v>
      </c>
      <c r="P4390" s="4" t="s">
        <v>764</v>
      </c>
      <c r="Q4390" s="4" t="s">
        <v>15478</v>
      </c>
      <c r="S4390" s="4">
        <v>1835</v>
      </c>
      <c r="V4390" s="4">
        <v>1835</v>
      </c>
    </row>
    <row r="4391" spans="1:45" hidden="1" x14ac:dyDescent="0.15">
      <c r="A4391" s="4" t="s">
        <v>13526</v>
      </c>
      <c r="C4391" s="4" t="s">
        <v>3042</v>
      </c>
      <c r="D4391" s="4" t="s">
        <v>6890</v>
      </c>
      <c r="E4391" s="4" t="s">
        <v>13928</v>
      </c>
      <c r="F4391" s="4" t="s">
        <v>9708</v>
      </c>
      <c r="H4391" s="4">
        <v>18.93333333333333</v>
      </c>
      <c r="I4391" s="4">
        <v>72.768333333333331</v>
      </c>
      <c r="J4391" s="4">
        <v>-999.9</v>
      </c>
      <c r="K4391" s="17" t="s">
        <v>10887</v>
      </c>
      <c r="L4391" s="4" t="s">
        <v>12960</v>
      </c>
      <c r="N4391" s="4" t="s">
        <v>10887</v>
      </c>
      <c r="P4391" s="4" t="s">
        <v>764</v>
      </c>
      <c r="S4391" s="4">
        <v>1825</v>
      </c>
      <c r="V4391" s="4">
        <v>1827</v>
      </c>
    </row>
    <row r="4392" spans="1:45" hidden="1" x14ac:dyDescent="0.15">
      <c r="A4392" s="4" t="s">
        <v>13527</v>
      </c>
      <c r="C4392" s="4" t="s">
        <v>3042</v>
      </c>
      <c r="D4392" s="4" t="s">
        <v>6890</v>
      </c>
      <c r="E4392" s="4" t="s">
        <v>15517</v>
      </c>
      <c r="H4392" s="4">
        <v>19.079999999999998</v>
      </c>
      <c r="I4392" s="4">
        <v>74.73</v>
      </c>
      <c r="J4392" s="4">
        <v>-999.9</v>
      </c>
      <c r="K4392" s="4" t="s">
        <v>10887</v>
      </c>
      <c r="L4392" s="4" t="s">
        <v>15518</v>
      </c>
      <c r="N4392" s="4" t="s">
        <v>10887</v>
      </c>
      <c r="P4392" s="4" t="s">
        <v>764</v>
      </c>
      <c r="Q4392" s="4" t="s">
        <v>15519</v>
      </c>
      <c r="S4392" s="4">
        <v>1818</v>
      </c>
      <c r="V4392" s="4">
        <v>1818</v>
      </c>
    </row>
    <row r="4393" spans="1:45" hidden="1" x14ac:dyDescent="0.15">
      <c r="A4393" s="4" t="s">
        <v>15503</v>
      </c>
      <c r="C4393" s="4" t="s">
        <v>3042</v>
      </c>
      <c r="D4393" s="4" t="s">
        <v>6890</v>
      </c>
      <c r="E4393" s="4" t="s">
        <v>15275</v>
      </c>
      <c r="F4393" s="4" t="s">
        <v>15523</v>
      </c>
      <c r="H4393" s="4">
        <v>12.422122999999999</v>
      </c>
      <c r="I4393" s="4">
        <v>75.734526000000002</v>
      </c>
      <c r="J4393" s="4">
        <v>-999.9</v>
      </c>
      <c r="K4393" s="4" t="s">
        <v>10887</v>
      </c>
      <c r="N4393" s="4" t="s">
        <v>10887</v>
      </c>
      <c r="O4393" s="4" t="s">
        <v>6401</v>
      </c>
      <c r="P4393" s="4" t="s">
        <v>1896</v>
      </c>
      <c r="Q4393" s="4" t="s">
        <v>15524</v>
      </c>
      <c r="Y4393" s="4">
        <v>1</v>
      </c>
    </row>
    <row r="4394" spans="1:45" hidden="1" x14ac:dyDescent="0.15">
      <c r="A4394" s="4" t="s">
        <v>15504</v>
      </c>
      <c r="C4394" s="4" t="s">
        <v>3042</v>
      </c>
      <c r="D4394" s="4" t="s">
        <v>6890</v>
      </c>
      <c r="E4394" s="4" t="s">
        <v>15530</v>
      </c>
      <c r="F4394" s="4" t="s">
        <v>14131</v>
      </c>
      <c r="H4394" s="4">
        <v>11.018333</v>
      </c>
      <c r="I4394" s="4">
        <v>76.972499999999997</v>
      </c>
      <c r="J4394" s="4">
        <v>-999.9</v>
      </c>
      <c r="K4394" s="4" t="s">
        <v>10887</v>
      </c>
      <c r="N4394" s="4" t="s">
        <v>10887</v>
      </c>
      <c r="P4394" s="4" t="s">
        <v>1896</v>
      </c>
      <c r="Y4394" s="4">
        <v>1</v>
      </c>
    </row>
    <row r="4395" spans="1:45" hidden="1" x14ac:dyDescent="0.15">
      <c r="A4395" s="4" t="s">
        <v>15505</v>
      </c>
      <c r="C4395" s="4" t="s">
        <v>3042</v>
      </c>
      <c r="D4395" s="4" t="s">
        <v>6890</v>
      </c>
      <c r="E4395" s="4" t="s">
        <v>14132</v>
      </c>
      <c r="H4395" s="4">
        <v>10.929722</v>
      </c>
      <c r="I4395" s="4">
        <v>79.836388999999997</v>
      </c>
      <c r="J4395" s="4">
        <v>-999.9</v>
      </c>
      <c r="K4395" s="4" t="s">
        <v>10887</v>
      </c>
      <c r="N4395" s="4" t="s">
        <v>10887</v>
      </c>
      <c r="O4395" s="4" t="s">
        <v>6401</v>
      </c>
      <c r="P4395" s="4" t="s">
        <v>764</v>
      </c>
      <c r="Q4395" s="4" t="s">
        <v>14133</v>
      </c>
      <c r="S4395" s="4">
        <v>1825</v>
      </c>
      <c r="V4395" s="4">
        <v>1825</v>
      </c>
      <c r="AS4395" s="4" t="s">
        <v>14134</v>
      </c>
    </row>
    <row r="4396" spans="1:45" hidden="1" x14ac:dyDescent="0.15">
      <c r="A4396" s="4" t="s">
        <v>15506</v>
      </c>
      <c r="C4396" s="4" t="s">
        <v>3042</v>
      </c>
      <c r="D4396" s="4" t="s">
        <v>12050</v>
      </c>
      <c r="E4396" s="4" t="s">
        <v>14139</v>
      </c>
      <c r="F4396" s="4" t="s">
        <v>14140</v>
      </c>
      <c r="H4396" s="4">
        <v>6.9666666666666668</v>
      </c>
      <c r="I4396" s="4">
        <v>80.766666666666652</v>
      </c>
      <c r="J4396" s="4">
        <v>-999.9</v>
      </c>
      <c r="K4396" s="4" t="s">
        <v>10887</v>
      </c>
      <c r="N4396" s="4" t="s">
        <v>10887</v>
      </c>
      <c r="P4396" s="4" t="s">
        <v>764</v>
      </c>
      <c r="Q4396" s="4" t="s">
        <v>14141</v>
      </c>
    </row>
    <row r="4397" spans="1:45" hidden="1" x14ac:dyDescent="0.15">
      <c r="A4397" s="4" t="s">
        <v>15507</v>
      </c>
      <c r="C4397" s="4" t="s">
        <v>3042</v>
      </c>
      <c r="D4397" s="4" t="s">
        <v>12050</v>
      </c>
      <c r="E4397" s="4" t="s">
        <v>11123</v>
      </c>
      <c r="F4397" s="4" t="s">
        <v>14142</v>
      </c>
      <c r="H4397" s="4">
        <v>6.0333333333333323</v>
      </c>
      <c r="I4397" s="4">
        <v>80.216666666666654</v>
      </c>
      <c r="J4397" s="4">
        <v>-999.9</v>
      </c>
      <c r="K4397" s="4" t="s">
        <v>10887</v>
      </c>
      <c r="N4397" s="4" t="s">
        <v>10887</v>
      </c>
      <c r="P4397" s="4" t="s">
        <v>764</v>
      </c>
      <c r="Q4397" s="4" t="s">
        <v>14143</v>
      </c>
      <c r="S4397" s="4">
        <v>1812</v>
      </c>
      <c r="V4397" s="4">
        <v>1812</v>
      </c>
      <c r="Y4397" s="4">
        <v>0.75</v>
      </c>
    </row>
    <row r="4398" spans="1:45" hidden="1" x14ac:dyDescent="0.15">
      <c r="A4398" s="4" t="s">
        <v>15508</v>
      </c>
      <c r="C4398" s="4" t="s">
        <v>3042</v>
      </c>
      <c r="D4398" s="4" t="s">
        <v>15245</v>
      </c>
      <c r="E4398" s="4" t="s">
        <v>14144</v>
      </c>
      <c r="H4398" s="4">
        <v>20.583333333333336</v>
      </c>
      <c r="I4398" s="4">
        <v>93.58</v>
      </c>
      <c r="J4398" s="4">
        <v>-999.9</v>
      </c>
      <c r="K4398" s="4" t="s">
        <v>10887</v>
      </c>
      <c r="L4398" s="4" t="s">
        <v>14145</v>
      </c>
      <c r="N4398" s="4" t="s">
        <v>10887</v>
      </c>
      <c r="P4398" s="4" t="s">
        <v>764</v>
      </c>
      <c r="Q4398" s="4" t="s">
        <v>14146</v>
      </c>
      <c r="S4398" s="4">
        <v>1825</v>
      </c>
      <c r="V4398" s="4">
        <v>1825</v>
      </c>
      <c r="Y4398" s="4">
        <v>0.42</v>
      </c>
    </row>
    <row r="4399" spans="1:45" s="1" customFormat="1" ht="12.75" hidden="1" customHeight="1" x14ac:dyDescent="0.15">
      <c r="A4399" s="1" t="s">
        <v>15509</v>
      </c>
      <c r="C4399" s="1" t="s">
        <v>3045</v>
      </c>
      <c r="D4399" s="1" t="s">
        <v>3425</v>
      </c>
      <c r="E4399" s="1" t="s">
        <v>3429</v>
      </c>
      <c r="F4399" s="1" t="s">
        <v>6880</v>
      </c>
      <c r="G4399" s="1" t="s">
        <v>14148</v>
      </c>
      <c r="H4399" s="1">
        <v>5.4148040000000002</v>
      </c>
      <c r="I4399" s="1">
        <v>100.43720399999999</v>
      </c>
      <c r="J4399" s="1">
        <v>-999.9</v>
      </c>
      <c r="K4399" s="18" t="s">
        <v>10887</v>
      </c>
      <c r="N4399" s="1" t="s">
        <v>10887</v>
      </c>
      <c r="O4399" s="1" t="s">
        <v>10571</v>
      </c>
      <c r="P4399" s="1" t="s">
        <v>764</v>
      </c>
      <c r="Q4399" s="1" t="s">
        <v>14147</v>
      </c>
      <c r="S4399" s="1">
        <v>1831</v>
      </c>
      <c r="V4399" s="1">
        <v>1832</v>
      </c>
    </row>
    <row r="4400" spans="1:45" hidden="1" x14ac:dyDescent="0.15">
      <c r="A4400" s="4" t="s">
        <v>15510</v>
      </c>
      <c r="C4400" s="4" t="s">
        <v>3045</v>
      </c>
      <c r="D4400" s="4" t="s">
        <v>12056</v>
      </c>
      <c r="E4400" s="4" t="s">
        <v>13220</v>
      </c>
      <c r="F4400" s="4" t="s">
        <v>13221</v>
      </c>
      <c r="G4400" s="4" t="s">
        <v>13222</v>
      </c>
      <c r="H4400" s="4">
        <v>-6.5944399999999996</v>
      </c>
      <c r="I4400" s="4">
        <v>106.78917</v>
      </c>
      <c r="J4400" s="4">
        <v>-999.9</v>
      </c>
      <c r="K4400" s="4" t="s">
        <v>10887</v>
      </c>
      <c r="N4400" s="4" t="s">
        <v>10887</v>
      </c>
      <c r="P4400" s="4" t="s">
        <v>764</v>
      </c>
      <c r="Q4400" s="4" t="s">
        <v>14152</v>
      </c>
      <c r="Y4400" s="4">
        <v>5</v>
      </c>
    </row>
    <row r="4401" spans="1:45" hidden="1" x14ac:dyDescent="0.15">
      <c r="A4401" s="4" t="s">
        <v>15511</v>
      </c>
      <c r="C4401" s="4" t="s">
        <v>3042</v>
      </c>
      <c r="D4401" s="4" t="s">
        <v>6886</v>
      </c>
      <c r="E4401" s="4" t="s">
        <v>12246</v>
      </c>
      <c r="F4401" s="4" t="s">
        <v>9237</v>
      </c>
      <c r="H4401" s="4">
        <v>22.1</v>
      </c>
      <c r="I4401" s="4">
        <v>113.32</v>
      </c>
      <c r="J4401" s="4">
        <v>-999.9</v>
      </c>
      <c r="K4401" s="4" t="s">
        <v>10887</v>
      </c>
      <c r="N4401" s="4" t="s">
        <v>10887</v>
      </c>
      <c r="P4401" s="4" t="s">
        <v>764</v>
      </c>
      <c r="Q4401" s="4" t="s">
        <v>2049</v>
      </c>
      <c r="S4401" s="4">
        <v>1809</v>
      </c>
      <c r="V4401" s="4">
        <v>1811</v>
      </c>
    </row>
    <row r="4402" spans="1:45" hidden="1" x14ac:dyDescent="0.15">
      <c r="A4402" s="4" t="s">
        <v>15512</v>
      </c>
      <c r="C4402" s="4" t="s">
        <v>3042</v>
      </c>
      <c r="D4402" s="4" t="s">
        <v>6886</v>
      </c>
      <c r="E4402" s="4" t="s">
        <v>6994</v>
      </c>
      <c r="F4402" s="4" t="s">
        <v>9237</v>
      </c>
      <c r="H4402" s="4">
        <v>22.1</v>
      </c>
      <c r="I4402" s="4">
        <v>113.32</v>
      </c>
      <c r="J4402" s="4">
        <v>-999.9</v>
      </c>
      <c r="K4402" s="4" t="s">
        <v>10887</v>
      </c>
      <c r="L4402" s="4" t="s">
        <v>6995</v>
      </c>
      <c r="N4402" s="4" t="s">
        <v>10887</v>
      </c>
      <c r="O4402" s="4" t="s">
        <v>14200</v>
      </c>
      <c r="P4402" s="4" t="s">
        <v>764</v>
      </c>
      <c r="Q4402" s="4" t="s">
        <v>2050</v>
      </c>
      <c r="S4402" s="4">
        <v>1814</v>
      </c>
      <c r="V4402" s="4">
        <v>1814</v>
      </c>
    </row>
    <row r="4403" spans="1:45" hidden="1" x14ac:dyDescent="0.15">
      <c r="A4403" s="4" t="s">
        <v>15513</v>
      </c>
      <c r="C4403" s="4" t="s">
        <v>3042</v>
      </c>
      <c r="D4403" s="4" t="s">
        <v>6886</v>
      </c>
      <c r="E4403" s="4" t="s">
        <v>6994</v>
      </c>
      <c r="F4403" s="4" t="s">
        <v>9237</v>
      </c>
      <c r="H4403" s="4">
        <v>22.1</v>
      </c>
      <c r="I4403" s="4">
        <v>113.32</v>
      </c>
      <c r="J4403" s="4">
        <v>-999.9</v>
      </c>
      <c r="K4403" s="4" t="s">
        <v>10887</v>
      </c>
      <c r="L4403" s="4" t="s">
        <v>2051</v>
      </c>
      <c r="N4403" s="4" t="s">
        <v>10887</v>
      </c>
      <c r="P4403" s="4" t="s">
        <v>764</v>
      </c>
      <c r="Q4403" s="4" t="s">
        <v>2052</v>
      </c>
      <c r="S4403" s="4">
        <v>1827</v>
      </c>
      <c r="V4403" s="4">
        <v>1830</v>
      </c>
    </row>
    <row r="4404" spans="1:45" hidden="1" x14ac:dyDescent="0.15">
      <c r="A4404" s="4" t="s">
        <v>15514</v>
      </c>
      <c r="C4404" s="4" t="s">
        <v>3042</v>
      </c>
      <c r="D4404" s="4" t="s">
        <v>6886</v>
      </c>
      <c r="E4404" s="4" t="s">
        <v>6994</v>
      </c>
      <c r="F4404" s="4" t="s">
        <v>9237</v>
      </c>
      <c r="H4404" s="4">
        <v>22.1</v>
      </c>
      <c r="I4404" s="4">
        <v>113.32</v>
      </c>
      <c r="J4404" s="4">
        <v>-999.9</v>
      </c>
      <c r="K4404" s="4" t="s">
        <v>10887</v>
      </c>
      <c r="L4404" s="4" t="s">
        <v>2053</v>
      </c>
      <c r="N4404" s="4" t="s">
        <v>10887</v>
      </c>
      <c r="O4404" s="4" t="s">
        <v>6401</v>
      </c>
      <c r="P4404" s="4" t="s">
        <v>764</v>
      </c>
      <c r="Q4404" s="4" t="s">
        <v>2054</v>
      </c>
      <c r="S4404" s="4">
        <v>1831</v>
      </c>
      <c r="V4404" s="4">
        <v>1831</v>
      </c>
    </row>
    <row r="4405" spans="1:45" hidden="1" x14ac:dyDescent="0.15">
      <c r="A4405" s="4" t="s">
        <v>15515</v>
      </c>
      <c r="C4405" s="4" t="s">
        <v>3042</v>
      </c>
      <c r="D4405" s="4" t="s">
        <v>6886</v>
      </c>
      <c r="E4405" s="4" t="s">
        <v>6994</v>
      </c>
      <c r="F4405" s="4" t="s">
        <v>9237</v>
      </c>
      <c r="H4405" s="4">
        <v>22.1</v>
      </c>
      <c r="I4405" s="4">
        <v>113.32</v>
      </c>
      <c r="J4405" s="4">
        <v>-999.9</v>
      </c>
      <c r="K4405" s="4" t="s">
        <v>10887</v>
      </c>
      <c r="N4405" s="4" t="s">
        <v>10887</v>
      </c>
      <c r="P4405" s="4" t="s">
        <v>764</v>
      </c>
      <c r="Q4405" s="4" t="s">
        <v>2055</v>
      </c>
      <c r="S4405" s="4">
        <v>1829</v>
      </c>
      <c r="V4405" s="4">
        <v>1831</v>
      </c>
    </row>
    <row r="4406" spans="1:45" hidden="1" x14ac:dyDescent="0.15">
      <c r="A4406" s="4" t="s">
        <v>15516</v>
      </c>
      <c r="C4406" s="4" t="s">
        <v>3040</v>
      </c>
      <c r="D4406" s="4" t="s">
        <v>13604</v>
      </c>
      <c r="E4406" s="4" t="s">
        <v>5908</v>
      </c>
      <c r="F4406" s="4" t="s">
        <v>9985</v>
      </c>
      <c r="H4406" s="4">
        <v>36.799999999999997</v>
      </c>
      <c r="I4406" s="4">
        <v>10.18</v>
      </c>
      <c r="J4406" s="4">
        <v>-999.9</v>
      </c>
      <c r="K4406" s="4" t="s">
        <v>10887</v>
      </c>
      <c r="L4406" s="4" t="s">
        <v>2057</v>
      </c>
      <c r="N4406" s="4" t="s">
        <v>10887</v>
      </c>
      <c r="P4406" s="4" t="s">
        <v>764</v>
      </c>
      <c r="Q4406" s="4" t="s">
        <v>2058</v>
      </c>
      <c r="S4406" s="4">
        <v>1829</v>
      </c>
      <c r="V4406" s="4">
        <v>1832</v>
      </c>
    </row>
    <row r="4407" spans="1:45" hidden="1" x14ac:dyDescent="0.15">
      <c r="A4407" s="4" t="s">
        <v>14800</v>
      </c>
      <c r="C4407" s="4" t="s">
        <v>3040</v>
      </c>
      <c r="D4407" s="4" t="s">
        <v>9942</v>
      </c>
      <c r="E4407" s="4" t="s">
        <v>9076</v>
      </c>
      <c r="H4407" s="4">
        <v>36.699729400000002</v>
      </c>
      <c r="I4407" s="4">
        <v>3.0576198999999602</v>
      </c>
      <c r="J4407" s="4">
        <v>-999.9</v>
      </c>
      <c r="K4407" s="4" t="s">
        <v>10887</v>
      </c>
      <c r="N4407" s="4" t="s">
        <v>10887</v>
      </c>
      <c r="P4407" s="4" t="s">
        <v>764</v>
      </c>
      <c r="Q4407" s="4" t="s">
        <v>14840</v>
      </c>
      <c r="S4407" s="4">
        <v>1837</v>
      </c>
      <c r="V4407" s="4">
        <v>1841</v>
      </c>
    </row>
    <row r="4408" spans="1:45" hidden="1" x14ac:dyDescent="0.15">
      <c r="A4408" s="4" t="s">
        <v>14801</v>
      </c>
      <c r="C4408" s="4" t="s">
        <v>3040</v>
      </c>
      <c r="D4408" s="4" t="s">
        <v>9942</v>
      </c>
      <c r="E4408" s="4" t="s">
        <v>9076</v>
      </c>
      <c r="H4408" s="4">
        <v>36.699729400000002</v>
      </c>
      <c r="I4408" s="4">
        <v>3.0576198999999602</v>
      </c>
      <c r="J4408" s="4">
        <v>-999.9</v>
      </c>
      <c r="K4408" s="4" t="s">
        <v>10887</v>
      </c>
      <c r="N4408" s="4" t="s">
        <v>10887</v>
      </c>
      <c r="P4408" s="4" t="s">
        <v>764</v>
      </c>
      <c r="Q4408" s="4" t="s">
        <v>14841</v>
      </c>
      <c r="S4408" s="4">
        <v>1832</v>
      </c>
      <c r="V4408" s="4">
        <v>1833</v>
      </c>
    </row>
    <row r="4409" spans="1:45" hidden="1" x14ac:dyDescent="0.15">
      <c r="A4409" s="4" t="s">
        <v>14802</v>
      </c>
      <c r="C4409" s="4" t="s">
        <v>3040</v>
      </c>
      <c r="D4409" s="4" t="s">
        <v>9942</v>
      </c>
      <c r="H4409" s="4">
        <v>-999.9</v>
      </c>
      <c r="I4409" s="4">
        <v>-999.9</v>
      </c>
      <c r="J4409" s="4">
        <v>-999.9</v>
      </c>
      <c r="K4409" s="4" t="s">
        <v>10887</v>
      </c>
      <c r="N4409" s="4" t="s">
        <v>10887</v>
      </c>
      <c r="P4409" s="4" t="s">
        <v>764</v>
      </c>
    </row>
    <row r="4410" spans="1:45" ht="14" hidden="1" x14ac:dyDescent="0.15">
      <c r="A4410" s="4" t="s">
        <v>14803</v>
      </c>
      <c r="C4410" s="4" t="s">
        <v>3040</v>
      </c>
      <c r="D4410" s="4" t="s">
        <v>9935</v>
      </c>
      <c r="E4410" s="4" t="s">
        <v>10530</v>
      </c>
      <c r="F4410" s="4" t="s">
        <v>9985</v>
      </c>
      <c r="H4410" s="9">
        <v>32.63333333333334</v>
      </c>
      <c r="I4410" s="9">
        <v>-16.93333333333333</v>
      </c>
      <c r="J4410" s="4">
        <v>4.8768000000000002</v>
      </c>
      <c r="K4410" s="21" t="s">
        <v>10887</v>
      </c>
      <c r="L4410" s="4" t="s">
        <v>3652</v>
      </c>
      <c r="N4410" s="4" t="s">
        <v>10887</v>
      </c>
      <c r="P4410" s="4" t="s">
        <v>764</v>
      </c>
      <c r="Q4410" s="6" t="s">
        <v>7155</v>
      </c>
      <c r="S4410" s="4">
        <v>1834</v>
      </c>
      <c r="V4410" s="4">
        <v>1835</v>
      </c>
    </row>
    <row r="4411" spans="1:45" hidden="1" x14ac:dyDescent="0.15">
      <c r="A4411" s="4" t="s">
        <v>14804</v>
      </c>
      <c r="C4411" s="4" t="s">
        <v>3040</v>
      </c>
      <c r="D4411" s="4" t="s">
        <v>9938</v>
      </c>
      <c r="E4411" s="4" t="s">
        <v>4297</v>
      </c>
      <c r="F4411" s="4" t="s">
        <v>9985</v>
      </c>
      <c r="H4411" s="9">
        <v>30.048819000000002</v>
      </c>
      <c r="I4411" s="9">
        <v>31.243666000000001</v>
      </c>
      <c r="J4411" s="4">
        <v>-999.9</v>
      </c>
      <c r="K4411" s="21" t="s">
        <v>10887</v>
      </c>
      <c r="L4411" s="4" t="s">
        <v>14844</v>
      </c>
      <c r="N4411" s="4" t="s">
        <v>10887</v>
      </c>
      <c r="O4411" s="4" t="s">
        <v>6401</v>
      </c>
      <c r="P4411" s="4" t="s">
        <v>764</v>
      </c>
      <c r="Q4411" s="4" t="s">
        <v>14845</v>
      </c>
      <c r="S4411" s="4">
        <v>1799</v>
      </c>
      <c r="V4411" s="4">
        <v>1801</v>
      </c>
    </row>
    <row r="4412" spans="1:45" ht="12.75" hidden="1" customHeight="1" x14ac:dyDescent="0.15">
      <c r="A4412" s="4" t="s">
        <v>14805</v>
      </c>
      <c r="C4412" s="4" t="s">
        <v>3040</v>
      </c>
      <c r="D4412" s="4" t="s">
        <v>9938</v>
      </c>
      <c r="E4412" s="4" t="s">
        <v>4297</v>
      </c>
      <c r="F4412" s="4" t="s">
        <v>9985</v>
      </c>
      <c r="H4412" s="9">
        <v>30.048819000000002</v>
      </c>
      <c r="I4412" s="9">
        <v>31.243666000000001</v>
      </c>
      <c r="J4412" s="4">
        <v>-999.9</v>
      </c>
      <c r="K4412" s="4" t="s">
        <v>10887</v>
      </c>
      <c r="L4412" s="4" t="s">
        <v>14847</v>
      </c>
      <c r="N4412" s="4" t="s">
        <v>10887</v>
      </c>
      <c r="P4412" s="4" t="s">
        <v>764</v>
      </c>
      <c r="Q4412" s="4" t="s">
        <v>14846</v>
      </c>
      <c r="S4412" s="4">
        <v>1835</v>
      </c>
      <c r="V4412" s="4">
        <v>1838</v>
      </c>
    </row>
    <row r="4413" spans="1:45" hidden="1" x14ac:dyDescent="0.15">
      <c r="A4413" s="4" t="s">
        <v>14806</v>
      </c>
      <c r="C4413" s="4" t="s">
        <v>3040</v>
      </c>
      <c r="D4413" s="4" t="s">
        <v>9938</v>
      </c>
      <c r="E4413" s="4" t="s">
        <v>4297</v>
      </c>
      <c r="F4413" s="4" t="s">
        <v>9985</v>
      </c>
      <c r="H4413" s="9">
        <v>30.048819000000002</v>
      </c>
      <c r="I4413" s="9">
        <v>31.243666000000001</v>
      </c>
      <c r="J4413" s="4">
        <v>-999.9</v>
      </c>
      <c r="K4413" s="4" t="s">
        <v>10887</v>
      </c>
      <c r="L4413" s="4" t="s">
        <v>15387</v>
      </c>
      <c r="N4413" s="4" t="s">
        <v>10887</v>
      </c>
      <c r="P4413" s="4" t="s">
        <v>764</v>
      </c>
      <c r="Q4413" s="4" t="s">
        <v>15388</v>
      </c>
      <c r="S4413" s="4">
        <v>1759</v>
      </c>
      <c r="V4413" s="4">
        <v>1760</v>
      </c>
      <c r="AS4413" s="4" t="s">
        <v>15389</v>
      </c>
    </row>
    <row r="4414" spans="1:45" hidden="1" x14ac:dyDescent="0.15">
      <c r="A4414" s="4" t="s">
        <v>14807</v>
      </c>
      <c r="C4414" s="4" t="s">
        <v>3040</v>
      </c>
      <c r="D4414" s="4" t="s">
        <v>11860</v>
      </c>
      <c r="E4414" s="4" t="s">
        <v>15390</v>
      </c>
      <c r="F4414" s="4" t="s">
        <v>9985</v>
      </c>
      <c r="G4414" s="4" t="s">
        <v>11033</v>
      </c>
      <c r="H4414" s="4">
        <v>28.390556</v>
      </c>
      <c r="I4414" s="4">
        <v>-16.524722000000001</v>
      </c>
      <c r="J4414" s="4">
        <v>-999.9</v>
      </c>
      <c r="K4414" s="4" t="s">
        <v>10887</v>
      </c>
      <c r="N4414" s="4" t="s">
        <v>10887</v>
      </c>
      <c r="P4414" s="4" t="s">
        <v>764</v>
      </c>
      <c r="Q4414" s="4" t="s">
        <v>15391</v>
      </c>
    </row>
    <row r="4415" spans="1:45" ht="12.75" hidden="1" customHeight="1" x14ac:dyDescent="0.15">
      <c r="A4415" s="4" t="s">
        <v>14808</v>
      </c>
      <c r="C4415" s="4" t="s">
        <v>3040</v>
      </c>
      <c r="D4415" s="4" t="s">
        <v>11860</v>
      </c>
      <c r="E4415" s="4" t="s">
        <v>5564</v>
      </c>
      <c r="F4415" s="4" t="s">
        <v>9985</v>
      </c>
      <c r="G4415" s="4" t="s">
        <v>11033</v>
      </c>
      <c r="H4415" s="4">
        <v>28.1235459</v>
      </c>
      <c r="I4415" s="4">
        <v>-15.436257399999899</v>
      </c>
      <c r="J4415" s="4">
        <v>-999.9</v>
      </c>
      <c r="K4415" s="4" t="s">
        <v>10887</v>
      </c>
      <c r="L4415" s="4" t="s">
        <v>15392</v>
      </c>
      <c r="N4415" s="4" t="s">
        <v>10887</v>
      </c>
      <c r="O4415" s="4" t="s">
        <v>6433</v>
      </c>
      <c r="P4415" s="4" t="s">
        <v>764</v>
      </c>
      <c r="Q4415" s="4" t="s">
        <v>15393</v>
      </c>
      <c r="Y4415" s="4">
        <v>3</v>
      </c>
    </row>
    <row r="4416" spans="1:45" ht="12.75" hidden="1" customHeight="1" x14ac:dyDescent="0.15">
      <c r="A4416" s="4" t="s">
        <v>14809</v>
      </c>
      <c r="C4416" s="4" t="s">
        <v>3040</v>
      </c>
      <c r="D4416" s="4" t="s">
        <v>12322</v>
      </c>
      <c r="E4416" s="4" t="s">
        <v>7047</v>
      </c>
      <c r="H4416" s="4">
        <v>16.03</v>
      </c>
      <c r="I4416" s="4">
        <v>-16.5</v>
      </c>
      <c r="J4416" s="4">
        <v>-999.9</v>
      </c>
      <c r="K4416" s="4" t="s">
        <v>10887</v>
      </c>
      <c r="N4416" s="4" t="s">
        <v>10887</v>
      </c>
      <c r="P4416" s="4" t="s">
        <v>764</v>
      </c>
      <c r="Q4416" s="4" t="s">
        <v>15394</v>
      </c>
      <c r="S4416" s="4">
        <v>1824</v>
      </c>
      <c r="V4416" s="4">
        <v>1828</v>
      </c>
    </row>
    <row r="4417" spans="1:45" hidden="1" x14ac:dyDescent="0.15">
      <c r="A4417" s="4" t="s">
        <v>14810</v>
      </c>
      <c r="C4417" s="4" t="s">
        <v>3041</v>
      </c>
      <c r="D4417" s="4" t="s">
        <v>12322</v>
      </c>
      <c r="E4417" s="4" t="s">
        <v>11819</v>
      </c>
      <c r="F4417" s="4" t="s">
        <v>397</v>
      </c>
      <c r="H4417" s="4">
        <v>14.66</v>
      </c>
      <c r="I4417" s="4">
        <v>-17.399999999999999</v>
      </c>
      <c r="J4417" s="4">
        <v>-999.9</v>
      </c>
      <c r="K4417" s="4" t="s">
        <v>10887</v>
      </c>
      <c r="N4417" s="4" t="s">
        <v>10887</v>
      </c>
      <c r="P4417" s="4" t="s">
        <v>764</v>
      </c>
      <c r="Q4417" s="4" t="s">
        <v>15396</v>
      </c>
      <c r="S4417" s="4">
        <v>1824</v>
      </c>
      <c r="V4417" s="4">
        <v>1828</v>
      </c>
    </row>
    <row r="4418" spans="1:45" hidden="1" x14ac:dyDescent="0.15">
      <c r="A4418" s="4" t="s">
        <v>14811</v>
      </c>
      <c r="C4418" s="4" t="s">
        <v>3041</v>
      </c>
      <c r="D4418" s="4" t="s">
        <v>12322</v>
      </c>
      <c r="E4418" s="4" t="s">
        <v>11823</v>
      </c>
      <c r="H4418" s="4">
        <v>14.54</v>
      </c>
      <c r="I4418" s="4">
        <v>-12.45</v>
      </c>
      <c r="J4418" s="4">
        <v>-999.9</v>
      </c>
      <c r="K4418" s="4" t="s">
        <v>10887</v>
      </c>
      <c r="N4418" s="4" t="s">
        <v>10887</v>
      </c>
      <c r="P4418" s="4" t="s">
        <v>764</v>
      </c>
      <c r="Q4418" s="4" t="s">
        <v>15396</v>
      </c>
      <c r="S4418" s="4">
        <v>1824</v>
      </c>
      <c r="V4418" s="4">
        <v>1828</v>
      </c>
    </row>
    <row r="4419" spans="1:45" hidden="1" x14ac:dyDescent="0.15">
      <c r="A4419" s="4" t="s">
        <v>14812</v>
      </c>
      <c r="C4419" s="4" t="s">
        <v>3041</v>
      </c>
      <c r="D4419" s="4" t="s">
        <v>12322</v>
      </c>
      <c r="E4419" s="4" t="s">
        <v>15395</v>
      </c>
      <c r="H4419" s="4">
        <v>16.466667000000001</v>
      </c>
      <c r="I4419" s="4">
        <v>-15.683332999999999</v>
      </c>
      <c r="J4419" s="4">
        <v>-999.9</v>
      </c>
      <c r="K4419" s="4" t="s">
        <v>10887</v>
      </c>
      <c r="N4419" s="4" t="s">
        <v>10887</v>
      </c>
      <c r="P4419" s="4" t="s">
        <v>764</v>
      </c>
      <c r="Q4419" s="4" t="s">
        <v>15396</v>
      </c>
      <c r="S4419" s="4">
        <v>1826</v>
      </c>
      <c r="V4419" s="4">
        <v>1827</v>
      </c>
    </row>
    <row r="4420" spans="1:45" hidden="1" x14ac:dyDescent="0.15">
      <c r="A4420" s="4" t="s">
        <v>14813</v>
      </c>
      <c r="C4420" s="4" t="s">
        <v>3041</v>
      </c>
      <c r="D4420" s="4" t="s">
        <v>5392</v>
      </c>
      <c r="E4420" s="4" t="s">
        <v>2175</v>
      </c>
      <c r="F4420" s="4" t="s">
        <v>2176</v>
      </c>
      <c r="H4420" s="4">
        <v>14.066667000000001</v>
      </c>
      <c r="I4420" s="4">
        <v>23.966667000000001</v>
      </c>
      <c r="J4420" s="4">
        <v>-999.9</v>
      </c>
      <c r="K4420" s="4" t="s">
        <v>10887</v>
      </c>
      <c r="L4420" s="4" t="s">
        <v>15261</v>
      </c>
      <c r="N4420" s="4" t="s">
        <v>10887</v>
      </c>
      <c r="O4420" s="4" t="s">
        <v>6401</v>
      </c>
      <c r="P4420" s="4" t="s">
        <v>764</v>
      </c>
      <c r="Q4420" s="4" t="s">
        <v>2177</v>
      </c>
      <c r="S4420" s="4">
        <v>1794</v>
      </c>
      <c r="V4420" s="4">
        <v>1795</v>
      </c>
    </row>
    <row r="4421" spans="1:45" hidden="1" x14ac:dyDescent="0.15">
      <c r="A4421" s="4" t="s">
        <v>14814</v>
      </c>
      <c r="C4421" s="4" t="s">
        <v>3041</v>
      </c>
      <c r="D4421" s="4" t="s">
        <v>8803</v>
      </c>
      <c r="E4421" s="4" t="s">
        <v>2185</v>
      </c>
      <c r="F4421" s="4" t="s">
        <v>405</v>
      </c>
      <c r="H4421" s="4">
        <v>-32.252222000000003</v>
      </c>
      <c r="I4421" s="4">
        <v>24.540555999999999</v>
      </c>
      <c r="J4421" s="4">
        <v>357</v>
      </c>
      <c r="K4421" s="4" t="s">
        <v>10887</v>
      </c>
      <c r="L4421" s="4" t="s">
        <v>12332</v>
      </c>
      <c r="N4421" s="4" t="s">
        <v>10887</v>
      </c>
      <c r="O4421" s="4" t="s">
        <v>10571</v>
      </c>
      <c r="P4421" s="4" t="s">
        <v>764</v>
      </c>
      <c r="Q4421" s="4" t="s">
        <v>406</v>
      </c>
      <c r="S4421" s="4">
        <v>1818</v>
      </c>
      <c r="V4421" s="4">
        <v>1819</v>
      </c>
    </row>
    <row r="4422" spans="1:45" ht="12.75" hidden="1" customHeight="1" x14ac:dyDescent="0.15">
      <c r="A4422" s="4" t="s">
        <v>14815</v>
      </c>
      <c r="C4422" s="4" t="s">
        <v>3044</v>
      </c>
      <c r="D4422" s="4" t="s">
        <v>12336</v>
      </c>
      <c r="E4422" s="4" t="s">
        <v>2196</v>
      </c>
      <c r="F4422" s="4" t="s">
        <v>2197</v>
      </c>
      <c r="H4422" s="4">
        <v>19.758889</v>
      </c>
      <c r="I4422" s="4">
        <v>-72.198611</v>
      </c>
      <c r="J4422" s="4">
        <v>-999.9</v>
      </c>
      <c r="K4422" s="4" t="s">
        <v>10887</v>
      </c>
      <c r="N4422" s="4" t="s">
        <v>10887</v>
      </c>
      <c r="O4422" s="4" t="s">
        <v>3726</v>
      </c>
      <c r="P4422" s="4" t="s">
        <v>764</v>
      </c>
      <c r="Q4422" s="4" t="s">
        <v>2198</v>
      </c>
      <c r="S4422" s="4">
        <v>1782</v>
      </c>
      <c r="V4422" s="4">
        <v>1783</v>
      </c>
      <c r="AS4422" s="4" t="s">
        <v>2199</v>
      </c>
    </row>
    <row r="4423" spans="1:45" ht="12.75" hidden="1" customHeight="1" x14ac:dyDescent="0.15">
      <c r="A4423" s="4" t="s">
        <v>14816</v>
      </c>
      <c r="C4423" s="4" t="s">
        <v>3044</v>
      </c>
      <c r="D4423" s="4" t="s">
        <v>10890</v>
      </c>
      <c r="E4423" s="4" t="s">
        <v>2202</v>
      </c>
      <c r="H4423" s="4">
        <v>19.54</v>
      </c>
      <c r="I4423" s="4">
        <v>-96.927499999999995</v>
      </c>
      <c r="J4423" s="4">
        <v>-999.9</v>
      </c>
      <c r="K4423" s="4" t="s">
        <v>10887</v>
      </c>
      <c r="N4423" s="4" t="s">
        <v>10887</v>
      </c>
      <c r="P4423" s="4" t="s">
        <v>764</v>
      </c>
      <c r="Q4423" s="4" t="s">
        <v>2203</v>
      </c>
    </row>
    <row r="4424" spans="1:45" s="1" customFormat="1" hidden="1" x14ac:dyDescent="0.15">
      <c r="A4424" s="1" t="s">
        <v>14817</v>
      </c>
      <c r="C4424" s="1" t="s">
        <v>3044</v>
      </c>
      <c r="D4424" s="1" t="s">
        <v>10890</v>
      </c>
      <c r="E4424" s="1" t="s">
        <v>2204</v>
      </c>
      <c r="H4424" s="1">
        <v>19.291667</v>
      </c>
      <c r="I4424" s="1">
        <v>-99.65</v>
      </c>
      <c r="J4424" s="1">
        <v>-999.9</v>
      </c>
      <c r="K4424" s="1" t="s">
        <v>10887</v>
      </c>
      <c r="N4424" s="1" t="s">
        <v>10887</v>
      </c>
      <c r="P4424" s="1" t="s">
        <v>764</v>
      </c>
      <c r="Q4424" s="1" t="s">
        <v>2205</v>
      </c>
    </row>
    <row r="4425" spans="1:45" hidden="1" x14ac:dyDescent="0.15">
      <c r="A4425" s="4" t="s">
        <v>14818</v>
      </c>
      <c r="C4425" s="4" t="s">
        <v>3044</v>
      </c>
      <c r="D4425" s="4" t="s">
        <v>3038</v>
      </c>
      <c r="E4425" s="4" t="s">
        <v>4928</v>
      </c>
      <c r="G4425" s="4" t="s">
        <v>584</v>
      </c>
      <c r="H4425" s="4">
        <v>18.333333</v>
      </c>
      <c r="I4425" s="4">
        <v>-64.916667000000004</v>
      </c>
      <c r="J4425" s="4">
        <v>-999.9</v>
      </c>
      <c r="K4425" s="4" t="s">
        <v>10887</v>
      </c>
      <c r="N4425" s="4" t="s">
        <v>10887</v>
      </c>
      <c r="O4425" s="4" t="s">
        <v>10571</v>
      </c>
      <c r="P4425" s="4" t="s">
        <v>764</v>
      </c>
      <c r="Q4425" s="4" t="s">
        <v>2208</v>
      </c>
      <c r="S4425" s="4">
        <v>1833</v>
      </c>
      <c r="V4425" s="4">
        <v>1833</v>
      </c>
    </row>
    <row r="4426" spans="1:45" ht="12.75" hidden="1" customHeight="1" x14ac:dyDescent="0.15">
      <c r="A4426" s="4" t="s">
        <v>14819</v>
      </c>
      <c r="C4426" s="4" t="s">
        <v>3044</v>
      </c>
      <c r="D4426" s="4" t="s">
        <v>14941</v>
      </c>
      <c r="E4426" s="4" t="s">
        <v>3501</v>
      </c>
      <c r="H4426" s="4">
        <v>17.319721999999999</v>
      </c>
      <c r="I4426" s="4">
        <v>-62.747222000000001</v>
      </c>
      <c r="J4426" s="4">
        <v>-999.9</v>
      </c>
      <c r="K4426" s="4" t="s">
        <v>10887</v>
      </c>
      <c r="N4426" s="4" t="s">
        <v>10887</v>
      </c>
      <c r="P4426" s="4" t="s">
        <v>764</v>
      </c>
      <c r="Q4426" s="4" t="s">
        <v>2211</v>
      </c>
    </row>
    <row r="4427" spans="1:45" s="1" customFormat="1" hidden="1" x14ac:dyDescent="0.15">
      <c r="A4427" s="1" t="s">
        <v>14820</v>
      </c>
      <c r="C4427" s="1" t="s">
        <v>3044</v>
      </c>
      <c r="D4427" s="1" t="s">
        <v>10890</v>
      </c>
      <c r="E4427" s="1" t="s">
        <v>2213</v>
      </c>
      <c r="H4427" s="1">
        <v>16.863610999999999</v>
      </c>
      <c r="I4427" s="1">
        <v>-99.882499999999993</v>
      </c>
      <c r="J4427" s="1">
        <v>-999.9</v>
      </c>
      <c r="K4427" s="1" t="s">
        <v>10887</v>
      </c>
      <c r="N4427" s="1" t="s">
        <v>10887</v>
      </c>
      <c r="P4427" s="1" t="s">
        <v>764</v>
      </c>
      <c r="Q4427" s="1" t="s">
        <v>2214</v>
      </c>
    </row>
    <row r="4428" spans="1:45" hidden="1" x14ac:dyDescent="0.15">
      <c r="A4428" s="4" t="s">
        <v>14821</v>
      </c>
      <c r="C4428" s="4" t="s">
        <v>3044</v>
      </c>
      <c r="D4428" s="15" t="s">
        <v>4856</v>
      </c>
      <c r="E4428" s="15" t="s">
        <v>4856</v>
      </c>
      <c r="F4428" s="4" t="s">
        <v>9985</v>
      </c>
      <c r="H4428" s="4">
        <v>13.193887</v>
      </c>
      <c r="I4428" s="4">
        <v>-59.543197999999897</v>
      </c>
      <c r="J4428" s="4">
        <v>-999.9</v>
      </c>
      <c r="K4428" s="21" t="s">
        <v>10887</v>
      </c>
      <c r="N4428" s="4" t="s">
        <v>10887</v>
      </c>
      <c r="P4428" s="4" t="s">
        <v>764</v>
      </c>
      <c r="Q4428" s="4" t="s">
        <v>2215</v>
      </c>
    </row>
    <row r="4429" spans="1:45" ht="12.75" hidden="1" customHeight="1" x14ac:dyDescent="0.15">
      <c r="A4429" s="4" t="s">
        <v>14822</v>
      </c>
      <c r="C4429" s="4" t="s">
        <v>3043</v>
      </c>
      <c r="D4429" s="4" t="s">
        <v>15129</v>
      </c>
      <c r="E4429" s="4" t="s">
        <v>2242</v>
      </c>
      <c r="F4429" s="4" t="s">
        <v>2243</v>
      </c>
      <c r="H4429" s="4">
        <v>10.616666666666667</v>
      </c>
      <c r="I4429" s="4">
        <v>-67</v>
      </c>
      <c r="J4429" s="4">
        <v>-999.9</v>
      </c>
      <c r="K4429" s="4" t="s">
        <v>10887</v>
      </c>
      <c r="L4429" s="4" t="s">
        <v>2224</v>
      </c>
      <c r="N4429" s="4" t="s">
        <v>10887</v>
      </c>
      <c r="O4429" s="4" t="s">
        <v>6401</v>
      </c>
      <c r="P4429" s="4" t="s">
        <v>764</v>
      </c>
      <c r="Q4429" s="4" t="s">
        <v>2225</v>
      </c>
      <c r="S4429" s="4">
        <v>1799</v>
      </c>
      <c r="V4429" s="4">
        <v>1800</v>
      </c>
      <c r="Y4429" s="4">
        <v>0.75</v>
      </c>
    </row>
    <row r="4430" spans="1:45" ht="12.75" hidden="1" customHeight="1" x14ac:dyDescent="0.15">
      <c r="A4430" s="4" t="s">
        <v>14823</v>
      </c>
      <c r="C4430" s="4" t="s">
        <v>3043</v>
      </c>
      <c r="D4430" s="4" t="s">
        <v>7698</v>
      </c>
      <c r="E4430" s="4" t="s">
        <v>2241</v>
      </c>
      <c r="H4430" s="4">
        <v>11.236110999999999</v>
      </c>
      <c r="I4430" s="4">
        <v>-74.201667</v>
      </c>
      <c r="J4430" s="4">
        <v>-999.9</v>
      </c>
      <c r="K4430" s="4" t="s">
        <v>10887</v>
      </c>
      <c r="L4430" s="4" t="s">
        <v>2218</v>
      </c>
      <c r="N4430" s="4" t="s">
        <v>10887</v>
      </c>
      <c r="P4430" s="4" t="s">
        <v>764</v>
      </c>
      <c r="Q4430" s="4" t="s">
        <v>2245</v>
      </c>
      <c r="S4430" s="4">
        <v>1820</v>
      </c>
      <c r="V4430" s="4">
        <v>1821</v>
      </c>
      <c r="Y4430" s="4">
        <v>0.25</v>
      </c>
    </row>
    <row r="4431" spans="1:45" hidden="1" x14ac:dyDescent="0.15">
      <c r="A4431" s="4" t="s">
        <v>14824</v>
      </c>
      <c r="C4431" s="4" t="s">
        <v>3043</v>
      </c>
      <c r="D4431" s="4" t="s">
        <v>7698</v>
      </c>
      <c r="E4431" s="4" t="s">
        <v>2240</v>
      </c>
      <c r="H4431" s="4">
        <v>10.9727</v>
      </c>
      <c r="I4431" s="4">
        <v>-74.7958</v>
      </c>
      <c r="J4431" s="4">
        <v>-999.9</v>
      </c>
      <c r="K4431" s="4" t="s">
        <v>10887</v>
      </c>
      <c r="L4431" s="4" t="s">
        <v>9979</v>
      </c>
      <c r="N4431" s="4" t="s">
        <v>10887</v>
      </c>
      <c r="P4431" s="4" t="s">
        <v>764</v>
      </c>
      <c r="Q4431" s="4" t="s">
        <v>2246</v>
      </c>
      <c r="S4431" s="4">
        <v>1820</v>
      </c>
      <c r="V4431" s="4">
        <v>1820</v>
      </c>
      <c r="Y4431" s="4">
        <v>0.17</v>
      </c>
    </row>
    <row r="4432" spans="1:45" hidden="1" x14ac:dyDescent="0.15">
      <c r="A4432" s="4" t="s">
        <v>14825</v>
      </c>
      <c r="C4432" s="4" t="s">
        <v>3043</v>
      </c>
      <c r="D4432" s="4" t="s">
        <v>7698</v>
      </c>
      <c r="E4432" s="4" t="s">
        <v>2247</v>
      </c>
      <c r="H4432" s="4">
        <v>9.5</v>
      </c>
      <c r="I4432" s="4">
        <v>-74.7958</v>
      </c>
      <c r="J4432" s="4">
        <v>-999.9</v>
      </c>
      <c r="K4432" s="4" t="s">
        <v>10887</v>
      </c>
      <c r="N4432" s="4" t="s">
        <v>10887</v>
      </c>
      <c r="P4432" s="4" t="s">
        <v>764</v>
      </c>
      <c r="Q4432" s="4" t="s">
        <v>2248</v>
      </c>
      <c r="S4432" s="4">
        <v>1821</v>
      </c>
      <c r="V4432" s="4">
        <v>1821</v>
      </c>
    </row>
    <row r="4433" spans="1:25" hidden="1" x14ac:dyDescent="0.15">
      <c r="A4433" s="4" t="s">
        <v>14826</v>
      </c>
      <c r="C4433" s="4" t="s">
        <v>3044</v>
      </c>
      <c r="D4433" s="4" t="s">
        <v>8997</v>
      </c>
      <c r="E4433" s="4" t="s">
        <v>8997</v>
      </c>
      <c r="H4433" s="4">
        <v>9.3593019999999996</v>
      </c>
      <c r="I4433" s="4">
        <v>-79.899860799999999</v>
      </c>
      <c r="J4433" s="4">
        <v>-999.9</v>
      </c>
      <c r="K4433" s="4" t="s">
        <v>10887</v>
      </c>
      <c r="L4433" s="4" t="s">
        <v>2218</v>
      </c>
      <c r="N4433" s="4" t="s">
        <v>10887</v>
      </c>
      <c r="P4433" s="4" t="s">
        <v>764</v>
      </c>
      <c r="S4433" s="4">
        <v>1824</v>
      </c>
      <c r="V4433" s="4">
        <v>1824</v>
      </c>
      <c r="Y4433" s="4">
        <v>0.08</v>
      </c>
    </row>
    <row r="4434" spans="1:25" hidden="1" x14ac:dyDescent="0.15">
      <c r="A4434" s="4" t="s">
        <v>14827</v>
      </c>
      <c r="C4434" s="4" t="s">
        <v>3043</v>
      </c>
      <c r="D4434" s="4" t="s">
        <v>7698</v>
      </c>
      <c r="E4434" s="4" t="s">
        <v>2251</v>
      </c>
      <c r="F4434" s="4" t="s">
        <v>2249</v>
      </c>
      <c r="H4434" s="4">
        <v>-999.9</v>
      </c>
      <c r="I4434" s="4">
        <v>-999.9</v>
      </c>
      <c r="J4434" s="4">
        <v>-999.9</v>
      </c>
      <c r="K4434" s="4" t="s">
        <v>10887</v>
      </c>
      <c r="L4434" s="4" t="s">
        <v>2253</v>
      </c>
      <c r="N4434" s="4" t="s">
        <v>10887</v>
      </c>
      <c r="P4434" s="4" t="s">
        <v>764</v>
      </c>
      <c r="Q4434" s="4" t="s">
        <v>2252</v>
      </c>
    </row>
    <row r="4435" spans="1:25" hidden="1" x14ac:dyDescent="0.15">
      <c r="A4435" s="4" t="s">
        <v>14828</v>
      </c>
      <c r="C4435" s="4" t="s">
        <v>3043</v>
      </c>
      <c r="D4435" s="4" t="s">
        <v>7698</v>
      </c>
      <c r="E4435" s="4" t="s">
        <v>2250</v>
      </c>
      <c r="H4435" s="4">
        <v>7.3761109999999999</v>
      </c>
      <c r="I4435" s="4">
        <v>-72.648332999999994</v>
      </c>
      <c r="J4435" s="4">
        <v>-999.9</v>
      </c>
      <c r="K4435" s="4" t="s">
        <v>10887</v>
      </c>
      <c r="N4435" s="4" t="s">
        <v>10887</v>
      </c>
      <c r="P4435" s="4" t="s">
        <v>764</v>
      </c>
      <c r="Q4435" s="4" t="s">
        <v>2254</v>
      </c>
    </row>
    <row r="4436" spans="1:25" s="1" customFormat="1" hidden="1" x14ac:dyDescent="0.15">
      <c r="A4436" s="1" t="s">
        <v>14829</v>
      </c>
      <c r="C4436" s="1" t="s">
        <v>3043</v>
      </c>
      <c r="D4436" s="1" t="s">
        <v>7783</v>
      </c>
      <c r="E4436" s="31" t="s">
        <v>2579</v>
      </c>
      <c r="F4436" s="1" t="s">
        <v>2255</v>
      </c>
      <c r="H4436" s="1">
        <v>6.75</v>
      </c>
      <c r="I4436" s="1">
        <v>-58.033333333333331</v>
      </c>
      <c r="J4436" s="1">
        <v>-999.9</v>
      </c>
      <c r="K4436" s="22" t="s">
        <v>10887</v>
      </c>
      <c r="N4436" s="1" t="s">
        <v>10887</v>
      </c>
      <c r="P4436" s="1" t="s">
        <v>764</v>
      </c>
      <c r="Q4436" s="1" t="s">
        <v>2256</v>
      </c>
    </row>
    <row r="4437" spans="1:25" hidden="1" x14ac:dyDescent="0.15">
      <c r="A4437" s="4" t="s">
        <v>14830</v>
      </c>
      <c r="C4437" s="4" t="s">
        <v>3043</v>
      </c>
      <c r="D4437" s="4" t="s">
        <v>7698</v>
      </c>
      <c r="E4437" s="4" t="s">
        <v>2257</v>
      </c>
      <c r="F4437" s="4" t="s">
        <v>2249</v>
      </c>
      <c r="H4437" s="4">
        <v>6.2447350000000004</v>
      </c>
      <c r="I4437" s="4">
        <v>-75.573759999999993</v>
      </c>
      <c r="J4437" s="4">
        <v>-999.9</v>
      </c>
      <c r="K4437" s="4" t="s">
        <v>10887</v>
      </c>
      <c r="N4437" s="4" t="s">
        <v>10887</v>
      </c>
      <c r="P4437" s="4" t="s">
        <v>764</v>
      </c>
      <c r="Q4437" s="4" t="s">
        <v>2258</v>
      </c>
    </row>
    <row r="4438" spans="1:25" hidden="1" x14ac:dyDescent="0.15">
      <c r="A4438" s="4" t="s">
        <v>14831</v>
      </c>
      <c r="C4438" s="4" t="s">
        <v>3043</v>
      </c>
      <c r="D4438" s="4" t="s">
        <v>7698</v>
      </c>
      <c r="E4438" s="4" t="s">
        <v>2260</v>
      </c>
      <c r="F4438" s="4" t="s">
        <v>543</v>
      </c>
      <c r="H4438" s="4">
        <v>5.4505559999999997</v>
      </c>
      <c r="I4438" s="4">
        <v>-75.651388999999995</v>
      </c>
      <c r="J4438" s="4">
        <v>-999.9</v>
      </c>
      <c r="K4438" s="4" t="s">
        <v>10887</v>
      </c>
      <c r="N4438" s="4" t="s">
        <v>10887</v>
      </c>
      <c r="P4438" s="4" t="s">
        <v>764</v>
      </c>
      <c r="Q4438" s="4" t="s">
        <v>2261</v>
      </c>
      <c r="S4438" s="4">
        <v>1825</v>
      </c>
      <c r="V4438" s="4">
        <v>1829</v>
      </c>
    </row>
    <row r="4439" spans="1:25" hidden="1" x14ac:dyDescent="0.15">
      <c r="A4439" s="4" t="s">
        <v>14832</v>
      </c>
      <c r="C4439" s="4" t="s">
        <v>3043</v>
      </c>
      <c r="D4439" s="4" t="s">
        <v>7698</v>
      </c>
      <c r="E4439" s="4" t="s">
        <v>7743</v>
      </c>
      <c r="F4439" s="4" t="s">
        <v>9985</v>
      </c>
      <c r="H4439" s="4">
        <v>5.47</v>
      </c>
      <c r="I4439" s="4">
        <v>-75.599999999999994</v>
      </c>
      <c r="J4439" s="4">
        <v>-999.9</v>
      </c>
      <c r="K4439" s="17" t="s">
        <v>14048</v>
      </c>
      <c r="N4439" s="4" t="s">
        <v>10887</v>
      </c>
      <c r="P4439" s="4" t="s">
        <v>764</v>
      </c>
      <c r="Q4439" s="4" t="s">
        <v>2264</v>
      </c>
      <c r="S4439" s="4">
        <v>1833</v>
      </c>
      <c r="V4439" s="4">
        <v>1834</v>
      </c>
    </row>
    <row r="4440" spans="1:25" hidden="1" x14ac:dyDescent="0.15">
      <c r="A4440" s="4" t="s">
        <v>14833</v>
      </c>
      <c r="C4440" s="4" t="s">
        <v>3043</v>
      </c>
      <c r="D4440" s="4" t="s">
        <v>7698</v>
      </c>
      <c r="E4440" s="4" t="s">
        <v>2262</v>
      </c>
      <c r="H4440" s="4">
        <v>5.5402779999999998</v>
      </c>
      <c r="I4440" s="4">
        <v>-73.361389000000003</v>
      </c>
      <c r="J4440" s="4">
        <v>-999.9</v>
      </c>
      <c r="K4440" s="4" t="s">
        <v>10887</v>
      </c>
      <c r="N4440" s="4" t="s">
        <v>10887</v>
      </c>
      <c r="P4440" s="4" t="s">
        <v>764</v>
      </c>
      <c r="Q4440" s="4" t="s">
        <v>1989</v>
      </c>
    </row>
    <row r="4441" spans="1:25" hidden="1" x14ac:dyDescent="0.15">
      <c r="A4441" s="4" t="s">
        <v>14834</v>
      </c>
      <c r="C4441" s="4" t="s">
        <v>3043</v>
      </c>
      <c r="D4441" s="4" t="s">
        <v>7698</v>
      </c>
      <c r="E4441" s="15" t="s">
        <v>2263</v>
      </c>
      <c r="H4441" s="4">
        <v>5.206944</v>
      </c>
      <c r="I4441" s="4">
        <v>-74.736666999999997</v>
      </c>
      <c r="J4441" s="4">
        <v>-999.9</v>
      </c>
      <c r="K4441" s="4" t="s">
        <v>10887</v>
      </c>
      <c r="L4441" s="4" t="s">
        <v>2218</v>
      </c>
      <c r="N4441" s="4" t="s">
        <v>10887</v>
      </c>
      <c r="P4441" s="4" t="s">
        <v>764</v>
      </c>
      <c r="Q4441" s="4" t="s">
        <v>2245</v>
      </c>
    </row>
    <row r="4442" spans="1:25" s="1" customFormat="1" hidden="1" x14ac:dyDescent="0.15">
      <c r="A4442" s="1" t="s">
        <v>14835</v>
      </c>
      <c r="C4442" s="1" t="s">
        <v>3043</v>
      </c>
      <c r="D4442" s="1" t="s">
        <v>7698</v>
      </c>
      <c r="E4442" s="1" t="s">
        <v>1991</v>
      </c>
      <c r="H4442" s="1">
        <v>4.7969439999999999</v>
      </c>
      <c r="I4442" s="1">
        <v>-75.993055999999996</v>
      </c>
      <c r="J4442" s="1">
        <v>-999.9</v>
      </c>
      <c r="K4442" s="1" t="s">
        <v>10887</v>
      </c>
      <c r="L4442" s="1" t="s">
        <v>1992</v>
      </c>
      <c r="N4442" s="1" t="s">
        <v>10887</v>
      </c>
      <c r="P4442" s="1" t="s">
        <v>764</v>
      </c>
      <c r="Q4442" s="1" t="s">
        <v>1990</v>
      </c>
    </row>
    <row r="4443" spans="1:25" hidden="1" x14ac:dyDescent="0.15">
      <c r="A4443" s="4" t="s">
        <v>14836</v>
      </c>
      <c r="C4443" s="4" t="s">
        <v>3043</v>
      </c>
      <c r="D4443" s="4" t="s">
        <v>7698</v>
      </c>
      <c r="E4443" s="4" t="s">
        <v>2265</v>
      </c>
      <c r="H4443" s="4">
        <v>4.7469440000000001</v>
      </c>
      <c r="I4443" s="4">
        <v>-75.911944000000005</v>
      </c>
      <c r="J4443" s="4">
        <v>-999.9</v>
      </c>
      <c r="K4443" s="4" t="s">
        <v>10887</v>
      </c>
      <c r="L4443" s="4" t="s">
        <v>1992</v>
      </c>
      <c r="N4443" s="4" t="s">
        <v>10887</v>
      </c>
      <c r="P4443" s="4" t="s">
        <v>764</v>
      </c>
      <c r="Q4443" s="4" t="s">
        <v>1993</v>
      </c>
    </row>
    <row r="4444" spans="1:25" hidden="1" x14ac:dyDescent="0.15">
      <c r="A4444" s="4" t="s">
        <v>14837</v>
      </c>
      <c r="C4444" s="4" t="s">
        <v>3043</v>
      </c>
      <c r="D4444" s="4" t="s">
        <v>7698</v>
      </c>
      <c r="E4444" s="4" t="s">
        <v>1106</v>
      </c>
      <c r="F4444" s="4" t="s">
        <v>2266</v>
      </c>
      <c r="H4444" s="4">
        <v>4.6302779999999997</v>
      </c>
      <c r="I4444" s="4">
        <v>-74.462500000000006</v>
      </c>
      <c r="J4444" s="4">
        <v>-999.9</v>
      </c>
      <c r="K4444" s="4" t="s">
        <v>10887</v>
      </c>
      <c r="N4444" s="4" t="s">
        <v>10887</v>
      </c>
      <c r="P4444" s="4" t="s">
        <v>764</v>
      </c>
      <c r="Q4444" s="4" t="s">
        <v>1107</v>
      </c>
    </row>
    <row r="4445" spans="1:25" s="1" customFormat="1" hidden="1" x14ac:dyDescent="0.15">
      <c r="A4445" s="1" t="s">
        <v>14838</v>
      </c>
      <c r="C4445" s="1" t="s">
        <v>3043</v>
      </c>
      <c r="D4445" s="1" t="s">
        <v>7783</v>
      </c>
      <c r="E4445" s="1" t="s">
        <v>1994</v>
      </c>
      <c r="F4445" s="1" t="s">
        <v>2267</v>
      </c>
      <c r="H4445" s="1">
        <v>3.9637730000000002</v>
      </c>
      <c r="I4445" s="1">
        <v>-59.130710000000001</v>
      </c>
      <c r="J4445" s="1">
        <v>-999.9</v>
      </c>
      <c r="K4445" s="1" t="s">
        <v>10887</v>
      </c>
      <c r="L4445" s="1" t="s">
        <v>1995</v>
      </c>
      <c r="N4445" s="1" t="s">
        <v>10887</v>
      </c>
      <c r="P4445" s="1" t="s">
        <v>764</v>
      </c>
      <c r="Q4445" s="1" t="s">
        <v>1996</v>
      </c>
      <c r="S4445" s="1">
        <v>1835</v>
      </c>
      <c r="V4445" s="1">
        <v>1836</v>
      </c>
      <c r="Y4445" s="1">
        <v>0.5</v>
      </c>
    </row>
    <row r="4446" spans="1:25" s="1" customFormat="1" hidden="1" x14ac:dyDescent="0.15">
      <c r="A4446" s="1" t="s">
        <v>14839</v>
      </c>
      <c r="C4446" s="1" t="s">
        <v>3043</v>
      </c>
      <c r="D4446" s="1" t="s">
        <v>7698</v>
      </c>
      <c r="E4446" s="1" t="s">
        <v>2268</v>
      </c>
      <c r="H4446" s="1">
        <v>2.9986109999999999</v>
      </c>
      <c r="I4446" s="1">
        <v>-75.304444000000004</v>
      </c>
      <c r="J4446" s="1">
        <v>-999.9</v>
      </c>
      <c r="K4446" s="1" t="s">
        <v>10887</v>
      </c>
      <c r="L4446" s="1" t="s">
        <v>1992</v>
      </c>
      <c r="N4446" s="1" t="s">
        <v>10887</v>
      </c>
      <c r="P4446" s="1" t="s">
        <v>764</v>
      </c>
      <c r="Q4446" s="1" t="s">
        <v>1997</v>
      </c>
    </row>
    <row r="4447" spans="1:25" ht="12.75" hidden="1" customHeight="1" x14ac:dyDescent="0.15">
      <c r="A4447" s="4" t="s">
        <v>1079</v>
      </c>
      <c r="C4447" s="4" t="s">
        <v>3043</v>
      </c>
      <c r="D4447" s="4" t="s">
        <v>7698</v>
      </c>
      <c r="E4447" s="4" t="s">
        <v>2269</v>
      </c>
      <c r="H4447" s="4">
        <v>2.39</v>
      </c>
      <c r="I4447" s="4">
        <v>-75.891943999999995</v>
      </c>
      <c r="J4447" s="4">
        <v>-999.9</v>
      </c>
      <c r="K4447" s="4" t="s">
        <v>10887</v>
      </c>
      <c r="L4447" s="4" t="s">
        <v>1992</v>
      </c>
      <c r="N4447" s="4" t="s">
        <v>10887</v>
      </c>
      <c r="P4447" s="4" t="s">
        <v>764</v>
      </c>
      <c r="Q4447" s="4" t="s">
        <v>1997</v>
      </c>
    </row>
    <row r="4448" spans="1:25" hidden="1" x14ac:dyDescent="0.15">
      <c r="A4448" s="4" t="s">
        <v>1080</v>
      </c>
      <c r="C4448" s="4" t="s">
        <v>3043</v>
      </c>
      <c r="D4448" s="4" t="s">
        <v>7698</v>
      </c>
      <c r="E4448" s="4" t="s">
        <v>6062</v>
      </c>
      <c r="H4448" s="4">
        <v>2.4405559999999999</v>
      </c>
      <c r="I4448" s="4">
        <v>-76.6096</v>
      </c>
      <c r="J4448" s="4">
        <v>-999.9</v>
      </c>
      <c r="K4448" s="4" t="s">
        <v>10887</v>
      </c>
      <c r="L4448" s="4" t="s">
        <v>1992</v>
      </c>
      <c r="N4448" s="4" t="s">
        <v>10887</v>
      </c>
      <c r="P4448" s="4" t="s">
        <v>764</v>
      </c>
      <c r="Q4448" s="4" t="s">
        <v>1998</v>
      </c>
    </row>
    <row r="4449" spans="1:45" s="1" customFormat="1" hidden="1" x14ac:dyDescent="0.15">
      <c r="A4449" s="1" t="s">
        <v>1081</v>
      </c>
      <c r="C4449" s="1" t="s">
        <v>3043</v>
      </c>
      <c r="D4449" s="1" t="s">
        <v>7698</v>
      </c>
      <c r="E4449" s="1" t="s">
        <v>2270</v>
      </c>
      <c r="H4449" s="1">
        <v>1.21</v>
      </c>
      <c r="I4449" s="1">
        <v>-77.274721999999997</v>
      </c>
      <c r="J4449" s="1">
        <v>-999.9</v>
      </c>
      <c r="K4449" s="1" t="s">
        <v>10887</v>
      </c>
      <c r="L4449" s="1" t="s">
        <v>1992</v>
      </c>
      <c r="N4449" s="1" t="s">
        <v>10887</v>
      </c>
      <c r="P4449" s="1" t="s">
        <v>764</v>
      </c>
      <c r="Q4449" s="1" t="s">
        <v>2203</v>
      </c>
    </row>
    <row r="4450" spans="1:45" s="1" customFormat="1" ht="12.75" hidden="1" customHeight="1" x14ac:dyDescent="0.15">
      <c r="A4450" s="1" t="s">
        <v>1082</v>
      </c>
      <c r="C4450" s="1" t="s">
        <v>3043</v>
      </c>
      <c r="D4450" s="1" t="s">
        <v>7698</v>
      </c>
      <c r="E4450" s="1" t="s">
        <v>2271</v>
      </c>
      <c r="H4450" s="1">
        <v>1.9166669999999999</v>
      </c>
      <c r="I4450" s="1">
        <v>-76.866667000000007</v>
      </c>
      <c r="J4450" s="1">
        <v>-999.9</v>
      </c>
      <c r="K4450" s="1" t="s">
        <v>10887</v>
      </c>
      <c r="N4450" s="1" t="s">
        <v>10887</v>
      </c>
      <c r="P4450" s="1" t="s">
        <v>764</v>
      </c>
      <c r="Q4450" s="1" t="s">
        <v>1997</v>
      </c>
    </row>
    <row r="4451" spans="1:45" hidden="1" x14ac:dyDescent="0.15">
      <c r="A4451" s="4" t="s">
        <v>1083</v>
      </c>
      <c r="C4451" s="4" t="s">
        <v>3043</v>
      </c>
      <c r="D4451" s="4" t="s">
        <v>6158</v>
      </c>
      <c r="E4451" s="4" t="s">
        <v>2272</v>
      </c>
      <c r="H4451" s="4">
        <v>0.95805600000000002</v>
      </c>
      <c r="I4451" s="4">
        <v>-79.660278000000005</v>
      </c>
      <c r="J4451" s="4">
        <v>-999.9</v>
      </c>
      <c r="K4451" s="4" t="s">
        <v>10887</v>
      </c>
      <c r="N4451" s="4" t="s">
        <v>10887</v>
      </c>
      <c r="P4451" s="4" t="s">
        <v>764</v>
      </c>
      <c r="Q4451" s="4" t="s">
        <v>1999</v>
      </c>
      <c r="S4451" s="4">
        <v>1828</v>
      </c>
      <c r="V4451" s="4">
        <v>1828</v>
      </c>
    </row>
    <row r="4452" spans="1:45" hidden="1" x14ac:dyDescent="0.15">
      <c r="A4452" s="4" t="s">
        <v>1084</v>
      </c>
      <c r="C4452" s="4" t="s">
        <v>3043</v>
      </c>
      <c r="D4452" s="4" t="s">
        <v>6158</v>
      </c>
      <c r="E4452" s="4" t="s">
        <v>2000</v>
      </c>
      <c r="F4452" s="4" t="s">
        <v>2273</v>
      </c>
      <c r="G4452" s="4" t="s">
        <v>2001</v>
      </c>
      <c r="H4452" s="4">
        <v>-0.93228500000000003</v>
      </c>
      <c r="I4452" s="4">
        <v>-78.607545000000002</v>
      </c>
      <c r="J4452" s="4">
        <v>-999.9</v>
      </c>
      <c r="K4452" s="4" t="s">
        <v>10887</v>
      </c>
      <c r="N4452" s="4" t="s">
        <v>10887</v>
      </c>
      <c r="P4452" s="4" t="s">
        <v>764</v>
      </c>
      <c r="S4452" s="4">
        <v>1826</v>
      </c>
      <c r="V4452" s="4">
        <v>1826</v>
      </c>
      <c r="Y4452" s="4">
        <v>0.04</v>
      </c>
      <c r="AS4452" s="4" t="s">
        <v>4308</v>
      </c>
    </row>
    <row r="4453" spans="1:45" hidden="1" x14ac:dyDescent="0.15">
      <c r="A4453" s="4" t="s">
        <v>1085</v>
      </c>
      <c r="C4453" s="4" t="s">
        <v>3043</v>
      </c>
      <c r="D4453" s="4" t="s">
        <v>6158</v>
      </c>
      <c r="E4453" s="4" t="s">
        <v>2002</v>
      </c>
      <c r="H4453" s="4">
        <v>-1.674347</v>
      </c>
      <c r="I4453" s="4">
        <v>-78.648294000000007</v>
      </c>
      <c r="J4453" s="4">
        <v>-999.9</v>
      </c>
      <c r="K4453" s="4" t="s">
        <v>10887</v>
      </c>
      <c r="N4453" s="4" t="s">
        <v>10887</v>
      </c>
      <c r="P4453" s="4" t="s">
        <v>764</v>
      </c>
      <c r="Q4453" s="4" t="s">
        <v>2003</v>
      </c>
    </row>
    <row r="4454" spans="1:45" hidden="1" x14ac:dyDescent="0.15">
      <c r="A4454" s="4" t="s">
        <v>1086</v>
      </c>
      <c r="C4454" s="4" t="s">
        <v>3043</v>
      </c>
      <c r="D4454" s="4" t="s">
        <v>6158</v>
      </c>
      <c r="E4454" s="4" t="s">
        <v>1056</v>
      </c>
      <c r="H4454" s="4">
        <v>-2.1902699999999999</v>
      </c>
      <c r="I4454" s="4">
        <v>-79.887221999999994</v>
      </c>
      <c r="J4454" s="4">
        <v>-999.9</v>
      </c>
      <c r="K4454" s="4" t="s">
        <v>10887</v>
      </c>
      <c r="N4454" s="4" t="s">
        <v>10887</v>
      </c>
      <c r="P4454" s="4" t="s">
        <v>764</v>
      </c>
    </row>
    <row r="4455" spans="1:45" hidden="1" x14ac:dyDescent="0.15">
      <c r="A4455" s="4" t="s">
        <v>1087</v>
      </c>
      <c r="C4455" s="4" t="s">
        <v>3043</v>
      </c>
      <c r="D4455" s="4" t="s">
        <v>6158</v>
      </c>
      <c r="E4455" s="4" t="s">
        <v>1057</v>
      </c>
      <c r="H4455" s="4">
        <v>-2.6347499999999999</v>
      </c>
      <c r="I4455" s="4">
        <v>-80.325900000000004</v>
      </c>
      <c r="J4455" s="4">
        <v>-999.9</v>
      </c>
      <c r="K4455" s="4" t="s">
        <v>10887</v>
      </c>
      <c r="L4455" s="4" t="s">
        <v>2004</v>
      </c>
      <c r="N4455" s="4" t="s">
        <v>10887</v>
      </c>
      <c r="O4455" s="4" t="s">
        <v>6401</v>
      </c>
      <c r="P4455" s="4" t="s">
        <v>764</v>
      </c>
      <c r="Q4455" s="4" t="s">
        <v>2005</v>
      </c>
      <c r="S4455" s="4">
        <v>1825</v>
      </c>
      <c r="V4455" s="4">
        <v>1825</v>
      </c>
      <c r="Y4455" s="4">
        <v>0.25</v>
      </c>
    </row>
    <row r="4456" spans="1:45" hidden="1" x14ac:dyDescent="0.15">
      <c r="A4456" s="4" t="s">
        <v>1088</v>
      </c>
      <c r="C4456" s="4" t="s">
        <v>3043</v>
      </c>
      <c r="D4456" s="4" t="s">
        <v>10799</v>
      </c>
      <c r="E4456" s="4" t="s">
        <v>2006</v>
      </c>
      <c r="F4456" s="4" t="s">
        <v>520</v>
      </c>
      <c r="H4456" s="4">
        <v>-2.516667</v>
      </c>
      <c r="I4456" s="4">
        <v>-44.266666999999998</v>
      </c>
      <c r="J4456" s="4">
        <v>-999.9</v>
      </c>
      <c r="K4456" s="4" t="s">
        <v>10887</v>
      </c>
      <c r="L4456" s="4" t="s">
        <v>2007</v>
      </c>
      <c r="N4456" s="4" t="s">
        <v>10887</v>
      </c>
      <c r="O4456" s="4" t="s">
        <v>10571</v>
      </c>
      <c r="P4456" s="4" t="s">
        <v>764</v>
      </c>
      <c r="Q4456" s="4" t="s">
        <v>2008</v>
      </c>
      <c r="S4456" s="4">
        <v>1821</v>
      </c>
      <c r="V4456" s="4">
        <v>1821</v>
      </c>
    </row>
    <row r="4457" spans="1:45" hidden="1" x14ac:dyDescent="0.15">
      <c r="A4457" s="4" t="s">
        <v>1089</v>
      </c>
      <c r="C4457" s="4" t="s">
        <v>3043</v>
      </c>
      <c r="D4457" s="4" t="s">
        <v>9213</v>
      </c>
      <c r="E4457" s="4" t="s">
        <v>1058</v>
      </c>
      <c r="H4457" s="4">
        <v>-7.1802390000000003</v>
      </c>
      <c r="I4457" s="4">
        <v>-76.726467</v>
      </c>
      <c r="J4457" s="4">
        <v>-999.9</v>
      </c>
      <c r="K4457" s="4" t="s">
        <v>10887</v>
      </c>
      <c r="L4457" s="4" t="s">
        <v>2009</v>
      </c>
      <c r="N4457" s="4" t="s">
        <v>10887</v>
      </c>
      <c r="P4457" s="4" t="s">
        <v>764</v>
      </c>
      <c r="Q4457" s="4" t="s">
        <v>2010</v>
      </c>
    </row>
    <row r="4458" spans="1:45" s="1" customFormat="1" hidden="1" x14ac:dyDescent="0.15">
      <c r="A4458" s="1" t="s">
        <v>1090</v>
      </c>
      <c r="C4458" s="1" t="s">
        <v>3043</v>
      </c>
      <c r="D4458" s="1" t="s">
        <v>9213</v>
      </c>
      <c r="E4458" s="1" t="s">
        <v>1059</v>
      </c>
      <c r="H4458" s="1">
        <v>-8.1888889999999996</v>
      </c>
      <c r="I4458" s="1">
        <v>-76.515833000000001</v>
      </c>
      <c r="J4458" s="1">
        <v>-999.9</v>
      </c>
      <c r="K4458" s="1" t="s">
        <v>10887</v>
      </c>
      <c r="L4458" s="1" t="s">
        <v>2009</v>
      </c>
      <c r="N4458" s="1" t="s">
        <v>10887</v>
      </c>
      <c r="P4458" s="1" t="s">
        <v>764</v>
      </c>
    </row>
    <row r="4459" spans="1:45" hidden="1" x14ac:dyDescent="0.15">
      <c r="A4459" s="4" t="s">
        <v>1091</v>
      </c>
      <c r="C4459" s="4" t="s">
        <v>3043</v>
      </c>
      <c r="D4459" s="4" t="s">
        <v>9213</v>
      </c>
      <c r="E4459" s="4" t="s">
        <v>1061</v>
      </c>
      <c r="H4459" s="4">
        <v>-9.2796000000000003</v>
      </c>
      <c r="I4459" s="4">
        <v>-76.396000000000001</v>
      </c>
      <c r="J4459" s="4">
        <v>-999.9</v>
      </c>
      <c r="K4459" s="4" t="s">
        <v>10887</v>
      </c>
      <c r="L4459" s="4" t="s">
        <v>2009</v>
      </c>
      <c r="N4459" s="4" t="s">
        <v>10887</v>
      </c>
      <c r="P4459" s="4" t="s">
        <v>764</v>
      </c>
    </row>
    <row r="4460" spans="1:45" hidden="1" x14ac:dyDescent="0.15">
      <c r="A4460" s="4" t="s">
        <v>1092</v>
      </c>
      <c r="C4460" s="4" t="s">
        <v>3043</v>
      </c>
      <c r="D4460" s="4" t="s">
        <v>9213</v>
      </c>
      <c r="E4460" s="4" t="s">
        <v>1060</v>
      </c>
      <c r="H4460" s="4">
        <v>-9.5500000000000007</v>
      </c>
      <c r="I4460" s="4">
        <v>-75.900000000000006</v>
      </c>
      <c r="J4460" s="4">
        <v>-999.9</v>
      </c>
      <c r="K4460" s="4" t="s">
        <v>10887</v>
      </c>
      <c r="L4460" s="4" t="s">
        <v>2009</v>
      </c>
      <c r="N4460" s="4" t="s">
        <v>10887</v>
      </c>
      <c r="P4460" s="4" t="s">
        <v>764</v>
      </c>
      <c r="S4460" s="4">
        <v>1829</v>
      </c>
      <c r="V4460" s="4">
        <v>1830</v>
      </c>
      <c r="Y4460" s="4">
        <v>0.75</v>
      </c>
    </row>
    <row r="4461" spans="1:45" hidden="1" x14ac:dyDescent="0.15">
      <c r="A4461" s="4" t="s">
        <v>1093</v>
      </c>
      <c r="C4461" s="4" t="s">
        <v>3043</v>
      </c>
      <c r="D4461" s="4" t="s">
        <v>8575</v>
      </c>
      <c r="E4461" s="4" t="s">
        <v>2011</v>
      </c>
      <c r="F4461" s="4" t="s">
        <v>355</v>
      </c>
      <c r="H4461" s="4">
        <v>-31.416667</v>
      </c>
      <c r="I4461" s="4">
        <v>-64.183333000000005</v>
      </c>
      <c r="J4461" s="4">
        <v>-999.9</v>
      </c>
      <c r="K4461" s="4" t="s">
        <v>10887</v>
      </c>
      <c r="L4461" s="4" t="s">
        <v>2012</v>
      </c>
      <c r="N4461" s="4" t="s">
        <v>10887</v>
      </c>
      <c r="O4461" s="4" t="s">
        <v>3726</v>
      </c>
      <c r="P4461" s="4" t="s">
        <v>764</v>
      </c>
      <c r="S4461" s="4">
        <v>1813</v>
      </c>
      <c r="V4461" s="4">
        <v>1814</v>
      </c>
      <c r="Y4461" s="4">
        <v>0.75</v>
      </c>
      <c r="AS4461" s="4" t="s">
        <v>2015</v>
      </c>
    </row>
    <row r="4462" spans="1:45" ht="12.75" hidden="1" customHeight="1" x14ac:dyDescent="0.15">
      <c r="A4462" s="4" t="s">
        <v>1094</v>
      </c>
      <c r="C4462" s="4" t="s">
        <v>3043</v>
      </c>
      <c r="D4462" s="4" t="s">
        <v>7735</v>
      </c>
      <c r="E4462" s="4" t="s">
        <v>7695</v>
      </c>
      <c r="H4462" s="4">
        <v>-33.033333333333331</v>
      </c>
      <c r="I4462" s="4">
        <v>-71.666666666666671</v>
      </c>
      <c r="J4462" s="4">
        <v>-999.9</v>
      </c>
      <c r="K4462" s="4" t="s">
        <v>10887</v>
      </c>
      <c r="L4462" s="4" t="s">
        <v>2013</v>
      </c>
      <c r="N4462" s="4" t="s">
        <v>10887</v>
      </c>
      <c r="P4462" s="4" t="s">
        <v>764</v>
      </c>
      <c r="Q4462" s="4" t="s">
        <v>2014</v>
      </c>
      <c r="S4462" s="4">
        <v>1834</v>
      </c>
      <c r="V4462" s="4">
        <v>1835</v>
      </c>
    </row>
    <row r="4463" spans="1:45" s="1" customFormat="1" hidden="1" x14ac:dyDescent="0.15">
      <c r="A4463" s="1" t="s">
        <v>1095</v>
      </c>
      <c r="C4463" s="1" t="s">
        <v>3043</v>
      </c>
      <c r="D4463" s="1" t="s">
        <v>7735</v>
      </c>
      <c r="E4463" s="1" t="s">
        <v>2016</v>
      </c>
      <c r="F4463" s="1" t="s">
        <v>1064</v>
      </c>
      <c r="H4463" s="1">
        <v>-41.87</v>
      </c>
      <c r="I4463" s="1">
        <v>-73.817222000000001</v>
      </c>
      <c r="J4463" s="1">
        <v>-999.9</v>
      </c>
      <c r="K4463" s="1" t="s">
        <v>10887</v>
      </c>
      <c r="N4463" s="1" t="s">
        <v>10887</v>
      </c>
      <c r="P4463" s="1" t="s">
        <v>764</v>
      </c>
      <c r="Q4463" s="1" t="s">
        <v>2017</v>
      </c>
      <c r="S4463" s="1">
        <v>1829</v>
      </c>
      <c r="V4463" s="1">
        <v>1829</v>
      </c>
      <c r="Y4463" s="1">
        <v>0.33</v>
      </c>
    </row>
    <row r="4464" spans="1:45" ht="12.75" hidden="1" customHeight="1" x14ac:dyDescent="0.15">
      <c r="A4464" s="4" t="s">
        <v>1096</v>
      </c>
      <c r="C4464" s="4" t="s">
        <v>3045</v>
      </c>
      <c r="D4464" s="6" t="s">
        <v>10440</v>
      </c>
      <c r="E4464" s="4" t="s">
        <v>4440</v>
      </c>
      <c r="F4464" s="4" t="s">
        <v>9985</v>
      </c>
      <c r="G4464" s="4" t="s">
        <v>2720</v>
      </c>
      <c r="H4464" s="9">
        <v>21.266666666666666</v>
      </c>
      <c r="I4464" s="9">
        <v>-157.98333333333335</v>
      </c>
      <c r="J4464" s="4">
        <v>-999.9</v>
      </c>
      <c r="K4464" s="4" t="s">
        <v>10887</v>
      </c>
      <c r="L4464" s="4" t="s">
        <v>1072</v>
      </c>
      <c r="N4464" s="4" t="s">
        <v>10887</v>
      </c>
      <c r="O4464" s="4" t="s">
        <v>6772</v>
      </c>
      <c r="P4464" s="4" t="s">
        <v>764</v>
      </c>
      <c r="S4464" s="4">
        <v>1819</v>
      </c>
      <c r="V4464" s="4">
        <v>1819</v>
      </c>
    </row>
    <row r="4465" spans="1:45" ht="14" hidden="1" x14ac:dyDescent="0.15">
      <c r="A4465" s="4" t="s">
        <v>1097</v>
      </c>
      <c r="C4465" s="4" t="s">
        <v>3045</v>
      </c>
      <c r="D4465" s="6" t="s">
        <v>10440</v>
      </c>
      <c r="E4465" s="4" t="s">
        <v>4440</v>
      </c>
      <c r="G4465" s="4" t="s">
        <v>2720</v>
      </c>
      <c r="H4465" s="9">
        <v>21.266666666666666</v>
      </c>
      <c r="I4465" s="9">
        <v>-157.98333333333335</v>
      </c>
      <c r="J4465" s="4">
        <v>-999.9</v>
      </c>
      <c r="K4465" s="4" t="s">
        <v>10887</v>
      </c>
      <c r="L4465" s="4" t="s">
        <v>1073</v>
      </c>
      <c r="N4465" s="4" t="s">
        <v>10887</v>
      </c>
      <c r="O4465" s="4" t="s">
        <v>10571</v>
      </c>
      <c r="P4465" s="4" t="s">
        <v>764</v>
      </c>
      <c r="S4465" s="4">
        <v>1821</v>
      </c>
      <c r="V4465" s="4">
        <v>1822</v>
      </c>
    </row>
    <row r="4466" spans="1:45" ht="14" hidden="1" x14ac:dyDescent="0.15">
      <c r="A4466" s="4" t="s">
        <v>1098</v>
      </c>
      <c r="C4466" s="4" t="s">
        <v>3045</v>
      </c>
      <c r="D4466" s="6" t="s">
        <v>10440</v>
      </c>
      <c r="E4466" s="4" t="s">
        <v>2018</v>
      </c>
      <c r="F4466" s="4" t="s">
        <v>2018</v>
      </c>
      <c r="G4466" s="4" t="s">
        <v>2724</v>
      </c>
      <c r="H4466" s="4">
        <v>13.479167</v>
      </c>
      <c r="I4466" s="4">
        <v>144.75</v>
      </c>
      <c r="J4466" s="4">
        <v>-999.9</v>
      </c>
      <c r="K4466" s="4" t="s">
        <v>10887</v>
      </c>
      <c r="L4466" s="4" t="s">
        <v>1072</v>
      </c>
      <c r="N4466" s="4" t="s">
        <v>10887</v>
      </c>
      <c r="P4466" s="4" t="s">
        <v>764</v>
      </c>
      <c r="Q4466" s="4" t="s">
        <v>2022</v>
      </c>
      <c r="S4466" s="4">
        <v>1819</v>
      </c>
      <c r="V4466" s="4">
        <v>1819</v>
      </c>
      <c r="Y4466" s="4">
        <v>0.2</v>
      </c>
    </row>
    <row r="4467" spans="1:45" hidden="1" x14ac:dyDescent="0.15">
      <c r="A4467" s="4" t="s">
        <v>1099</v>
      </c>
      <c r="C4467" s="4" t="s">
        <v>3045</v>
      </c>
      <c r="D4467" s="4" t="s">
        <v>1022</v>
      </c>
      <c r="E4467" s="4" t="s">
        <v>1020</v>
      </c>
      <c r="F4467" s="4" t="s">
        <v>1021</v>
      </c>
      <c r="H4467" s="4">
        <v>5.3133330000000001</v>
      </c>
      <c r="I4467" s="4">
        <v>162.97388900000001</v>
      </c>
      <c r="J4467" s="4">
        <v>-999.9</v>
      </c>
      <c r="K4467" s="4" t="s">
        <v>10887</v>
      </c>
      <c r="L4467" s="4" t="s">
        <v>2019</v>
      </c>
      <c r="N4467" s="4" t="s">
        <v>10887</v>
      </c>
      <c r="P4467" s="4" t="s">
        <v>764</v>
      </c>
      <c r="Q4467" s="4" t="s">
        <v>2023</v>
      </c>
      <c r="S4467" s="4">
        <v>1828</v>
      </c>
      <c r="V4467" s="4">
        <v>1828</v>
      </c>
      <c r="Y4467" s="4">
        <v>0.25</v>
      </c>
    </row>
    <row r="4468" spans="1:45" ht="14" hidden="1" x14ac:dyDescent="0.15">
      <c r="A4468" s="4" t="s">
        <v>1100</v>
      </c>
      <c r="C4468" s="4" t="s">
        <v>3045</v>
      </c>
      <c r="D4468" s="6" t="s">
        <v>12056</v>
      </c>
      <c r="E4468" s="4" t="s">
        <v>1074</v>
      </c>
      <c r="F4468" s="4" t="s">
        <v>1074</v>
      </c>
      <c r="H4468" s="4">
        <v>-0.33</v>
      </c>
      <c r="I4468" s="4">
        <v>110</v>
      </c>
      <c r="J4468" s="4">
        <v>-999.9</v>
      </c>
      <c r="K4468" s="4" t="s">
        <v>10887</v>
      </c>
      <c r="L4468" s="4" t="s">
        <v>1072</v>
      </c>
      <c r="N4468" s="4" t="s">
        <v>10887</v>
      </c>
      <c r="P4468" s="4" t="s">
        <v>764</v>
      </c>
      <c r="Q4468" s="4" t="s">
        <v>2023</v>
      </c>
      <c r="S4468" s="4">
        <v>1819</v>
      </c>
      <c r="V4468" s="4">
        <v>1819</v>
      </c>
      <c r="Y4468" s="4">
        <v>0.2</v>
      </c>
    </row>
    <row r="4469" spans="1:45" ht="14" hidden="1" x14ac:dyDescent="0.15">
      <c r="A4469" s="4" t="s">
        <v>1101</v>
      </c>
      <c r="C4469" s="4" t="s">
        <v>3045</v>
      </c>
      <c r="D4469" s="6" t="s">
        <v>12056</v>
      </c>
      <c r="E4469" s="4" t="s">
        <v>1023</v>
      </c>
      <c r="H4469" s="4">
        <v>-10.177481999999999</v>
      </c>
      <c r="I4469" s="4">
        <v>123.60647899999999</v>
      </c>
      <c r="J4469" s="4">
        <v>-999.9</v>
      </c>
      <c r="K4469" s="4" t="s">
        <v>10887</v>
      </c>
      <c r="L4469" s="4" t="s">
        <v>2020</v>
      </c>
      <c r="N4469" s="4" t="s">
        <v>10887</v>
      </c>
      <c r="P4469" s="4" t="s">
        <v>764</v>
      </c>
      <c r="Q4469" s="4" t="s">
        <v>2021</v>
      </c>
      <c r="Y4469" s="4">
        <v>0.5</v>
      </c>
    </row>
    <row r="4470" spans="1:45" hidden="1" x14ac:dyDescent="0.15">
      <c r="A4470" s="4" t="s">
        <v>1102</v>
      </c>
      <c r="C4470" s="4" t="s">
        <v>3045</v>
      </c>
      <c r="D4470" s="4" t="s">
        <v>11781</v>
      </c>
      <c r="E4470" s="4" t="s">
        <v>5596</v>
      </c>
      <c r="F4470" s="4" t="s">
        <v>5596</v>
      </c>
      <c r="H4470" s="4">
        <v>-16.670000000000002</v>
      </c>
      <c r="I4470" s="4">
        <v>-151.27000000000001</v>
      </c>
      <c r="J4470" s="4">
        <v>-999.9</v>
      </c>
      <c r="K4470" s="17" t="s">
        <v>10887</v>
      </c>
      <c r="L4470" s="4" t="s">
        <v>1076</v>
      </c>
      <c r="N4470" s="4" t="s">
        <v>10887</v>
      </c>
      <c r="P4470" s="4" t="s">
        <v>764</v>
      </c>
      <c r="Q4470" s="4" t="s">
        <v>1075</v>
      </c>
      <c r="S4470" s="4">
        <v>1773</v>
      </c>
      <c r="V4470" s="4">
        <v>1773</v>
      </c>
    </row>
    <row r="4471" spans="1:45" hidden="1" x14ac:dyDescent="0.15">
      <c r="A4471" s="4" t="s">
        <v>1103</v>
      </c>
      <c r="C4471" s="4" t="s">
        <v>3045</v>
      </c>
      <c r="D4471" s="4" t="s">
        <v>11781</v>
      </c>
      <c r="E4471" s="4" t="s">
        <v>8608</v>
      </c>
      <c r="F4471" s="4" t="s">
        <v>1077</v>
      </c>
      <c r="H4471" s="4">
        <v>-17.551731</v>
      </c>
      <c r="I4471" s="4">
        <v>-149.55868799999999</v>
      </c>
      <c r="J4471" s="4">
        <v>-999.9</v>
      </c>
      <c r="K4471" s="4" t="s">
        <v>10887</v>
      </c>
      <c r="L4471" s="4" t="s">
        <v>2024</v>
      </c>
      <c r="N4471" s="4" t="s">
        <v>10887</v>
      </c>
      <c r="O4471" s="4" t="s">
        <v>10571</v>
      </c>
      <c r="P4471" s="4" t="s">
        <v>764</v>
      </c>
      <c r="Q4471" s="4" t="s">
        <v>2021</v>
      </c>
      <c r="AS4471" s="4" t="s">
        <v>1024</v>
      </c>
    </row>
    <row r="4472" spans="1:45" hidden="1" x14ac:dyDescent="0.15">
      <c r="A4472" s="4" t="s">
        <v>1104</v>
      </c>
      <c r="C4472" s="4" t="s">
        <v>3045</v>
      </c>
      <c r="D4472" s="4" t="s">
        <v>4190</v>
      </c>
      <c r="H4472" s="4">
        <v>-34.795794999999998</v>
      </c>
      <c r="I4472" s="4">
        <v>173.10166799999999</v>
      </c>
      <c r="J4472" s="4">
        <v>-999.9</v>
      </c>
      <c r="K4472" s="4" t="s">
        <v>10887</v>
      </c>
      <c r="N4472" s="4" t="s">
        <v>10887</v>
      </c>
      <c r="P4472" s="4" t="s">
        <v>764</v>
      </c>
      <c r="Q4472" s="4" t="s">
        <v>1018</v>
      </c>
      <c r="S4472" s="4">
        <v>1820</v>
      </c>
      <c r="V4472" s="4">
        <v>1820</v>
      </c>
      <c r="Y4472" s="4">
        <v>0.75</v>
      </c>
      <c r="AS4472" s="4" t="s">
        <v>1025</v>
      </c>
    </row>
    <row r="4473" spans="1:45" hidden="1" x14ac:dyDescent="0.15">
      <c r="A4473" s="4" t="s">
        <v>1105</v>
      </c>
      <c r="C4473" s="4" t="s">
        <v>3045</v>
      </c>
      <c r="D4473" s="4" t="s">
        <v>4190</v>
      </c>
      <c r="E4473" s="4" t="s">
        <v>1078</v>
      </c>
      <c r="H4473" s="4">
        <v>-41.233333000000002</v>
      </c>
      <c r="I4473" s="4">
        <v>174.11666700000001</v>
      </c>
      <c r="J4473" s="4">
        <v>-999.9</v>
      </c>
      <c r="K4473" s="4" t="s">
        <v>10887</v>
      </c>
      <c r="L4473" s="4" t="s">
        <v>2024</v>
      </c>
      <c r="N4473" s="4" t="s">
        <v>10887</v>
      </c>
      <c r="P4473" s="4" t="s">
        <v>764</v>
      </c>
      <c r="Q4473" s="4" t="s">
        <v>1019</v>
      </c>
      <c r="S4473" s="4">
        <v>1773</v>
      </c>
      <c r="V4473" s="4">
        <v>1773</v>
      </c>
      <c r="Y4473" s="4">
        <v>0.5</v>
      </c>
    </row>
    <row r="4474" spans="1:45" hidden="1" x14ac:dyDescent="0.15">
      <c r="A4474" s="4" t="s">
        <v>1624</v>
      </c>
      <c r="B4474" s="4" t="s">
        <v>1914</v>
      </c>
      <c r="C4474" s="4" t="s">
        <v>3040</v>
      </c>
      <c r="D4474" s="4" t="s">
        <v>9942</v>
      </c>
      <c r="E4474" s="4" t="s">
        <v>1934</v>
      </c>
      <c r="F4474" s="4" t="s">
        <v>1930</v>
      </c>
      <c r="H4474" s="4">
        <v>36.9</v>
      </c>
      <c r="I4474" s="4">
        <v>8.44</v>
      </c>
      <c r="J4474" s="4">
        <v>10</v>
      </c>
      <c r="K4474" s="4" t="s">
        <v>14048</v>
      </c>
      <c r="N4474" s="4" t="s">
        <v>11999</v>
      </c>
      <c r="P4474" s="4" t="s">
        <v>1029</v>
      </c>
      <c r="Q4474" s="4" t="s">
        <v>1029</v>
      </c>
      <c r="R4474" s="4" t="s">
        <v>1026</v>
      </c>
      <c r="S4474" s="4">
        <v>1877</v>
      </c>
      <c r="V4474" s="4">
        <v>1938</v>
      </c>
    </row>
    <row r="4475" spans="1:45" ht="12.75" hidden="1" customHeight="1" x14ac:dyDescent="0.15">
      <c r="A4475" s="4" t="s">
        <v>1625</v>
      </c>
      <c r="B4475" s="4" t="s">
        <v>1915</v>
      </c>
      <c r="C4475" s="4" t="s">
        <v>3040</v>
      </c>
      <c r="D4475" s="4" t="s">
        <v>9942</v>
      </c>
      <c r="E4475" s="4" t="s">
        <v>326</v>
      </c>
      <c r="H4475" s="4">
        <v>36.78</v>
      </c>
      <c r="I4475" s="4">
        <v>3.07</v>
      </c>
      <c r="J4475" s="4">
        <v>59</v>
      </c>
      <c r="K4475" s="4" t="s">
        <v>14048</v>
      </c>
      <c r="N4475" s="4" t="s">
        <v>290</v>
      </c>
      <c r="P4475" s="4" t="s">
        <v>1036</v>
      </c>
      <c r="Q4475" s="4" t="s">
        <v>1036</v>
      </c>
      <c r="R4475" s="4" t="s">
        <v>1939</v>
      </c>
      <c r="S4475" s="4">
        <v>1877</v>
      </c>
      <c r="V4475" s="4">
        <v>1938</v>
      </c>
    </row>
    <row r="4476" spans="1:45" ht="12.75" hidden="1" customHeight="1" x14ac:dyDescent="0.15">
      <c r="A4476" s="4" t="s">
        <v>1626</v>
      </c>
      <c r="B4476" s="4" t="s">
        <v>1916</v>
      </c>
      <c r="C4476" s="4" t="s">
        <v>3040</v>
      </c>
      <c r="D4476" s="4" t="s">
        <v>9942</v>
      </c>
      <c r="E4476" s="4" t="s">
        <v>1030</v>
      </c>
      <c r="H4476" s="4">
        <v>36.799999999999997</v>
      </c>
      <c r="I4476" s="4">
        <v>3.04</v>
      </c>
      <c r="J4476" s="4">
        <v>38</v>
      </c>
      <c r="K4476" s="4" t="s">
        <v>14048</v>
      </c>
      <c r="N4476" s="4" t="s">
        <v>15550</v>
      </c>
      <c r="P4476" s="4" t="s">
        <v>1037</v>
      </c>
      <c r="Q4476" s="4" t="s">
        <v>1037</v>
      </c>
      <c r="R4476" s="4" t="s">
        <v>1940</v>
      </c>
      <c r="S4476" s="4">
        <v>1878</v>
      </c>
      <c r="V4476" s="4">
        <v>1879</v>
      </c>
    </row>
    <row r="4477" spans="1:45" s="1" customFormat="1" hidden="1" x14ac:dyDescent="0.15">
      <c r="A4477" s="1" t="s">
        <v>1627</v>
      </c>
      <c r="B4477" s="1" t="s">
        <v>1917</v>
      </c>
      <c r="C4477" s="1" t="s">
        <v>3040</v>
      </c>
      <c r="D4477" s="1" t="s">
        <v>9942</v>
      </c>
      <c r="E4477" s="1" t="s">
        <v>1031</v>
      </c>
      <c r="H4477" s="1">
        <v>36.72</v>
      </c>
      <c r="I4477" s="1">
        <v>4.05</v>
      </c>
      <c r="J4477" s="1">
        <v>222</v>
      </c>
      <c r="K4477" s="1" t="s">
        <v>14048</v>
      </c>
      <c r="N4477" s="1" t="s">
        <v>290</v>
      </c>
      <c r="P4477" s="1" t="s">
        <v>1038</v>
      </c>
      <c r="Q4477" s="1" t="s">
        <v>1038</v>
      </c>
      <c r="R4477" s="1" t="s">
        <v>1941</v>
      </c>
      <c r="S4477" s="1">
        <v>1879</v>
      </c>
      <c r="V4477" s="1">
        <v>1938</v>
      </c>
    </row>
    <row r="4478" spans="1:45" ht="12.75" hidden="1" customHeight="1" x14ac:dyDescent="0.15">
      <c r="A4478" s="4" t="s">
        <v>1628</v>
      </c>
      <c r="B4478" s="4" t="s">
        <v>1917</v>
      </c>
      <c r="C4478" s="4" t="s">
        <v>3040</v>
      </c>
      <c r="D4478" s="4" t="s">
        <v>9942</v>
      </c>
      <c r="E4478" s="4" t="s">
        <v>1032</v>
      </c>
      <c r="H4478" s="4">
        <v>36.630000000000003</v>
      </c>
      <c r="I4478" s="4">
        <v>4.2</v>
      </c>
      <c r="J4478" s="4">
        <v>942</v>
      </c>
      <c r="K4478" s="4" t="s">
        <v>14048</v>
      </c>
      <c r="N4478" s="4" t="s">
        <v>290</v>
      </c>
      <c r="P4478" s="4" t="s">
        <v>1039</v>
      </c>
      <c r="Q4478" s="4" t="s">
        <v>1039</v>
      </c>
      <c r="R4478" s="4" t="s">
        <v>1611</v>
      </c>
      <c r="S4478" s="4">
        <v>1884</v>
      </c>
      <c r="V4478" s="4">
        <v>1938</v>
      </c>
    </row>
    <row r="4479" spans="1:45" hidden="1" x14ac:dyDescent="0.15">
      <c r="A4479" s="4" t="s">
        <v>1629</v>
      </c>
      <c r="B4479" s="4" t="s">
        <v>1918</v>
      </c>
      <c r="C4479" s="4" t="s">
        <v>3040</v>
      </c>
      <c r="D4479" s="4" t="s">
        <v>9942</v>
      </c>
      <c r="E4479" s="4" t="s">
        <v>9092</v>
      </c>
      <c r="H4479" s="4">
        <v>36.369999999999997</v>
      </c>
      <c r="I4479" s="4">
        <v>6.62</v>
      </c>
      <c r="J4479" s="4">
        <v>660</v>
      </c>
      <c r="K4479" s="4" t="s">
        <v>14048</v>
      </c>
      <c r="N4479" s="4" t="s">
        <v>290</v>
      </c>
      <c r="P4479" s="4" t="s">
        <v>1040</v>
      </c>
      <c r="Q4479" s="4" t="s">
        <v>1040</v>
      </c>
      <c r="R4479" s="4" t="s">
        <v>1612</v>
      </c>
      <c r="S4479" s="4">
        <v>1880</v>
      </c>
      <c r="V4479" s="4">
        <v>1938</v>
      </c>
    </row>
    <row r="4480" spans="1:45" ht="12.75" hidden="1" customHeight="1" x14ac:dyDescent="0.15">
      <c r="A4480" s="4" t="s">
        <v>1630</v>
      </c>
      <c r="B4480" s="4" t="s">
        <v>1919</v>
      </c>
      <c r="C4480" s="4" t="s">
        <v>3040</v>
      </c>
      <c r="D4480" s="4" t="s">
        <v>9942</v>
      </c>
      <c r="E4480" s="4" t="s">
        <v>1935</v>
      </c>
      <c r="F4480" s="4" t="s">
        <v>1931</v>
      </c>
      <c r="H4480" s="4">
        <v>36.17</v>
      </c>
      <c r="I4480" s="4">
        <v>1.34</v>
      </c>
      <c r="J4480" s="4">
        <v>112</v>
      </c>
      <c r="K4480" s="4" t="s">
        <v>14048</v>
      </c>
      <c r="N4480" s="4" t="s">
        <v>290</v>
      </c>
      <c r="P4480" s="4" t="s">
        <v>1041</v>
      </c>
      <c r="Q4480" s="4" t="s">
        <v>1041</v>
      </c>
      <c r="R4480" s="4" t="s">
        <v>1613</v>
      </c>
      <c r="S4480" s="4">
        <v>1879</v>
      </c>
      <c r="V4480" s="4">
        <v>1938</v>
      </c>
    </row>
    <row r="4481" spans="1:69" ht="12.75" hidden="1" customHeight="1" x14ac:dyDescent="0.15">
      <c r="A4481" s="4" t="s">
        <v>1631</v>
      </c>
      <c r="B4481" s="4" t="s">
        <v>1920</v>
      </c>
      <c r="C4481" s="4" t="s">
        <v>3040</v>
      </c>
      <c r="D4481" s="4" t="s">
        <v>9942</v>
      </c>
      <c r="E4481" s="4" t="s">
        <v>9108</v>
      </c>
      <c r="H4481" s="4">
        <v>36.18</v>
      </c>
      <c r="I4481" s="4">
        <v>5.4</v>
      </c>
      <c r="J4481" s="4">
        <v>1081</v>
      </c>
      <c r="K4481" s="4" t="s">
        <v>14048</v>
      </c>
      <c r="N4481" s="4" t="s">
        <v>290</v>
      </c>
      <c r="P4481" s="4" t="s">
        <v>1938</v>
      </c>
      <c r="Q4481" s="4" t="s">
        <v>1938</v>
      </c>
      <c r="R4481" s="4" t="s">
        <v>1614</v>
      </c>
      <c r="S4481" s="4">
        <v>1878</v>
      </c>
      <c r="V4481" s="4">
        <v>1938</v>
      </c>
    </row>
    <row r="4482" spans="1:69" s="1" customFormat="1" hidden="1" x14ac:dyDescent="0.15">
      <c r="A4482" s="1" t="s">
        <v>1632</v>
      </c>
      <c r="B4482" s="1" t="s">
        <v>1921</v>
      </c>
      <c r="C4482" s="1" t="s">
        <v>3040</v>
      </c>
      <c r="D4482" s="1" t="s">
        <v>9942</v>
      </c>
      <c r="E4482" s="1" t="s">
        <v>1033</v>
      </c>
      <c r="H4482" s="1">
        <v>35.42</v>
      </c>
      <c r="I4482" s="1">
        <v>8.1199999999999992</v>
      </c>
      <c r="J4482" s="1">
        <v>863</v>
      </c>
      <c r="K4482" s="1" t="s">
        <v>14048</v>
      </c>
      <c r="N4482" s="1" t="s">
        <v>290</v>
      </c>
      <c r="P4482" s="1" t="s">
        <v>1042</v>
      </c>
      <c r="Q4482" s="1" t="s">
        <v>1042</v>
      </c>
      <c r="R4482" s="1" t="s">
        <v>1615</v>
      </c>
      <c r="S4482" s="1">
        <v>1879</v>
      </c>
      <c r="V4482" s="1">
        <v>1938</v>
      </c>
    </row>
    <row r="4483" spans="1:69" s="1" customFormat="1" hidden="1" x14ac:dyDescent="0.15">
      <c r="A4483" s="1" t="s">
        <v>1633</v>
      </c>
      <c r="B4483" s="1" t="s">
        <v>1922</v>
      </c>
      <c r="C4483" s="1" t="s">
        <v>3040</v>
      </c>
      <c r="D4483" s="1" t="s">
        <v>9942</v>
      </c>
      <c r="E4483" s="1" t="s">
        <v>1936</v>
      </c>
      <c r="F4483" s="1" t="s">
        <v>1933</v>
      </c>
      <c r="H4483" s="1">
        <v>35.1</v>
      </c>
      <c r="I4483" s="1">
        <v>-1.85</v>
      </c>
      <c r="J4483" s="1">
        <v>83</v>
      </c>
      <c r="K4483" s="1" t="s">
        <v>14048</v>
      </c>
      <c r="N4483" s="1" t="s">
        <v>290</v>
      </c>
      <c r="P4483" s="1" t="s">
        <v>1043</v>
      </c>
      <c r="Q4483" s="1" t="s">
        <v>1043</v>
      </c>
      <c r="R4483" s="1" t="s">
        <v>1616</v>
      </c>
      <c r="S4483" s="1">
        <v>1878</v>
      </c>
      <c r="V4483" s="1">
        <v>1938</v>
      </c>
    </row>
    <row r="4484" spans="1:69" hidden="1" x14ac:dyDescent="0.15">
      <c r="A4484" s="4" t="s">
        <v>1634</v>
      </c>
      <c r="B4484" s="4" t="s">
        <v>1923</v>
      </c>
      <c r="C4484" s="4" t="s">
        <v>3040</v>
      </c>
      <c r="D4484" s="4" t="s">
        <v>9942</v>
      </c>
      <c r="E4484" s="4" t="s">
        <v>1034</v>
      </c>
      <c r="H4484" s="4">
        <v>35.200000000000003</v>
      </c>
      <c r="I4484" s="4">
        <v>-0.63</v>
      </c>
      <c r="J4484" s="4">
        <v>476</v>
      </c>
      <c r="K4484" s="4" t="s">
        <v>14048</v>
      </c>
      <c r="N4484" s="4" t="s">
        <v>15550</v>
      </c>
      <c r="P4484" s="4" t="s">
        <v>1044</v>
      </c>
      <c r="Q4484" s="4" t="s">
        <v>1044</v>
      </c>
      <c r="R4484" s="4" t="s">
        <v>1617</v>
      </c>
      <c r="S4484" s="4">
        <v>1880</v>
      </c>
      <c r="V4484" s="4">
        <v>1938</v>
      </c>
    </row>
    <row r="4485" spans="1:69" s="8" customFormat="1" hidden="1" x14ac:dyDescent="0.15">
      <c r="A4485" s="1" t="s">
        <v>1635</v>
      </c>
      <c r="B4485" s="1" t="s">
        <v>1924</v>
      </c>
      <c r="C4485" s="1" t="s">
        <v>3040</v>
      </c>
      <c r="D4485" s="1" t="s">
        <v>9942</v>
      </c>
      <c r="E4485" s="1" t="s">
        <v>9080</v>
      </c>
      <c r="F4485" s="1"/>
      <c r="G4485" s="1"/>
      <c r="H4485" s="1">
        <v>34.85</v>
      </c>
      <c r="I4485" s="1">
        <v>5.72</v>
      </c>
      <c r="J4485" s="1">
        <v>125</v>
      </c>
      <c r="K4485" s="1" t="s">
        <v>14048</v>
      </c>
      <c r="L4485" s="1"/>
      <c r="M4485" s="1"/>
      <c r="N4485" s="1" t="s">
        <v>290</v>
      </c>
      <c r="O4485" s="1"/>
      <c r="P4485" s="1" t="s">
        <v>1045</v>
      </c>
      <c r="Q4485" s="1" t="s">
        <v>1045</v>
      </c>
      <c r="R4485" s="1" t="s">
        <v>1618</v>
      </c>
      <c r="S4485" s="1">
        <v>1880</v>
      </c>
      <c r="T4485" s="1"/>
      <c r="U4485" s="1"/>
      <c r="V4485" s="1">
        <v>1938</v>
      </c>
      <c r="W4485" s="1"/>
      <c r="X4485" s="1"/>
      <c r="Y4485" s="1"/>
      <c r="Z4485" s="1"/>
      <c r="AA4485" s="1"/>
      <c r="AB4485" s="1"/>
      <c r="AC4485" s="1"/>
      <c r="AD4485" s="1"/>
      <c r="AE4485" s="1"/>
      <c r="AF4485" s="1"/>
      <c r="AG4485" s="1"/>
      <c r="AH4485" s="1"/>
      <c r="AI4485" s="1"/>
      <c r="AJ4485" s="1"/>
      <c r="AK4485" s="1"/>
      <c r="AL4485" s="1"/>
      <c r="AM4485" s="1"/>
      <c r="AN4485" s="1"/>
      <c r="AO4485" s="1"/>
      <c r="AP4485" s="1"/>
      <c r="AQ4485" s="1"/>
      <c r="AR4485" s="1"/>
      <c r="AS4485" s="1"/>
      <c r="AT4485" s="1"/>
      <c r="AU4485" s="1"/>
      <c r="AV4485" s="1"/>
      <c r="AW4485" s="1"/>
      <c r="AX4485" s="1"/>
      <c r="AY4485" s="1"/>
      <c r="AZ4485" s="1"/>
      <c r="BA4485" s="1"/>
      <c r="BB4485" s="1"/>
      <c r="BC4485" s="1"/>
      <c r="BD4485" s="1"/>
      <c r="BE4485" s="1"/>
      <c r="BF4485" s="1"/>
      <c r="BG4485" s="1"/>
      <c r="BH4485" s="1"/>
      <c r="BI4485" s="1"/>
      <c r="BJ4485" s="1"/>
      <c r="BK4485" s="1"/>
      <c r="BL4485" s="1"/>
      <c r="BM4485" s="1"/>
      <c r="BN4485" s="1"/>
      <c r="BO4485" s="1"/>
      <c r="BP4485" s="1"/>
      <c r="BQ4485" s="1"/>
    </row>
    <row r="4486" spans="1:69" hidden="1" x14ac:dyDescent="0.15">
      <c r="A4486" s="4" t="s">
        <v>1636</v>
      </c>
      <c r="B4486" s="4" t="s">
        <v>1925</v>
      </c>
      <c r="C4486" s="4" t="s">
        <v>3040</v>
      </c>
      <c r="D4486" s="4" t="s">
        <v>9942</v>
      </c>
      <c r="E4486" s="4" t="s">
        <v>9174</v>
      </c>
      <c r="H4486" s="4">
        <v>33.799999999999997</v>
      </c>
      <c r="I4486" s="4">
        <v>2.89</v>
      </c>
      <c r="J4486" s="4">
        <v>767</v>
      </c>
      <c r="K4486" s="4" t="s">
        <v>14048</v>
      </c>
      <c r="N4486" s="4" t="s">
        <v>15550</v>
      </c>
      <c r="P4486" s="4" t="s">
        <v>1046</v>
      </c>
      <c r="Q4486" s="4" t="s">
        <v>1046</v>
      </c>
      <c r="R4486" s="4" t="s">
        <v>1619</v>
      </c>
      <c r="S4486" s="4">
        <v>1888</v>
      </c>
      <c r="V4486" s="4">
        <v>1938</v>
      </c>
    </row>
    <row r="4487" spans="1:69" s="1" customFormat="1" hidden="1" x14ac:dyDescent="0.15">
      <c r="A4487" s="1" t="s">
        <v>1637</v>
      </c>
      <c r="B4487" s="1" t="s">
        <v>1926</v>
      </c>
      <c r="C4487" s="1" t="s">
        <v>3040</v>
      </c>
      <c r="D4487" s="1" t="s">
        <v>9942</v>
      </c>
      <c r="E4487" s="1" t="s">
        <v>1937</v>
      </c>
      <c r="F4487" s="1" t="s">
        <v>1932</v>
      </c>
      <c r="H4487" s="1">
        <v>33.68</v>
      </c>
      <c r="I4487" s="1">
        <v>1</v>
      </c>
      <c r="J4487" s="1">
        <v>1320</v>
      </c>
      <c r="K4487" s="1" t="s">
        <v>14048</v>
      </c>
      <c r="N4487" s="1" t="s">
        <v>15550</v>
      </c>
      <c r="P4487" s="1" t="s">
        <v>1047</v>
      </c>
      <c r="Q4487" s="1" t="s">
        <v>1047</v>
      </c>
      <c r="R4487" s="1" t="s">
        <v>1620</v>
      </c>
      <c r="S4487" s="1">
        <v>1888</v>
      </c>
      <c r="V4487" s="1">
        <v>1938</v>
      </c>
    </row>
    <row r="4488" spans="1:69" hidden="1" x14ac:dyDescent="0.15">
      <c r="A4488" s="4" t="s">
        <v>1638</v>
      </c>
      <c r="B4488" s="4" t="s">
        <v>1927</v>
      </c>
      <c r="C4488" s="4" t="s">
        <v>3040</v>
      </c>
      <c r="D4488" s="4" t="s">
        <v>13604</v>
      </c>
      <c r="E4488" s="4" t="s">
        <v>5908</v>
      </c>
      <c r="H4488" s="4">
        <v>36.799999999999997</v>
      </c>
      <c r="I4488" s="4">
        <v>10.17</v>
      </c>
      <c r="J4488" s="4">
        <v>36</v>
      </c>
      <c r="K4488" s="4" t="s">
        <v>14048</v>
      </c>
      <c r="N4488" s="4" t="s">
        <v>15550</v>
      </c>
      <c r="P4488" s="4" t="s">
        <v>1048</v>
      </c>
      <c r="Q4488" s="4" t="s">
        <v>1048</v>
      </c>
      <c r="R4488" s="4" t="s">
        <v>1621</v>
      </c>
      <c r="S4488" s="4">
        <v>1886</v>
      </c>
      <c r="V4488" s="4">
        <v>1938</v>
      </c>
    </row>
    <row r="4489" spans="1:69" hidden="1" x14ac:dyDescent="0.15">
      <c r="A4489" s="4" t="s">
        <v>1639</v>
      </c>
      <c r="B4489" s="4" t="s">
        <v>1928</v>
      </c>
      <c r="C4489" s="4" t="s">
        <v>3040</v>
      </c>
      <c r="D4489" s="4" t="s">
        <v>13604</v>
      </c>
      <c r="E4489" s="4" t="s">
        <v>643</v>
      </c>
      <c r="H4489" s="4">
        <v>34.72</v>
      </c>
      <c r="I4489" s="4">
        <v>10.72</v>
      </c>
      <c r="J4489" s="4">
        <v>23</v>
      </c>
      <c r="K4489" s="4" t="s">
        <v>14048</v>
      </c>
      <c r="N4489" s="4" t="s">
        <v>290</v>
      </c>
      <c r="P4489" s="4" t="s">
        <v>1912</v>
      </c>
      <c r="Q4489" s="4" t="s">
        <v>1912</v>
      </c>
      <c r="R4489" s="4" t="s">
        <v>1622</v>
      </c>
      <c r="S4489" s="4">
        <v>1886</v>
      </c>
      <c r="V4489" s="4">
        <v>1957</v>
      </c>
    </row>
    <row r="4490" spans="1:69" hidden="1" x14ac:dyDescent="0.15">
      <c r="A4490" s="4" t="s">
        <v>1640</v>
      </c>
      <c r="B4490" s="4" t="s">
        <v>1929</v>
      </c>
      <c r="C4490" s="4" t="s">
        <v>3040</v>
      </c>
      <c r="D4490" s="4" t="s">
        <v>13604</v>
      </c>
      <c r="E4490" s="4" t="s">
        <v>14290</v>
      </c>
      <c r="F4490" s="4" t="s">
        <v>1035</v>
      </c>
      <c r="H4490" s="4">
        <v>33.89</v>
      </c>
      <c r="I4490" s="4">
        <v>10.11</v>
      </c>
      <c r="J4490" s="4">
        <v>4</v>
      </c>
      <c r="K4490" s="4" t="s">
        <v>14048</v>
      </c>
      <c r="N4490" s="4" t="s">
        <v>290</v>
      </c>
      <c r="P4490" s="4" t="s">
        <v>1913</v>
      </c>
      <c r="Q4490" s="4" t="s">
        <v>1913</v>
      </c>
      <c r="R4490" s="4" t="s">
        <v>1623</v>
      </c>
      <c r="S4490" s="4">
        <v>1887</v>
      </c>
      <c r="V4490" s="4">
        <v>1957</v>
      </c>
    </row>
    <row r="4491" spans="1:69" hidden="1" x14ac:dyDescent="0.15">
      <c r="A4491" s="4" t="s">
        <v>2644</v>
      </c>
      <c r="B4491" s="4" t="s">
        <v>1641</v>
      </c>
      <c r="C4491" s="4" t="s">
        <v>3044</v>
      </c>
      <c r="D4491" s="4" t="s">
        <v>10279</v>
      </c>
      <c r="E4491" s="4" t="s">
        <v>5662</v>
      </c>
      <c r="F4491" s="4" t="s">
        <v>10280</v>
      </c>
      <c r="H4491" s="4">
        <v>13.2</v>
      </c>
      <c r="I4491" s="4">
        <v>-61.2</v>
      </c>
      <c r="J4491" s="4">
        <v>-999.9</v>
      </c>
      <c r="K4491" s="4" t="s">
        <v>14048</v>
      </c>
      <c r="N4491" s="4" t="s">
        <v>761</v>
      </c>
      <c r="P4491" s="4" t="s">
        <v>2690</v>
      </c>
      <c r="Q4491" s="4" t="s">
        <v>2690</v>
      </c>
      <c r="R4491" s="4" t="s">
        <v>1447</v>
      </c>
      <c r="S4491" s="4">
        <v>1830</v>
      </c>
      <c r="V4491" s="4">
        <v>1841</v>
      </c>
    </row>
    <row r="4492" spans="1:69" hidden="1" x14ac:dyDescent="0.15">
      <c r="A4492" s="4" t="s">
        <v>2645</v>
      </c>
      <c r="B4492" s="4" t="s">
        <v>1448</v>
      </c>
      <c r="C4492" s="4" t="s">
        <v>3043</v>
      </c>
      <c r="D4492" s="4" t="s">
        <v>10799</v>
      </c>
      <c r="E4492" s="4" t="s">
        <v>1449</v>
      </c>
      <c r="F4492" s="4" t="s">
        <v>1450</v>
      </c>
      <c r="H4492" s="4">
        <v>-8.06</v>
      </c>
      <c r="I4492" s="4">
        <v>-34.89</v>
      </c>
      <c r="J4492" s="4">
        <v>1</v>
      </c>
      <c r="K4492" s="4" t="s">
        <v>14048</v>
      </c>
      <c r="N4492" s="4" t="s">
        <v>761</v>
      </c>
      <c r="P4492" s="4" t="s">
        <v>2690</v>
      </c>
      <c r="Q4492" s="4" t="s">
        <v>2690</v>
      </c>
      <c r="R4492" s="4" t="s">
        <v>1451</v>
      </c>
      <c r="S4492" s="4">
        <v>1842</v>
      </c>
      <c r="V4492" s="4">
        <v>1908</v>
      </c>
    </row>
    <row r="4493" spans="1:69" hidden="1" x14ac:dyDescent="0.15">
      <c r="A4493" s="4" t="s">
        <v>2646</v>
      </c>
      <c r="B4493" s="4" t="s">
        <v>1452</v>
      </c>
      <c r="C4493" s="4" t="s">
        <v>3040</v>
      </c>
      <c r="D4493" s="4" t="s">
        <v>5381</v>
      </c>
      <c r="E4493" s="4" t="s">
        <v>5381</v>
      </c>
      <c r="F4493" s="4" t="s">
        <v>5404</v>
      </c>
      <c r="H4493" s="4">
        <v>8.48</v>
      </c>
      <c r="I4493" s="4">
        <v>-13.22</v>
      </c>
      <c r="J4493" s="4">
        <v>-999.9</v>
      </c>
      <c r="K4493" s="4" t="s">
        <v>14048</v>
      </c>
      <c r="N4493" s="4" t="s">
        <v>761</v>
      </c>
      <c r="P4493" s="4" t="s">
        <v>2690</v>
      </c>
      <c r="Q4493" s="4" t="s">
        <v>2690</v>
      </c>
      <c r="R4493" s="4" t="s">
        <v>1451</v>
      </c>
      <c r="S4493" s="4">
        <v>1874</v>
      </c>
      <c r="V4493" s="4">
        <v>1900</v>
      </c>
    </row>
    <row r="4494" spans="1:69" hidden="1" x14ac:dyDescent="0.15">
      <c r="A4494" s="4" t="s">
        <v>2647</v>
      </c>
      <c r="B4494" s="4" t="s">
        <v>1452</v>
      </c>
      <c r="C4494" s="4" t="s">
        <v>3040</v>
      </c>
      <c r="D4494" s="4" t="s">
        <v>5381</v>
      </c>
      <c r="E4494" s="4" t="s">
        <v>5381</v>
      </c>
      <c r="F4494" s="4" t="s">
        <v>5384</v>
      </c>
      <c r="H4494" s="4">
        <v>8.6170000000000009</v>
      </c>
      <c r="I4494" s="4">
        <v>-13.2</v>
      </c>
      <c r="J4494" s="4">
        <v>-999.9</v>
      </c>
      <c r="K4494" s="4" t="s">
        <v>14048</v>
      </c>
      <c r="N4494" s="4" t="s">
        <v>761</v>
      </c>
      <c r="P4494" s="4" t="s">
        <v>2690</v>
      </c>
      <c r="Q4494" s="4" t="s">
        <v>2690</v>
      </c>
      <c r="R4494" s="4" t="s">
        <v>1451</v>
      </c>
      <c r="S4494" s="4">
        <v>1849</v>
      </c>
      <c r="V4494" s="4">
        <v>1851</v>
      </c>
    </row>
    <row r="4495" spans="1:69" hidden="1" x14ac:dyDescent="0.15">
      <c r="A4495" s="4" t="s">
        <v>2648</v>
      </c>
      <c r="B4495" s="4" t="s">
        <v>1453</v>
      </c>
      <c r="C4495" s="4" t="s">
        <v>3040</v>
      </c>
      <c r="D4495" s="4" t="s">
        <v>10178</v>
      </c>
      <c r="E4495" s="4" t="s">
        <v>630</v>
      </c>
      <c r="H4495" s="4">
        <v>-6.166666666666667</v>
      </c>
      <c r="I4495" s="4">
        <v>39.18333333333333</v>
      </c>
      <c r="J4495" s="4">
        <v>39.200000000000003</v>
      </c>
      <c r="K4495" s="4" t="s">
        <v>14048</v>
      </c>
      <c r="N4495" s="4" t="s">
        <v>761</v>
      </c>
      <c r="P4495" s="4" t="s">
        <v>2690</v>
      </c>
      <c r="Q4495" s="4" t="s">
        <v>2690</v>
      </c>
      <c r="R4495" s="4" t="s">
        <v>1447</v>
      </c>
      <c r="S4495" s="4">
        <v>1859</v>
      </c>
      <c r="V4495" s="4">
        <v>1906</v>
      </c>
    </row>
    <row r="4496" spans="1:69" hidden="1" x14ac:dyDescent="0.15">
      <c r="A4496" s="4" t="s">
        <v>2649</v>
      </c>
      <c r="B4496" s="4" t="s">
        <v>1454</v>
      </c>
      <c r="C4496" s="4" t="s">
        <v>3040</v>
      </c>
      <c r="D4496" s="4" t="s">
        <v>7528</v>
      </c>
      <c r="E4496" s="4" t="s">
        <v>10458</v>
      </c>
      <c r="H4496" s="4">
        <v>13.4</v>
      </c>
      <c r="I4496" s="4">
        <v>-16.600000000000001</v>
      </c>
      <c r="J4496" s="4">
        <v>-999.9</v>
      </c>
      <c r="K4496" s="4" t="s">
        <v>14048</v>
      </c>
      <c r="N4496" s="4" t="s">
        <v>761</v>
      </c>
      <c r="P4496" s="4" t="s">
        <v>2690</v>
      </c>
      <c r="Q4496" s="4" t="s">
        <v>2690</v>
      </c>
      <c r="R4496" s="4" t="s">
        <v>1451</v>
      </c>
      <c r="S4496" s="4">
        <v>1869</v>
      </c>
      <c r="V4496" s="4">
        <v>1896</v>
      </c>
    </row>
    <row r="4497" spans="1:22" hidden="1" x14ac:dyDescent="0.15">
      <c r="A4497" s="4" t="s">
        <v>2650</v>
      </c>
      <c r="B4497" s="4" t="s">
        <v>1455</v>
      </c>
      <c r="C4497" s="4" t="s">
        <v>3040</v>
      </c>
      <c r="D4497" s="4" t="s">
        <v>9938</v>
      </c>
      <c r="E4497" s="4" t="s">
        <v>7513</v>
      </c>
      <c r="H4497" s="4">
        <v>31.2</v>
      </c>
      <c r="I4497" s="4">
        <v>29.916666666666668</v>
      </c>
      <c r="J4497" s="4">
        <v>19</v>
      </c>
      <c r="K4497" s="4" t="s">
        <v>14048</v>
      </c>
      <c r="N4497" s="4" t="s">
        <v>761</v>
      </c>
      <c r="P4497" s="4" t="s">
        <v>2690</v>
      </c>
      <c r="Q4497" s="4" t="s">
        <v>2690</v>
      </c>
      <c r="R4497" s="4" t="s">
        <v>1451</v>
      </c>
      <c r="S4497" s="4">
        <v>1870</v>
      </c>
      <c r="V4497" s="4">
        <v>1896</v>
      </c>
    </row>
    <row r="4498" spans="1:22" hidden="1" x14ac:dyDescent="0.15">
      <c r="A4498" s="4" t="s">
        <v>2651</v>
      </c>
      <c r="B4498" s="4" t="s">
        <v>1456</v>
      </c>
      <c r="C4498" s="4" t="s">
        <v>3040</v>
      </c>
      <c r="D4498" s="4" t="s">
        <v>14949</v>
      </c>
      <c r="E4498" s="4" t="s">
        <v>1457</v>
      </c>
      <c r="F4498" s="4" t="s">
        <v>521</v>
      </c>
      <c r="H4498" s="4">
        <v>0.33333333333333331</v>
      </c>
      <c r="I4498" s="4">
        <v>6.7166666666666668</v>
      </c>
      <c r="J4498" s="4">
        <v>5</v>
      </c>
      <c r="K4498" s="4" t="s">
        <v>14048</v>
      </c>
      <c r="N4498" s="4" t="s">
        <v>761</v>
      </c>
      <c r="P4498" s="4" t="s">
        <v>2690</v>
      </c>
      <c r="Q4498" s="4" t="s">
        <v>2690</v>
      </c>
      <c r="R4498" s="4" t="s">
        <v>1451</v>
      </c>
      <c r="S4498" s="4">
        <v>1872</v>
      </c>
      <c r="V4498" s="4">
        <v>1889</v>
      </c>
    </row>
    <row r="4499" spans="1:22" hidden="1" x14ac:dyDescent="0.15">
      <c r="A4499" s="4" t="s">
        <v>2652</v>
      </c>
      <c r="B4499" s="4" t="s">
        <v>1458</v>
      </c>
      <c r="C4499" s="4" t="s">
        <v>3040</v>
      </c>
      <c r="D4499" s="4" t="s">
        <v>7478</v>
      </c>
      <c r="E4499" s="4" t="s">
        <v>1459</v>
      </c>
      <c r="H4499" s="4">
        <v>-8.8166666666666664</v>
      </c>
      <c r="I4499" s="4">
        <v>13.116666666666667</v>
      </c>
      <c r="J4499" s="4">
        <v>-999.9</v>
      </c>
      <c r="K4499" s="4" t="s">
        <v>14048</v>
      </c>
      <c r="N4499" s="4" t="s">
        <v>761</v>
      </c>
      <c r="P4499" s="4" t="s">
        <v>2690</v>
      </c>
      <c r="Q4499" s="4" t="s">
        <v>2690</v>
      </c>
      <c r="R4499" s="4" t="s">
        <v>1451</v>
      </c>
      <c r="S4499" s="4">
        <v>1879</v>
      </c>
      <c r="V4499" s="4">
        <v>1908</v>
      </c>
    </row>
    <row r="4500" spans="1:22" s="1" customFormat="1" hidden="1" x14ac:dyDescent="0.15">
      <c r="A4500" s="1" t="s">
        <v>2653</v>
      </c>
      <c r="B4500" s="1" t="s">
        <v>1460</v>
      </c>
      <c r="C4500" s="1" t="s">
        <v>3040</v>
      </c>
      <c r="D4500" s="1" t="s">
        <v>9013</v>
      </c>
      <c r="E4500" s="1" t="s">
        <v>1461</v>
      </c>
      <c r="H4500" s="1">
        <v>35.783333333333331</v>
      </c>
      <c r="I4500" s="1">
        <v>-5.8166666666666664</v>
      </c>
      <c r="J4500" s="1">
        <v>79</v>
      </c>
      <c r="K4500" s="1" t="s">
        <v>14048</v>
      </c>
      <c r="N4500" s="1" t="s">
        <v>761</v>
      </c>
      <c r="P4500" s="1" t="s">
        <v>2690</v>
      </c>
      <c r="Q4500" s="1" t="s">
        <v>2690</v>
      </c>
      <c r="R4500" s="1" t="s">
        <v>1451</v>
      </c>
      <c r="S4500" s="1">
        <v>1879</v>
      </c>
      <c r="V4500" s="1">
        <v>1885</v>
      </c>
    </row>
    <row r="4501" spans="1:22" hidden="1" x14ac:dyDescent="0.15">
      <c r="A4501" s="4" t="s">
        <v>2654</v>
      </c>
      <c r="B4501" s="4" t="s">
        <v>1462</v>
      </c>
      <c r="C4501" s="4" t="s">
        <v>3040</v>
      </c>
      <c r="D4501" s="4" t="s">
        <v>7334</v>
      </c>
      <c r="E4501" s="4" t="s">
        <v>1463</v>
      </c>
      <c r="H4501" s="4">
        <v>0.41666666666666669</v>
      </c>
      <c r="I4501" s="4">
        <v>9.5166666666666675</v>
      </c>
      <c r="J4501" s="4">
        <v>162</v>
      </c>
      <c r="K4501" s="4" t="s">
        <v>14048</v>
      </c>
      <c r="N4501" s="4" t="s">
        <v>761</v>
      </c>
      <c r="P4501" s="4" t="s">
        <v>2690</v>
      </c>
      <c r="Q4501" s="4" t="s">
        <v>2690</v>
      </c>
      <c r="R4501" s="4" t="s">
        <v>1464</v>
      </c>
      <c r="S4501" s="4">
        <v>1880</v>
      </c>
      <c r="V4501" s="4">
        <v>1884</v>
      </c>
    </row>
    <row r="4502" spans="1:22" hidden="1" x14ac:dyDescent="0.15">
      <c r="A4502" s="4" t="s">
        <v>2655</v>
      </c>
      <c r="B4502" s="4" t="s">
        <v>1465</v>
      </c>
      <c r="C4502" s="4" t="s">
        <v>3040</v>
      </c>
      <c r="D4502" s="4" t="s">
        <v>9050</v>
      </c>
      <c r="E4502" s="4" t="s">
        <v>9055</v>
      </c>
      <c r="H4502" s="4">
        <v>-21.433333333333334</v>
      </c>
      <c r="I4502" s="4">
        <v>15.933333333333334</v>
      </c>
      <c r="J4502" s="4">
        <v>1185</v>
      </c>
      <c r="K4502" s="4" t="s">
        <v>14048</v>
      </c>
      <c r="N4502" s="4" t="s">
        <v>761</v>
      </c>
      <c r="P4502" s="4" t="s">
        <v>2690</v>
      </c>
      <c r="Q4502" s="4" t="s">
        <v>2690</v>
      </c>
      <c r="R4502" s="4" t="s">
        <v>1451</v>
      </c>
      <c r="S4502" s="4">
        <v>1882</v>
      </c>
      <c r="V4502" s="4">
        <v>1927</v>
      </c>
    </row>
    <row r="4503" spans="1:22" hidden="1" x14ac:dyDescent="0.15">
      <c r="A4503" s="4" t="s">
        <v>2656</v>
      </c>
      <c r="B4503" s="4" t="s">
        <v>1466</v>
      </c>
      <c r="C4503" s="4" t="s">
        <v>3040</v>
      </c>
      <c r="D4503" s="4" t="s">
        <v>14950</v>
      </c>
      <c r="E4503" s="4" t="s">
        <v>1467</v>
      </c>
      <c r="H4503" s="4">
        <v>16.899999999999999</v>
      </c>
      <c r="I4503" s="4">
        <v>-25.066666666666666</v>
      </c>
      <c r="J4503" s="4">
        <v>12</v>
      </c>
      <c r="K4503" s="4" t="s">
        <v>14048</v>
      </c>
      <c r="N4503" s="4" t="s">
        <v>761</v>
      </c>
      <c r="P4503" s="4" t="s">
        <v>2690</v>
      </c>
      <c r="Q4503" s="4" t="s">
        <v>2690</v>
      </c>
      <c r="R4503" s="4" t="s">
        <v>1451</v>
      </c>
      <c r="S4503" s="4">
        <v>1884</v>
      </c>
      <c r="V4503" s="4">
        <v>1905</v>
      </c>
    </row>
    <row r="4504" spans="1:22" hidden="1" x14ac:dyDescent="0.15">
      <c r="A4504" s="4" t="s">
        <v>2657</v>
      </c>
      <c r="B4504" s="4" t="s">
        <v>1468</v>
      </c>
      <c r="C4504" s="4" t="s">
        <v>3040</v>
      </c>
      <c r="D4504" s="4" t="s">
        <v>9050</v>
      </c>
      <c r="E4504" s="4" t="s">
        <v>1469</v>
      </c>
      <c r="H4504" s="4">
        <v>-22.35</v>
      </c>
      <c r="I4504" s="4">
        <v>16.133333333333333</v>
      </c>
      <c r="J4504" s="4">
        <v>850</v>
      </c>
      <c r="K4504" s="4" t="s">
        <v>14048</v>
      </c>
      <c r="N4504" s="4" t="s">
        <v>761</v>
      </c>
      <c r="P4504" s="4" t="s">
        <v>2690</v>
      </c>
      <c r="Q4504" s="4" t="s">
        <v>2690</v>
      </c>
      <c r="R4504" s="4" t="s">
        <v>1451</v>
      </c>
      <c r="S4504" s="4">
        <v>1884</v>
      </c>
      <c r="V4504" s="4">
        <v>1927</v>
      </c>
    </row>
    <row r="4505" spans="1:22" hidden="1" x14ac:dyDescent="0.15">
      <c r="A4505" s="4" t="s">
        <v>2658</v>
      </c>
      <c r="B4505" s="4" t="s">
        <v>1470</v>
      </c>
      <c r="C4505" s="4" t="s">
        <v>3040</v>
      </c>
      <c r="D4505" s="4" t="s">
        <v>9050</v>
      </c>
      <c r="E4505" s="4" t="s">
        <v>1471</v>
      </c>
      <c r="H4505" s="4">
        <v>-22.333333333333332</v>
      </c>
      <c r="I4505" s="4">
        <v>17.033333333333335</v>
      </c>
      <c r="J4505" s="4">
        <v>1550</v>
      </c>
      <c r="K4505" s="4" t="s">
        <v>14048</v>
      </c>
      <c r="N4505" s="4" t="s">
        <v>761</v>
      </c>
      <c r="P4505" s="4" t="s">
        <v>2690</v>
      </c>
      <c r="Q4505" s="4" t="s">
        <v>2690</v>
      </c>
      <c r="R4505" s="4" t="s">
        <v>1451</v>
      </c>
      <c r="S4505" s="4">
        <v>1884</v>
      </c>
      <c r="V4505" s="4">
        <v>1913</v>
      </c>
    </row>
    <row r="4506" spans="1:22" hidden="1" x14ac:dyDescent="0.15">
      <c r="A4506" s="4" t="s">
        <v>2659</v>
      </c>
      <c r="B4506" s="4" t="s">
        <v>1472</v>
      </c>
      <c r="C4506" s="4" t="s">
        <v>3040</v>
      </c>
      <c r="D4506" s="4" t="s">
        <v>9050</v>
      </c>
      <c r="E4506" s="4" t="s">
        <v>2589</v>
      </c>
      <c r="H4506" s="4">
        <v>-22.95</v>
      </c>
      <c r="I4506" s="4">
        <v>14.45</v>
      </c>
      <c r="J4506" s="4">
        <v>3</v>
      </c>
      <c r="K4506" s="4" t="s">
        <v>14048</v>
      </c>
      <c r="N4506" s="4" t="s">
        <v>761</v>
      </c>
      <c r="P4506" s="4" t="s">
        <v>2690</v>
      </c>
      <c r="Q4506" s="4" t="s">
        <v>2690</v>
      </c>
      <c r="R4506" s="4" t="s">
        <v>1451</v>
      </c>
      <c r="S4506" s="4">
        <v>1884</v>
      </c>
      <c r="V4506" s="4">
        <v>1896</v>
      </c>
    </row>
    <row r="4507" spans="1:22" s="1" customFormat="1" ht="12.75" hidden="1" customHeight="1" x14ac:dyDescent="0.15">
      <c r="A4507" s="1" t="s">
        <v>2660</v>
      </c>
      <c r="B4507" s="1" t="s">
        <v>2590</v>
      </c>
      <c r="C4507" s="1" t="s">
        <v>3040</v>
      </c>
      <c r="D4507" s="1" t="s">
        <v>7530</v>
      </c>
      <c r="E4507" s="1" t="s">
        <v>7533</v>
      </c>
      <c r="H4507" s="1">
        <v>5.85</v>
      </c>
      <c r="I4507" s="1">
        <v>-0.15</v>
      </c>
      <c r="J4507" s="1">
        <v>340</v>
      </c>
      <c r="K4507" s="1" t="s">
        <v>14048</v>
      </c>
      <c r="N4507" s="1" t="s">
        <v>761</v>
      </c>
      <c r="P4507" s="1" t="s">
        <v>2690</v>
      </c>
      <c r="Q4507" s="1" t="s">
        <v>2690</v>
      </c>
      <c r="R4507" s="1" t="s">
        <v>1464</v>
      </c>
      <c r="S4507" s="1">
        <v>1885</v>
      </c>
      <c r="V4507" s="1">
        <v>1899</v>
      </c>
    </row>
    <row r="4508" spans="1:22" s="1" customFormat="1" hidden="1" x14ac:dyDescent="0.15">
      <c r="A4508" s="1" t="s">
        <v>2661</v>
      </c>
      <c r="B4508" s="1" t="s">
        <v>2591</v>
      </c>
      <c r="C4508" s="1" t="s">
        <v>3040</v>
      </c>
      <c r="D4508" s="1" t="s">
        <v>7498</v>
      </c>
      <c r="E4508" s="1" t="s">
        <v>2592</v>
      </c>
      <c r="H4508" s="1">
        <v>4.05</v>
      </c>
      <c r="I4508" s="1">
        <v>9.6999999999999993</v>
      </c>
      <c r="J4508" s="1">
        <v>12</v>
      </c>
      <c r="K4508" s="1" t="s">
        <v>14048</v>
      </c>
      <c r="N4508" s="1" t="s">
        <v>761</v>
      </c>
      <c r="P4508" s="1" t="s">
        <v>2690</v>
      </c>
      <c r="Q4508" s="1" t="s">
        <v>2690</v>
      </c>
      <c r="R4508" s="1" t="s">
        <v>1464</v>
      </c>
      <c r="S4508" s="1">
        <v>1885</v>
      </c>
      <c r="V4508" s="1">
        <v>1913</v>
      </c>
    </row>
    <row r="4509" spans="1:22" ht="12.75" hidden="1" customHeight="1" x14ac:dyDescent="0.15">
      <c r="A4509" s="4" t="s">
        <v>2662</v>
      </c>
      <c r="B4509" s="4" t="s">
        <v>2593</v>
      </c>
      <c r="C4509" s="4" t="s">
        <v>3040</v>
      </c>
      <c r="D4509" s="4" t="s">
        <v>8803</v>
      </c>
      <c r="E4509" s="4" t="s">
        <v>2594</v>
      </c>
      <c r="H4509" s="4">
        <v>-30.55</v>
      </c>
      <c r="I4509" s="4">
        <v>18.016666666666666</v>
      </c>
      <c r="J4509" s="4">
        <v>253</v>
      </c>
      <c r="K4509" s="4" t="s">
        <v>14048</v>
      </c>
      <c r="N4509" s="4" t="s">
        <v>761</v>
      </c>
      <c r="P4509" s="4" t="s">
        <v>2690</v>
      </c>
      <c r="Q4509" s="4" t="s">
        <v>2690</v>
      </c>
      <c r="R4509" s="4" t="s">
        <v>1451</v>
      </c>
      <c r="S4509" s="4">
        <v>1885</v>
      </c>
      <c r="V4509" s="4">
        <v>1900</v>
      </c>
    </row>
    <row r="4510" spans="1:22" hidden="1" x14ac:dyDescent="0.15">
      <c r="A4510" s="4" t="s">
        <v>2663</v>
      </c>
      <c r="B4510" s="4" t="s">
        <v>2595</v>
      </c>
      <c r="C4510" s="4" t="s">
        <v>3040</v>
      </c>
      <c r="D4510" s="4" t="s">
        <v>9050</v>
      </c>
      <c r="E4510" s="4" t="s">
        <v>2596</v>
      </c>
      <c r="H4510" s="4">
        <v>-23.5</v>
      </c>
      <c r="I4510" s="4">
        <v>15.283333333333333</v>
      </c>
      <c r="J4510" s="4">
        <v>617</v>
      </c>
      <c r="K4510" s="4" t="s">
        <v>14048</v>
      </c>
      <c r="N4510" s="4" t="s">
        <v>761</v>
      </c>
      <c r="P4510" s="4" t="s">
        <v>2690</v>
      </c>
      <c r="Q4510" s="4" t="s">
        <v>2690</v>
      </c>
      <c r="R4510" s="4" t="s">
        <v>1464</v>
      </c>
      <c r="S4510" s="4">
        <v>1885</v>
      </c>
      <c r="V4510" s="4">
        <v>1890</v>
      </c>
    </row>
    <row r="4511" spans="1:22" s="1" customFormat="1" hidden="1" x14ac:dyDescent="0.15">
      <c r="A4511" s="1" t="s">
        <v>2664</v>
      </c>
      <c r="B4511" s="1" t="s">
        <v>2597</v>
      </c>
      <c r="C4511" s="1" t="s">
        <v>3040</v>
      </c>
      <c r="D4511" s="1" t="s">
        <v>8803</v>
      </c>
      <c r="E4511" s="1" t="s">
        <v>2772</v>
      </c>
      <c r="H4511" s="1">
        <v>-29.033333333333335</v>
      </c>
      <c r="I4511" s="1">
        <v>19.149999999999999</v>
      </c>
      <c r="J4511" s="1">
        <v>500</v>
      </c>
      <c r="K4511" s="1" t="s">
        <v>14048</v>
      </c>
      <c r="N4511" s="1" t="s">
        <v>761</v>
      </c>
      <c r="P4511" s="1" t="s">
        <v>2690</v>
      </c>
      <c r="Q4511" s="1" t="s">
        <v>2690</v>
      </c>
      <c r="R4511" s="1" t="s">
        <v>1451</v>
      </c>
      <c r="S4511" s="1">
        <v>1885</v>
      </c>
      <c r="V4511" s="1">
        <v>1900</v>
      </c>
    </row>
    <row r="4512" spans="1:22" hidden="1" x14ac:dyDescent="0.15">
      <c r="A4512" s="4" t="s">
        <v>2665</v>
      </c>
      <c r="B4512" s="4" t="s">
        <v>2598</v>
      </c>
      <c r="C4512" s="4" t="s">
        <v>3040</v>
      </c>
      <c r="D4512" s="4" t="s">
        <v>8803</v>
      </c>
      <c r="E4512" s="4" t="s">
        <v>2599</v>
      </c>
      <c r="H4512" s="4">
        <v>-29.666666666666668</v>
      </c>
      <c r="I4512" s="4">
        <v>22.75</v>
      </c>
      <c r="J4512" s="4">
        <v>1006</v>
      </c>
      <c r="K4512" s="4" t="s">
        <v>14048</v>
      </c>
      <c r="N4512" s="4" t="s">
        <v>761</v>
      </c>
      <c r="P4512" s="4" t="s">
        <v>2690</v>
      </c>
      <c r="Q4512" s="4" t="s">
        <v>2690</v>
      </c>
      <c r="R4512" s="4" t="s">
        <v>1451</v>
      </c>
      <c r="S4512" s="4">
        <v>1885</v>
      </c>
      <c r="V4512" s="4">
        <v>1900</v>
      </c>
    </row>
    <row r="4513" spans="1:22" hidden="1" x14ac:dyDescent="0.15">
      <c r="A4513" s="4" t="s">
        <v>2666</v>
      </c>
      <c r="B4513" s="4" t="s">
        <v>2600</v>
      </c>
      <c r="C4513" s="4" t="s">
        <v>3040</v>
      </c>
      <c r="D4513" s="4" t="s">
        <v>14950</v>
      </c>
      <c r="E4513" s="4" t="s">
        <v>2601</v>
      </c>
      <c r="H4513" s="4">
        <v>14.566666666666666</v>
      </c>
      <c r="I4513" s="4">
        <v>-23.516666666666666</v>
      </c>
      <c r="J4513" s="4">
        <v>34</v>
      </c>
      <c r="K4513" s="4" t="s">
        <v>14048</v>
      </c>
      <c r="N4513" s="4" t="s">
        <v>761</v>
      </c>
      <c r="P4513" s="4" t="s">
        <v>2690</v>
      </c>
      <c r="Q4513" s="4" t="s">
        <v>2690</v>
      </c>
      <c r="R4513" s="4" t="s">
        <v>1451</v>
      </c>
      <c r="S4513" s="4">
        <v>1886</v>
      </c>
      <c r="V4513" s="4">
        <v>1905</v>
      </c>
    </row>
    <row r="4514" spans="1:22" hidden="1" x14ac:dyDescent="0.15">
      <c r="A4514" s="4" t="s">
        <v>2667</v>
      </c>
      <c r="B4514" s="4" t="s">
        <v>2602</v>
      </c>
      <c r="C4514" s="4" t="s">
        <v>3040</v>
      </c>
      <c r="D4514" s="4" t="s">
        <v>9050</v>
      </c>
      <c r="E4514" s="4" t="s">
        <v>9051</v>
      </c>
      <c r="H4514" s="4">
        <v>-26.7</v>
      </c>
      <c r="I4514" s="4">
        <v>17.516666666666666</v>
      </c>
      <c r="J4514" s="4">
        <v>1100</v>
      </c>
      <c r="K4514" s="4" t="s">
        <v>14048</v>
      </c>
      <c r="N4514" s="4" t="s">
        <v>761</v>
      </c>
      <c r="P4514" s="4" t="s">
        <v>2690</v>
      </c>
      <c r="Q4514" s="4" t="s">
        <v>2690</v>
      </c>
      <c r="R4514" s="4" t="s">
        <v>1451</v>
      </c>
      <c r="S4514" s="4">
        <v>1886</v>
      </c>
      <c r="V4514" s="4">
        <v>1889</v>
      </c>
    </row>
    <row r="4515" spans="1:22" hidden="1" x14ac:dyDescent="0.15">
      <c r="A4515" s="4" t="s">
        <v>2668</v>
      </c>
      <c r="B4515" s="4" t="s">
        <v>2603</v>
      </c>
      <c r="C4515" s="4" t="s">
        <v>3040</v>
      </c>
      <c r="D4515" s="4" t="s">
        <v>9050</v>
      </c>
      <c r="E4515" s="4" t="s">
        <v>9053</v>
      </c>
      <c r="H4515" s="4">
        <v>-17.983333333333334</v>
      </c>
      <c r="I4515" s="4">
        <v>16.016666666666666</v>
      </c>
      <c r="J4515" s="4">
        <v>1070</v>
      </c>
      <c r="K4515" s="4" t="s">
        <v>14048</v>
      </c>
      <c r="N4515" s="4" t="s">
        <v>761</v>
      </c>
      <c r="P4515" s="4" t="s">
        <v>2690</v>
      </c>
      <c r="Q4515" s="4" t="s">
        <v>2690</v>
      </c>
      <c r="R4515" s="4" t="s">
        <v>1451</v>
      </c>
      <c r="S4515" s="4">
        <v>1886</v>
      </c>
      <c r="V4515" s="4">
        <v>1912</v>
      </c>
    </row>
    <row r="4516" spans="1:22" ht="12.75" hidden="1" customHeight="1" x14ac:dyDescent="0.15">
      <c r="A4516" s="4" t="s">
        <v>2669</v>
      </c>
      <c r="B4516" s="4" t="s">
        <v>2604</v>
      </c>
      <c r="C4516" s="4" t="s">
        <v>3040</v>
      </c>
      <c r="D4516" s="4" t="s">
        <v>8803</v>
      </c>
      <c r="E4516" s="4" t="s">
        <v>2605</v>
      </c>
      <c r="H4516" s="4">
        <v>-29.2</v>
      </c>
      <c r="I4516" s="4">
        <v>17.649999999999999</v>
      </c>
      <c r="J4516" s="4">
        <v>948</v>
      </c>
      <c r="K4516" s="4" t="s">
        <v>14048</v>
      </c>
      <c r="N4516" s="4" t="s">
        <v>761</v>
      </c>
      <c r="P4516" s="4" t="s">
        <v>2690</v>
      </c>
      <c r="Q4516" s="4" t="s">
        <v>2690</v>
      </c>
      <c r="R4516" s="4" t="s">
        <v>1451</v>
      </c>
      <c r="S4516" s="4">
        <v>1887</v>
      </c>
      <c r="V4516" s="4">
        <v>1900</v>
      </c>
    </row>
    <row r="4517" spans="1:22" hidden="1" x14ac:dyDescent="0.15">
      <c r="A4517" s="4" t="s">
        <v>2670</v>
      </c>
      <c r="B4517" s="4" t="s">
        <v>2606</v>
      </c>
      <c r="C4517" s="4" t="s">
        <v>3040</v>
      </c>
      <c r="D4517" s="4" t="s">
        <v>7478</v>
      </c>
      <c r="E4517" s="4" t="s">
        <v>2607</v>
      </c>
      <c r="H4517" s="4">
        <v>-13.733333333333333</v>
      </c>
      <c r="I4517" s="4">
        <v>15.033333333333333</v>
      </c>
      <c r="J4517" s="4">
        <v>1642</v>
      </c>
      <c r="K4517" s="4" t="s">
        <v>14048</v>
      </c>
      <c r="N4517" s="4" t="s">
        <v>761</v>
      </c>
      <c r="P4517" s="4" t="s">
        <v>2690</v>
      </c>
      <c r="Q4517" s="4" t="s">
        <v>2690</v>
      </c>
      <c r="R4517" s="4" t="s">
        <v>1451</v>
      </c>
      <c r="S4517" s="4">
        <v>1888</v>
      </c>
      <c r="V4517" s="4">
        <v>1890</v>
      </c>
    </row>
    <row r="4518" spans="1:22" hidden="1" x14ac:dyDescent="0.15">
      <c r="A4518" s="4" t="s">
        <v>2671</v>
      </c>
      <c r="B4518" s="4" t="s">
        <v>2608</v>
      </c>
      <c r="C4518" s="4" t="s">
        <v>3040</v>
      </c>
      <c r="D4518" s="4" t="s">
        <v>7498</v>
      </c>
      <c r="E4518" s="4" t="s">
        <v>7499</v>
      </c>
      <c r="H4518" s="4">
        <v>4.666666666666667</v>
      </c>
      <c r="I4518" s="4">
        <v>9.3833333333333329</v>
      </c>
      <c r="J4518" s="4">
        <v>320</v>
      </c>
      <c r="K4518" s="4" t="s">
        <v>14048</v>
      </c>
      <c r="N4518" s="4" t="s">
        <v>761</v>
      </c>
      <c r="P4518" s="4" t="s">
        <v>2690</v>
      </c>
      <c r="Q4518" s="4" t="s">
        <v>2690</v>
      </c>
      <c r="R4518" s="4" t="s">
        <v>1464</v>
      </c>
      <c r="S4518" s="4">
        <v>1888</v>
      </c>
      <c r="V4518" s="4">
        <v>1889</v>
      </c>
    </row>
    <row r="4519" spans="1:22" hidden="1" x14ac:dyDescent="0.15">
      <c r="A4519" s="4" t="s">
        <v>2672</v>
      </c>
      <c r="B4519" s="4" t="s">
        <v>2609</v>
      </c>
      <c r="C4519" s="4" t="s">
        <v>3040</v>
      </c>
      <c r="D4519" s="4" t="s">
        <v>8803</v>
      </c>
      <c r="E4519" s="4" t="s">
        <v>2610</v>
      </c>
      <c r="H4519" s="4">
        <v>-30.416666666666668</v>
      </c>
      <c r="I4519" s="4">
        <v>20.5</v>
      </c>
      <c r="J4519" s="4">
        <v>930</v>
      </c>
      <c r="K4519" s="4" t="s">
        <v>14048</v>
      </c>
      <c r="N4519" s="4" t="s">
        <v>761</v>
      </c>
      <c r="P4519" s="4" t="s">
        <v>2690</v>
      </c>
      <c r="Q4519" s="4" t="s">
        <v>2690</v>
      </c>
      <c r="R4519" s="4" t="s">
        <v>1451</v>
      </c>
      <c r="S4519" s="4">
        <v>1888</v>
      </c>
      <c r="V4519" s="4">
        <v>1900</v>
      </c>
    </row>
    <row r="4520" spans="1:22" hidden="1" x14ac:dyDescent="0.15">
      <c r="A4520" s="4" t="s">
        <v>2673</v>
      </c>
      <c r="B4520" s="4" t="s">
        <v>2611</v>
      </c>
      <c r="C4520" s="4" t="s">
        <v>3040</v>
      </c>
      <c r="D4520" s="4" t="s">
        <v>8803</v>
      </c>
      <c r="E4520" s="4" t="s">
        <v>2612</v>
      </c>
      <c r="H4520" s="4">
        <v>-31.583333333333332</v>
      </c>
      <c r="I4520" s="4">
        <v>18.333333333333332</v>
      </c>
      <c r="J4520" s="4">
        <v>31</v>
      </c>
      <c r="K4520" s="4" t="s">
        <v>14048</v>
      </c>
      <c r="N4520" s="4" t="s">
        <v>761</v>
      </c>
      <c r="P4520" s="4" t="s">
        <v>2690</v>
      </c>
      <c r="Q4520" s="4" t="s">
        <v>2690</v>
      </c>
      <c r="R4520" s="4" t="s">
        <v>1451</v>
      </c>
      <c r="S4520" s="4">
        <v>1888</v>
      </c>
      <c r="V4520" s="4">
        <v>1892</v>
      </c>
    </row>
    <row r="4521" spans="1:22" hidden="1" x14ac:dyDescent="0.15">
      <c r="A4521" s="4" t="s">
        <v>2674</v>
      </c>
      <c r="B4521" s="4" t="s">
        <v>2613</v>
      </c>
      <c r="C4521" s="4" t="s">
        <v>3040</v>
      </c>
      <c r="D4521" s="4" t="s">
        <v>8803</v>
      </c>
      <c r="E4521" s="4" t="s">
        <v>2614</v>
      </c>
      <c r="H4521" s="4">
        <v>-28.866666666666667</v>
      </c>
      <c r="I4521" s="4">
        <v>23.283333333333335</v>
      </c>
      <c r="J4521" s="4">
        <v>1085</v>
      </c>
      <c r="K4521" s="4" t="s">
        <v>14048</v>
      </c>
      <c r="N4521" s="4" t="s">
        <v>761</v>
      </c>
      <c r="P4521" s="4" t="s">
        <v>2690</v>
      </c>
      <c r="Q4521" s="4" t="s">
        <v>2690</v>
      </c>
      <c r="R4521" s="4" t="s">
        <v>1451</v>
      </c>
      <c r="S4521" s="4">
        <v>1888</v>
      </c>
      <c r="V4521" s="4">
        <v>1900</v>
      </c>
    </row>
    <row r="4522" spans="1:22" hidden="1" x14ac:dyDescent="0.15">
      <c r="A4522" s="4" t="s">
        <v>2675</v>
      </c>
      <c r="B4522" s="4" t="s">
        <v>2615</v>
      </c>
      <c r="C4522" s="4" t="s">
        <v>3040</v>
      </c>
      <c r="D4522" s="4" t="s">
        <v>8803</v>
      </c>
      <c r="E4522" s="4" t="s">
        <v>2616</v>
      </c>
      <c r="H4522" s="4">
        <v>-29.35</v>
      </c>
      <c r="I4522" s="4">
        <v>21.15</v>
      </c>
      <c r="J4522" s="4">
        <v>820</v>
      </c>
      <c r="K4522" s="4" t="s">
        <v>14048</v>
      </c>
      <c r="N4522" s="4" t="s">
        <v>761</v>
      </c>
      <c r="P4522" s="4" t="s">
        <v>2690</v>
      </c>
      <c r="Q4522" s="4" t="s">
        <v>2690</v>
      </c>
      <c r="R4522" s="4" t="s">
        <v>1451</v>
      </c>
      <c r="S4522" s="4">
        <v>1888</v>
      </c>
      <c r="V4522" s="4">
        <v>1900</v>
      </c>
    </row>
    <row r="4523" spans="1:22" hidden="1" x14ac:dyDescent="0.15">
      <c r="A4523" s="4" t="s">
        <v>2676</v>
      </c>
      <c r="B4523" s="4" t="s">
        <v>2617</v>
      </c>
      <c r="C4523" s="4" t="s">
        <v>3040</v>
      </c>
      <c r="D4523" s="4" t="s">
        <v>9050</v>
      </c>
      <c r="E4523" s="4" t="s">
        <v>465</v>
      </c>
      <c r="F4523" s="4" t="s">
        <v>464</v>
      </c>
      <c r="H4523" s="4">
        <v>-26.666666666666668</v>
      </c>
      <c r="I4523" s="4">
        <v>15.183333333333334</v>
      </c>
      <c r="J4523" s="4">
        <v>7</v>
      </c>
      <c r="K4523" s="4" t="s">
        <v>14048</v>
      </c>
      <c r="N4523" s="4" t="s">
        <v>761</v>
      </c>
      <c r="P4523" s="4" t="s">
        <v>2690</v>
      </c>
      <c r="Q4523" s="4" t="s">
        <v>2690</v>
      </c>
      <c r="R4523" s="4" t="s">
        <v>1447</v>
      </c>
      <c r="S4523" s="4">
        <v>1888</v>
      </c>
      <c r="V4523" s="4">
        <v>1913</v>
      </c>
    </row>
    <row r="4524" spans="1:22" hidden="1" x14ac:dyDescent="0.15">
      <c r="A4524" s="4" t="s">
        <v>2677</v>
      </c>
      <c r="B4524" s="4" t="s">
        <v>2618</v>
      </c>
      <c r="C4524" s="4" t="s">
        <v>3040</v>
      </c>
      <c r="D4524" s="4" t="s">
        <v>8803</v>
      </c>
      <c r="E4524" s="4" t="s">
        <v>2619</v>
      </c>
      <c r="H4524" s="4">
        <v>-29.6</v>
      </c>
      <c r="I4524" s="4">
        <v>17.866666666666667</v>
      </c>
      <c r="J4524" s="4">
        <v>926</v>
      </c>
      <c r="K4524" s="4" t="s">
        <v>14048</v>
      </c>
      <c r="N4524" s="4" t="s">
        <v>761</v>
      </c>
      <c r="P4524" s="4" t="s">
        <v>2690</v>
      </c>
      <c r="Q4524" s="4" t="s">
        <v>2690</v>
      </c>
      <c r="R4524" s="4" t="s">
        <v>1451</v>
      </c>
      <c r="S4524" s="4">
        <v>1888</v>
      </c>
      <c r="V4524" s="4">
        <v>1900</v>
      </c>
    </row>
    <row r="4525" spans="1:22" hidden="1" x14ac:dyDescent="0.15">
      <c r="A4525" s="4" t="s">
        <v>2678</v>
      </c>
      <c r="B4525" s="4" t="s">
        <v>2620</v>
      </c>
      <c r="C4525" s="4" t="s">
        <v>3040</v>
      </c>
      <c r="D4525" s="4" t="s">
        <v>8803</v>
      </c>
      <c r="E4525" s="4" t="s">
        <v>2621</v>
      </c>
      <c r="H4525" s="4">
        <v>-29.266666666666666</v>
      </c>
      <c r="I4525" s="4">
        <v>16.866666666666667</v>
      </c>
      <c r="J4525" s="4">
        <v>8</v>
      </c>
      <c r="K4525" s="4" t="s">
        <v>14048</v>
      </c>
      <c r="N4525" s="4" t="s">
        <v>761</v>
      </c>
      <c r="P4525" s="4" t="s">
        <v>2690</v>
      </c>
      <c r="Q4525" s="4" t="s">
        <v>2690</v>
      </c>
      <c r="R4525" s="4" t="s">
        <v>1451</v>
      </c>
      <c r="S4525" s="4">
        <v>1888</v>
      </c>
      <c r="V4525" s="4">
        <v>1900</v>
      </c>
    </row>
    <row r="4526" spans="1:22" hidden="1" x14ac:dyDescent="0.15">
      <c r="A4526" s="4" t="s">
        <v>2679</v>
      </c>
      <c r="B4526" s="4" t="s">
        <v>2622</v>
      </c>
      <c r="C4526" s="4" t="s">
        <v>3040</v>
      </c>
      <c r="D4526" s="4" t="s">
        <v>8803</v>
      </c>
      <c r="E4526" s="4" t="s">
        <v>2623</v>
      </c>
      <c r="H4526" s="4">
        <v>-29.666666666666668</v>
      </c>
      <c r="I4526" s="4">
        <v>17.883333333333333</v>
      </c>
      <c r="J4526" s="4">
        <v>976</v>
      </c>
      <c r="K4526" s="4" t="s">
        <v>14048</v>
      </c>
      <c r="N4526" s="4" t="s">
        <v>761</v>
      </c>
      <c r="P4526" s="4" t="s">
        <v>2690</v>
      </c>
      <c r="Q4526" s="4" t="s">
        <v>2690</v>
      </c>
      <c r="R4526" s="4" t="s">
        <v>1451</v>
      </c>
      <c r="S4526" s="4">
        <v>1888</v>
      </c>
      <c r="V4526" s="4">
        <v>1900</v>
      </c>
    </row>
    <row r="4527" spans="1:22" hidden="1" x14ac:dyDescent="0.15">
      <c r="A4527" s="4" t="s">
        <v>2680</v>
      </c>
      <c r="B4527" s="4" t="s">
        <v>2624</v>
      </c>
      <c r="C4527" s="4" t="s">
        <v>3040</v>
      </c>
      <c r="D4527" s="4" t="s">
        <v>8803</v>
      </c>
      <c r="E4527" s="4" t="s">
        <v>2625</v>
      </c>
      <c r="H4527" s="4">
        <v>-28.45</v>
      </c>
      <c r="I4527" s="4">
        <v>21.25</v>
      </c>
      <c r="J4527" s="4">
        <v>840</v>
      </c>
      <c r="K4527" s="4" t="s">
        <v>14048</v>
      </c>
      <c r="N4527" s="4" t="s">
        <v>761</v>
      </c>
      <c r="P4527" s="4" t="s">
        <v>2690</v>
      </c>
      <c r="Q4527" s="4" t="s">
        <v>2690</v>
      </c>
      <c r="R4527" s="4" t="s">
        <v>1451</v>
      </c>
      <c r="S4527" s="4">
        <v>1888</v>
      </c>
      <c r="V4527" s="4">
        <v>1895</v>
      </c>
    </row>
    <row r="4528" spans="1:22" hidden="1" x14ac:dyDescent="0.15">
      <c r="A4528" s="4" t="s">
        <v>2681</v>
      </c>
      <c r="B4528" s="4" t="s">
        <v>2626</v>
      </c>
      <c r="C4528" s="4" t="s">
        <v>3040</v>
      </c>
      <c r="D4528" s="4" t="s">
        <v>8803</v>
      </c>
      <c r="E4528" s="4" t="s">
        <v>2627</v>
      </c>
      <c r="H4528" s="4">
        <v>-26.916666666666668</v>
      </c>
      <c r="I4528" s="4">
        <v>24.716666666666665</v>
      </c>
      <c r="J4528" s="4">
        <v>1312</v>
      </c>
      <c r="K4528" s="4" t="s">
        <v>14048</v>
      </c>
      <c r="N4528" s="4" t="s">
        <v>761</v>
      </c>
      <c r="P4528" s="4" t="s">
        <v>2690</v>
      </c>
      <c r="Q4528" s="4" t="s">
        <v>2690</v>
      </c>
      <c r="R4528" s="4" t="s">
        <v>1451</v>
      </c>
      <c r="S4528" s="4">
        <v>1888</v>
      </c>
      <c r="V4528" s="4">
        <v>1889</v>
      </c>
    </row>
    <row r="4529" spans="1:69" hidden="1" x14ac:dyDescent="0.15">
      <c r="A4529" s="4" t="s">
        <v>2682</v>
      </c>
      <c r="B4529" s="4" t="s">
        <v>2628</v>
      </c>
      <c r="C4529" s="4" t="s">
        <v>3040</v>
      </c>
      <c r="D4529" s="4" t="s">
        <v>2629</v>
      </c>
      <c r="E4529" s="4" t="s">
        <v>2630</v>
      </c>
      <c r="H4529" s="4">
        <v>8.1833333333333336</v>
      </c>
      <c r="I4529" s="4">
        <v>0.66666666666666663</v>
      </c>
      <c r="J4529" s="4">
        <v>710</v>
      </c>
      <c r="K4529" s="4" t="s">
        <v>14048</v>
      </c>
      <c r="N4529" s="4" t="s">
        <v>761</v>
      </c>
      <c r="P4529" s="4" t="s">
        <v>2690</v>
      </c>
      <c r="Q4529" s="4" t="s">
        <v>2690</v>
      </c>
      <c r="R4529" s="4" t="s">
        <v>1464</v>
      </c>
      <c r="S4529" s="4">
        <v>1888</v>
      </c>
      <c r="V4529" s="4">
        <v>1897</v>
      </c>
    </row>
    <row r="4530" spans="1:69" hidden="1" x14ac:dyDescent="0.15">
      <c r="A4530" s="4" t="s">
        <v>2683</v>
      </c>
      <c r="B4530" s="4" t="s">
        <v>2631</v>
      </c>
      <c r="C4530" s="4" t="s">
        <v>3040</v>
      </c>
      <c r="D4530" s="4" t="s">
        <v>7498</v>
      </c>
      <c r="E4530" s="4" t="s">
        <v>2632</v>
      </c>
      <c r="H4530" s="4">
        <v>3.5266666666666668</v>
      </c>
      <c r="I4530" s="4">
        <v>11.533333333333333</v>
      </c>
      <c r="J4530" s="4">
        <v>730</v>
      </c>
      <c r="K4530" s="4" t="s">
        <v>14048</v>
      </c>
      <c r="N4530" s="4" t="s">
        <v>761</v>
      </c>
      <c r="P4530" s="4" t="s">
        <v>2690</v>
      </c>
      <c r="Q4530" s="4" t="s">
        <v>2690</v>
      </c>
      <c r="R4530" s="4" t="s">
        <v>1464</v>
      </c>
      <c r="S4530" s="4">
        <v>1889</v>
      </c>
      <c r="V4530" s="4">
        <v>1913</v>
      </c>
    </row>
    <row r="4531" spans="1:69" hidden="1" x14ac:dyDescent="0.15">
      <c r="A4531" s="4" t="s">
        <v>2684</v>
      </c>
      <c r="B4531" s="4" t="s">
        <v>2633</v>
      </c>
      <c r="C4531" s="4" t="s">
        <v>3040</v>
      </c>
      <c r="D4531" s="4" t="s">
        <v>8803</v>
      </c>
      <c r="E4531" s="4" t="s">
        <v>8684</v>
      </c>
      <c r="H4531" s="4">
        <v>-29.516666666666666</v>
      </c>
      <c r="I4531" s="4">
        <v>18</v>
      </c>
      <c r="J4531" s="4">
        <v>1020</v>
      </c>
      <c r="K4531" s="4" t="s">
        <v>14048</v>
      </c>
      <c r="N4531" s="4" t="s">
        <v>761</v>
      </c>
      <c r="P4531" s="4" t="s">
        <v>2690</v>
      </c>
      <c r="Q4531" s="4" t="s">
        <v>2690</v>
      </c>
      <c r="R4531" s="4" t="s">
        <v>1451</v>
      </c>
      <c r="S4531" s="4">
        <v>1889</v>
      </c>
      <c r="V4531" s="4">
        <v>1897</v>
      </c>
    </row>
    <row r="4532" spans="1:69" hidden="1" x14ac:dyDescent="0.15">
      <c r="A4532" s="4" t="s">
        <v>2685</v>
      </c>
      <c r="B4532" s="4" t="s">
        <v>2634</v>
      </c>
      <c r="C4532" s="4" t="s">
        <v>3040</v>
      </c>
      <c r="D4532" s="4" t="s">
        <v>8803</v>
      </c>
      <c r="E4532" s="4" t="s">
        <v>2635</v>
      </c>
      <c r="H4532" s="4">
        <v>-29.25</v>
      </c>
      <c r="I4532" s="4">
        <v>17.733333333333334</v>
      </c>
      <c r="J4532" s="4">
        <v>823</v>
      </c>
      <c r="K4532" s="4" t="s">
        <v>14048</v>
      </c>
      <c r="N4532" s="4" t="s">
        <v>761</v>
      </c>
      <c r="P4532" s="4" t="s">
        <v>2690</v>
      </c>
      <c r="Q4532" s="4" t="s">
        <v>2690</v>
      </c>
      <c r="R4532" s="4" t="s">
        <v>1451</v>
      </c>
      <c r="S4532" s="4">
        <v>1889</v>
      </c>
      <c r="V4532" s="4">
        <v>1900</v>
      </c>
    </row>
    <row r="4533" spans="1:69" hidden="1" x14ac:dyDescent="0.15">
      <c r="A4533" s="4" t="s">
        <v>2686</v>
      </c>
      <c r="B4533" s="4" t="s">
        <v>2636</v>
      </c>
      <c r="C4533" s="4" t="s">
        <v>3040</v>
      </c>
      <c r="D4533" s="4" t="s">
        <v>8803</v>
      </c>
      <c r="E4533" s="4" t="s">
        <v>2637</v>
      </c>
      <c r="H4533" s="4">
        <v>-30.3</v>
      </c>
      <c r="I4533" s="4">
        <v>18.083333333333332</v>
      </c>
      <c r="J4533" s="4">
        <v>1525</v>
      </c>
      <c r="K4533" s="4" t="s">
        <v>14048</v>
      </c>
      <c r="N4533" s="4" t="s">
        <v>761</v>
      </c>
      <c r="P4533" s="4" t="s">
        <v>2690</v>
      </c>
      <c r="Q4533" s="4" t="s">
        <v>2690</v>
      </c>
      <c r="R4533" s="4" t="s">
        <v>1451</v>
      </c>
      <c r="S4533" s="4">
        <v>1889</v>
      </c>
      <c r="V4533" s="4">
        <v>1900</v>
      </c>
    </row>
    <row r="4534" spans="1:69" hidden="1" x14ac:dyDescent="0.15">
      <c r="A4534" s="4" t="s">
        <v>2687</v>
      </c>
      <c r="B4534" s="4" t="s">
        <v>2638</v>
      </c>
      <c r="C4534" s="4" t="s">
        <v>3040</v>
      </c>
      <c r="D4534" s="4" t="s">
        <v>7498</v>
      </c>
      <c r="E4534" s="4" t="s">
        <v>2639</v>
      </c>
      <c r="H4534" s="4">
        <v>4.7024999999999997</v>
      </c>
      <c r="I4534" s="4">
        <v>11.695833333333333</v>
      </c>
      <c r="J4534" s="4">
        <v>614</v>
      </c>
      <c r="K4534" s="4" t="s">
        <v>14048</v>
      </c>
      <c r="N4534" s="4" t="s">
        <v>761</v>
      </c>
      <c r="P4534" s="4" t="s">
        <v>2690</v>
      </c>
      <c r="Q4534" s="4" t="s">
        <v>2690</v>
      </c>
      <c r="R4534" s="4" t="s">
        <v>1464</v>
      </c>
      <c r="S4534" s="4">
        <v>1890</v>
      </c>
      <c r="V4534" s="4">
        <v>1890</v>
      </c>
    </row>
    <row r="4535" spans="1:69" hidden="1" x14ac:dyDescent="0.15">
      <c r="A4535" s="4" t="s">
        <v>2688</v>
      </c>
      <c r="B4535" s="4" t="s">
        <v>2640</v>
      </c>
      <c r="C4535" s="4" t="s">
        <v>3040</v>
      </c>
      <c r="D4535" s="4" t="s">
        <v>9050</v>
      </c>
      <c r="E4535" s="4" t="s">
        <v>2641</v>
      </c>
      <c r="H4535" s="4">
        <v>-22.516666666666666</v>
      </c>
      <c r="I4535" s="4">
        <v>15.866666666666667</v>
      </c>
      <c r="J4535" s="4">
        <v>960</v>
      </c>
      <c r="K4535" s="4" t="s">
        <v>14048</v>
      </c>
      <c r="N4535" s="4" t="s">
        <v>761</v>
      </c>
      <c r="P4535" s="4" t="s">
        <v>2690</v>
      </c>
      <c r="Q4535" s="4" t="s">
        <v>2690</v>
      </c>
      <c r="R4535" s="4" t="s">
        <v>1451</v>
      </c>
      <c r="S4535" s="4">
        <v>1890</v>
      </c>
      <c r="V4535" s="4">
        <v>1893</v>
      </c>
    </row>
    <row r="4536" spans="1:69" hidden="1" x14ac:dyDescent="0.15">
      <c r="A4536" s="4" t="s">
        <v>2689</v>
      </c>
      <c r="B4536" s="4" t="s">
        <v>2642</v>
      </c>
      <c r="C4536" s="4" t="s">
        <v>3040</v>
      </c>
      <c r="D4536" s="4" t="s">
        <v>2629</v>
      </c>
      <c r="E4536" s="4" t="s">
        <v>2643</v>
      </c>
      <c r="H4536" s="4">
        <v>6.95</v>
      </c>
      <c r="I4536" s="4">
        <v>0.58333333333333337</v>
      </c>
      <c r="J4536" s="4">
        <v>590</v>
      </c>
      <c r="K4536" s="4" t="s">
        <v>14048</v>
      </c>
      <c r="N4536" s="4" t="s">
        <v>761</v>
      </c>
      <c r="P4536" s="4" t="s">
        <v>2690</v>
      </c>
      <c r="Q4536" s="4" t="s">
        <v>2690</v>
      </c>
      <c r="R4536" s="4" t="s">
        <v>1464</v>
      </c>
      <c r="S4536" s="4">
        <v>1890</v>
      </c>
      <c r="V4536" s="4">
        <v>1914</v>
      </c>
    </row>
    <row r="4537" spans="1:69" ht="12.75" hidden="1" customHeight="1" x14ac:dyDescent="0.15">
      <c r="A4537" s="4" t="s">
        <v>2044</v>
      </c>
      <c r="C4537" s="4" t="s">
        <v>3045</v>
      </c>
      <c r="D4537" s="4" t="s">
        <v>4190</v>
      </c>
      <c r="E4537" s="4" t="s">
        <v>2046</v>
      </c>
      <c r="H4537" s="4">
        <v>-999.9</v>
      </c>
      <c r="I4537" s="4">
        <v>-999.9</v>
      </c>
      <c r="J4537" s="4">
        <v>-999.9</v>
      </c>
      <c r="K4537" s="4" t="s">
        <v>14048</v>
      </c>
      <c r="N4537" s="4" t="s">
        <v>12990</v>
      </c>
      <c r="Q4537" s="4" t="s">
        <v>2047</v>
      </c>
      <c r="S4537" s="4">
        <v>1840</v>
      </c>
      <c r="V4537" s="4">
        <v>1843</v>
      </c>
    </row>
    <row r="4538" spans="1:69" hidden="1" x14ac:dyDescent="0.15">
      <c r="A4538" s="4" t="s">
        <v>2045</v>
      </c>
      <c r="C4538" s="4" t="s">
        <v>3045</v>
      </c>
      <c r="D4538" s="4" t="s">
        <v>4190</v>
      </c>
      <c r="H4538" s="4">
        <v>-999.9</v>
      </c>
      <c r="I4538" s="4">
        <v>-999.9</v>
      </c>
      <c r="J4538" s="4">
        <v>-999.9</v>
      </c>
      <c r="K4538" s="4" t="s">
        <v>14048</v>
      </c>
      <c r="Q4538" s="4" t="s">
        <v>2048</v>
      </c>
      <c r="S4538" s="4">
        <v>1842</v>
      </c>
      <c r="V4538" s="4">
        <v>1843</v>
      </c>
    </row>
    <row r="4539" spans="1:69" ht="12.75" hidden="1" customHeight="1" x14ac:dyDescent="0.15">
      <c r="A4539" s="4" t="s">
        <v>14958</v>
      </c>
      <c r="C4539" s="4" t="s">
        <v>3040</v>
      </c>
      <c r="D4539" s="4" t="s">
        <v>9938</v>
      </c>
      <c r="E4539" s="4" t="s">
        <v>4297</v>
      </c>
      <c r="H4539" s="4">
        <v>30.03</v>
      </c>
      <c r="I4539" s="4">
        <v>31.25</v>
      </c>
      <c r="J4539" s="4">
        <v>29</v>
      </c>
      <c r="K4539" s="4" t="s">
        <v>14048</v>
      </c>
      <c r="L4539" s="4" t="s">
        <v>14951</v>
      </c>
      <c r="N4539" s="4" t="s">
        <v>761</v>
      </c>
      <c r="O4539" s="4" t="s">
        <v>11676</v>
      </c>
      <c r="Q4539" s="4" t="s">
        <v>14952</v>
      </c>
      <c r="S4539" s="4">
        <v>1857</v>
      </c>
      <c r="V4539" s="4">
        <v>1861</v>
      </c>
    </row>
    <row r="4540" spans="1:69" hidden="1" x14ac:dyDescent="0.15">
      <c r="A4540" s="4" t="s">
        <v>14962</v>
      </c>
      <c r="C4540" s="4" t="s">
        <v>3040</v>
      </c>
      <c r="D4540" s="4" t="s">
        <v>9938</v>
      </c>
      <c r="E4540" s="4" t="s">
        <v>14953</v>
      </c>
      <c r="H4540" s="4">
        <v>29.951000000000001</v>
      </c>
      <c r="I4540" s="4">
        <v>32.555999999999997</v>
      </c>
      <c r="J4540" s="4">
        <v>-999.9</v>
      </c>
      <c r="K4540" s="4" t="s">
        <v>10887</v>
      </c>
      <c r="L4540" s="4" t="s">
        <v>14954</v>
      </c>
      <c r="M4540" s="4" t="s">
        <v>14955</v>
      </c>
      <c r="N4540" s="4" t="s">
        <v>223</v>
      </c>
      <c r="O4540" s="4" t="s">
        <v>9765</v>
      </c>
      <c r="P4540" s="4" t="s">
        <v>14947</v>
      </c>
      <c r="Q4540" s="4" t="s">
        <v>14956</v>
      </c>
      <c r="S4540" s="4">
        <v>1869</v>
      </c>
      <c r="T4540" s="4">
        <v>12</v>
      </c>
      <c r="U4540" s="4">
        <v>1</v>
      </c>
      <c r="V4540" s="4">
        <v>1870</v>
      </c>
      <c r="W4540" s="4">
        <v>11</v>
      </c>
      <c r="X4540" s="4">
        <v>23</v>
      </c>
      <c r="AS4540" s="4" t="s">
        <v>14957</v>
      </c>
    </row>
    <row r="4541" spans="1:69" hidden="1" x14ac:dyDescent="0.15">
      <c r="A4541" s="4" t="s">
        <v>14965</v>
      </c>
      <c r="C4541" s="4" t="s">
        <v>3040</v>
      </c>
      <c r="D4541" s="4" t="s">
        <v>7523</v>
      </c>
      <c r="E4541" s="4" t="s">
        <v>14959</v>
      </c>
      <c r="F4541" s="4" t="s">
        <v>14960</v>
      </c>
      <c r="H4541" s="4">
        <v>15.7805</v>
      </c>
      <c r="I4541" s="4">
        <v>38.453600000000002</v>
      </c>
      <c r="J4541" s="4">
        <v>-999.9</v>
      </c>
      <c r="K4541" s="4" t="s">
        <v>10887</v>
      </c>
      <c r="L4541" s="4" t="s">
        <v>14961</v>
      </c>
      <c r="P4541" s="4" t="s">
        <v>14947</v>
      </c>
      <c r="Q4541" s="4" t="s">
        <v>6029</v>
      </c>
      <c r="S4541" s="5">
        <v>1890</v>
      </c>
    </row>
    <row r="4542" spans="1:69" s="8" customFormat="1" hidden="1" x14ac:dyDescent="0.15">
      <c r="A4542" s="4" t="s">
        <v>14967</v>
      </c>
      <c r="B4542" s="4"/>
      <c r="C4542" s="4" t="s">
        <v>3040</v>
      </c>
      <c r="D4542" s="4" t="s">
        <v>7523</v>
      </c>
      <c r="E4542" s="4" t="s">
        <v>14963</v>
      </c>
      <c r="F4542" s="4"/>
      <c r="G4542" s="4"/>
      <c r="H4542" s="4">
        <v>13.0091</v>
      </c>
      <c r="I4542" s="4">
        <v>42.744500000000002</v>
      </c>
      <c r="J4542" s="4">
        <v>-999.9</v>
      </c>
      <c r="K4542" s="4" t="s">
        <v>10887</v>
      </c>
      <c r="L4542" s="4" t="s">
        <v>14964</v>
      </c>
      <c r="M4542" s="4"/>
      <c r="N4542" s="4"/>
      <c r="O4542" s="4"/>
      <c r="P4542" s="4" t="s">
        <v>14947</v>
      </c>
      <c r="Q4542" s="4" t="s">
        <v>6029</v>
      </c>
      <c r="R4542" s="4"/>
      <c r="S4542" s="5">
        <v>1881</v>
      </c>
      <c r="T4542" s="4"/>
      <c r="U4542" s="4"/>
      <c r="V4542" s="4">
        <v>1895</v>
      </c>
      <c r="W4542" s="4"/>
      <c r="X4542" s="4"/>
      <c r="Y4542" s="4"/>
      <c r="Z4542" s="4"/>
      <c r="AA4542" s="4"/>
      <c r="AB4542" s="4"/>
      <c r="AC4542" s="4"/>
      <c r="AD4542" s="4"/>
      <c r="AE4542" s="4"/>
      <c r="AF4542" s="4"/>
      <c r="AG4542" s="4"/>
      <c r="AH4542" s="4"/>
      <c r="AI4542" s="4"/>
      <c r="AJ4542" s="4"/>
      <c r="AK4542" s="4"/>
      <c r="AL4542" s="4"/>
      <c r="AM4542" s="4"/>
      <c r="AN4542" s="4"/>
      <c r="AO4542" s="4"/>
      <c r="AP4542" s="4"/>
      <c r="AQ4542" s="4"/>
      <c r="AR4542" s="4"/>
      <c r="AS4542" s="4"/>
      <c r="AT4542" s="4"/>
      <c r="AU4542" s="4"/>
      <c r="AV4542" s="4"/>
      <c r="AW4542" s="4"/>
      <c r="AX4542" s="4"/>
      <c r="AY4542" s="4"/>
      <c r="AZ4542" s="4"/>
      <c r="BA4542" s="4"/>
      <c r="BB4542" s="4"/>
      <c r="BC4542" s="4"/>
      <c r="BD4542" s="4"/>
      <c r="BE4542" s="4"/>
      <c r="BF4542" s="4"/>
      <c r="BG4542" s="4"/>
      <c r="BH4542" s="4"/>
      <c r="BI4542" s="4"/>
      <c r="BJ4542" s="4"/>
      <c r="BK4542" s="4"/>
      <c r="BL4542" s="4"/>
      <c r="BM4542" s="4"/>
      <c r="BN4542" s="4"/>
      <c r="BO4542" s="4"/>
      <c r="BP4542" s="4"/>
      <c r="BQ4542" s="4"/>
    </row>
    <row r="4543" spans="1:69" hidden="1" x14ac:dyDescent="0.15">
      <c r="A4543" s="4" t="s">
        <v>14716</v>
      </c>
      <c r="C4543" s="4" t="s">
        <v>3040</v>
      </c>
      <c r="D4543" s="4" t="s">
        <v>7523</v>
      </c>
      <c r="E4543" s="4" t="s">
        <v>7524</v>
      </c>
      <c r="F4543" s="4" t="s">
        <v>3219</v>
      </c>
      <c r="H4543" s="4">
        <v>15.6043</v>
      </c>
      <c r="I4543" s="4">
        <v>39.4651</v>
      </c>
      <c r="J4543" s="4">
        <v>-999.9</v>
      </c>
      <c r="K4543" s="4" t="s">
        <v>10887</v>
      </c>
      <c r="L4543" s="4" t="s">
        <v>14966</v>
      </c>
      <c r="M4543" s="4" t="s">
        <v>12239</v>
      </c>
      <c r="N4543" s="4" t="s">
        <v>10887</v>
      </c>
      <c r="P4543" s="4" t="s">
        <v>14947</v>
      </c>
      <c r="Q4543" s="4" t="s">
        <v>6029</v>
      </c>
      <c r="S4543" s="4">
        <v>1885</v>
      </c>
      <c r="T4543" s="4">
        <v>5</v>
      </c>
      <c r="V4543" s="4">
        <v>1895</v>
      </c>
    </row>
    <row r="4544" spans="1:69" hidden="1" x14ac:dyDescent="0.15">
      <c r="A4544" s="4" t="s">
        <v>14719</v>
      </c>
      <c r="C4544" s="4" t="s">
        <v>3040</v>
      </c>
      <c r="D4544" s="4" t="s">
        <v>7523</v>
      </c>
      <c r="E4544" s="4" t="s">
        <v>7524</v>
      </c>
      <c r="F4544" s="4" t="s">
        <v>3219</v>
      </c>
      <c r="H4544" s="4">
        <v>15.6043</v>
      </c>
      <c r="I4544" s="4">
        <v>39.4651</v>
      </c>
      <c r="J4544" s="4">
        <v>-999.9</v>
      </c>
      <c r="K4544" s="4" t="s">
        <v>10887</v>
      </c>
      <c r="L4544" s="4" t="s">
        <v>14968</v>
      </c>
      <c r="N4544" s="4" t="s">
        <v>12990</v>
      </c>
      <c r="Q4544" s="4" t="s">
        <v>14715</v>
      </c>
      <c r="S4544" s="4">
        <v>1831</v>
      </c>
      <c r="T4544" s="4">
        <v>9</v>
      </c>
      <c r="V4544" s="4">
        <v>1832</v>
      </c>
      <c r="W4544" s="4">
        <v>4</v>
      </c>
    </row>
    <row r="4545" spans="1:45" hidden="1" x14ac:dyDescent="0.15">
      <c r="A4545" s="4" t="s">
        <v>14723</v>
      </c>
      <c r="C4545" s="4" t="s">
        <v>3040</v>
      </c>
      <c r="D4545" s="4" t="s">
        <v>7520</v>
      </c>
      <c r="E4545" s="4" t="s">
        <v>14717</v>
      </c>
      <c r="F4545" s="4" t="s">
        <v>7521</v>
      </c>
      <c r="H4545" s="4">
        <v>12.6</v>
      </c>
      <c r="I4545" s="4">
        <v>37.466700000000003</v>
      </c>
      <c r="J4545" s="4">
        <v>2270</v>
      </c>
      <c r="K4545" s="4" t="s">
        <v>10887</v>
      </c>
      <c r="L4545" s="4" t="s">
        <v>14968</v>
      </c>
      <c r="N4545" s="4" t="s">
        <v>10972</v>
      </c>
      <c r="Q4545" s="4" t="s">
        <v>14715</v>
      </c>
      <c r="S4545" s="4">
        <v>1832</v>
      </c>
      <c r="T4545" s="4">
        <v>10</v>
      </c>
      <c r="V4545" s="4">
        <v>1833</v>
      </c>
      <c r="W4545" s="4">
        <v>4</v>
      </c>
      <c r="AJ4545" s="4" t="s">
        <v>14718</v>
      </c>
      <c r="AK4545" s="4">
        <v>1885</v>
      </c>
      <c r="AL4545" s="4">
        <v>1989</v>
      </c>
    </row>
    <row r="4546" spans="1:45" ht="12.75" hidden="1" customHeight="1" x14ac:dyDescent="0.15">
      <c r="A4546" s="4" t="s">
        <v>14727</v>
      </c>
      <c r="C4546" s="4" t="s">
        <v>3040</v>
      </c>
      <c r="D4546" s="4" t="s">
        <v>7520</v>
      </c>
      <c r="E4546" s="4" t="s">
        <v>14717</v>
      </c>
      <c r="F4546" s="4" t="s">
        <v>7521</v>
      </c>
      <c r="H4546" s="4">
        <v>12.6</v>
      </c>
      <c r="I4546" s="4">
        <v>37.466700000000003</v>
      </c>
      <c r="J4546" s="4">
        <v>2270</v>
      </c>
      <c r="K4546" s="4" t="s">
        <v>10887</v>
      </c>
      <c r="L4546" s="4" t="s">
        <v>14720</v>
      </c>
      <c r="N4546" s="4" t="s">
        <v>286</v>
      </c>
      <c r="O4546" s="4" t="s">
        <v>11676</v>
      </c>
      <c r="Q4546" s="4" t="s">
        <v>14721</v>
      </c>
      <c r="S4546" s="4">
        <v>1838</v>
      </c>
      <c r="T4546" s="4">
        <v>7</v>
      </c>
      <c r="U4546" s="4">
        <v>13</v>
      </c>
      <c r="V4546" s="4">
        <v>1838</v>
      </c>
      <c r="W4546" s="4">
        <v>10</v>
      </c>
      <c r="X4546" s="4">
        <v>13</v>
      </c>
      <c r="AS4546" s="4" t="s">
        <v>14722</v>
      </c>
    </row>
    <row r="4547" spans="1:45" hidden="1" x14ac:dyDescent="0.15">
      <c r="A4547" s="4" t="s">
        <v>14730</v>
      </c>
      <c r="C4547" s="4" t="s">
        <v>3046</v>
      </c>
      <c r="D4547" s="4" t="s">
        <v>11781</v>
      </c>
      <c r="E4547" s="4" t="s">
        <v>498</v>
      </c>
      <c r="F4547" s="4" t="s">
        <v>14724</v>
      </c>
      <c r="H4547" s="4">
        <v>47.725099999999998</v>
      </c>
      <c r="I4547" s="4">
        <v>-3.3586999999999998</v>
      </c>
      <c r="J4547" s="4">
        <v>-999.9</v>
      </c>
      <c r="K4547" s="4" t="s">
        <v>10887</v>
      </c>
      <c r="L4547" s="4" t="s">
        <v>14720</v>
      </c>
      <c r="N4547" s="4" t="s">
        <v>3418</v>
      </c>
      <c r="O4547" s="4" t="s">
        <v>14725</v>
      </c>
      <c r="Q4547" s="4" t="s">
        <v>14726</v>
      </c>
      <c r="S4547" s="4">
        <v>1836</v>
      </c>
      <c r="T4547" s="4">
        <v>10</v>
      </c>
      <c r="U4547" s="4">
        <v>15</v>
      </c>
      <c r="V4547" s="4">
        <v>1836</v>
      </c>
      <c r="W4547" s="4">
        <v>11</v>
      </c>
      <c r="X4547" s="4">
        <v>3</v>
      </c>
      <c r="AS4547" s="4" t="s">
        <v>365</v>
      </c>
    </row>
    <row r="4548" spans="1:45" hidden="1" x14ac:dyDescent="0.15">
      <c r="A4548" s="4" t="s">
        <v>14733</v>
      </c>
      <c r="C4548" s="4" t="s">
        <v>3043</v>
      </c>
      <c r="D4548" s="4" t="s">
        <v>10799</v>
      </c>
      <c r="E4548" s="4" t="s">
        <v>14728</v>
      </c>
      <c r="H4548" s="4">
        <v>-7.9995000000000003</v>
      </c>
      <c r="I4548" s="4">
        <v>-34.870400000000004</v>
      </c>
      <c r="J4548" s="4">
        <v>-999.9</v>
      </c>
      <c r="K4548" s="4" t="s">
        <v>10887</v>
      </c>
      <c r="L4548" s="4" t="s">
        <v>14720</v>
      </c>
      <c r="N4548" s="4" t="s">
        <v>222</v>
      </c>
      <c r="O4548" s="4" t="s">
        <v>14725</v>
      </c>
      <c r="Q4548" s="4" t="s">
        <v>14729</v>
      </c>
      <c r="S4548" s="4">
        <v>1837</v>
      </c>
      <c r="T4548" s="4">
        <v>2</v>
      </c>
      <c r="U4548" s="4">
        <v>17</v>
      </c>
      <c r="V4548" s="4">
        <v>1837</v>
      </c>
      <c r="W4548" s="4">
        <v>4</v>
      </c>
      <c r="X4548" s="4">
        <v>3</v>
      </c>
    </row>
    <row r="4549" spans="1:45" hidden="1" x14ac:dyDescent="0.15">
      <c r="A4549" s="4" t="s">
        <v>14735</v>
      </c>
      <c r="C4549" s="4" t="s">
        <v>3046</v>
      </c>
      <c r="D4549" s="4" t="s">
        <v>10753</v>
      </c>
      <c r="E4549" s="4" t="s">
        <v>7401</v>
      </c>
      <c r="F4549" s="4" t="s">
        <v>14731</v>
      </c>
      <c r="H4549" s="4">
        <v>64.53</v>
      </c>
      <c r="I4549" s="4">
        <v>40.574440000000003</v>
      </c>
      <c r="J4549" s="4">
        <v>4</v>
      </c>
      <c r="K4549" s="17" t="s">
        <v>14048</v>
      </c>
      <c r="L4549" s="4" t="s">
        <v>14732</v>
      </c>
      <c r="N4549" s="4" t="s">
        <v>11999</v>
      </c>
      <c r="O4549" s="4" t="s">
        <v>11676</v>
      </c>
      <c r="Q4549" s="4" t="s">
        <v>9395</v>
      </c>
      <c r="R4549" s="4" t="s">
        <v>11815</v>
      </c>
      <c r="S4549" s="4">
        <v>1813</v>
      </c>
      <c r="V4549" s="4">
        <v>1831</v>
      </c>
    </row>
    <row r="4550" spans="1:45" hidden="1" x14ac:dyDescent="0.15">
      <c r="A4550" s="4" t="s">
        <v>14736</v>
      </c>
      <c r="C4550" s="4" t="s">
        <v>3046</v>
      </c>
      <c r="D4550" s="4" t="s">
        <v>10753</v>
      </c>
      <c r="E4550" s="4" t="s">
        <v>9502</v>
      </c>
      <c r="H4550" s="4">
        <v>59.938732000000002</v>
      </c>
      <c r="I4550" s="4">
        <v>30.316229</v>
      </c>
      <c r="J4550" s="4">
        <v>-999.9</v>
      </c>
      <c r="K4550" s="4" t="s">
        <v>10887</v>
      </c>
      <c r="N4550" s="4" t="s">
        <v>12990</v>
      </c>
      <c r="O4550" s="4" t="s">
        <v>11676</v>
      </c>
      <c r="Q4550" s="4" t="s">
        <v>374</v>
      </c>
      <c r="R4550" s="4" t="s">
        <v>14734</v>
      </c>
      <c r="S4550" s="4">
        <v>1805</v>
      </c>
      <c r="V4550" s="4">
        <v>1864</v>
      </c>
      <c r="Y4550" s="4">
        <v>52</v>
      </c>
    </row>
    <row r="4551" spans="1:45" s="1" customFormat="1" ht="140" hidden="1" x14ac:dyDescent="0.15">
      <c r="A4551" s="1" t="s">
        <v>1710</v>
      </c>
      <c r="B4551" s="1" t="s">
        <v>2438</v>
      </c>
      <c r="C4551" s="1" t="s">
        <v>3045</v>
      </c>
      <c r="D4551" s="1" t="s">
        <v>6932</v>
      </c>
      <c r="E4551" s="1" t="s">
        <v>13340</v>
      </c>
      <c r="F4551" s="1" t="s">
        <v>7032</v>
      </c>
      <c r="H4551" s="1">
        <v>-33.7333</v>
      </c>
      <c r="I4551" s="1">
        <v>151.08330000000001</v>
      </c>
      <c r="J4551" s="1">
        <v>-999.9</v>
      </c>
      <c r="K4551" s="22" t="s">
        <v>14048</v>
      </c>
      <c r="L4551" s="1" t="s">
        <v>14700</v>
      </c>
      <c r="M4551" s="1" t="s">
        <v>12239</v>
      </c>
      <c r="N4551" s="1" t="s">
        <v>12990</v>
      </c>
      <c r="P4551" s="1" t="s">
        <v>1694</v>
      </c>
      <c r="Q4551" s="2" t="s">
        <v>1695</v>
      </c>
      <c r="S4551" s="1">
        <v>1824</v>
      </c>
      <c r="V4551" s="1">
        <v>1839</v>
      </c>
    </row>
    <row r="4552" spans="1:45" s="1" customFormat="1" hidden="1" x14ac:dyDescent="0.15">
      <c r="A4552" s="1" t="s">
        <v>1711</v>
      </c>
      <c r="C4552" s="1" t="s">
        <v>3045</v>
      </c>
      <c r="D4552" s="1" t="s">
        <v>6932</v>
      </c>
      <c r="E4552" s="1" t="s">
        <v>1696</v>
      </c>
      <c r="H4552" s="1">
        <v>-29.033332999999999</v>
      </c>
      <c r="I4552" s="1">
        <v>167.95</v>
      </c>
      <c r="J4552" s="1">
        <v>-999.9</v>
      </c>
      <c r="K4552" s="1" t="s">
        <v>10887</v>
      </c>
      <c r="L4552" s="1" t="s">
        <v>1697</v>
      </c>
      <c r="N4552" s="1" t="s">
        <v>10887</v>
      </c>
      <c r="P4552" s="1" t="s">
        <v>1694</v>
      </c>
      <c r="R4552" s="1" t="s">
        <v>6812</v>
      </c>
      <c r="S4552" s="1">
        <v>1826</v>
      </c>
      <c r="V4552" s="1">
        <v>1828</v>
      </c>
    </row>
    <row r="4553" spans="1:45" hidden="1" x14ac:dyDescent="0.15">
      <c r="A4553" s="4" t="s">
        <v>1712</v>
      </c>
      <c r="C4553" s="4" t="s">
        <v>3045</v>
      </c>
      <c r="D4553" s="4" t="s">
        <v>6932</v>
      </c>
      <c r="E4553" s="4" t="s">
        <v>7011</v>
      </c>
      <c r="H4553" s="4">
        <v>-33.83</v>
      </c>
      <c r="I4553" s="4">
        <v>151.28</v>
      </c>
      <c r="J4553" s="4">
        <v>-999.9</v>
      </c>
      <c r="K4553" s="4" t="s">
        <v>10887</v>
      </c>
      <c r="L4553" s="4" t="s">
        <v>1698</v>
      </c>
      <c r="N4553" s="4" t="s">
        <v>12990</v>
      </c>
      <c r="P4553" s="4" t="s">
        <v>1694</v>
      </c>
      <c r="Q4553" s="4" t="s">
        <v>1699</v>
      </c>
      <c r="R4553" s="4" t="s">
        <v>1700</v>
      </c>
      <c r="S4553" s="4">
        <v>1842</v>
      </c>
      <c r="V4553" s="4">
        <v>1851</v>
      </c>
    </row>
    <row r="4554" spans="1:45" hidden="1" x14ac:dyDescent="0.15">
      <c r="A4554" s="4" t="s">
        <v>1713</v>
      </c>
      <c r="C4554" s="4" t="s">
        <v>3045</v>
      </c>
      <c r="D4554" s="4" t="s">
        <v>6932</v>
      </c>
      <c r="E4554" s="4" t="s">
        <v>1701</v>
      </c>
      <c r="H4554" s="4">
        <v>-33.8337</v>
      </c>
      <c r="I4554" s="4">
        <v>151.14366000000001</v>
      </c>
      <c r="J4554" s="4">
        <v>-999.9</v>
      </c>
      <c r="K4554" s="4" t="s">
        <v>10887</v>
      </c>
      <c r="L4554" s="4" t="s">
        <v>1702</v>
      </c>
      <c r="P4554" s="4" t="s">
        <v>1694</v>
      </c>
      <c r="AS4554" s="4" t="s">
        <v>1705</v>
      </c>
    </row>
    <row r="4555" spans="1:45" hidden="1" x14ac:dyDescent="0.15">
      <c r="A4555" s="4" t="s">
        <v>1714</v>
      </c>
      <c r="C4555" s="4" t="s">
        <v>3045</v>
      </c>
      <c r="D4555" s="4" t="s">
        <v>6932</v>
      </c>
      <c r="E4555" s="4" t="s">
        <v>1704</v>
      </c>
      <c r="H4555" s="4">
        <v>-34.334167000000001</v>
      </c>
      <c r="I4555" s="4">
        <v>150.91333299999999</v>
      </c>
      <c r="J4555" s="4">
        <v>-999.9</v>
      </c>
      <c r="K4555" s="4" t="s">
        <v>10887</v>
      </c>
      <c r="L4555" s="4" t="s">
        <v>1703</v>
      </c>
      <c r="P4555" s="4" t="s">
        <v>1694</v>
      </c>
      <c r="AS4555" s="4" t="s">
        <v>1705</v>
      </c>
    </row>
    <row r="4556" spans="1:45" hidden="1" x14ac:dyDescent="0.15">
      <c r="A4556" s="4" t="s">
        <v>1715</v>
      </c>
      <c r="C4556" s="4" t="s">
        <v>3045</v>
      </c>
      <c r="D4556" s="4" t="s">
        <v>6932</v>
      </c>
      <c r="E4556" s="4" t="s">
        <v>1706</v>
      </c>
      <c r="H4556" s="4">
        <v>-37.8142</v>
      </c>
      <c r="I4556" s="4">
        <v>144.9632</v>
      </c>
      <c r="J4556" s="4">
        <v>-999.9</v>
      </c>
      <c r="K4556" s="4" t="s">
        <v>10887</v>
      </c>
      <c r="P4556" s="4" t="s">
        <v>1694</v>
      </c>
      <c r="Q4556" s="4" t="s">
        <v>1708</v>
      </c>
      <c r="S4556" s="4">
        <v>1840</v>
      </c>
      <c r="V4556" s="4">
        <v>1851</v>
      </c>
    </row>
    <row r="4557" spans="1:45" hidden="1" x14ac:dyDescent="0.15">
      <c r="A4557" s="4" t="s">
        <v>1716</v>
      </c>
      <c r="C4557" s="4" t="s">
        <v>3045</v>
      </c>
      <c r="D4557" s="4" t="s">
        <v>6932</v>
      </c>
      <c r="E4557" s="4" t="s">
        <v>1707</v>
      </c>
      <c r="H4557" s="4">
        <v>-38.854444000000001</v>
      </c>
      <c r="I4557" s="4">
        <v>143.51166699999999</v>
      </c>
      <c r="J4557" s="4">
        <v>-999.9</v>
      </c>
      <c r="K4557" s="4" t="s">
        <v>10887</v>
      </c>
      <c r="P4557" s="4" t="s">
        <v>1694</v>
      </c>
      <c r="Q4557" s="4" t="s">
        <v>1709</v>
      </c>
      <c r="S4557" s="4">
        <v>1840</v>
      </c>
      <c r="V4557" s="4">
        <v>1851</v>
      </c>
    </row>
    <row r="4558" spans="1:45" s="1" customFormat="1" hidden="1" x14ac:dyDescent="0.15">
      <c r="A4558" s="1" t="s">
        <v>132</v>
      </c>
      <c r="C4558" s="1" t="s">
        <v>3046</v>
      </c>
      <c r="D4558" s="1" t="s">
        <v>12613</v>
      </c>
      <c r="E4558" s="1" t="s">
        <v>9451</v>
      </c>
      <c r="F4558" s="1" t="s">
        <v>503</v>
      </c>
      <c r="H4558" s="2">
        <v>46.071111111111115</v>
      </c>
      <c r="I4558" s="2">
        <v>18.233055555555556</v>
      </c>
      <c r="J4558" s="1">
        <v>-999.9</v>
      </c>
      <c r="K4558" s="18" t="s">
        <v>10887</v>
      </c>
      <c r="L4558" s="1" t="s">
        <v>9452</v>
      </c>
      <c r="N4558" s="1" t="s">
        <v>12990</v>
      </c>
      <c r="Q4558" s="1" t="s">
        <v>10683</v>
      </c>
      <c r="R4558" s="1" t="s">
        <v>10684</v>
      </c>
      <c r="S4558" s="1">
        <v>1811</v>
      </c>
      <c r="V4558" s="1">
        <v>1811</v>
      </c>
    </row>
    <row r="4559" spans="1:45" s="1" customFormat="1" hidden="1" x14ac:dyDescent="0.15">
      <c r="A4559" s="1" t="s">
        <v>133</v>
      </c>
      <c r="C4559" s="1" t="s">
        <v>3046</v>
      </c>
      <c r="D4559" s="1" t="s">
        <v>12613</v>
      </c>
      <c r="E4559" s="1" t="s">
        <v>9451</v>
      </c>
      <c r="F4559" s="1" t="s">
        <v>503</v>
      </c>
      <c r="H4559" s="2">
        <v>46.071111111111115</v>
      </c>
      <c r="I4559" s="2">
        <v>18.233055555555556</v>
      </c>
      <c r="J4559" s="1">
        <v>-999.9</v>
      </c>
      <c r="K4559" s="18" t="s">
        <v>10887</v>
      </c>
      <c r="L4559" s="1" t="s">
        <v>109</v>
      </c>
      <c r="N4559" s="1" t="s">
        <v>12990</v>
      </c>
      <c r="Q4559" s="1" t="s">
        <v>110</v>
      </c>
      <c r="R4559" s="1" t="s">
        <v>10702</v>
      </c>
      <c r="S4559" s="1">
        <v>1833</v>
      </c>
      <c r="V4559" s="1">
        <v>1835</v>
      </c>
      <c r="AS4559" s="31" t="s">
        <v>108</v>
      </c>
    </row>
    <row r="4560" spans="1:45" s="1" customFormat="1" hidden="1" x14ac:dyDescent="0.15">
      <c r="A4560" s="1" t="s">
        <v>134</v>
      </c>
      <c r="C4560" s="1" t="s">
        <v>3046</v>
      </c>
      <c r="D4560" s="1" t="s">
        <v>12613</v>
      </c>
      <c r="E4560" s="1" t="s">
        <v>9451</v>
      </c>
      <c r="F4560" s="1" t="s">
        <v>503</v>
      </c>
      <c r="H4560" s="2">
        <v>47.071111111111115</v>
      </c>
      <c r="I4560" s="2">
        <v>19.233055555555556</v>
      </c>
      <c r="J4560" s="1">
        <v>-999.9</v>
      </c>
      <c r="K4560" s="18" t="s">
        <v>10887</v>
      </c>
      <c r="L4560" s="1" t="s">
        <v>109</v>
      </c>
      <c r="N4560" s="1" t="s">
        <v>12990</v>
      </c>
      <c r="Q4560" s="1" t="s">
        <v>111</v>
      </c>
      <c r="R4560" s="1" t="s">
        <v>10702</v>
      </c>
      <c r="S4560" s="1">
        <v>1844</v>
      </c>
      <c r="V4560" s="1">
        <v>1854</v>
      </c>
      <c r="W4560" s="1">
        <v>2</v>
      </c>
      <c r="AS4560" s="31" t="s">
        <v>108</v>
      </c>
    </row>
    <row r="4561" spans="1:45" ht="12.75" hidden="1" customHeight="1" x14ac:dyDescent="0.15">
      <c r="A4561" s="4" t="s">
        <v>135</v>
      </c>
      <c r="C4561" s="4" t="s">
        <v>3046</v>
      </c>
      <c r="D4561" s="4" t="s">
        <v>12668</v>
      </c>
      <c r="E4561" s="4" t="s">
        <v>119</v>
      </c>
      <c r="F4561" s="4" t="s">
        <v>120</v>
      </c>
      <c r="H4561" s="6">
        <v>49.06944444444445</v>
      </c>
      <c r="I4561" s="6">
        <v>18.287500000000001</v>
      </c>
      <c r="J4561" s="4">
        <v>-999.9</v>
      </c>
      <c r="K4561" s="17" t="s">
        <v>10887</v>
      </c>
      <c r="L4561" s="4" t="s">
        <v>121</v>
      </c>
      <c r="N4561" s="4" t="s">
        <v>10887</v>
      </c>
      <c r="O4561" s="4" t="s">
        <v>122</v>
      </c>
      <c r="Q4561" s="4" t="s">
        <v>123</v>
      </c>
      <c r="S4561" s="4">
        <v>1801</v>
      </c>
      <c r="V4561" s="4">
        <v>1807</v>
      </c>
      <c r="AS4561" s="4" t="s">
        <v>124</v>
      </c>
    </row>
    <row r="4562" spans="1:45" hidden="1" x14ac:dyDescent="0.15">
      <c r="A4562" s="4" t="s">
        <v>136</v>
      </c>
      <c r="C4562" s="4" t="s">
        <v>3046</v>
      </c>
      <c r="D4562" s="4" t="s">
        <v>12668</v>
      </c>
      <c r="E4562" s="4" t="s">
        <v>8028</v>
      </c>
      <c r="F4562" s="4" t="s">
        <v>437</v>
      </c>
      <c r="H4562" s="6">
        <v>49.133611111111108</v>
      </c>
      <c r="I4562" s="6">
        <v>20.426388888888891</v>
      </c>
      <c r="J4562" s="4">
        <v>-999.9</v>
      </c>
      <c r="K4562" s="17" t="s">
        <v>10887</v>
      </c>
      <c r="L4562" s="4" t="s">
        <v>15272</v>
      </c>
      <c r="N4562" s="4" t="s">
        <v>10887</v>
      </c>
      <c r="Q4562" s="4" t="s">
        <v>116</v>
      </c>
      <c r="R4562" s="4" t="s">
        <v>117</v>
      </c>
      <c r="S4562" s="4">
        <v>1813</v>
      </c>
      <c r="V4562" s="4">
        <v>1813</v>
      </c>
      <c r="AS4562" s="4" t="s">
        <v>118</v>
      </c>
    </row>
    <row r="4563" spans="1:45" s="1" customFormat="1" hidden="1" x14ac:dyDescent="0.15">
      <c r="A4563" s="1" t="s">
        <v>137</v>
      </c>
      <c r="C4563" s="1" t="s">
        <v>3046</v>
      </c>
      <c r="D4563" s="1" t="s">
        <v>10541</v>
      </c>
      <c r="E4563" s="1" t="s">
        <v>9456</v>
      </c>
      <c r="F4563" s="1" t="s">
        <v>557</v>
      </c>
      <c r="H4563" s="2">
        <v>45.759722222222223</v>
      </c>
      <c r="I4563" s="2">
        <v>21.23</v>
      </c>
      <c r="J4563" s="1">
        <v>-999.9</v>
      </c>
      <c r="K4563" s="18" t="s">
        <v>10887</v>
      </c>
      <c r="L4563" s="1" t="s">
        <v>2251</v>
      </c>
      <c r="N4563" s="1" t="s">
        <v>10887</v>
      </c>
      <c r="Q4563" s="1" t="s">
        <v>116</v>
      </c>
      <c r="R4563" s="1" t="s">
        <v>117</v>
      </c>
      <c r="S4563" s="1">
        <v>1843</v>
      </c>
      <c r="V4563" s="1">
        <v>1844</v>
      </c>
    </row>
    <row r="4564" spans="1:45" hidden="1" x14ac:dyDescent="0.15">
      <c r="A4564" s="4" t="s">
        <v>138</v>
      </c>
      <c r="C4564" s="4" t="s">
        <v>3046</v>
      </c>
      <c r="D4564" s="4" t="s">
        <v>10541</v>
      </c>
      <c r="E4564" s="4" t="s">
        <v>126</v>
      </c>
      <c r="H4564" s="4">
        <v>-999.9</v>
      </c>
      <c r="I4564" s="4">
        <v>-999.9</v>
      </c>
      <c r="J4564" s="4">
        <v>-999.9</v>
      </c>
      <c r="K4564" s="17" t="s">
        <v>10887</v>
      </c>
      <c r="L4564" s="4" t="s">
        <v>127</v>
      </c>
      <c r="N4564" s="4" t="s">
        <v>10887</v>
      </c>
      <c r="Q4564" s="4" t="s">
        <v>116</v>
      </c>
      <c r="R4564" s="4" t="s">
        <v>117</v>
      </c>
      <c r="S4564" s="4">
        <v>1827</v>
      </c>
      <c r="V4564" s="4">
        <v>1830</v>
      </c>
    </row>
    <row r="4565" spans="1:45" hidden="1" x14ac:dyDescent="0.15">
      <c r="A4565" s="4" t="s">
        <v>139</v>
      </c>
      <c r="C4565" s="4" t="s">
        <v>3046</v>
      </c>
      <c r="D4565" s="4" t="s">
        <v>10541</v>
      </c>
      <c r="E4565" s="4" t="s">
        <v>4517</v>
      </c>
      <c r="F4565" s="4" t="s">
        <v>128</v>
      </c>
      <c r="H4565" s="4">
        <v>46.774999999999999</v>
      </c>
      <c r="I4565" s="4">
        <v>23.5975</v>
      </c>
      <c r="J4565" s="4">
        <v>-999.9</v>
      </c>
      <c r="K4565" s="17" t="s">
        <v>10887</v>
      </c>
      <c r="L4565" s="4" t="s">
        <v>129</v>
      </c>
      <c r="N4565" s="4" t="s">
        <v>10972</v>
      </c>
      <c r="Q4565" s="4" t="s">
        <v>130</v>
      </c>
      <c r="R4565" s="4" t="s">
        <v>131</v>
      </c>
      <c r="S4565" s="4">
        <v>1833</v>
      </c>
      <c r="V4565" s="4">
        <v>1845</v>
      </c>
    </row>
    <row r="4566" spans="1:45" hidden="1" x14ac:dyDescent="0.15">
      <c r="A4566" s="4" t="s">
        <v>1502</v>
      </c>
      <c r="C4566" s="4" t="s">
        <v>3046</v>
      </c>
      <c r="D4566" s="4" t="s">
        <v>12536</v>
      </c>
      <c r="E4566" s="4" t="s">
        <v>13043</v>
      </c>
      <c r="H4566" s="4">
        <v>51.507350899999999</v>
      </c>
      <c r="I4566" s="4">
        <v>-0.12775829999999999</v>
      </c>
      <c r="J4566" s="4">
        <v>25</v>
      </c>
      <c r="K4566" s="4" t="s">
        <v>10887</v>
      </c>
      <c r="L4566" s="4" t="s">
        <v>1493</v>
      </c>
      <c r="N4566" s="4" t="s">
        <v>12990</v>
      </c>
      <c r="P4566" s="4" t="s">
        <v>1494</v>
      </c>
      <c r="Q4566" s="4" t="s">
        <v>1495</v>
      </c>
      <c r="S4566" s="4">
        <v>1684</v>
      </c>
      <c r="T4566" s="4">
        <v>12</v>
      </c>
      <c r="U4566" s="4">
        <v>11</v>
      </c>
      <c r="V4566" s="4">
        <v>1686</v>
      </c>
      <c r="W4566" s="4">
        <v>2</v>
      </c>
      <c r="X4566" s="4">
        <v>10</v>
      </c>
      <c r="AS4566" s="4" t="s">
        <v>1496</v>
      </c>
    </row>
    <row r="4567" spans="1:45" s="1" customFormat="1" hidden="1" x14ac:dyDescent="0.15">
      <c r="A4567" s="1" t="s">
        <v>1503</v>
      </c>
      <c r="C4567" s="1" t="s">
        <v>3046</v>
      </c>
      <c r="D4567" s="1" t="s">
        <v>12536</v>
      </c>
      <c r="E4567" s="1" t="s">
        <v>1497</v>
      </c>
      <c r="H4567" s="1">
        <v>52.095500000000001</v>
      </c>
      <c r="I4567" s="1">
        <v>1.3126</v>
      </c>
      <c r="J4567" s="1">
        <v>30</v>
      </c>
      <c r="K4567" s="1" t="s">
        <v>10887</v>
      </c>
      <c r="L4567" s="1" t="s">
        <v>1498</v>
      </c>
      <c r="N4567" s="1" t="s">
        <v>12990</v>
      </c>
      <c r="P4567" s="1" t="s">
        <v>1499</v>
      </c>
      <c r="S4567" s="1">
        <v>1672</v>
      </c>
      <c r="V4567" s="1">
        <v>1673</v>
      </c>
    </row>
    <row r="4568" spans="1:45" hidden="1" x14ac:dyDescent="0.15">
      <c r="A4568" s="4" t="s">
        <v>1504</v>
      </c>
      <c r="C4568" s="4" t="s">
        <v>3046</v>
      </c>
      <c r="D4568" s="4" t="s">
        <v>12536</v>
      </c>
      <c r="E4568" s="4" t="s">
        <v>13043</v>
      </c>
      <c r="H4568" s="4">
        <v>51.507350899999999</v>
      </c>
      <c r="I4568" s="4">
        <v>-0.12775829999999999</v>
      </c>
      <c r="J4568" s="4">
        <v>-999.9</v>
      </c>
      <c r="K4568" s="4" t="s">
        <v>10887</v>
      </c>
      <c r="L4568" s="4" t="s">
        <v>1500</v>
      </c>
      <c r="N4568" s="4" t="s">
        <v>10887</v>
      </c>
      <c r="P4568" s="4" t="s">
        <v>367</v>
      </c>
      <c r="S4568" s="4">
        <v>1680</v>
      </c>
      <c r="T4568" s="4">
        <v>3</v>
      </c>
      <c r="U4568" s="4">
        <v>2</v>
      </c>
      <c r="V4568" s="4">
        <v>1694</v>
      </c>
      <c r="W4568" s="4">
        <v>10</v>
      </c>
      <c r="X4568" s="4">
        <v>8</v>
      </c>
      <c r="AS4568" s="4" t="s">
        <v>1501</v>
      </c>
    </row>
    <row r="4569" spans="1:45" ht="12.75" hidden="1" customHeight="1" x14ac:dyDescent="0.15">
      <c r="A4569" s="4" t="s">
        <v>1512</v>
      </c>
      <c r="C4569" s="4" t="s">
        <v>3045</v>
      </c>
      <c r="D4569" s="4" t="s">
        <v>6932</v>
      </c>
      <c r="H4569" s="4">
        <v>-999.9</v>
      </c>
      <c r="I4569" s="4">
        <v>-999.9</v>
      </c>
      <c r="J4569" s="4">
        <v>-999.9</v>
      </c>
      <c r="K4569" s="17" t="s">
        <v>14048</v>
      </c>
      <c r="L4569" s="4" t="s">
        <v>1505</v>
      </c>
      <c r="N4569" s="4" t="s">
        <v>12990</v>
      </c>
      <c r="O4569" s="4" t="s">
        <v>1506</v>
      </c>
      <c r="P4569" s="4" t="s">
        <v>1694</v>
      </c>
      <c r="Q4569" s="4" t="s">
        <v>1507</v>
      </c>
      <c r="S4569" s="4">
        <v>1831</v>
      </c>
      <c r="V4569" s="4">
        <v>1846</v>
      </c>
      <c r="AS4569" s="4" t="s">
        <v>1508</v>
      </c>
    </row>
    <row r="4570" spans="1:45" hidden="1" x14ac:dyDescent="0.15">
      <c r="A4570" s="4" t="s">
        <v>1513</v>
      </c>
      <c r="C4570" s="4" t="s">
        <v>3045</v>
      </c>
      <c r="D4570" s="4" t="s">
        <v>6932</v>
      </c>
      <c r="H4570" s="4">
        <v>-999.9</v>
      </c>
      <c r="I4570" s="4">
        <v>-999.9</v>
      </c>
      <c r="J4570" s="4">
        <v>-999.9</v>
      </c>
      <c r="K4570" s="4" t="s">
        <v>14048</v>
      </c>
      <c r="L4570" s="4" t="s">
        <v>1509</v>
      </c>
      <c r="P4570" s="4" t="s">
        <v>1694</v>
      </c>
      <c r="Q4570" s="4" t="s">
        <v>1510</v>
      </c>
      <c r="S4570" s="4">
        <v>1817</v>
      </c>
      <c r="V4570" s="4">
        <v>1823</v>
      </c>
      <c r="AS4570" s="4" t="s">
        <v>1511</v>
      </c>
    </row>
    <row r="4571" spans="1:45" ht="12.75" hidden="1" customHeight="1" x14ac:dyDescent="0.15">
      <c r="A4571" s="4" t="s">
        <v>13359</v>
      </c>
      <c r="C4571" s="4" t="s">
        <v>3044</v>
      </c>
      <c r="D4571" s="4" t="s">
        <v>10440</v>
      </c>
      <c r="E4571" s="4" t="s">
        <v>4467</v>
      </c>
      <c r="G4571" s="4" t="s">
        <v>4157</v>
      </c>
      <c r="H4571" s="4">
        <v>41.539867999999998</v>
      </c>
      <c r="I4571" s="4">
        <v>-74.207282000000006</v>
      </c>
      <c r="J4571" s="4">
        <v>-999.9</v>
      </c>
      <c r="K4571" s="4" t="s">
        <v>10887</v>
      </c>
      <c r="N4571" s="4" t="s">
        <v>10887</v>
      </c>
      <c r="P4571" s="4" t="s">
        <v>1898</v>
      </c>
      <c r="Q4571" s="4" t="s">
        <v>1898</v>
      </c>
      <c r="S4571" s="4">
        <v>1828</v>
      </c>
      <c r="V4571" s="4">
        <v>1839</v>
      </c>
    </row>
    <row r="4572" spans="1:45" hidden="1" x14ac:dyDescent="0.15">
      <c r="A4572" s="4" t="s">
        <v>13363</v>
      </c>
      <c r="C4572" s="4" t="s">
        <v>3044</v>
      </c>
      <c r="D4572" s="4" t="s">
        <v>10440</v>
      </c>
      <c r="E4572" s="4" t="s">
        <v>13362</v>
      </c>
      <c r="G4572" s="4" t="s">
        <v>4157</v>
      </c>
      <c r="H4572" s="4">
        <v>42.978056000000002</v>
      </c>
      <c r="I4572" s="4">
        <v>-76.198333000000005</v>
      </c>
      <c r="J4572" s="4">
        <v>-999.9</v>
      </c>
      <c r="K4572" s="4" t="s">
        <v>10887</v>
      </c>
      <c r="N4572" s="4" t="s">
        <v>10887</v>
      </c>
      <c r="P4572" s="4" t="s">
        <v>1898</v>
      </c>
      <c r="Q4572" s="4" t="s">
        <v>1898</v>
      </c>
      <c r="S4572" s="4">
        <v>1826</v>
      </c>
      <c r="V4572" s="4">
        <v>1839</v>
      </c>
    </row>
    <row r="4573" spans="1:45" hidden="1" x14ac:dyDescent="0.15">
      <c r="A4573" s="4" t="s">
        <v>13366</v>
      </c>
      <c r="C4573" s="4" t="s">
        <v>3044</v>
      </c>
      <c r="D4573" s="4" t="s">
        <v>10440</v>
      </c>
      <c r="E4573" s="4" t="s">
        <v>4289</v>
      </c>
      <c r="F4573" s="4" t="s">
        <v>9985</v>
      </c>
      <c r="G4573" s="4" t="s">
        <v>14858</v>
      </c>
      <c r="H4573" s="4">
        <v>40.230060999999999</v>
      </c>
      <c r="I4573" s="4">
        <v>-90.950091</v>
      </c>
      <c r="J4573" s="4">
        <v>-999.9</v>
      </c>
      <c r="K4573" s="17" t="s">
        <v>10887</v>
      </c>
      <c r="L4573" s="4" t="s">
        <v>13364</v>
      </c>
      <c r="N4573" s="4" t="s">
        <v>10887</v>
      </c>
      <c r="P4573" s="4" t="s">
        <v>1898</v>
      </c>
      <c r="Q4573" s="4" t="s">
        <v>1898</v>
      </c>
      <c r="S4573" s="4">
        <v>1834</v>
      </c>
      <c r="V4573" s="4">
        <v>1834</v>
      </c>
    </row>
    <row r="4574" spans="1:45" hidden="1" x14ac:dyDescent="0.15">
      <c r="A4574" s="4" t="s">
        <v>13367</v>
      </c>
      <c r="C4574" s="4" t="s">
        <v>3046</v>
      </c>
      <c r="D4574" s="4" t="s">
        <v>12536</v>
      </c>
      <c r="E4574" s="4" t="s">
        <v>10670</v>
      </c>
      <c r="F4574" s="4" t="s">
        <v>9985</v>
      </c>
      <c r="H4574" s="9">
        <v>54.050000000000004</v>
      </c>
      <c r="I4574" s="9">
        <v>-2.8</v>
      </c>
      <c r="J4574" s="4">
        <v>-999.9</v>
      </c>
      <c r="K4574" s="21" t="s">
        <v>14048</v>
      </c>
      <c r="N4574" s="4" t="s">
        <v>10887</v>
      </c>
      <c r="P4574" s="4" t="s">
        <v>1898</v>
      </c>
      <c r="Q4574" s="4" t="s">
        <v>1898</v>
      </c>
      <c r="S4574" s="4">
        <v>1784</v>
      </c>
      <c r="V4574" s="4">
        <v>1790</v>
      </c>
    </row>
    <row r="4575" spans="1:45" s="1" customFormat="1" hidden="1" x14ac:dyDescent="0.15">
      <c r="A4575" s="1" t="s">
        <v>13369</v>
      </c>
      <c r="C4575" s="1" t="s">
        <v>3046</v>
      </c>
      <c r="D4575" s="1" t="s">
        <v>12536</v>
      </c>
      <c r="E4575" s="1" t="s">
        <v>605</v>
      </c>
      <c r="H4575" s="1">
        <v>55.25</v>
      </c>
      <c r="I4575" s="1">
        <v>-2</v>
      </c>
      <c r="J4575" s="1">
        <v>-999.9</v>
      </c>
      <c r="K4575" s="1" t="s">
        <v>10887</v>
      </c>
      <c r="N4575" s="1" t="s">
        <v>10887</v>
      </c>
      <c r="P4575" s="1" t="s">
        <v>1898</v>
      </c>
      <c r="Q4575" s="1" t="s">
        <v>1898</v>
      </c>
      <c r="S4575" s="1">
        <v>1812</v>
      </c>
      <c r="V4575" s="1">
        <v>1818</v>
      </c>
      <c r="AS4575" s="1" t="s">
        <v>13368</v>
      </c>
    </row>
    <row r="4576" spans="1:45" hidden="1" x14ac:dyDescent="0.15">
      <c r="A4576" s="4" t="s">
        <v>1664</v>
      </c>
      <c r="C4576" s="4" t="s">
        <v>3044</v>
      </c>
      <c r="D4576" s="4" t="s">
        <v>10409</v>
      </c>
      <c r="E4576" s="4" t="s">
        <v>10408</v>
      </c>
      <c r="H4576" s="4">
        <v>18.216667000000001</v>
      </c>
      <c r="I4576" s="4">
        <v>-78.133332999999993</v>
      </c>
      <c r="J4576" s="4">
        <v>-999.9</v>
      </c>
      <c r="K4576" s="21" t="s">
        <v>10887</v>
      </c>
      <c r="L4576" s="4" t="s">
        <v>10412</v>
      </c>
      <c r="N4576" s="4" t="s">
        <v>11849</v>
      </c>
      <c r="P4576" s="4" t="s">
        <v>10413</v>
      </c>
      <c r="S4576" s="4">
        <v>1760</v>
      </c>
      <c r="V4576" s="4">
        <v>1786</v>
      </c>
    </row>
    <row r="4577" spans="1:41" s="1" customFormat="1" ht="14" hidden="1" x14ac:dyDescent="0.15">
      <c r="A4577" s="4" t="s">
        <v>1665</v>
      </c>
      <c r="B4577" s="4"/>
      <c r="C4577" s="29" t="s">
        <v>3046</v>
      </c>
      <c r="D4577" s="29" t="s">
        <v>12613</v>
      </c>
      <c r="E4577" s="29" t="s">
        <v>1656</v>
      </c>
      <c r="F4577" s="29"/>
      <c r="G4577" s="29"/>
      <c r="H4577" s="29">
        <v>46.25</v>
      </c>
      <c r="I4577" s="29">
        <v>20.16</v>
      </c>
      <c r="J4577" s="29">
        <v>78</v>
      </c>
      <c r="K4577" s="30" t="s">
        <v>10887</v>
      </c>
      <c r="L4577" s="29" t="s">
        <v>1657</v>
      </c>
      <c r="M4577" s="29"/>
      <c r="N4577" s="29" t="s">
        <v>12990</v>
      </c>
      <c r="O4577" s="29"/>
      <c r="P4577" s="29"/>
      <c r="Q4577" s="29" t="s">
        <v>1658</v>
      </c>
      <c r="R4577" s="29" t="s">
        <v>1659</v>
      </c>
      <c r="S4577" s="29">
        <v>1833</v>
      </c>
      <c r="T4577" s="29"/>
      <c r="U4577" s="29"/>
      <c r="V4577" s="29">
        <v>1859</v>
      </c>
    </row>
    <row r="4578" spans="1:41" s="1" customFormat="1" ht="14" hidden="1" x14ac:dyDescent="0.15">
      <c r="A4578" s="4" t="s">
        <v>1666</v>
      </c>
      <c r="B4578" s="4"/>
      <c r="C4578" s="29" t="s">
        <v>3046</v>
      </c>
      <c r="D4578" s="29" t="s">
        <v>12613</v>
      </c>
      <c r="E4578" s="29" t="s">
        <v>1660</v>
      </c>
      <c r="F4578" s="29"/>
      <c r="G4578" s="29"/>
      <c r="H4578" s="29">
        <v>46.65</v>
      </c>
      <c r="I4578" s="29">
        <v>21.28</v>
      </c>
      <c r="J4578" s="29">
        <v>88</v>
      </c>
      <c r="K4578" s="29" t="s">
        <v>10887</v>
      </c>
      <c r="L4578" s="29" t="s">
        <v>1661</v>
      </c>
      <c r="M4578" s="29"/>
      <c r="N4578" s="29" t="s">
        <v>12990</v>
      </c>
      <c r="O4578" s="29"/>
      <c r="P4578" s="29"/>
      <c r="Q4578" s="29" t="s">
        <v>1662</v>
      </c>
      <c r="R4578" s="29" t="s">
        <v>1663</v>
      </c>
      <c r="S4578" s="29">
        <v>1813</v>
      </c>
      <c r="T4578" s="29"/>
      <c r="U4578" s="29"/>
      <c r="V4578" s="29">
        <v>1854</v>
      </c>
    </row>
    <row r="4579" spans="1:41" hidden="1" x14ac:dyDescent="0.15">
      <c r="A4579" s="4" t="s">
        <v>166</v>
      </c>
      <c r="B4579" s="4" t="s">
        <v>6015</v>
      </c>
      <c r="C4579" s="4" t="s">
        <v>3046</v>
      </c>
      <c r="D4579" s="4" t="s">
        <v>12536</v>
      </c>
      <c r="E4579" s="4" t="s">
        <v>9590</v>
      </c>
      <c r="F4579" s="4" t="s">
        <v>9985</v>
      </c>
      <c r="H4579" s="4">
        <v>51.76</v>
      </c>
      <c r="I4579" s="4">
        <v>-1.26</v>
      </c>
      <c r="J4579" s="4">
        <v>-999.9</v>
      </c>
      <c r="K4579" s="17" t="s">
        <v>14048</v>
      </c>
      <c r="N4579" s="17" t="s">
        <v>10887</v>
      </c>
      <c r="P4579" s="4" t="s">
        <v>165</v>
      </c>
      <c r="Q4579" s="4" t="s">
        <v>165</v>
      </c>
      <c r="R4579" s="4" t="s">
        <v>13227</v>
      </c>
      <c r="S4579" s="4">
        <v>1813</v>
      </c>
      <c r="V4579" s="4">
        <v>2018</v>
      </c>
      <c r="Z4579" s="4" t="s">
        <v>2452</v>
      </c>
      <c r="AA4579" s="4">
        <v>1828</v>
      </c>
      <c r="AB4579" s="4">
        <v>1980</v>
      </c>
      <c r="AI4579" s="4" t="s">
        <v>12541</v>
      </c>
      <c r="AJ4579" s="4" t="s">
        <v>12542</v>
      </c>
      <c r="AK4579" s="4">
        <v>1828</v>
      </c>
      <c r="AL4579" s="4">
        <v>2015</v>
      </c>
      <c r="AM4579" s="4">
        <v>340373</v>
      </c>
      <c r="AN4579" s="4">
        <v>1828</v>
      </c>
      <c r="AO4579" s="4">
        <v>1981</v>
      </c>
    </row>
    <row r="4580" spans="1:41" hidden="1" x14ac:dyDescent="0.15">
      <c r="A4580" s="4" t="s">
        <v>167</v>
      </c>
      <c r="B4580" s="4" t="s">
        <v>6015</v>
      </c>
      <c r="C4580" s="4" t="s">
        <v>3046</v>
      </c>
      <c r="D4580" s="4" t="s">
        <v>12536</v>
      </c>
      <c r="E4580" s="4" t="s">
        <v>9590</v>
      </c>
      <c r="F4580" s="4" t="s">
        <v>9985</v>
      </c>
      <c r="H4580" s="4">
        <v>51.76</v>
      </c>
      <c r="I4580" s="4">
        <v>-1.26</v>
      </c>
      <c r="J4580" s="4">
        <v>-999.9</v>
      </c>
      <c r="K4580" s="17" t="s">
        <v>14048</v>
      </c>
      <c r="N4580" s="17" t="s">
        <v>11849</v>
      </c>
      <c r="P4580" s="4" t="s">
        <v>165</v>
      </c>
      <c r="Q4580" s="4" t="s">
        <v>165</v>
      </c>
      <c r="R4580" s="4" t="s">
        <v>13227</v>
      </c>
      <c r="S4580" s="4">
        <v>1767</v>
      </c>
      <c r="V4580" s="4">
        <v>2018</v>
      </c>
    </row>
    <row r="4581" spans="1:41" ht="14" hidden="1" x14ac:dyDescent="0.15">
      <c r="A4581" s="4" t="s">
        <v>168</v>
      </c>
      <c r="B4581" s="4" t="s">
        <v>169</v>
      </c>
      <c r="C4581" s="4" t="s">
        <v>3040</v>
      </c>
      <c r="D4581" s="4" t="s">
        <v>11860</v>
      </c>
      <c r="E4581" s="6" t="s">
        <v>170</v>
      </c>
      <c r="F4581" s="4" t="s">
        <v>9985</v>
      </c>
      <c r="G4581" s="4" t="s">
        <v>11033</v>
      </c>
      <c r="H4581" s="4">
        <v>28.5</v>
      </c>
      <c r="I4581" s="4">
        <v>-16.32</v>
      </c>
      <c r="J4581" s="4">
        <v>-999.9</v>
      </c>
      <c r="K4581" s="17" t="s">
        <v>10887</v>
      </c>
      <c r="P4581" s="4" t="s">
        <v>171</v>
      </c>
      <c r="S4581" s="4">
        <v>1865</v>
      </c>
      <c r="V4581" s="4">
        <v>2018</v>
      </c>
    </row>
    <row r="4582" spans="1:41" hidden="1" x14ac:dyDescent="0.15">
      <c r="A4582" s="4" t="s">
        <v>172</v>
      </c>
      <c r="B4582" s="4" t="s">
        <v>173</v>
      </c>
      <c r="C4582" s="4" t="s">
        <v>3040</v>
      </c>
      <c r="D4582" s="4" t="s">
        <v>8803</v>
      </c>
      <c r="E4582" s="4" t="s">
        <v>174</v>
      </c>
      <c r="H4582" s="4">
        <v>-34.833329999999997</v>
      </c>
      <c r="I4582" s="4">
        <v>20.001524993899999</v>
      </c>
      <c r="J4582" s="4">
        <v>-999.9</v>
      </c>
      <c r="K4582" s="4" t="s">
        <v>10887</v>
      </c>
      <c r="P4582" s="4" t="s">
        <v>171</v>
      </c>
      <c r="S4582" s="4">
        <v>1855</v>
      </c>
      <c r="V4582" s="4">
        <v>2018</v>
      </c>
    </row>
    <row r="4583" spans="1:41" hidden="1" x14ac:dyDescent="0.15">
      <c r="A4583" s="4" t="s">
        <v>175</v>
      </c>
      <c r="C4583" s="4" t="s">
        <v>3040</v>
      </c>
      <c r="D4583" s="4" t="s">
        <v>8803</v>
      </c>
      <c r="E4583" s="4" t="s">
        <v>176</v>
      </c>
      <c r="H4583" s="4">
        <v>-34.15</v>
      </c>
      <c r="I4583" s="4">
        <v>21.816666999999999</v>
      </c>
      <c r="J4583" s="4">
        <v>-999.9</v>
      </c>
      <c r="K4583" s="4" t="s">
        <v>10887</v>
      </c>
      <c r="P4583" s="4" t="s">
        <v>171</v>
      </c>
      <c r="S4583" s="4">
        <v>1882</v>
      </c>
      <c r="V4583" s="4">
        <v>2018</v>
      </c>
    </row>
    <row r="4584" spans="1:41" ht="12.75" hidden="1" customHeight="1" x14ac:dyDescent="0.15">
      <c r="A4584" s="4" t="s">
        <v>177</v>
      </c>
      <c r="C4584" s="4" t="s">
        <v>3046</v>
      </c>
      <c r="D4584" s="4" t="s">
        <v>13607</v>
      </c>
      <c r="E4584" s="4" t="s">
        <v>178</v>
      </c>
      <c r="H4584" s="4">
        <v>48.616943999999997</v>
      </c>
      <c r="I4584" s="4">
        <v>15.2</v>
      </c>
      <c r="J4584" s="4">
        <v>-999.9</v>
      </c>
      <c r="K4584" s="4" t="s">
        <v>10887</v>
      </c>
      <c r="P4584" s="4" t="s">
        <v>171</v>
      </c>
      <c r="S4584" s="4">
        <v>1833</v>
      </c>
      <c r="V4584" s="4">
        <v>2018</v>
      </c>
    </row>
    <row r="4597" spans="4:4" x14ac:dyDescent="0.15">
      <c r="D4597" s="14"/>
    </row>
  </sheetData>
  <sheetProtection selectLockedCells="1" selectUnlockedCells="1"/>
  <autoFilter ref="A1:AS4584" xr:uid="{00000000-0009-0000-0000-000000000000}">
    <filterColumn colId="3">
      <filters>
        <filter val="Denmark"/>
        <filter val="France"/>
        <filter val="Germany"/>
        <filter val="Iceland"/>
        <filter val="Ireland"/>
        <filter val="Luxembourg"/>
        <filter val="Netherlands"/>
        <filter val="United Kingdom"/>
      </filters>
    </filterColumn>
    <filterColumn colId="7">
      <colorFilter dxfId="10"/>
    </filterColumn>
    <filterColumn colId="8">
      <colorFilter dxfId="9"/>
    </filterColumn>
    <filterColumn colId="13">
      <colorFilter dxfId="8"/>
    </filterColumn>
    <filterColumn colId="14">
      <filters blank="1">
        <filter val="06,14 (07,14; Nov-Feb)"/>
        <filter val="06,14,22"/>
        <filter val="2 daily"/>
        <filter val="2-4x daily"/>
        <filter val="2x"/>
        <filter val="2x daily"/>
        <filter val="3"/>
        <filter val="3 daily"/>
        <filter val="3x"/>
        <filter val="5x"/>
        <filter val="daily"/>
        <filter val="daily/subdaily"/>
        <filter val="hourly"/>
        <filter val="Sub-daily"/>
        <filter val="Sub-daily, fixed cistern barometer"/>
        <filter val="Subdaily"/>
        <filter val="subdaily with gaps"/>
        <filter val="subdaily/daily"/>
        <filter val="subdaily/daily/ monthly"/>
      </filters>
    </filterColumn>
    <filterColumn colId="18">
      <colorFilter dxfId="7"/>
    </filterColumn>
    <filterColumn colId="21">
      <colorFilter dxfId="6"/>
    </filterColumn>
  </autoFilter>
  <phoneticPr fontId="23" type="noConversion"/>
  <conditionalFormatting sqref="H1:H1048576">
    <cfRule type="cellIs" dxfId="5" priority="3" stopIfTrue="1" operator="greaterThanOrEqual">
      <formula>45</formula>
    </cfRule>
  </conditionalFormatting>
  <conditionalFormatting sqref="I1:I1048576">
    <cfRule type="cellIs" dxfId="4" priority="2" stopIfTrue="1" operator="lessThanOrEqual">
      <formula>10</formula>
    </cfRule>
  </conditionalFormatting>
  <conditionalFormatting sqref="N1:N1048576">
    <cfRule type="containsBlanks" dxfId="3" priority="1">
      <formula>LEN(TRIM(N1))=0</formula>
    </cfRule>
    <cfRule type="containsText" dxfId="2" priority="6" stopIfTrue="1" operator="containsText" text="P">
      <formula>NOT(ISERROR(SEARCH("P",N1)))</formula>
    </cfRule>
  </conditionalFormatting>
  <conditionalFormatting sqref="S1:S1048576">
    <cfRule type="cellIs" dxfId="1" priority="4" stopIfTrue="1" operator="lessThanOrEqual">
      <formula>1839</formula>
    </cfRule>
  </conditionalFormatting>
  <conditionalFormatting sqref="V1:V1048576">
    <cfRule type="cellIs" dxfId="0" priority="5" stopIfTrue="1" operator="greaterThanOrEqual">
      <formula>1839</formula>
    </cfRule>
  </conditionalFormatting>
  <hyperlinks>
    <hyperlink ref="AS2909" r:id="rId1" display="https://doi.org/10.3301/ROL.2018.11" xr:uid="{00000000-0004-0000-0000-000000000000}"/>
    <hyperlink ref="AS141" r:id="rId2" xr:uid="{00000000-0004-0000-0000-000001000000}"/>
    <hyperlink ref="AS1130" r:id="rId3" xr:uid="{00000000-0004-0000-0000-000002000000}"/>
    <hyperlink ref="AS1152" display="http://bcpw.bg.pw.edu.pl/dlibra/docmetadata?id=1304&amp;from=publication, “Warsavia physice illustrata, siue de aëre, aquis, locis et incolis Warsaviae, eorundemque moribus et morbis tractatus”… (Dresdae 1730. 4 Bl., 247, 132 S.) in Abschnitt (S.66-118) sind " xr:uid="{00000000-0004-0000-0000-000003000000}"/>
    <hyperlink ref="AS1222" r:id="rId4" xr:uid="{00000000-0004-0000-0000-000004000000}"/>
    <hyperlink ref="AS29" r:id="rId5" xr:uid="{00000000-0004-0000-0000-000005000000}"/>
    <hyperlink ref="P245" r:id="rId6" location="page/n407/mode/2up,%20Berghaus" display="https://archive.org/stream/repertoriumderd00hellgoog#page/n407/mode/2up, Berghaus" xr:uid="{00000000-0004-0000-0000-000006000000}"/>
    <hyperlink ref="P246" r:id="rId7" location="page/n407/mode/2up,%20Berghaus" display="https://archive.org/stream/repertoriumderd00hellgoog#page/n407/mode/2up, Berghaus" xr:uid="{00000000-0004-0000-0000-000007000000}"/>
    <hyperlink ref="Q246" r:id="rId8" location="page/n407/mode/2up, Berhgaus Annals, Vol 17" xr:uid="{00000000-0004-0000-0000-000008000000}"/>
    <hyperlink ref="Q247" r:id="rId9" location="page/n411/mode/2up, Würtb. M. V. Memm. Bib. P. 17" xr:uid="{00000000-0004-0000-0000-000009000000}"/>
    <hyperlink ref="AS3966" r:id="rId10" xr:uid="{00000000-0004-0000-0000-00000A000000}"/>
    <hyperlink ref="AS1889" r:id="rId11" xr:uid="{00000000-0004-0000-0000-00000B000000}"/>
    <hyperlink ref="AS3977" r:id="rId12" xr:uid="{00000000-0004-0000-0000-00000C000000}"/>
    <hyperlink ref="Q407" r:id="rId13" display="https://www.prlib.ru/en/item/903296" xr:uid="{00000000-0004-0000-0000-00000D000000}"/>
    <hyperlink ref="Q4550" r:id="rId14" display="https://www.prlib.ru/item/887758" xr:uid="{00000000-0004-0000-0000-00000E000000}"/>
    <hyperlink ref="AS1225" r:id="rId15" xr:uid="{00000000-0004-0000-0000-00000F000000}"/>
    <hyperlink ref="AS4198" r:id="rId16" xr:uid="{00000000-0004-0000-0000-000010000000}"/>
    <hyperlink ref="AS2665" r:id="rId17" xr:uid="{00000000-0004-0000-0000-000011000000}"/>
  </hyperlinks>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Full</vt:lpstr>
      <vt:lpstr>Full!Excel_BuiltIn__FilterDatabase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Brönnimann</dc:creator>
  <cp:lastModifiedBy>Microsoft Office User</cp:lastModifiedBy>
  <dcterms:created xsi:type="dcterms:W3CDTF">2018-12-18T11:16:10Z</dcterms:created>
  <dcterms:modified xsi:type="dcterms:W3CDTF">2023-08-29T11:06:50Z</dcterms:modified>
</cp:coreProperties>
</file>