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1965" sheetId="2" r:id="rId2"/>
    <sheet name="1870-1878" sheetId="1" r:id="rId3"/>
    <sheet name="Barometer" sheetId="3" r:id="rId4"/>
    <sheet name="Temperature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37" i="1" l="1"/>
  <c r="J2208" i="1"/>
  <c r="H2205" i="1"/>
  <c r="H2200" i="1"/>
  <c r="H2197" i="1"/>
  <c r="G1874" i="1"/>
  <c r="G1870" i="1"/>
  <c r="H1855" i="1"/>
  <c r="H1853" i="1"/>
  <c r="J1852" i="1"/>
  <c r="J1848" i="1"/>
  <c r="H1845" i="1"/>
  <c r="J1835" i="1"/>
  <c r="J1823" i="1"/>
  <c r="J779" i="1"/>
  <c r="G426" i="1"/>
  <c r="G423" i="1"/>
  <c r="H418" i="1"/>
  <c r="G415" i="1"/>
  <c r="G413" i="1"/>
  <c r="J405" i="1"/>
  <c r="J399" i="1"/>
  <c r="J390" i="1"/>
  <c r="G365" i="1"/>
  <c r="J360" i="1"/>
  <c r="H360" i="1"/>
  <c r="G357" i="1"/>
  <c r="H351" i="1"/>
  <c r="G346" i="1"/>
  <c r="H338" i="1"/>
</calcChain>
</file>

<file path=xl/comments1.xml><?xml version="1.0" encoding="utf-8"?>
<comments xmlns="http://schemas.openxmlformats.org/spreadsheetml/2006/main">
  <authors>
    <author>Lamprini</author>
  </authors>
  <commentList>
    <comment ref="F304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-0.8 and was removed</t>
        </r>
      </text>
    </comment>
  </commentList>
</comments>
</file>

<file path=xl/comments2.xml><?xml version="1.0" encoding="utf-8"?>
<comments xmlns="http://schemas.openxmlformats.org/spreadsheetml/2006/main">
  <authors>
    <author>Lamprini</author>
  </authors>
  <commentList>
    <comment ref="C2873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747.4 and was removed</t>
        </r>
      </text>
    </comment>
  </commentList>
</comments>
</file>

<file path=xl/sharedStrings.xml><?xml version="1.0" encoding="utf-8"?>
<sst xmlns="http://schemas.openxmlformats.org/spreadsheetml/2006/main" count="40" uniqueCount="32">
  <si>
    <t>Reval, Lat.: 59° 25'  Long.: 22° 27' (a l'est de Paris)</t>
  </si>
  <si>
    <t>Barometer 
(15' altitude de la cuvette de barometre audessus 
Du niveau de la mer en pieds russes)</t>
  </si>
  <si>
    <t>Temperatur</t>
  </si>
  <si>
    <t>0-.9</t>
  </si>
  <si>
    <t xml:space="preserve">7:00:00 AM Barometer </t>
  </si>
  <si>
    <t xml:space="preserve">1:00:00 PM Barometer </t>
  </si>
  <si>
    <t xml:space="preserve">2:00:00 PM Barometer </t>
  </si>
  <si>
    <t xml:space="preserve">9:00:00 PM Barometer </t>
  </si>
  <si>
    <t>7:00:00 AM Temperatur</t>
  </si>
  <si>
    <t>1:00:00 PM Temperatur</t>
  </si>
  <si>
    <t>2:00:00 PM Temperatur</t>
  </si>
  <si>
    <t>9:00:00 PM Temperatur</t>
  </si>
  <si>
    <t>Years</t>
  </si>
  <si>
    <t>Lat</t>
  </si>
  <si>
    <t>Lon</t>
  </si>
  <si>
    <t>Elevation fom sea level</t>
  </si>
  <si>
    <t>Time1</t>
  </si>
  <si>
    <t>Time2</t>
  </si>
  <si>
    <t>Time3</t>
  </si>
  <si>
    <t>1870-1880</t>
  </si>
  <si>
    <t>7am</t>
  </si>
  <si>
    <t>1pm</t>
  </si>
  <si>
    <t>9pm</t>
  </si>
  <si>
    <t>Notes</t>
  </si>
  <si>
    <t>The variables Absolute Humidity, Relative Humidity, Wind Direction, Wind Force, Clouds and General Remarks about the daily weather were available in most years but they were not digitized.</t>
  </si>
  <si>
    <t>The year of the data it's 18** not 19**.</t>
  </si>
  <si>
    <t>The column "date" is written after 1900 because excel is incapable to recognize dates after 1900.</t>
  </si>
  <si>
    <t>59° 25'</t>
  </si>
  <si>
    <t>22° 27'</t>
  </si>
  <si>
    <t>2pm</t>
  </si>
  <si>
    <t>7m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</si>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</sst>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hh:mm\ AM/PM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 style="hair">
        <color indexed="8"/>
      </right>
      <top/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165" fontId="0" fillId="0" borderId="0" xfId="0" applyNumberFormat="1"/>
    <xf numFmtId="165" fontId="0" fillId="0" borderId="1" xfId="0" applyNumberFormat="1" applyBorder="1"/>
    <xf numFmtId="0" fontId="0" fillId="0" borderId="2" xfId="0" applyBorder="1"/>
    <xf numFmtId="0" fontId="0" fillId="0" borderId="3" xfId="0" applyBorder="1"/>
    <xf numFmtId="166" fontId="0" fillId="0" borderId="0" xfId="0" applyNumberFormat="1"/>
    <xf numFmtId="166" fontId="0" fillId="0" borderId="1" xfId="0" applyNumberFormat="1" applyBorder="1"/>
    <xf numFmtId="0" fontId="3" fillId="0" borderId="0" xfId="0" applyFont="1"/>
    <xf numFmtId="0" fontId="3" fillId="0" borderId="1" xfId="0" applyFont="1" applyBorder="1"/>
    <xf numFmtId="0" fontId="2" fillId="0" borderId="0" xfId="0" applyFont="1"/>
    <xf numFmtId="0" fontId="6" fillId="0" borderId="1" xfId="0" applyFont="1" applyBorder="1"/>
    <xf numFmtId="0" fontId="2" fillId="0" borderId="1" xfId="0" applyFont="1" applyBorder="1"/>
    <xf numFmtId="0" fontId="0" fillId="2" borderId="0" xfId="0" applyFill="1"/>
    <xf numFmtId="0" fontId="0" fillId="0" borderId="0" xfId="0" applyAlignment="1">
      <alignment horizontal="left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Barometer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'1965'!$B$4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'1965'!$A$5:$A$369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'1965'!$B$5:$B$369</c:f>
              <c:numCache>
                <c:formatCode>General</c:formatCode>
                <c:ptCount val="365"/>
                <c:pt idx="0">
                  <c:v>591.4</c:v>
                </c:pt>
                <c:pt idx="1">
                  <c:v>596.9</c:v>
                </c:pt>
                <c:pt idx="2">
                  <c:v>595.9</c:v>
                </c:pt>
                <c:pt idx="3">
                  <c:v>597.5</c:v>
                </c:pt>
                <c:pt idx="4">
                  <c:v>585.4</c:v>
                </c:pt>
                <c:pt idx="5">
                  <c:v>581.4</c:v>
                </c:pt>
                <c:pt idx="6">
                  <c:v>587.1</c:v>
                </c:pt>
                <c:pt idx="7">
                  <c:v>588.6</c:v>
                </c:pt>
                <c:pt idx="8">
                  <c:v>587.6</c:v>
                </c:pt>
                <c:pt idx="9">
                  <c:v>581.79999999999995</c:v>
                </c:pt>
                <c:pt idx="10">
                  <c:v>588.6</c:v>
                </c:pt>
                <c:pt idx="11">
                  <c:v>597.20000000000005</c:v>
                </c:pt>
                <c:pt idx="12">
                  <c:v>595</c:v>
                </c:pt>
                <c:pt idx="13">
                  <c:v>587.1</c:v>
                </c:pt>
                <c:pt idx="14">
                  <c:v>582.70000000000005</c:v>
                </c:pt>
                <c:pt idx="15">
                  <c:v>587.6</c:v>
                </c:pt>
                <c:pt idx="16">
                  <c:v>594.6</c:v>
                </c:pt>
                <c:pt idx="17">
                  <c:v>595.20000000000005</c:v>
                </c:pt>
                <c:pt idx="18">
                  <c:v>598.29999999999995</c:v>
                </c:pt>
                <c:pt idx="19">
                  <c:v>596.29999999999995</c:v>
                </c:pt>
                <c:pt idx="20">
                  <c:v>595.5</c:v>
                </c:pt>
                <c:pt idx="21">
                  <c:v>596.4</c:v>
                </c:pt>
                <c:pt idx="22">
                  <c:v>601.4</c:v>
                </c:pt>
                <c:pt idx="23">
                  <c:v>603.70000000000005</c:v>
                </c:pt>
                <c:pt idx="24">
                  <c:v>602</c:v>
                </c:pt>
                <c:pt idx="25">
                  <c:v>599</c:v>
                </c:pt>
                <c:pt idx="26">
                  <c:v>598.4</c:v>
                </c:pt>
                <c:pt idx="27">
                  <c:v>596.9</c:v>
                </c:pt>
                <c:pt idx="28">
                  <c:v>592</c:v>
                </c:pt>
                <c:pt idx="29">
                  <c:v>588.4</c:v>
                </c:pt>
                <c:pt idx="30">
                  <c:v>595.5</c:v>
                </c:pt>
                <c:pt idx="31">
                  <c:v>601.1</c:v>
                </c:pt>
                <c:pt idx="32">
                  <c:v>602.70000000000005</c:v>
                </c:pt>
                <c:pt idx="33">
                  <c:v>603.29999999999995</c:v>
                </c:pt>
                <c:pt idx="34">
                  <c:v>601.29999999999995</c:v>
                </c:pt>
                <c:pt idx="35">
                  <c:v>601.9</c:v>
                </c:pt>
                <c:pt idx="36">
                  <c:v>604.5</c:v>
                </c:pt>
                <c:pt idx="37">
                  <c:v>606.20000000000005</c:v>
                </c:pt>
                <c:pt idx="38">
                  <c:v>604.9</c:v>
                </c:pt>
                <c:pt idx="39">
                  <c:v>607.9</c:v>
                </c:pt>
                <c:pt idx="40">
                  <c:v>612.6</c:v>
                </c:pt>
                <c:pt idx="41">
                  <c:v>622.1</c:v>
                </c:pt>
                <c:pt idx="42">
                  <c:v>617.1</c:v>
                </c:pt>
                <c:pt idx="43">
                  <c:v>610.20000000000005</c:v>
                </c:pt>
                <c:pt idx="44">
                  <c:v>597.70000000000005</c:v>
                </c:pt>
                <c:pt idx="45">
                  <c:v>593.9</c:v>
                </c:pt>
                <c:pt idx="46">
                  <c:v>590.5</c:v>
                </c:pt>
                <c:pt idx="47">
                  <c:v>593.70000000000005</c:v>
                </c:pt>
                <c:pt idx="48">
                  <c:v>591.1</c:v>
                </c:pt>
                <c:pt idx="49">
                  <c:v>592.9</c:v>
                </c:pt>
                <c:pt idx="50">
                  <c:v>591.4</c:v>
                </c:pt>
                <c:pt idx="51">
                  <c:v>596.4</c:v>
                </c:pt>
                <c:pt idx="52">
                  <c:v>603</c:v>
                </c:pt>
                <c:pt idx="53">
                  <c:v>606.5</c:v>
                </c:pt>
                <c:pt idx="54">
                  <c:v>601.4</c:v>
                </c:pt>
                <c:pt idx="55">
                  <c:v>599.4</c:v>
                </c:pt>
                <c:pt idx="56">
                  <c:v>598.79999999999995</c:v>
                </c:pt>
                <c:pt idx="57">
                  <c:v>596.70000000000005</c:v>
                </c:pt>
                <c:pt idx="58">
                  <c:v>596.70000000000005</c:v>
                </c:pt>
                <c:pt idx="59">
                  <c:v>598.9</c:v>
                </c:pt>
                <c:pt idx="60">
                  <c:v>600.6</c:v>
                </c:pt>
                <c:pt idx="61">
                  <c:v>598.70000000000005</c:v>
                </c:pt>
                <c:pt idx="62">
                  <c:v>600.70000000000005</c:v>
                </c:pt>
                <c:pt idx="63">
                  <c:v>600.5</c:v>
                </c:pt>
                <c:pt idx="64">
                  <c:v>600.9</c:v>
                </c:pt>
                <c:pt idx="65">
                  <c:v>604.29999999999995</c:v>
                </c:pt>
                <c:pt idx="66">
                  <c:v>606.1</c:v>
                </c:pt>
                <c:pt idx="67">
                  <c:v>604.29999999999995</c:v>
                </c:pt>
                <c:pt idx="68">
                  <c:v>601.79999999999995</c:v>
                </c:pt>
                <c:pt idx="69">
                  <c:v>602.79999999999995</c:v>
                </c:pt>
                <c:pt idx="70">
                  <c:v>605.6</c:v>
                </c:pt>
                <c:pt idx="71">
                  <c:v>604.9</c:v>
                </c:pt>
                <c:pt idx="72">
                  <c:v>601.20000000000005</c:v>
                </c:pt>
                <c:pt idx="73">
                  <c:v>607.4</c:v>
                </c:pt>
                <c:pt idx="74">
                  <c:v>608.4</c:v>
                </c:pt>
                <c:pt idx="75">
                  <c:v>608.1</c:v>
                </c:pt>
                <c:pt idx="76">
                  <c:v>611.6</c:v>
                </c:pt>
                <c:pt idx="77">
                  <c:v>615.5</c:v>
                </c:pt>
                <c:pt idx="78">
                  <c:v>608.79999999999995</c:v>
                </c:pt>
                <c:pt idx="79">
                  <c:v>599.4</c:v>
                </c:pt>
                <c:pt idx="80">
                  <c:v>597.20000000000005</c:v>
                </c:pt>
                <c:pt idx="81">
                  <c:v>595.5</c:v>
                </c:pt>
                <c:pt idx="82">
                  <c:v>594</c:v>
                </c:pt>
                <c:pt idx="83">
                  <c:v>596.79999999999995</c:v>
                </c:pt>
                <c:pt idx="84">
                  <c:v>598.9</c:v>
                </c:pt>
                <c:pt idx="85">
                  <c:v>598.1</c:v>
                </c:pt>
                <c:pt idx="86">
                  <c:v>604.70000000000005</c:v>
                </c:pt>
                <c:pt idx="87">
                  <c:v>604.5</c:v>
                </c:pt>
                <c:pt idx="88">
                  <c:v>603.1</c:v>
                </c:pt>
                <c:pt idx="89">
                  <c:v>606.20000000000005</c:v>
                </c:pt>
                <c:pt idx="90">
                  <c:v>605.9</c:v>
                </c:pt>
                <c:pt idx="91">
                  <c:v>604.1</c:v>
                </c:pt>
                <c:pt idx="92">
                  <c:v>604.6</c:v>
                </c:pt>
                <c:pt idx="93">
                  <c:v>607.6</c:v>
                </c:pt>
                <c:pt idx="94">
                  <c:v>606.29999999999995</c:v>
                </c:pt>
                <c:pt idx="95">
                  <c:v>601.1</c:v>
                </c:pt>
                <c:pt idx="96">
                  <c:v>603.79999999999995</c:v>
                </c:pt>
                <c:pt idx="97">
                  <c:v>600.1</c:v>
                </c:pt>
                <c:pt idx="98">
                  <c:v>601.79999999999995</c:v>
                </c:pt>
                <c:pt idx="99">
                  <c:v>603</c:v>
                </c:pt>
                <c:pt idx="100">
                  <c:v>595.1</c:v>
                </c:pt>
                <c:pt idx="101">
                  <c:v>601.29999999999995</c:v>
                </c:pt>
                <c:pt idx="102">
                  <c:v>602.70000000000005</c:v>
                </c:pt>
                <c:pt idx="103">
                  <c:v>604.29999999999995</c:v>
                </c:pt>
                <c:pt idx="104">
                  <c:v>601.4</c:v>
                </c:pt>
                <c:pt idx="105">
                  <c:v>602.70000000000005</c:v>
                </c:pt>
                <c:pt idx="106">
                  <c:v>608.5</c:v>
                </c:pt>
                <c:pt idx="107">
                  <c:v>612.9</c:v>
                </c:pt>
                <c:pt idx="108">
                  <c:v>608.79999999999995</c:v>
                </c:pt>
                <c:pt idx="109">
                  <c:v>614.79999999999995</c:v>
                </c:pt>
                <c:pt idx="110">
                  <c:v>611.79999999999995</c:v>
                </c:pt>
                <c:pt idx="111">
                  <c:v>606.6</c:v>
                </c:pt>
                <c:pt idx="112">
                  <c:v>606</c:v>
                </c:pt>
                <c:pt idx="113">
                  <c:v>609.1</c:v>
                </c:pt>
                <c:pt idx="114">
                  <c:v>604.79999999999995</c:v>
                </c:pt>
                <c:pt idx="115">
                  <c:v>588.29999999999995</c:v>
                </c:pt>
                <c:pt idx="116">
                  <c:v>587.6</c:v>
                </c:pt>
                <c:pt idx="117">
                  <c:v>590.20000000000005</c:v>
                </c:pt>
                <c:pt idx="118">
                  <c:v>593.70000000000005</c:v>
                </c:pt>
                <c:pt idx="119">
                  <c:v>595.79999999999995</c:v>
                </c:pt>
                <c:pt idx="120">
                  <c:v>600.20000000000005</c:v>
                </c:pt>
                <c:pt idx="121">
                  <c:v>605.29999999999995</c:v>
                </c:pt>
                <c:pt idx="122">
                  <c:v>606.1</c:v>
                </c:pt>
                <c:pt idx="123">
                  <c:v>606.29999999999995</c:v>
                </c:pt>
                <c:pt idx="124">
                  <c:v>602.29999999999995</c:v>
                </c:pt>
                <c:pt idx="125">
                  <c:v>596.6</c:v>
                </c:pt>
                <c:pt idx="126">
                  <c:v>594.29999999999995</c:v>
                </c:pt>
                <c:pt idx="127">
                  <c:v>599.29999999999995</c:v>
                </c:pt>
                <c:pt idx="128">
                  <c:v>604</c:v>
                </c:pt>
                <c:pt idx="129">
                  <c:v>602.70000000000005</c:v>
                </c:pt>
                <c:pt idx="130">
                  <c:v>600.5</c:v>
                </c:pt>
                <c:pt idx="131">
                  <c:v>595.79999999999995</c:v>
                </c:pt>
                <c:pt idx="132">
                  <c:v>600.29999999999995</c:v>
                </c:pt>
                <c:pt idx="133">
                  <c:v>605.20000000000005</c:v>
                </c:pt>
                <c:pt idx="134">
                  <c:v>605.29999999999995</c:v>
                </c:pt>
                <c:pt idx="135">
                  <c:v>600.9</c:v>
                </c:pt>
                <c:pt idx="136">
                  <c:v>600.29999999999995</c:v>
                </c:pt>
                <c:pt idx="137">
                  <c:v>604.4</c:v>
                </c:pt>
                <c:pt idx="138">
                  <c:v>606.6</c:v>
                </c:pt>
                <c:pt idx="139">
                  <c:v>607</c:v>
                </c:pt>
                <c:pt idx="140">
                  <c:v>608.5</c:v>
                </c:pt>
                <c:pt idx="141">
                  <c:v>607.20000000000005</c:v>
                </c:pt>
                <c:pt idx="142">
                  <c:v>609.29999999999995</c:v>
                </c:pt>
                <c:pt idx="143">
                  <c:v>607.9</c:v>
                </c:pt>
                <c:pt idx="144">
                  <c:v>601</c:v>
                </c:pt>
                <c:pt idx="145">
                  <c:v>595.20000000000005</c:v>
                </c:pt>
                <c:pt idx="146">
                  <c:v>594.5</c:v>
                </c:pt>
                <c:pt idx="147">
                  <c:v>603.5</c:v>
                </c:pt>
                <c:pt idx="148">
                  <c:v>594</c:v>
                </c:pt>
                <c:pt idx="149">
                  <c:v>596</c:v>
                </c:pt>
                <c:pt idx="150">
                  <c:v>580.79999999999995</c:v>
                </c:pt>
                <c:pt idx="151">
                  <c:v>588.9</c:v>
                </c:pt>
                <c:pt idx="152">
                  <c:v>600.9</c:v>
                </c:pt>
                <c:pt idx="153">
                  <c:v>606.6</c:v>
                </c:pt>
                <c:pt idx="154">
                  <c:v>608</c:v>
                </c:pt>
                <c:pt idx="155">
                  <c:v>606.79999999999995</c:v>
                </c:pt>
                <c:pt idx="156">
                  <c:v>601.29999999999995</c:v>
                </c:pt>
                <c:pt idx="157">
                  <c:v>596.20000000000005</c:v>
                </c:pt>
                <c:pt idx="158">
                  <c:v>599.20000000000005</c:v>
                </c:pt>
                <c:pt idx="159">
                  <c:v>603.70000000000005</c:v>
                </c:pt>
                <c:pt idx="160">
                  <c:v>593.20000000000005</c:v>
                </c:pt>
                <c:pt idx="161">
                  <c:v>590.4</c:v>
                </c:pt>
                <c:pt idx="162">
                  <c:v>592.6</c:v>
                </c:pt>
                <c:pt idx="163">
                  <c:v>596.5</c:v>
                </c:pt>
                <c:pt idx="164">
                  <c:v>596</c:v>
                </c:pt>
                <c:pt idx="165">
                  <c:v>602.9</c:v>
                </c:pt>
                <c:pt idx="166">
                  <c:v>604.4</c:v>
                </c:pt>
                <c:pt idx="167">
                  <c:v>599.1</c:v>
                </c:pt>
                <c:pt idx="168">
                  <c:v>602.1</c:v>
                </c:pt>
                <c:pt idx="169">
                  <c:v>599</c:v>
                </c:pt>
                <c:pt idx="170">
                  <c:v>606.1</c:v>
                </c:pt>
                <c:pt idx="171">
                  <c:v>603.29999999999995</c:v>
                </c:pt>
                <c:pt idx="172">
                  <c:v>607</c:v>
                </c:pt>
                <c:pt idx="173">
                  <c:v>605.9</c:v>
                </c:pt>
                <c:pt idx="174">
                  <c:v>597.20000000000005</c:v>
                </c:pt>
                <c:pt idx="175">
                  <c:v>589.70000000000005</c:v>
                </c:pt>
                <c:pt idx="176">
                  <c:v>592.20000000000005</c:v>
                </c:pt>
                <c:pt idx="177">
                  <c:v>597.6</c:v>
                </c:pt>
                <c:pt idx="178">
                  <c:v>598.20000000000005</c:v>
                </c:pt>
                <c:pt idx="179">
                  <c:v>595.20000000000005</c:v>
                </c:pt>
                <c:pt idx="180">
                  <c:v>597.9</c:v>
                </c:pt>
                <c:pt idx="181">
                  <c:v>599.29999999999995</c:v>
                </c:pt>
                <c:pt idx="182">
                  <c:v>598.20000000000005</c:v>
                </c:pt>
                <c:pt idx="183">
                  <c:v>596.6</c:v>
                </c:pt>
                <c:pt idx="184">
                  <c:v>598.6</c:v>
                </c:pt>
                <c:pt idx="185">
                  <c:v>604.70000000000005</c:v>
                </c:pt>
                <c:pt idx="186">
                  <c:v>601.20000000000005</c:v>
                </c:pt>
                <c:pt idx="187">
                  <c:v>599.6</c:v>
                </c:pt>
                <c:pt idx="188">
                  <c:v>598.6</c:v>
                </c:pt>
                <c:pt idx="189">
                  <c:v>596</c:v>
                </c:pt>
                <c:pt idx="190">
                  <c:v>592.5</c:v>
                </c:pt>
                <c:pt idx="191">
                  <c:v>594.79999999999995</c:v>
                </c:pt>
                <c:pt idx="192">
                  <c:v>595.6</c:v>
                </c:pt>
                <c:pt idx="193">
                  <c:v>595.79999999999995</c:v>
                </c:pt>
                <c:pt idx="194">
                  <c:v>602.79999999999995</c:v>
                </c:pt>
                <c:pt idx="195">
                  <c:v>604.20000000000005</c:v>
                </c:pt>
                <c:pt idx="196">
                  <c:v>605.29999999999995</c:v>
                </c:pt>
                <c:pt idx="197">
                  <c:v>604.79999999999995</c:v>
                </c:pt>
                <c:pt idx="198">
                  <c:v>603.4</c:v>
                </c:pt>
                <c:pt idx="199">
                  <c:v>600.5</c:v>
                </c:pt>
                <c:pt idx="200">
                  <c:v>603.6</c:v>
                </c:pt>
                <c:pt idx="201">
                  <c:v>605.4</c:v>
                </c:pt>
                <c:pt idx="202">
                  <c:v>604.79999999999995</c:v>
                </c:pt>
                <c:pt idx="203">
                  <c:v>604.5</c:v>
                </c:pt>
                <c:pt idx="204">
                  <c:v>604.70000000000005</c:v>
                </c:pt>
                <c:pt idx="205">
                  <c:v>604.9</c:v>
                </c:pt>
                <c:pt idx="206">
                  <c:v>603.70000000000005</c:v>
                </c:pt>
                <c:pt idx="207">
                  <c:v>600.79999999999995</c:v>
                </c:pt>
                <c:pt idx="208">
                  <c:v>598.5</c:v>
                </c:pt>
                <c:pt idx="209">
                  <c:v>595.20000000000005</c:v>
                </c:pt>
                <c:pt idx="210">
                  <c:v>595.29999999999995</c:v>
                </c:pt>
                <c:pt idx="211">
                  <c:v>591.4</c:v>
                </c:pt>
                <c:pt idx="212">
                  <c:v>598</c:v>
                </c:pt>
                <c:pt idx="213">
                  <c:v>593.4</c:v>
                </c:pt>
                <c:pt idx="214">
                  <c:v>598.4</c:v>
                </c:pt>
                <c:pt idx="215">
                  <c:v>598.1</c:v>
                </c:pt>
                <c:pt idx="216">
                  <c:v>600.70000000000005</c:v>
                </c:pt>
                <c:pt idx="217">
                  <c:v>600.9</c:v>
                </c:pt>
                <c:pt idx="218">
                  <c:v>594.20000000000005</c:v>
                </c:pt>
                <c:pt idx="219">
                  <c:v>593.6</c:v>
                </c:pt>
                <c:pt idx="220">
                  <c:v>595.4</c:v>
                </c:pt>
                <c:pt idx="221">
                  <c:v>597.79999999999995</c:v>
                </c:pt>
                <c:pt idx="222">
                  <c:v>599</c:v>
                </c:pt>
                <c:pt idx="223">
                  <c:v>601.20000000000005</c:v>
                </c:pt>
                <c:pt idx="224">
                  <c:v>603.79999999999995</c:v>
                </c:pt>
                <c:pt idx="225">
                  <c:v>602.9</c:v>
                </c:pt>
                <c:pt idx="226">
                  <c:v>603.20000000000005</c:v>
                </c:pt>
                <c:pt idx="227">
                  <c:v>601.79999999999995</c:v>
                </c:pt>
                <c:pt idx="228">
                  <c:v>598.70000000000005</c:v>
                </c:pt>
                <c:pt idx="229">
                  <c:v>596.29999999999995</c:v>
                </c:pt>
                <c:pt idx="230">
                  <c:v>594.4</c:v>
                </c:pt>
                <c:pt idx="231">
                  <c:v>594.29999999999995</c:v>
                </c:pt>
                <c:pt idx="232">
                  <c:v>593.20000000000005</c:v>
                </c:pt>
                <c:pt idx="233">
                  <c:v>595</c:v>
                </c:pt>
                <c:pt idx="234">
                  <c:v>599.29999999999995</c:v>
                </c:pt>
                <c:pt idx="235">
                  <c:v>602.29999999999995</c:v>
                </c:pt>
                <c:pt idx="236">
                  <c:v>603.5</c:v>
                </c:pt>
                <c:pt idx="237">
                  <c:v>605</c:v>
                </c:pt>
                <c:pt idx="238">
                  <c:v>595.20000000000005</c:v>
                </c:pt>
                <c:pt idx="239">
                  <c:v>592.29999999999995</c:v>
                </c:pt>
                <c:pt idx="240">
                  <c:v>593.9</c:v>
                </c:pt>
                <c:pt idx="241">
                  <c:v>591.5</c:v>
                </c:pt>
                <c:pt idx="242">
                  <c:v>595.1</c:v>
                </c:pt>
                <c:pt idx="243">
                  <c:v>590.5</c:v>
                </c:pt>
                <c:pt idx="244">
                  <c:v>586.20000000000005</c:v>
                </c:pt>
                <c:pt idx="245">
                  <c:v>595</c:v>
                </c:pt>
                <c:pt idx="246">
                  <c:v>599</c:v>
                </c:pt>
                <c:pt idx="247">
                  <c:v>599</c:v>
                </c:pt>
                <c:pt idx="248">
                  <c:v>592.5</c:v>
                </c:pt>
                <c:pt idx="249">
                  <c:v>598.1</c:v>
                </c:pt>
                <c:pt idx="250">
                  <c:v>601.5</c:v>
                </c:pt>
                <c:pt idx="251">
                  <c:v>603.4</c:v>
                </c:pt>
                <c:pt idx="252">
                  <c:v>599.9</c:v>
                </c:pt>
                <c:pt idx="253">
                  <c:v>588.79999999999995</c:v>
                </c:pt>
                <c:pt idx="254">
                  <c:v>588.20000000000005</c:v>
                </c:pt>
                <c:pt idx="255">
                  <c:v>600.6</c:v>
                </c:pt>
                <c:pt idx="256">
                  <c:v>591.70000000000005</c:v>
                </c:pt>
                <c:pt idx="257">
                  <c:v>598.70000000000005</c:v>
                </c:pt>
                <c:pt idx="258">
                  <c:v>606.5</c:v>
                </c:pt>
                <c:pt idx="259">
                  <c:v>604.9</c:v>
                </c:pt>
                <c:pt idx="260">
                  <c:v>605.79999999999995</c:v>
                </c:pt>
                <c:pt idx="261">
                  <c:v>606.9</c:v>
                </c:pt>
                <c:pt idx="262">
                  <c:v>605.4</c:v>
                </c:pt>
                <c:pt idx="263">
                  <c:v>607.20000000000005</c:v>
                </c:pt>
                <c:pt idx="264">
                  <c:v>606.9</c:v>
                </c:pt>
                <c:pt idx="265">
                  <c:v>607</c:v>
                </c:pt>
                <c:pt idx="266">
                  <c:v>609.9</c:v>
                </c:pt>
                <c:pt idx="267">
                  <c:v>606.20000000000005</c:v>
                </c:pt>
                <c:pt idx="268">
                  <c:v>608.5</c:v>
                </c:pt>
                <c:pt idx="269">
                  <c:v>607.4</c:v>
                </c:pt>
                <c:pt idx="270">
                  <c:v>600.5</c:v>
                </c:pt>
                <c:pt idx="271">
                  <c:v>606.9</c:v>
                </c:pt>
                <c:pt idx="272">
                  <c:v>606.70000000000005</c:v>
                </c:pt>
                <c:pt idx="273">
                  <c:v>605.70000000000005</c:v>
                </c:pt>
                <c:pt idx="274">
                  <c:v>609.5</c:v>
                </c:pt>
                <c:pt idx="275">
                  <c:v>613.5</c:v>
                </c:pt>
                <c:pt idx="276">
                  <c:v>610.20000000000005</c:v>
                </c:pt>
                <c:pt idx="277">
                  <c:v>605.6</c:v>
                </c:pt>
                <c:pt idx="278">
                  <c:v>599.20000000000005</c:v>
                </c:pt>
                <c:pt idx="279">
                  <c:v>597.70000000000005</c:v>
                </c:pt>
                <c:pt idx="280">
                  <c:v>594.70000000000005</c:v>
                </c:pt>
                <c:pt idx="281">
                  <c:v>604.79999999999995</c:v>
                </c:pt>
                <c:pt idx="282">
                  <c:v>605.5</c:v>
                </c:pt>
                <c:pt idx="283">
                  <c:v>599.6</c:v>
                </c:pt>
                <c:pt idx="284">
                  <c:v>598</c:v>
                </c:pt>
                <c:pt idx="285">
                  <c:v>598.29999999999995</c:v>
                </c:pt>
                <c:pt idx="286">
                  <c:v>588.4</c:v>
                </c:pt>
                <c:pt idx="287">
                  <c:v>598.9</c:v>
                </c:pt>
                <c:pt idx="288">
                  <c:v>595.20000000000005</c:v>
                </c:pt>
                <c:pt idx="289">
                  <c:v>590.79999999999995</c:v>
                </c:pt>
                <c:pt idx="290">
                  <c:v>594.6</c:v>
                </c:pt>
                <c:pt idx="291">
                  <c:v>597.9</c:v>
                </c:pt>
                <c:pt idx="292">
                  <c:v>596.9</c:v>
                </c:pt>
                <c:pt idx="293">
                  <c:v>594.9</c:v>
                </c:pt>
                <c:pt idx="294">
                  <c:v>594.29999999999995</c:v>
                </c:pt>
                <c:pt idx="295">
                  <c:v>593.29999999999995</c:v>
                </c:pt>
                <c:pt idx="296">
                  <c:v>590</c:v>
                </c:pt>
                <c:pt idx="297">
                  <c:v>592.6</c:v>
                </c:pt>
                <c:pt idx="298">
                  <c:v>584.6</c:v>
                </c:pt>
                <c:pt idx="299">
                  <c:v>592.4</c:v>
                </c:pt>
                <c:pt idx="300">
                  <c:v>586</c:v>
                </c:pt>
                <c:pt idx="301">
                  <c:v>588.9</c:v>
                </c:pt>
                <c:pt idx="302">
                  <c:v>595.79999999999995</c:v>
                </c:pt>
                <c:pt idx="303">
                  <c:v>593</c:v>
                </c:pt>
                <c:pt idx="304">
                  <c:v>597.9</c:v>
                </c:pt>
                <c:pt idx="305">
                  <c:v>600</c:v>
                </c:pt>
                <c:pt idx="306">
                  <c:v>600.1</c:v>
                </c:pt>
                <c:pt idx="307">
                  <c:v>603.6</c:v>
                </c:pt>
                <c:pt idx="308">
                  <c:v>606.79999999999995</c:v>
                </c:pt>
                <c:pt idx="309">
                  <c:v>608.5</c:v>
                </c:pt>
                <c:pt idx="310">
                  <c:v>608.1</c:v>
                </c:pt>
                <c:pt idx="311">
                  <c:v>608</c:v>
                </c:pt>
                <c:pt idx="312">
                  <c:v>602.70000000000005</c:v>
                </c:pt>
                <c:pt idx="313">
                  <c:v>590.9</c:v>
                </c:pt>
                <c:pt idx="314">
                  <c:v>589.1</c:v>
                </c:pt>
                <c:pt idx="315">
                  <c:v>583</c:v>
                </c:pt>
                <c:pt idx="316">
                  <c:v>599.29999999999995</c:v>
                </c:pt>
                <c:pt idx="317">
                  <c:v>606.1</c:v>
                </c:pt>
                <c:pt idx="318">
                  <c:v>606.20000000000005</c:v>
                </c:pt>
                <c:pt idx="319">
                  <c:v>608.4</c:v>
                </c:pt>
                <c:pt idx="320">
                  <c:v>609.4</c:v>
                </c:pt>
                <c:pt idx="321">
                  <c:v>608.4</c:v>
                </c:pt>
                <c:pt idx="322">
                  <c:v>608.29999999999995</c:v>
                </c:pt>
                <c:pt idx="323">
                  <c:v>604.5</c:v>
                </c:pt>
                <c:pt idx="324">
                  <c:v>600.6</c:v>
                </c:pt>
                <c:pt idx="325">
                  <c:v>601</c:v>
                </c:pt>
                <c:pt idx="326">
                  <c:v>595.4</c:v>
                </c:pt>
                <c:pt idx="327">
                  <c:v>589.70000000000005</c:v>
                </c:pt>
                <c:pt idx="328">
                  <c:v>589.6</c:v>
                </c:pt>
                <c:pt idx="329">
                  <c:v>595.1</c:v>
                </c:pt>
                <c:pt idx="330">
                  <c:v>590.4</c:v>
                </c:pt>
                <c:pt idx="331">
                  <c:v>594.5</c:v>
                </c:pt>
                <c:pt idx="332">
                  <c:v>598.4</c:v>
                </c:pt>
                <c:pt idx="333">
                  <c:v>601.1</c:v>
                </c:pt>
                <c:pt idx="334">
                  <c:v>606.6</c:v>
                </c:pt>
                <c:pt idx="335">
                  <c:v>608.1</c:v>
                </c:pt>
                <c:pt idx="336">
                  <c:v>604.70000000000005</c:v>
                </c:pt>
                <c:pt idx="337">
                  <c:v>604.6</c:v>
                </c:pt>
                <c:pt idx="338">
                  <c:v>608.20000000000005</c:v>
                </c:pt>
                <c:pt idx="339">
                  <c:v>613.9</c:v>
                </c:pt>
                <c:pt idx="340">
                  <c:v>617.1</c:v>
                </c:pt>
                <c:pt idx="341">
                  <c:v>613.9</c:v>
                </c:pt>
                <c:pt idx="342">
                  <c:v>606.4</c:v>
                </c:pt>
                <c:pt idx="343">
                  <c:v>595</c:v>
                </c:pt>
                <c:pt idx="344">
                  <c:v>594.20000000000005</c:v>
                </c:pt>
                <c:pt idx="345">
                  <c:v>610.9</c:v>
                </c:pt>
                <c:pt idx="346">
                  <c:v>602.29999999999995</c:v>
                </c:pt>
                <c:pt idx="347">
                  <c:v>594.4</c:v>
                </c:pt>
                <c:pt idx="348">
                  <c:v>589.9</c:v>
                </c:pt>
                <c:pt idx="349">
                  <c:v>587.79999999999995</c:v>
                </c:pt>
                <c:pt idx="350">
                  <c:v>598.1</c:v>
                </c:pt>
                <c:pt idx="351">
                  <c:v>602.1</c:v>
                </c:pt>
                <c:pt idx="352">
                  <c:v>600.9</c:v>
                </c:pt>
                <c:pt idx="353">
                  <c:v>601.9</c:v>
                </c:pt>
                <c:pt idx="354">
                  <c:v>598.1</c:v>
                </c:pt>
                <c:pt idx="355">
                  <c:v>595.70000000000005</c:v>
                </c:pt>
                <c:pt idx="356">
                  <c:v>607.79999999999995</c:v>
                </c:pt>
                <c:pt idx="357">
                  <c:v>609.9</c:v>
                </c:pt>
                <c:pt idx="358">
                  <c:v>608.5</c:v>
                </c:pt>
                <c:pt idx="359">
                  <c:v>607.20000000000005</c:v>
                </c:pt>
                <c:pt idx="360">
                  <c:v>600.9</c:v>
                </c:pt>
                <c:pt idx="361">
                  <c:v>606.9</c:v>
                </c:pt>
                <c:pt idx="362">
                  <c:v>602.4</c:v>
                </c:pt>
                <c:pt idx="363">
                  <c:v>598.6</c:v>
                </c:pt>
                <c:pt idx="364">
                  <c:v>597.29999999999995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'1965'!$C$4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'1965'!$A$5:$A$369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'1965'!$C$5:$C$369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'1965'!$D$4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'1965'!$A$5:$A$369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'1965'!$D$5:$D$369</c:f>
              <c:numCache>
                <c:formatCode>General</c:formatCode>
                <c:ptCount val="365"/>
                <c:pt idx="0">
                  <c:v>593.29999999999995</c:v>
                </c:pt>
                <c:pt idx="1">
                  <c:v>597.79999999999995</c:v>
                </c:pt>
                <c:pt idx="2">
                  <c:v>597.5</c:v>
                </c:pt>
                <c:pt idx="3">
                  <c:v>595.70000000000005</c:v>
                </c:pt>
                <c:pt idx="4">
                  <c:v>583.20000000000005</c:v>
                </c:pt>
                <c:pt idx="5">
                  <c:v>581.4</c:v>
                </c:pt>
                <c:pt idx="6">
                  <c:v>589.20000000000005</c:v>
                </c:pt>
                <c:pt idx="7">
                  <c:v>592</c:v>
                </c:pt>
                <c:pt idx="8">
                  <c:v>584.5</c:v>
                </c:pt>
                <c:pt idx="9">
                  <c:v>584.4</c:v>
                </c:pt>
                <c:pt idx="10">
                  <c:v>589.1</c:v>
                </c:pt>
                <c:pt idx="11">
                  <c:v>597.79999999999995</c:v>
                </c:pt>
                <c:pt idx="12">
                  <c:v>593.79999999999995</c:v>
                </c:pt>
                <c:pt idx="13">
                  <c:v>585.29999999999995</c:v>
                </c:pt>
                <c:pt idx="14">
                  <c:v>583.20000000000005</c:v>
                </c:pt>
                <c:pt idx="15">
                  <c:v>588.5</c:v>
                </c:pt>
                <c:pt idx="16">
                  <c:v>595.1</c:v>
                </c:pt>
                <c:pt idx="17">
                  <c:v>597.29999999999995</c:v>
                </c:pt>
                <c:pt idx="18">
                  <c:v>597.4</c:v>
                </c:pt>
                <c:pt idx="19">
                  <c:v>596.1</c:v>
                </c:pt>
                <c:pt idx="20">
                  <c:v>595.5</c:v>
                </c:pt>
                <c:pt idx="21">
                  <c:v>597.79999999999995</c:v>
                </c:pt>
                <c:pt idx="22">
                  <c:v>602.79999999999995</c:v>
                </c:pt>
                <c:pt idx="23">
                  <c:v>603.6</c:v>
                </c:pt>
                <c:pt idx="24">
                  <c:v>600.70000000000005</c:v>
                </c:pt>
                <c:pt idx="25">
                  <c:v>598.1</c:v>
                </c:pt>
                <c:pt idx="26">
                  <c:v>598.5</c:v>
                </c:pt>
                <c:pt idx="27">
                  <c:v>595.1</c:v>
                </c:pt>
                <c:pt idx="28">
                  <c:v>590.79999999999995</c:v>
                </c:pt>
                <c:pt idx="29">
                  <c:v>588.70000000000005</c:v>
                </c:pt>
                <c:pt idx="30">
                  <c:v>598.20000000000005</c:v>
                </c:pt>
                <c:pt idx="31">
                  <c:v>601.79999999999995</c:v>
                </c:pt>
                <c:pt idx="32">
                  <c:v>603.4</c:v>
                </c:pt>
                <c:pt idx="33">
                  <c:v>603</c:v>
                </c:pt>
                <c:pt idx="34">
                  <c:v>600.5</c:v>
                </c:pt>
                <c:pt idx="35">
                  <c:v>602.6</c:v>
                </c:pt>
                <c:pt idx="36">
                  <c:v>605.29999999999995</c:v>
                </c:pt>
                <c:pt idx="37">
                  <c:v>603.29999999999995</c:v>
                </c:pt>
                <c:pt idx="38">
                  <c:v>605.4</c:v>
                </c:pt>
                <c:pt idx="39">
                  <c:v>608.5</c:v>
                </c:pt>
                <c:pt idx="40">
                  <c:v>618.79999999999995</c:v>
                </c:pt>
                <c:pt idx="41">
                  <c:v>621</c:v>
                </c:pt>
                <c:pt idx="42">
                  <c:v>615.4</c:v>
                </c:pt>
                <c:pt idx="43">
                  <c:v>608.29999999999995</c:v>
                </c:pt>
                <c:pt idx="44">
                  <c:v>595.79999999999995</c:v>
                </c:pt>
                <c:pt idx="45">
                  <c:v>592.9</c:v>
                </c:pt>
                <c:pt idx="46">
                  <c:v>592.4</c:v>
                </c:pt>
                <c:pt idx="47">
                  <c:v>593.5</c:v>
                </c:pt>
                <c:pt idx="48">
                  <c:v>592.20000000000005</c:v>
                </c:pt>
                <c:pt idx="49">
                  <c:v>593.4</c:v>
                </c:pt>
                <c:pt idx="50">
                  <c:v>592.70000000000005</c:v>
                </c:pt>
                <c:pt idx="51">
                  <c:v>598.1</c:v>
                </c:pt>
                <c:pt idx="52">
                  <c:v>605</c:v>
                </c:pt>
                <c:pt idx="53">
                  <c:v>607.1</c:v>
                </c:pt>
                <c:pt idx="54">
                  <c:v>598.4</c:v>
                </c:pt>
                <c:pt idx="55">
                  <c:v>599.79999999999995</c:v>
                </c:pt>
                <c:pt idx="56">
                  <c:v>598.9</c:v>
                </c:pt>
                <c:pt idx="57">
                  <c:v>595.79999999999995</c:v>
                </c:pt>
                <c:pt idx="58">
                  <c:v>597.20000000000005</c:v>
                </c:pt>
                <c:pt idx="59">
                  <c:v>599.29999999999995</c:v>
                </c:pt>
                <c:pt idx="60">
                  <c:v>599.6</c:v>
                </c:pt>
                <c:pt idx="61">
                  <c:v>598.6</c:v>
                </c:pt>
                <c:pt idx="62">
                  <c:v>601.29999999999995</c:v>
                </c:pt>
                <c:pt idx="63">
                  <c:v>599.5</c:v>
                </c:pt>
                <c:pt idx="64">
                  <c:v>601.70000000000005</c:v>
                </c:pt>
                <c:pt idx="65">
                  <c:v>604.6</c:v>
                </c:pt>
                <c:pt idx="66">
                  <c:v>605.70000000000005</c:v>
                </c:pt>
                <c:pt idx="67">
                  <c:v>603.5</c:v>
                </c:pt>
                <c:pt idx="68">
                  <c:v>601.5</c:v>
                </c:pt>
                <c:pt idx="69">
                  <c:v>603</c:v>
                </c:pt>
                <c:pt idx="70">
                  <c:v>606.1</c:v>
                </c:pt>
                <c:pt idx="71">
                  <c:v>603.70000000000005</c:v>
                </c:pt>
                <c:pt idx="72">
                  <c:v>602.29999999999995</c:v>
                </c:pt>
                <c:pt idx="73">
                  <c:v>608.4</c:v>
                </c:pt>
                <c:pt idx="74">
                  <c:v>608</c:v>
                </c:pt>
                <c:pt idx="75">
                  <c:v>608.5</c:v>
                </c:pt>
                <c:pt idx="76">
                  <c:v>614.5</c:v>
                </c:pt>
                <c:pt idx="77">
                  <c:v>614.20000000000005</c:v>
                </c:pt>
                <c:pt idx="78">
                  <c:v>606.1</c:v>
                </c:pt>
                <c:pt idx="79">
                  <c:v>598.29999999999995</c:v>
                </c:pt>
                <c:pt idx="80">
                  <c:v>596.5</c:v>
                </c:pt>
                <c:pt idx="81">
                  <c:v>595.20000000000005</c:v>
                </c:pt>
                <c:pt idx="82">
                  <c:v>593.5</c:v>
                </c:pt>
                <c:pt idx="83">
                  <c:v>598.1</c:v>
                </c:pt>
                <c:pt idx="84">
                  <c:v>595.29999999999995</c:v>
                </c:pt>
                <c:pt idx="85">
                  <c:v>604.4</c:v>
                </c:pt>
                <c:pt idx="86">
                  <c:v>604.20000000000005</c:v>
                </c:pt>
                <c:pt idx="87">
                  <c:v>603.6</c:v>
                </c:pt>
                <c:pt idx="88">
                  <c:v>603.6</c:v>
                </c:pt>
                <c:pt idx="89">
                  <c:v>606.4</c:v>
                </c:pt>
                <c:pt idx="90">
                  <c:v>605.70000000000005</c:v>
                </c:pt>
                <c:pt idx="91">
                  <c:v>603.70000000000005</c:v>
                </c:pt>
                <c:pt idx="92">
                  <c:v>605.70000000000005</c:v>
                </c:pt>
                <c:pt idx="93">
                  <c:v>607.70000000000005</c:v>
                </c:pt>
                <c:pt idx="94">
                  <c:v>604.29999999999995</c:v>
                </c:pt>
                <c:pt idx="95">
                  <c:v>603.9</c:v>
                </c:pt>
                <c:pt idx="96">
                  <c:v>601.29999999999995</c:v>
                </c:pt>
                <c:pt idx="97">
                  <c:v>604.70000000000005</c:v>
                </c:pt>
                <c:pt idx="98">
                  <c:v>598.29999999999995</c:v>
                </c:pt>
                <c:pt idx="99">
                  <c:v>600</c:v>
                </c:pt>
                <c:pt idx="100">
                  <c:v>598.9</c:v>
                </c:pt>
                <c:pt idx="101">
                  <c:v>601.1</c:v>
                </c:pt>
                <c:pt idx="102">
                  <c:v>603.29999999999995</c:v>
                </c:pt>
                <c:pt idx="103">
                  <c:v>602.5</c:v>
                </c:pt>
                <c:pt idx="104">
                  <c:v>602.4</c:v>
                </c:pt>
                <c:pt idx="105">
                  <c:v>604</c:v>
                </c:pt>
                <c:pt idx="106">
                  <c:v>611.5</c:v>
                </c:pt>
                <c:pt idx="108">
                  <c:v>609.79999999999995</c:v>
                </c:pt>
                <c:pt idx="109">
                  <c:v>614.5</c:v>
                </c:pt>
                <c:pt idx="110">
                  <c:v>610.29999999999995</c:v>
                </c:pt>
                <c:pt idx="111">
                  <c:v>606</c:v>
                </c:pt>
                <c:pt idx="112">
                  <c:v>605.1</c:v>
                </c:pt>
                <c:pt idx="113">
                  <c:v>605.29999999999995</c:v>
                </c:pt>
                <c:pt idx="114">
                  <c:v>602.4</c:v>
                </c:pt>
                <c:pt idx="115">
                  <c:v>584</c:v>
                </c:pt>
                <c:pt idx="116">
                  <c:v>589.79999999999995</c:v>
                </c:pt>
                <c:pt idx="117">
                  <c:v>593.4</c:v>
                </c:pt>
                <c:pt idx="118">
                  <c:v>594.20000000000005</c:v>
                </c:pt>
                <c:pt idx="119">
                  <c:v>597</c:v>
                </c:pt>
                <c:pt idx="120">
                  <c:v>601.1</c:v>
                </c:pt>
                <c:pt idx="121">
                  <c:v>605.9</c:v>
                </c:pt>
                <c:pt idx="122">
                  <c:v>606.29999999999995</c:v>
                </c:pt>
                <c:pt idx="123">
                  <c:v>605.5</c:v>
                </c:pt>
                <c:pt idx="124">
                  <c:v>599.20000000000005</c:v>
                </c:pt>
                <c:pt idx="125">
                  <c:v>596.29999999999995</c:v>
                </c:pt>
                <c:pt idx="126">
                  <c:v>594.20000000000005</c:v>
                </c:pt>
                <c:pt idx="127">
                  <c:v>601</c:v>
                </c:pt>
                <c:pt idx="128">
                  <c:v>603.29999999999995</c:v>
                </c:pt>
                <c:pt idx="129">
                  <c:v>601.29999999999995</c:v>
                </c:pt>
                <c:pt idx="130">
                  <c:v>598.79999999999995</c:v>
                </c:pt>
                <c:pt idx="131">
                  <c:v>596.6</c:v>
                </c:pt>
                <c:pt idx="132">
                  <c:v>601.5</c:v>
                </c:pt>
                <c:pt idx="133">
                  <c:v>604.79999999999995</c:v>
                </c:pt>
                <c:pt idx="134">
                  <c:v>604.1</c:v>
                </c:pt>
                <c:pt idx="135">
                  <c:v>599.1</c:v>
                </c:pt>
                <c:pt idx="136">
                  <c:v>601</c:v>
                </c:pt>
                <c:pt idx="137">
                  <c:v>605.6</c:v>
                </c:pt>
                <c:pt idx="138">
                  <c:v>606</c:v>
                </c:pt>
                <c:pt idx="139">
                  <c:v>606.79999999999995</c:v>
                </c:pt>
                <c:pt idx="140">
                  <c:v>606.20000000000005</c:v>
                </c:pt>
                <c:pt idx="141">
                  <c:v>607.1</c:v>
                </c:pt>
                <c:pt idx="142">
                  <c:v>609.6</c:v>
                </c:pt>
                <c:pt idx="143">
                  <c:v>607.4</c:v>
                </c:pt>
                <c:pt idx="144">
                  <c:v>598.4</c:v>
                </c:pt>
                <c:pt idx="145">
                  <c:v>593.29999999999995</c:v>
                </c:pt>
                <c:pt idx="146">
                  <c:v>595.5</c:v>
                </c:pt>
                <c:pt idx="147">
                  <c:v>602.5</c:v>
                </c:pt>
                <c:pt idx="148">
                  <c:v>594.20000000000005</c:v>
                </c:pt>
                <c:pt idx="149">
                  <c:v>594.4</c:v>
                </c:pt>
                <c:pt idx="150">
                  <c:v>583.20000000000005</c:v>
                </c:pt>
                <c:pt idx="151">
                  <c:v>592.29999999999995</c:v>
                </c:pt>
                <c:pt idx="152">
                  <c:v>603.1</c:v>
                </c:pt>
                <c:pt idx="153">
                  <c:v>606.6</c:v>
                </c:pt>
                <c:pt idx="154">
                  <c:v>607.70000000000005</c:v>
                </c:pt>
                <c:pt idx="155">
                  <c:v>606.1</c:v>
                </c:pt>
                <c:pt idx="156">
                  <c:v>599.5</c:v>
                </c:pt>
                <c:pt idx="157">
                  <c:v>596</c:v>
                </c:pt>
                <c:pt idx="158">
                  <c:v>601</c:v>
                </c:pt>
                <c:pt idx="159">
                  <c:v>601.29999999999995</c:v>
                </c:pt>
                <c:pt idx="160">
                  <c:v>591.79999999999995</c:v>
                </c:pt>
                <c:pt idx="161">
                  <c:v>590.79999999999995</c:v>
                </c:pt>
                <c:pt idx="162">
                  <c:v>595.20000000000005</c:v>
                </c:pt>
                <c:pt idx="163">
                  <c:v>595.70000000000005</c:v>
                </c:pt>
                <c:pt idx="164">
                  <c:v>598.6</c:v>
                </c:pt>
                <c:pt idx="165">
                  <c:v>603.79999999999995</c:v>
                </c:pt>
                <c:pt idx="166">
                  <c:v>602.5</c:v>
                </c:pt>
                <c:pt idx="167">
                  <c:v>598.9</c:v>
                </c:pt>
                <c:pt idx="168">
                  <c:v>601.79999999999995</c:v>
                </c:pt>
                <c:pt idx="169">
                  <c:v>598.70000000000005</c:v>
                </c:pt>
                <c:pt idx="170">
                  <c:v>600.6</c:v>
                </c:pt>
                <c:pt idx="171">
                  <c:v>604.9</c:v>
                </c:pt>
                <c:pt idx="172">
                  <c:v>607.20000000000005</c:v>
                </c:pt>
                <c:pt idx="173">
                  <c:v>604.29999999999995</c:v>
                </c:pt>
                <c:pt idx="174">
                  <c:v>592.4</c:v>
                </c:pt>
                <c:pt idx="175">
                  <c:v>589.4</c:v>
                </c:pt>
                <c:pt idx="176">
                  <c:v>594</c:v>
                </c:pt>
                <c:pt idx="177">
                  <c:v>598.4</c:v>
                </c:pt>
                <c:pt idx="178">
                  <c:v>597.9</c:v>
                </c:pt>
                <c:pt idx="179">
                  <c:v>596.6</c:v>
                </c:pt>
                <c:pt idx="180">
                  <c:v>596.4</c:v>
                </c:pt>
                <c:pt idx="181">
                  <c:v>599.20000000000005</c:v>
                </c:pt>
                <c:pt idx="182">
                  <c:v>597.79999999999995</c:v>
                </c:pt>
                <c:pt idx="183">
                  <c:v>597.5</c:v>
                </c:pt>
                <c:pt idx="184">
                  <c:v>600</c:v>
                </c:pt>
                <c:pt idx="185">
                  <c:v>601.70000000000005</c:v>
                </c:pt>
                <c:pt idx="186">
                  <c:v>600.70000000000005</c:v>
                </c:pt>
                <c:pt idx="187">
                  <c:v>598.9</c:v>
                </c:pt>
                <c:pt idx="188">
                  <c:v>597.1</c:v>
                </c:pt>
                <c:pt idx="189">
                  <c:v>594.1</c:v>
                </c:pt>
                <c:pt idx="190">
                  <c:v>594.20000000000005</c:v>
                </c:pt>
                <c:pt idx="191">
                  <c:v>594.1</c:v>
                </c:pt>
                <c:pt idx="192">
                  <c:v>596.79999999999995</c:v>
                </c:pt>
                <c:pt idx="193">
                  <c:v>598.1</c:v>
                </c:pt>
                <c:pt idx="194">
                  <c:v>603.79999999999995</c:v>
                </c:pt>
                <c:pt idx="195">
                  <c:v>604.20000000000005</c:v>
                </c:pt>
                <c:pt idx="196">
                  <c:v>605.70000000000005</c:v>
                </c:pt>
                <c:pt idx="197">
                  <c:v>604.20000000000005</c:v>
                </c:pt>
                <c:pt idx="198">
                  <c:v>602.6</c:v>
                </c:pt>
                <c:pt idx="199">
                  <c:v>600.79999999999995</c:v>
                </c:pt>
                <c:pt idx="200">
                  <c:v>604.29999999999995</c:v>
                </c:pt>
                <c:pt idx="201">
                  <c:v>605</c:v>
                </c:pt>
                <c:pt idx="202">
                  <c:v>604.1</c:v>
                </c:pt>
                <c:pt idx="203">
                  <c:v>604.70000000000005</c:v>
                </c:pt>
                <c:pt idx="204">
                  <c:v>605.1</c:v>
                </c:pt>
                <c:pt idx="205">
                  <c:v>605.1</c:v>
                </c:pt>
                <c:pt idx="206">
                  <c:v>603.1</c:v>
                </c:pt>
                <c:pt idx="207">
                  <c:v>600.20000000000005</c:v>
                </c:pt>
                <c:pt idx="208">
                  <c:v>597.20000000000005</c:v>
                </c:pt>
                <c:pt idx="209">
                  <c:v>595.20000000000005</c:v>
                </c:pt>
                <c:pt idx="210">
                  <c:v>592.20000000000005</c:v>
                </c:pt>
                <c:pt idx="211">
                  <c:v>594.4</c:v>
                </c:pt>
                <c:pt idx="212">
                  <c:v>599.5</c:v>
                </c:pt>
                <c:pt idx="213">
                  <c:v>596.20000000000005</c:v>
                </c:pt>
                <c:pt idx="214">
                  <c:v>598.79999999999995</c:v>
                </c:pt>
                <c:pt idx="215">
                  <c:v>596.79999999999995</c:v>
                </c:pt>
                <c:pt idx="216">
                  <c:v>602.29999999999995</c:v>
                </c:pt>
                <c:pt idx="217">
                  <c:v>599.1</c:v>
                </c:pt>
                <c:pt idx="218">
                  <c:v>593.4</c:v>
                </c:pt>
                <c:pt idx="219">
                  <c:v>594.5</c:v>
                </c:pt>
                <c:pt idx="220">
                  <c:v>596.1</c:v>
                </c:pt>
                <c:pt idx="221">
                  <c:v>597.79999999999995</c:v>
                </c:pt>
                <c:pt idx="222">
                  <c:v>599.70000000000005</c:v>
                </c:pt>
                <c:pt idx="223">
                  <c:v>602.1</c:v>
                </c:pt>
                <c:pt idx="224">
                  <c:v>603.20000000000005</c:v>
                </c:pt>
                <c:pt idx="225">
                  <c:v>603.29999999999995</c:v>
                </c:pt>
                <c:pt idx="226">
                  <c:v>603.1</c:v>
                </c:pt>
                <c:pt idx="227">
                  <c:v>600.6</c:v>
                </c:pt>
                <c:pt idx="228">
                  <c:v>597.5</c:v>
                </c:pt>
                <c:pt idx="229">
                  <c:v>595.5</c:v>
                </c:pt>
                <c:pt idx="230">
                  <c:v>595</c:v>
                </c:pt>
                <c:pt idx="231">
                  <c:v>594</c:v>
                </c:pt>
                <c:pt idx="232">
                  <c:v>593.20000000000005</c:v>
                </c:pt>
                <c:pt idx="233">
                  <c:v>596.5</c:v>
                </c:pt>
                <c:pt idx="234">
                  <c:v>601.20000000000005</c:v>
                </c:pt>
                <c:pt idx="235">
                  <c:v>602.5</c:v>
                </c:pt>
                <c:pt idx="236">
                  <c:v>603.79999999999995</c:v>
                </c:pt>
                <c:pt idx="237">
                  <c:v>603.29999999999995</c:v>
                </c:pt>
                <c:pt idx="238">
                  <c:v>593.70000000000005</c:v>
                </c:pt>
                <c:pt idx="239">
                  <c:v>593.4</c:v>
                </c:pt>
                <c:pt idx="240">
                  <c:v>592.20000000000005</c:v>
                </c:pt>
                <c:pt idx="241">
                  <c:v>593.29999999999995</c:v>
                </c:pt>
                <c:pt idx="242">
                  <c:v>597.1</c:v>
                </c:pt>
                <c:pt idx="243">
                  <c:v>587.1</c:v>
                </c:pt>
                <c:pt idx="244">
                  <c:v>589.9</c:v>
                </c:pt>
                <c:pt idx="245">
                  <c:v>594.1</c:v>
                </c:pt>
                <c:pt idx="246">
                  <c:v>603.1</c:v>
                </c:pt>
                <c:pt idx="247">
                  <c:v>596.70000000000005</c:v>
                </c:pt>
                <c:pt idx="248">
                  <c:v>592.6</c:v>
                </c:pt>
                <c:pt idx="249">
                  <c:v>601.1</c:v>
                </c:pt>
                <c:pt idx="250">
                  <c:v>601.1</c:v>
                </c:pt>
                <c:pt idx="251">
                  <c:v>603.1</c:v>
                </c:pt>
                <c:pt idx="252">
                  <c:v>598.20000000000005</c:v>
                </c:pt>
                <c:pt idx="253">
                  <c:v>583.70000000000005</c:v>
                </c:pt>
                <c:pt idx="254">
                  <c:v>593.79999999999995</c:v>
                </c:pt>
                <c:pt idx="255">
                  <c:v>599.70000000000005</c:v>
                </c:pt>
                <c:pt idx="256">
                  <c:v>594</c:v>
                </c:pt>
                <c:pt idx="257">
                  <c:v>602.5</c:v>
                </c:pt>
                <c:pt idx="258">
                  <c:v>606.1</c:v>
                </c:pt>
                <c:pt idx="259">
                  <c:v>604.70000000000005</c:v>
                </c:pt>
                <c:pt idx="260">
                  <c:v>606.4</c:v>
                </c:pt>
                <c:pt idx="261">
                  <c:v>605.70000000000005</c:v>
                </c:pt>
                <c:pt idx="262">
                  <c:v>605.4</c:v>
                </c:pt>
                <c:pt idx="263">
                  <c:v>607.6</c:v>
                </c:pt>
                <c:pt idx="264">
                  <c:v>606.79999999999995</c:v>
                </c:pt>
                <c:pt idx="265">
                  <c:v>607.6</c:v>
                </c:pt>
                <c:pt idx="266">
                  <c:v>610.20000000000005</c:v>
                </c:pt>
                <c:pt idx="267">
                  <c:v>606</c:v>
                </c:pt>
                <c:pt idx="268">
                  <c:v>607.20000000000005</c:v>
                </c:pt>
                <c:pt idx="269">
                  <c:v>606.4</c:v>
                </c:pt>
                <c:pt idx="270">
                  <c:v>597.20000000000005</c:v>
                </c:pt>
                <c:pt idx="271">
                  <c:v>608.29999999999995</c:v>
                </c:pt>
                <c:pt idx="272">
                  <c:v>605</c:v>
                </c:pt>
                <c:pt idx="273">
                  <c:v>606.9</c:v>
                </c:pt>
                <c:pt idx="274">
                  <c:v>610.6</c:v>
                </c:pt>
                <c:pt idx="275">
                  <c:v>613.1</c:v>
                </c:pt>
                <c:pt idx="276">
                  <c:v>610.9</c:v>
                </c:pt>
                <c:pt idx="277">
                  <c:v>603.20000000000005</c:v>
                </c:pt>
                <c:pt idx="278">
                  <c:v>598.79999999999995</c:v>
                </c:pt>
                <c:pt idx="279">
                  <c:v>598.1</c:v>
                </c:pt>
                <c:pt idx="280">
                  <c:v>597.9</c:v>
                </c:pt>
                <c:pt idx="281">
                  <c:v>605.29999999999995</c:v>
                </c:pt>
                <c:pt idx="282">
                  <c:v>604.29999999999995</c:v>
                </c:pt>
                <c:pt idx="283">
                  <c:v>597.79999999999995</c:v>
                </c:pt>
                <c:pt idx="284">
                  <c:v>599.29999999999995</c:v>
                </c:pt>
                <c:pt idx="285">
                  <c:v>596.6</c:v>
                </c:pt>
                <c:pt idx="286">
                  <c:v>591.5</c:v>
                </c:pt>
                <c:pt idx="287">
                  <c:v>599</c:v>
                </c:pt>
                <c:pt idx="288">
                  <c:v>588.70000000000005</c:v>
                </c:pt>
                <c:pt idx="289">
                  <c:v>590</c:v>
                </c:pt>
                <c:pt idx="290">
                  <c:v>597</c:v>
                </c:pt>
                <c:pt idx="291">
                  <c:v>598</c:v>
                </c:pt>
                <c:pt idx="292">
                  <c:v>594.29999999999995</c:v>
                </c:pt>
                <c:pt idx="293">
                  <c:v>595.4</c:v>
                </c:pt>
                <c:pt idx="294">
                  <c:v>593.79999999999995</c:v>
                </c:pt>
                <c:pt idx="295">
                  <c:v>592.79999999999995</c:v>
                </c:pt>
                <c:pt idx="296">
                  <c:v>591.20000000000005</c:v>
                </c:pt>
                <c:pt idx="297">
                  <c:v>592.29999999999995</c:v>
                </c:pt>
                <c:pt idx="298">
                  <c:v>584.6</c:v>
                </c:pt>
                <c:pt idx="299">
                  <c:v>590.5</c:v>
                </c:pt>
                <c:pt idx="300">
                  <c:v>587</c:v>
                </c:pt>
                <c:pt idx="301">
                  <c:v>590.20000000000005</c:v>
                </c:pt>
                <c:pt idx="302">
                  <c:v>595.6</c:v>
                </c:pt>
                <c:pt idx="303">
                  <c:v>593</c:v>
                </c:pt>
                <c:pt idx="304">
                  <c:v>599.5</c:v>
                </c:pt>
                <c:pt idx="305">
                  <c:v>600.4</c:v>
                </c:pt>
                <c:pt idx="306">
                  <c:v>601.70000000000005</c:v>
                </c:pt>
                <c:pt idx="307">
                  <c:v>605</c:v>
                </c:pt>
                <c:pt idx="308">
                  <c:v>606.70000000000005</c:v>
                </c:pt>
                <c:pt idx="309">
                  <c:v>608.20000000000005</c:v>
                </c:pt>
                <c:pt idx="310">
                  <c:v>607.79999999999995</c:v>
                </c:pt>
                <c:pt idx="311">
                  <c:v>607.29999999999995</c:v>
                </c:pt>
                <c:pt idx="312">
                  <c:v>599.79999999999995</c:v>
                </c:pt>
                <c:pt idx="313">
                  <c:v>589.29999999999995</c:v>
                </c:pt>
                <c:pt idx="314">
                  <c:v>588.79999999999995</c:v>
                </c:pt>
                <c:pt idx="315">
                  <c:v>584.5</c:v>
                </c:pt>
                <c:pt idx="316">
                  <c:v>601.70000000000005</c:v>
                </c:pt>
                <c:pt idx="317">
                  <c:v>607.29999999999995</c:v>
                </c:pt>
                <c:pt idx="318">
                  <c:v>607</c:v>
                </c:pt>
                <c:pt idx="319">
                  <c:v>608.20000000000005</c:v>
                </c:pt>
                <c:pt idx="320">
                  <c:v>609.20000000000005</c:v>
                </c:pt>
                <c:pt idx="321">
                  <c:v>608.29999999999995</c:v>
                </c:pt>
                <c:pt idx="322">
                  <c:v>607.20000000000005</c:v>
                </c:pt>
                <c:pt idx="323">
                  <c:v>604.4</c:v>
                </c:pt>
                <c:pt idx="324">
                  <c:v>600.5</c:v>
                </c:pt>
                <c:pt idx="325">
                  <c:v>600.6</c:v>
                </c:pt>
                <c:pt idx="326">
                  <c:v>591.79999999999995</c:v>
                </c:pt>
                <c:pt idx="327">
                  <c:v>590.79999999999995</c:v>
                </c:pt>
                <c:pt idx="328">
                  <c:v>589.5</c:v>
                </c:pt>
                <c:pt idx="329">
                  <c:v>595.4</c:v>
                </c:pt>
                <c:pt idx="330">
                  <c:v>591.6</c:v>
                </c:pt>
                <c:pt idx="331">
                  <c:v>596</c:v>
                </c:pt>
                <c:pt idx="332">
                  <c:v>599.1</c:v>
                </c:pt>
                <c:pt idx="333">
                  <c:v>602.4</c:v>
                </c:pt>
                <c:pt idx="334">
                  <c:v>607</c:v>
                </c:pt>
                <c:pt idx="335">
                  <c:v>608.20000000000005</c:v>
                </c:pt>
                <c:pt idx="336">
                  <c:v>604.6</c:v>
                </c:pt>
                <c:pt idx="337">
                  <c:v>604.9</c:v>
                </c:pt>
                <c:pt idx="338">
                  <c:v>609.4</c:v>
                </c:pt>
                <c:pt idx="339">
                  <c:v>615.6</c:v>
                </c:pt>
                <c:pt idx="340">
                  <c:v>616.29999999999995</c:v>
                </c:pt>
                <c:pt idx="341">
                  <c:v>611.20000000000005</c:v>
                </c:pt>
                <c:pt idx="342">
                  <c:v>603.6</c:v>
                </c:pt>
                <c:pt idx="343">
                  <c:v>590.4</c:v>
                </c:pt>
                <c:pt idx="344">
                  <c:v>600.6</c:v>
                </c:pt>
                <c:pt idx="345">
                  <c:v>610.29999999999995</c:v>
                </c:pt>
                <c:pt idx="346">
                  <c:v>598.5</c:v>
                </c:pt>
                <c:pt idx="347">
                  <c:v>589.6</c:v>
                </c:pt>
                <c:pt idx="348">
                  <c:v>596.4</c:v>
                </c:pt>
                <c:pt idx="349">
                  <c:v>587.1</c:v>
                </c:pt>
                <c:pt idx="350">
                  <c:v>602.1</c:v>
                </c:pt>
                <c:pt idx="351">
                  <c:v>595.29999999999995</c:v>
                </c:pt>
                <c:pt idx="352">
                  <c:v>601.5</c:v>
                </c:pt>
                <c:pt idx="353">
                  <c:v>600.79999999999995</c:v>
                </c:pt>
                <c:pt idx="354">
                  <c:v>599.79999999999995</c:v>
                </c:pt>
                <c:pt idx="355">
                  <c:v>597.20000000000005</c:v>
                </c:pt>
                <c:pt idx="356">
                  <c:v>609.79999999999995</c:v>
                </c:pt>
                <c:pt idx="357">
                  <c:v>610</c:v>
                </c:pt>
                <c:pt idx="358">
                  <c:v>608.29999999999995</c:v>
                </c:pt>
                <c:pt idx="359">
                  <c:v>605.1</c:v>
                </c:pt>
                <c:pt idx="360">
                  <c:v>600.79999999999995</c:v>
                </c:pt>
                <c:pt idx="361">
                  <c:v>607.5</c:v>
                </c:pt>
                <c:pt idx="362">
                  <c:v>604.6</c:v>
                </c:pt>
                <c:pt idx="363">
                  <c:v>597.9</c:v>
                </c:pt>
                <c:pt idx="364">
                  <c:v>598.20000000000005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'1965'!$E$4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'1965'!$A$5:$A$369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'1965'!$E$5:$E$369</c:f>
              <c:numCache>
                <c:formatCode>General</c:formatCode>
                <c:ptCount val="365"/>
                <c:pt idx="0">
                  <c:v>595.4</c:v>
                </c:pt>
                <c:pt idx="1">
                  <c:v>597.70000000000005</c:v>
                </c:pt>
                <c:pt idx="2">
                  <c:v>599.4</c:v>
                </c:pt>
                <c:pt idx="3">
                  <c:v>591.5</c:v>
                </c:pt>
                <c:pt idx="4">
                  <c:v>591.6</c:v>
                </c:pt>
                <c:pt idx="5">
                  <c:v>582.6</c:v>
                </c:pt>
                <c:pt idx="6">
                  <c:v>587.4</c:v>
                </c:pt>
                <c:pt idx="7">
                  <c:v>593.1</c:v>
                </c:pt>
                <c:pt idx="8">
                  <c:v>581.9</c:v>
                </c:pt>
                <c:pt idx="9">
                  <c:v>588.9</c:v>
                </c:pt>
                <c:pt idx="10">
                  <c:v>594.4</c:v>
                </c:pt>
                <c:pt idx="11">
                  <c:v>596.9</c:v>
                </c:pt>
                <c:pt idx="12">
                  <c:v>591.9</c:v>
                </c:pt>
                <c:pt idx="13">
                  <c:v>583.6</c:v>
                </c:pt>
                <c:pt idx="14">
                  <c:v>585.1</c:v>
                </c:pt>
                <c:pt idx="15">
                  <c:v>590.9</c:v>
                </c:pt>
                <c:pt idx="16">
                  <c:v>594</c:v>
                </c:pt>
                <c:pt idx="17">
                  <c:v>599.5</c:v>
                </c:pt>
                <c:pt idx="18">
                  <c:v>596.9</c:v>
                </c:pt>
                <c:pt idx="19">
                  <c:v>595.4</c:v>
                </c:pt>
                <c:pt idx="20">
                  <c:v>596</c:v>
                </c:pt>
                <c:pt idx="21">
                  <c:v>599.20000000000005</c:v>
                </c:pt>
                <c:pt idx="22">
                  <c:v>603.5</c:v>
                </c:pt>
                <c:pt idx="23">
                  <c:v>603.29999999999995</c:v>
                </c:pt>
                <c:pt idx="24">
                  <c:v>600.29999999999995</c:v>
                </c:pt>
                <c:pt idx="25">
                  <c:v>598.20000000000005</c:v>
                </c:pt>
                <c:pt idx="26">
                  <c:v>598.6</c:v>
                </c:pt>
                <c:pt idx="27">
                  <c:v>593.6</c:v>
                </c:pt>
                <c:pt idx="28">
                  <c:v>590</c:v>
                </c:pt>
                <c:pt idx="29">
                  <c:v>591.4</c:v>
                </c:pt>
                <c:pt idx="30">
                  <c:v>600.20000000000005</c:v>
                </c:pt>
                <c:pt idx="31">
                  <c:v>601.9</c:v>
                </c:pt>
                <c:pt idx="32">
                  <c:v>604.1</c:v>
                </c:pt>
                <c:pt idx="33">
                  <c:v>602.6</c:v>
                </c:pt>
                <c:pt idx="34">
                  <c:v>601</c:v>
                </c:pt>
                <c:pt idx="35">
                  <c:v>604</c:v>
                </c:pt>
                <c:pt idx="36">
                  <c:v>606.4</c:v>
                </c:pt>
                <c:pt idx="37">
                  <c:v>604.29999999999995</c:v>
                </c:pt>
                <c:pt idx="38">
                  <c:v>606</c:v>
                </c:pt>
                <c:pt idx="39">
                  <c:v>610.1</c:v>
                </c:pt>
                <c:pt idx="40">
                  <c:v>620.9</c:v>
                </c:pt>
                <c:pt idx="41">
                  <c:v>619.9</c:v>
                </c:pt>
                <c:pt idx="42">
                  <c:v>613.5</c:v>
                </c:pt>
                <c:pt idx="43">
                  <c:v>605.29999999999995</c:v>
                </c:pt>
                <c:pt idx="44">
                  <c:v>595.5</c:v>
                </c:pt>
                <c:pt idx="45">
                  <c:v>592.5</c:v>
                </c:pt>
                <c:pt idx="46">
                  <c:v>593.5</c:v>
                </c:pt>
                <c:pt idx="47">
                  <c:v>593.20000000000005</c:v>
                </c:pt>
                <c:pt idx="48">
                  <c:v>592.5</c:v>
                </c:pt>
                <c:pt idx="49">
                  <c:v>593.20000000000005</c:v>
                </c:pt>
                <c:pt idx="50">
                  <c:v>595.5</c:v>
                </c:pt>
                <c:pt idx="51">
                  <c:v>601.20000000000005</c:v>
                </c:pt>
                <c:pt idx="52">
                  <c:v>606.20000000000005</c:v>
                </c:pt>
                <c:pt idx="53">
                  <c:v>604.70000000000005</c:v>
                </c:pt>
                <c:pt idx="54">
                  <c:v>598.4</c:v>
                </c:pt>
                <c:pt idx="55">
                  <c:v>600.20000000000005</c:v>
                </c:pt>
                <c:pt idx="56">
                  <c:v>598.29999999999995</c:v>
                </c:pt>
                <c:pt idx="57">
                  <c:v>596.4</c:v>
                </c:pt>
                <c:pt idx="58">
                  <c:v>597.9</c:v>
                </c:pt>
                <c:pt idx="59">
                  <c:v>599.9</c:v>
                </c:pt>
                <c:pt idx="60">
                  <c:v>599.1</c:v>
                </c:pt>
                <c:pt idx="61">
                  <c:v>599</c:v>
                </c:pt>
                <c:pt idx="62">
                  <c:v>601.4</c:v>
                </c:pt>
                <c:pt idx="63">
                  <c:v>599.79999999999995</c:v>
                </c:pt>
                <c:pt idx="64">
                  <c:v>602.79999999999995</c:v>
                </c:pt>
                <c:pt idx="65">
                  <c:v>606.1</c:v>
                </c:pt>
                <c:pt idx="66">
                  <c:v>604.9</c:v>
                </c:pt>
                <c:pt idx="67">
                  <c:v>602.5</c:v>
                </c:pt>
                <c:pt idx="68">
                  <c:v>602</c:v>
                </c:pt>
                <c:pt idx="69">
                  <c:v>604.29999999999995</c:v>
                </c:pt>
                <c:pt idx="70">
                  <c:v>606.6</c:v>
                </c:pt>
                <c:pt idx="71">
                  <c:v>602.6</c:v>
                </c:pt>
                <c:pt idx="72">
                  <c:v>604.79999999999995</c:v>
                </c:pt>
                <c:pt idx="73">
                  <c:v>608.4</c:v>
                </c:pt>
                <c:pt idx="74">
                  <c:v>607.79999999999995</c:v>
                </c:pt>
                <c:pt idx="75">
                  <c:v>610.29999999999995</c:v>
                </c:pt>
                <c:pt idx="76">
                  <c:v>615.6</c:v>
                </c:pt>
                <c:pt idx="77">
                  <c:v>612.20000000000005</c:v>
                </c:pt>
                <c:pt idx="78">
                  <c:v>602.70000000000005</c:v>
                </c:pt>
                <c:pt idx="79">
                  <c:v>598.1</c:v>
                </c:pt>
                <c:pt idx="80">
                  <c:v>596.29999999999995</c:v>
                </c:pt>
                <c:pt idx="81">
                  <c:v>594.79999999999995</c:v>
                </c:pt>
                <c:pt idx="82">
                  <c:v>593.9</c:v>
                </c:pt>
                <c:pt idx="83">
                  <c:v>599.9</c:v>
                </c:pt>
                <c:pt idx="84">
                  <c:v>595</c:v>
                </c:pt>
                <c:pt idx="85">
                  <c:v>603.9</c:v>
                </c:pt>
                <c:pt idx="86">
                  <c:v>604.70000000000005</c:v>
                </c:pt>
                <c:pt idx="87">
                  <c:v>603.4</c:v>
                </c:pt>
                <c:pt idx="88">
                  <c:v>605</c:v>
                </c:pt>
                <c:pt idx="89">
                  <c:v>606.5</c:v>
                </c:pt>
                <c:pt idx="90">
                  <c:v>605</c:v>
                </c:pt>
                <c:pt idx="91">
                  <c:v>604</c:v>
                </c:pt>
                <c:pt idx="92">
                  <c:v>606.29999999999995</c:v>
                </c:pt>
                <c:pt idx="93">
                  <c:v>607.4</c:v>
                </c:pt>
                <c:pt idx="94">
                  <c:v>601.9</c:v>
                </c:pt>
                <c:pt idx="95">
                  <c:v>604.70000000000005</c:v>
                </c:pt>
                <c:pt idx="96">
                  <c:v>600</c:v>
                </c:pt>
                <c:pt idx="97">
                  <c:v>605.29999999999995</c:v>
                </c:pt>
                <c:pt idx="98">
                  <c:v>601.29999999999995</c:v>
                </c:pt>
                <c:pt idx="99">
                  <c:v>595.9</c:v>
                </c:pt>
                <c:pt idx="100">
                  <c:v>600.4</c:v>
                </c:pt>
                <c:pt idx="101">
                  <c:v>601.9</c:v>
                </c:pt>
                <c:pt idx="102">
                  <c:v>603.79999999999995</c:v>
                </c:pt>
                <c:pt idx="103">
                  <c:v>602.1</c:v>
                </c:pt>
                <c:pt idx="104">
                  <c:v>602.1</c:v>
                </c:pt>
                <c:pt idx="105">
                  <c:v>605</c:v>
                </c:pt>
                <c:pt idx="106">
                  <c:v>612.6</c:v>
                </c:pt>
                <c:pt idx="108">
                  <c:v>612.1</c:v>
                </c:pt>
                <c:pt idx="109">
                  <c:v>612.9</c:v>
                </c:pt>
                <c:pt idx="110">
                  <c:v>609.20000000000005</c:v>
                </c:pt>
                <c:pt idx="111">
                  <c:v>605.1</c:v>
                </c:pt>
                <c:pt idx="112">
                  <c:v>607.79999999999995</c:v>
                </c:pt>
                <c:pt idx="113">
                  <c:v>604.70000000000005</c:v>
                </c:pt>
                <c:pt idx="114">
                  <c:v>597.4</c:v>
                </c:pt>
                <c:pt idx="115">
                  <c:v>585.1</c:v>
                </c:pt>
                <c:pt idx="116">
                  <c:v>589</c:v>
                </c:pt>
                <c:pt idx="117">
                  <c:v>593.79999999999995</c:v>
                </c:pt>
                <c:pt idx="118">
                  <c:v>594.9</c:v>
                </c:pt>
                <c:pt idx="119">
                  <c:v>598</c:v>
                </c:pt>
                <c:pt idx="120">
                  <c:v>601.79999999999995</c:v>
                </c:pt>
                <c:pt idx="121">
                  <c:v>606</c:v>
                </c:pt>
                <c:pt idx="122">
                  <c:v>606.29999999999995</c:v>
                </c:pt>
                <c:pt idx="123">
                  <c:v>604.9</c:v>
                </c:pt>
                <c:pt idx="124">
                  <c:v>597.9</c:v>
                </c:pt>
                <c:pt idx="125">
                  <c:v>596</c:v>
                </c:pt>
                <c:pt idx="126">
                  <c:v>595.70000000000005</c:v>
                </c:pt>
                <c:pt idx="127">
                  <c:v>602.9</c:v>
                </c:pt>
                <c:pt idx="128">
                  <c:v>602.79999999999995</c:v>
                </c:pt>
                <c:pt idx="129">
                  <c:v>600.70000000000005</c:v>
                </c:pt>
                <c:pt idx="130">
                  <c:v>597.4</c:v>
                </c:pt>
                <c:pt idx="131">
                  <c:v>597.79999999999995</c:v>
                </c:pt>
                <c:pt idx="132">
                  <c:v>602.5</c:v>
                </c:pt>
                <c:pt idx="133">
                  <c:v>604.20000000000005</c:v>
                </c:pt>
                <c:pt idx="134">
                  <c:v>603.1</c:v>
                </c:pt>
                <c:pt idx="135">
                  <c:v>598.20000000000005</c:v>
                </c:pt>
                <c:pt idx="136">
                  <c:v>601.70000000000005</c:v>
                </c:pt>
                <c:pt idx="137">
                  <c:v>606</c:v>
                </c:pt>
                <c:pt idx="138">
                  <c:v>605.70000000000005</c:v>
                </c:pt>
                <c:pt idx="139">
                  <c:v>607.4</c:v>
                </c:pt>
                <c:pt idx="140">
                  <c:v>604.4</c:v>
                </c:pt>
                <c:pt idx="141">
                  <c:v>606.6</c:v>
                </c:pt>
                <c:pt idx="142">
                  <c:v>608.79999999999995</c:v>
                </c:pt>
                <c:pt idx="143">
                  <c:v>605</c:v>
                </c:pt>
                <c:pt idx="144">
                  <c:v>597.1</c:v>
                </c:pt>
                <c:pt idx="145">
                  <c:v>593.20000000000005</c:v>
                </c:pt>
                <c:pt idx="146">
                  <c:v>597.4</c:v>
                </c:pt>
                <c:pt idx="147">
                  <c:v>599.1</c:v>
                </c:pt>
                <c:pt idx="148">
                  <c:v>595.29999999999995</c:v>
                </c:pt>
                <c:pt idx="149">
                  <c:v>586.70000000000005</c:v>
                </c:pt>
                <c:pt idx="150">
                  <c:v>585.9</c:v>
                </c:pt>
                <c:pt idx="151">
                  <c:v>594.29999999999995</c:v>
                </c:pt>
                <c:pt idx="152">
                  <c:v>605.1</c:v>
                </c:pt>
                <c:pt idx="153">
                  <c:v>606.9</c:v>
                </c:pt>
                <c:pt idx="154">
                  <c:v>606.9</c:v>
                </c:pt>
                <c:pt idx="155">
                  <c:v>604.70000000000005</c:v>
                </c:pt>
                <c:pt idx="156">
                  <c:v>597.5</c:v>
                </c:pt>
                <c:pt idx="157">
                  <c:v>596.20000000000005</c:v>
                </c:pt>
                <c:pt idx="158">
                  <c:v>602.70000000000005</c:v>
                </c:pt>
                <c:pt idx="159">
                  <c:v>599</c:v>
                </c:pt>
                <c:pt idx="160">
                  <c:v>591.20000000000005</c:v>
                </c:pt>
                <c:pt idx="161">
                  <c:v>591.9</c:v>
                </c:pt>
                <c:pt idx="162">
                  <c:v>596.9</c:v>
                </c:pt>
                <c:pt idx="163">
                  <c:v>594.29999999999995</c:v>
                </c:pt>
                <c:pt idx="164">
                  <c:v>601.29999999999995</c:v>
                </c:pt>
                <c:pt idx="165">
                  <c:v>604.79999999999995</c:v>
                </c:pt>
                <c:pt idx="166">
                  <c:v>601</c:v>
                </c:pt>
                <c:pt idx="167">
                  <c:v>600.4</c:v>
                </c:pt>
                <c:pt idx="168">
                  <c:v>600.6</c:v>
                </c:pt>
                <c:pt idx="169">
                  <c:v>598.79999999999995</c:v>
                </c:pt>
                <c:pt idx="170">
                  <c:v>601.6</c:v>
                </c:pt>
                <c:pt idx="171">
                  <c:v>606.20000000000005</c:v>
                </c:pt>
                <c:pt idx="172">
                  <c:v>607.4</c:v>
                </c:pt>
                <c:pt idx="173">
                  <c:v>602.70000000000005</c:v>
                </c:pt>
                <c:pt idx="174">
                  <c:v>590.1</c:v>
                </c:pt>
                <c:pt idx="175">
                  <c:v>589.6</c:v>
                </c:pt>
                <c:pt idx="176">
                  <c:v>596.29999999999995</c:v>
                </c:pt>
                <c:pt idx="177">
                  <c:v>599</c:v>
                </c:pt>
                <c:pt idx="178">
                  <c:v>598.20000000000005</c:v>
                </c:pt>
                <c:pt idx="179">
                  <c:v>598</c:v>
                </c:pt>
                <c:pt idx="180">
                  <c:v>597.4</c:v>
                </c:pt>
                <c:pt idx="181">
                  <c:v>599.79999999999995</c:v>
                </c:pt>
                <c:pt idx="182">
                  <c:v>597.1</c:v>
                </c:pt>
                <c:pt idx="183">
                  <c:v>597.70000000000005</c:v>
                </c:pt>
                <c:pt idx="184">
                  <c:v>600.79999999999995</c:v>
                </c:pt>
                <c:pt idx="185">
                  <c:v>600.9</c:v>
                </c:pt>
                <c:pt idx="186">
                  <c:v>600.20000000000005</c:v>
                </c:pt>
                <c:pt idx="187">
                  <c:v>599.79999999999995</c:v>
                </c:pt>
                <c:pt idx="188">
                  <c:v>598</c:v>
                </c:pt>
                <c:pt idx="189">
                  <c:v>593.1</c:v>
                </c:pt>
                <c:pt idx="190">
                  <c:v>595.1</c:v>
                </c:pt>
                <c:pt idx="191">
                  <c:v>593.79999999999995</c:v>
                </c:pt>
                <c:pt idx="192">
                  <c:v>597</c:v>
                </c:pt>
                <c:pt idx="193">
                  <c:v>600.70000000000005</c:v>
                </c:pt>
                <c:pt idx="194">
                  <c:v>604.20000000000005</c:v>
                </c:pt>
                <c:pt idx="195">
                  <c:v>604.4</c:v>
                </c:pt>
                <c:pt idx="196">
                  <c:v>605.5</c:v>
                </c:pt>
                <c:pt idx="197">
                  <c:v>604</c:v>
                </c:pt>
                <c:pt idx="198">
                  <c:v>600.6</c:v>
                </c:pt>
                <c:pt idx="199">
                  <c:v>601.79999999999995</c:v>
                </c:pt>
                <c:pt idx="200">
                  <c:v>604.70000000000005</c:v>
                </c:pt>
                <c:pt idx="201">
                  <c:v>605.1</c:v>
                </c:pt>
                <c:pt idx="202">
                  <c:v>604.1</c:v>
                </c:pt>
                <c:pt idx="203">
                  <c:v>604.70000000000005</c:v>
                </c:pt>
                <c:pt idx="204">
                  <c:v>605.29999999999995</c:v>
                </c:pt>
                <c:pt idx="205">
                  <c:v>604.20000000000005</c:v>
                </c:pt>
                <c:pt idx="206">
                  <c:v>602.20000000000005</c:v>
                </c:pt>
                <c:pt idx="207">
                  <c:v>599.6</c:v>
                </c:pt>
                <c:pt idx="208">
                  <c:v>596.29999999999995</c:v>
                </c:pt>
                <c:pt idx="209">
                  <c:v>595.5</c:v>
                </c:pt>
                <c:pt idx="210">
                  <c:v>591.5</c:v>
                </c:pt>
                <c:pt idx="211">
                  <c:v>597</c:v>
                </c:pt>
                <c:pt idx="212">
                  <c:v>598.1</c:v>
                </c:pt>
                <c:pt idx="213">
                  <c:v>597.1</c:v>
                </c:pt>
                <c:pt idx="214">
                  <c:v>599.9</c:v>
                </c:pt>
                <c:pt idx="215">
                  <c:v>598.4</c:v>
                </c:pt>
                <c:pt idx="216">
                  <c:v>602</c:v>
                </c:pt>
                <c:pt idx="217">
                  <c:v>597.79999999999995</c:v>
                </c:pt>
                <c:pt idx="218">
                  <c:v>592.70000000000005</c:v>
                </c:pt>
                <c:pt idx="219">
                  <c:v>595.4</c:v>
                </c:pt>
                <c:pt idx="220">
                  <c:v>596.70000000000005</c:v>
                </c:pt>
                <c:pt idx="221">
                  <c:v>597.79999999999995</c:v>
                </c:pt>
                <c:pt idx="222">
                  <c:v>600.5</c:v>
                </c:pt>
                <c:pt idx="223">
                  <c:v>602.79999999999995</c:v>
                </c:pt>
                <c:pt idx="224">
                  <c:v>602.79999999999995</c:v>
                </c:pt>
                <c:pt idx="225">
                  <c:v>603.5</c:v>
                </c:pt>
                <c:pt idx="226">
                  <c:v>602.70000000000005</c:v>
                </c:pt>
                <c:pt idx="227">
                  <c:v>599.79999999999995</c:v>
                </c:pt>
                <c:pt idx="228">
                  <c:v>597</c:v>
                </c:pt>
                <c:pt idx="229">
                  <c:v>595.20000000000005</c:v>
                </c:pt>
                <c:pt idx="230">
                  <c:v>594.79999999999995</c:v>
                </c:pt>
                <c:pt idx="231">
                  <c:v>593.79999999999995</c:v>
                </c:pt>
                <c:pt idx="232">
                  <c:v>593.70000000000005</c:v>
                </c:pt>
                <c:pt idx="233">
                  <c:v>597.6</c:v>
                </c:pt>
                <c:pt idx="234">
                  <c:v>601.6</c:v>
                </c:pt>
                <c:pt idx="235">
                  <c:v>603.1</c:v>
                </c:pt>
                <c:pt idx="236">
                  <c:v>605.20000000000005</c:v>
                </c:pt>
                <c:pt idx="237">
                  <c:v>600.4</c:v>
                </c:pt>
                <c:pt idx="238">
                  <c:v>594.4</c:v>
                </c:pt>
                <c:pt idx="239">
                  <c:v>594.29999999999995</c:v>
                </c:pt>
                <c:pt idx="240">
                  <c:v>590.4</c:v>
                </c:pt>
                <c:pt idx="241">
                  <c:v>593.4</c:v>
                </c:pt>
                <c:pt idx="242">
                  <c:v>597.1</c:v>
                </c:pt>
                <c:pt idx="243">
                  <c:v>586.70000000000005</c:v>
                </c:pt>
                <c:pt idx="244">
                  <c:v>592.79999999999995</c:v>
                </c:pt>
                <c:pt idx="245">
                  <c:v>594.9</c:v>
                </c:pt>
                <c:pt idx="246">
                  <c:v>603.5</c:v>
                </c:pt>
                <c:pt idx="247">
                  <c:v>593.79999999999995</c:v>
                </c:pt>
                <c:pt idx="248">
                  <c:v>593.70000000000005</c:v>
                </c:pt>
                <c:pt idx="249">
                  <c:v>602.29999999999995</c:v>
                </c:pt>
                <c:pt idx="250">
                  <c:v>601.79999999999995</c:v>
                </c:pt>
                <c:pt idx="251">
                  <c:v>602.29999999999995</c:v>
                </c:pt>
                <c:pt idx="252">
                  <c:v>596.9</c:v>
                </c:pt>
                <c:pt idx="253">
                  <c:v>584.20000000000005</c:v>
                </c:pt>
                <c:pt idx="254">
                  <c:v>596.70000000000005</c:v>
                </c:pt>
                <c:pt idx="255">
                  <c:v>598</c:v>
                </c:pt>
                <c:pt idx="256">
                  <c:v>596.5</c:v>
                </c:pt>
                <c:pt idx="257">
                  <c:v>604.70000000000005</c:v>
                </c:pt>
                <c:pt idx="258">
                  <c:v>605.79999999999995</c:v>
                </c:pt>
                <c:pt idx="259">
                  <c:v>605.1</c:v>
                </c:pt>
                <c:pt idx="260">
                  <c:v>607.4</c:v>
                </c:pt>
                <c:pt idx="261">
                  <c:v>605.6</c:v>
                </c:pt>
                <c:pt idx="262">
                  <c:v>605.79999999999995</c:v>
                </c:pt>
                <c:pt idx="263">
                  <c:v>607.70000000000005</c:v>
                </c:pt>
                <c:pt idx="264">
                  <c:v>607</c:v>
                </c:pt>
                <c:pt idx="265">
                  <c:v>607.6</c:v>
                </c:pt>
                <c:pt idx="266">
                  <c:v>609.1</c:v>
                </c:pt>
                <c:pt idx="267">
                  <c:v>607.5</c:v>
                </c:pt>
                <c:pt idx="268">
                  <c:v>607.29999999999995</c:v>
                </c:pt>
                <c:pt idx="269">
                  <c:v>604</c:v>
                </c:pt>
                <c:pt idx="270">
                  <c:v>596</c:v>
                </c:pt>
                <c:pt idx="271">
                  <c:v>608.20000000000005</c:v>
                </c:pt>
                <c:pt idx="272">
                  <c:v>604.79999999999995</c:v>
                </c:pt>
                <c:pt idx="273">
                  <c:v>607.9</c:v>
                </c:pt>
                <c:pt idx="274">
                  <c:v>611.70000000000005</c:v>
                </c:pt>
                <c:pt idx="275">
                  <c:v>612.1</c:v>
                </c:pt>
                <c:pt idx="276">
                  <c:v>609.4</c:v>
                </c:pt>
                <c:pt idx="277">
                  <c:v>600.5</c:v>
                </c:pt>
                <c:pt idx="278">
                  <c:v>598.70000000000005</c:v>
                </c:pt>
                <c:pt idx="279">
                  <c:v>598.1</c:v>
                </c:pt>
                <c:pt idx="280">
                  <c:v>600.9</c:v>
                </c:pt>
                <c:pt idx="281">
                  <c:v>605.70000000000005</c:v>
                </c:pt>
                <c:pt idx="282">
                  <c:v>602.9</c:v>
                </c:pt>
                <c:pt idx="283">
                  <c:v>597.5</c:v>
                </c:pt>
                <c:pt idx="284">
                  <c:v>600.20000000000005</c:v>
                </c:pt>
                <c:pt idx="285">
                  <c:v>594</c:v>
                </c:pt>
                <c:pt idx="286">
                  <c:v>595.9</c:v>
                </c:pt>
                <c:pt idx="287">
                  <c:v>598.29999999999995</c:v>
                </c:pt>
                <c:pt idx="288">
                  <c:v>590.29999999999995</c:v>
                </c:pt>
                <c:pt idx="289">
                  <c:v>590.1</c:v>
                </c:pt>
                <c:pt idx="290">
                  <c:v>597.6</c:v>
                </c:pt>
                <c:pt idx="291">
                  <c:v>598.20000000000005</c:v>
                </c:pt>
                <c:pt idx="292">
                  <c:v>593</c:v>
                </c:pt>
                <c:pt idx="293">
                  <c:v>595.1</c:v>
                </c:pt>
                <c:pt idx="294">
                  <c:v>593.29999999999995</c:v>
                </c:pt>
                <c:pt idx="295">
                  <c:v>590.5</c:v>
                </c:pt>
                <c:pt idx="296">
                  <c:v>591.79999999999995</c:v>
                </c:pt>
                <c:pt idx="297">
                  <c:v>590.4</c:v>
                </c:pt>
                <c:pt idx="298">
                  <c:v>588.79999999999995</c:v>
                </c:pt>
                <c:pt idx="299">
                  <c:v>588.1</c:v>
                </c:pt>
                <c:pt idx="300">
                  <c:v>587.6</c:v>
                </c:pt>
                <c:pt idx="301">
                  <c:v>593.29999999999995</c:v>
                </c:pt>
                <c:pt idx="302">
                  <c:v>594.70000000000005</c:v>
                </c:pt>
                <c:pt idx="303">
                  <c:v>595.1</c:v>
                </c:pt>
                <c:pt idx="304">
                  <c:v>600.29999999999995</c:v>
                </c:pt>
                <c:pt idx="305">
                  <c:v>599.79999999999995</c:v>
                </c:pt>
                <c:pt idx="306">
                  <c:v>602.29999999999995</c:v>
                </c:pt>
                <c:pt idx="307">
                  <c:v>606</c:v>
                </c:pt>
                <c:pt idx="308">
                  <c:v>608.1</c:v>
                </c:pt>
                <c:pt idx="309">
                  <c:v>608.1</c:v>
                </c:pt>
                <c:pt idx="310">
                  <c:v>607.79999999999995</c:v>
                </c:pt>
                <c:pt idx="311">
                  <c:v>605.5</c:v>
                </c:pt>
                <c:pt idx="312">
                  <c:v>595.6</c:v>
                </c:pt>
                <c:pt idx="313">
                  <c:v>588.5</c:v>
                </c:pt>
                <c:pt idx="314">
                  <c:v>583.79999999999995</c:v>
                </c:pt>
                <c:pt idx="315">
                  <c:v>591.6</c:v>
                </c:pt>
                <c:pt idx="316">
                  <c:v>602.1</c:v>
                </c:pt>
                <c:pt idx="317">
                  <c:v>606.6</c:v>
                </c:pt>
                <c:pt idx="318">
                  <c:v>608</c:v>
                </c:pt>
                <c:pt idx="319">
                  <c:v>608.6</c:v>
                </c:pt>
                <c:pt idx="321">
                  <c:v>608.4</c:v>
                </c:pt>
                <c:pt idx="322">
                  <c:v>605.6</c:v>
                </c:pt>
                <c:pt idx="323">
                  <c:v>603.6</c:v>
                </c:pt>
                <c:pt idx="324">
                  <c:v>600.70000000000005</c:v>
                </c:pt>
                <c:pt idx="325">
                  <c:v>599.79999999999995</c:v>
                </c:pt>
                <c:pt idx="326">
                  <c:v>589.6</c:v>
                </c:pt>
                <c:pt idx="327">
                  <c:v>592.6</c:v>
                </c:pt>
                <c:pt idx="328">
                  <c:v>590.9</c:v>
                </c:pt>
                <c:pt idx="329">
                  <c:v>592.5</c:v>
                </c:pt>
                <c:pt idx="330">
                  <c:v>592.20000000000005</c:v>
                </c:pt>
                <c:pt idx="331">
                  <c:v>597.4</c:v>
                </c:pt>
                <c:pt idx="332">
                  <c:v>599.5</c:v>
                </c:pt>
                <c:pt idx="333">
                  <c:v>604.5</c:v>
                </c:pt>
                <c:pt idx="334">
                  <c:v>607.70000000000005</c:v>
                </c:pt>
                <c:pt idx="335">
                  <c:v>606.6</c:v>
                </c:pt>
                <c:pt idx="336">
                  <c:v>604.70000000000005</c:v>
                </c:pt>
                <c:pt idx="337">
                  <c:v>605.9</c:v>
                </c:pt>
                <c:pt idx="338">
                  <c:v>611.6</c:v>
                </c:pt>
                <c:pt idx="339">
                  <c:v>616.70000000000005</c:v>
                </c:pt>
                <c:pt idx="340">
                  <c:v>615.70000000000005</c:v>
                </c:pt>
                <c:pt idx="341">
                  <c:v>609.20000000000005</c:v>
                </c:pt>
                <c:pt idx="342">
                  <c:v>600.5</c:v>
                </c:pt>
                <c:pt idx="343">
                  <c:v>589.9</c:v>
                </c:pt>
                <c:pt idx="344">
                  <c:v>606.1</c:v>
                </c:pt>
                <c:pt idx="345">
                  <c:v>607.5</c:v>
                </c:pt>
                <c:pt idx="346">
                  <c:v>594.70000000000005</c:v>
                </c:pt>
                <c:pt idx="347">
                  <c:v>586.9</c:v>
                </c:pt>
                <c:pt idx="348">
                  <c:v>598.70000000000005</c:v>
                </c:pt>
                <c:pt idx="349">
                  <c:v>591.79999999999995</c:v>
                </c:pt>
                <c:pt idx="350">
                  <c:v>603.6</c:v>
                </c:pt>
                <c:pt idx="351">
                  <c:v>596.79999999999995</c:v>
                </c:pt>
                <c:pt idx="352">
                  <c:v>602.29999999999995</c:v>
                </c:pt>
                <c:pt idx="353">
                  <c:v>599.6</c:v>
                </c:pt>
                <c:pt idx="354">
                  <c:v>601</c:v>
                </c:pt>
                <c:pt idx="355">
                  <c:v>601.6</c:v>
                </c:pt>
                <c:pt idx="356">
                  <c:v>610.29999999999995</c:v>
                </c:pt>
                <c:pt idx="357">
                  <c:v>609.6</c:v>
                </c:pt>
                <c:pt idx="358">
                  <c:v>608.6</c:v>
                </c:pt>
                <c:pt idx="359">
                  <c:v>603</c:v>
                </c:pt>
                <c:pt idx="360">
                  <c:v>603.70000000000005</c:v>
                </c:pt>
                <c:pt idx="361">
                  <c:v>606</c:v>
                </c:pt>
                <c:pt idx="362">
                  <c:v>600</c:v>
                </c:pt>
                <c:pt idx="363">
                  <c:v>597.4</c:v>
                </c:pt>
                <c:pt idx="364">
                  <c:v>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94704"/>
        <c:axId val="211768832"/>
      </c:lineChart>
      <c:dateAx>
        <c:axId val="211294704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68832"/>
        <c:crosses val="autoZero"/>
        <c:auto val="1"/>
        <c:lblOffset val="100"/>
        <c:baseTimeUnit val="days"/>
      </c:dateAx>
      <c:valAx>
        <c:axId val="2117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'1870-1878'!$C$3</c:f>
              <c:strCache>
                <c:ptCount val="1"/>
                <c:pt idx="0">
                  <c:v>7:00:00 AM Barometer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'1870-1878'!$C$2926:$C$3290</c:f>
              <c:numCache>
                <c:formatCode>General</c:formatCode>
                <c:ptCount val="365"/>
                <c:pt idx="0">
                  <c:v>774.1</c:v>
                </c:pt>
                <c:pt idx="1">
                  <c:v>770.8</c:v>
                </c:pt>
                <c:pt idx="2">
                  <c:v>767.7</c:v>
                </c:pt>
                <c:pt idx="3">
                  <c:v>750.9</c:v>
                </c:pt>
                <c:pt idx="4">
                  <c:v>754.3</c:v>
                </c:pt>
                <c:pt idx="5">
                  <c:v>750.8</c:v>
                </c:pt>
                <c:pt idx="6">
                  <c:v>742.7</c:v>
                </c:pt>
                <c:pt idx="7">
                  <c:v>747.2</c:v>
                </c:pt>
                <c:pt idx="8">
                  <c:v>748.3</c:v>
                </c:pt>
                <c:pt idx="9">
                  <c:v>754.6</c:v>
                </c:pt>
                <c:pt idx="10">
                  <c:v>760.2</c:v>
                </c:pt>
                <c:pt idx="11">
                  <c:v>759.2</c:v>
                </c:pt>
                <c:pt idx="12">
                  <c:v>763.4</c:v>
                </c:pt>
                <c:pt idx="13">
                  <c:v>744.5</c:v>
                </c:pt>
                <c:pt idx="14">
                  <c:v>739.5</c:v>
                </c:pt>
                <c:pt idx="15">
                  <c:v>752.5</c:v>
                </c:pt>
                <c:pt idx="16">
                  <c:v>754.3</c:v>
                </c:pt>
                <c:pt idx="17">
                  <c:v>763.8</c:v>
                </c:pt>
                <c:pt idx="18">
                  <c:v>758.6</c:v>
                </c:pt>
                <c:pt idx="19">
                  <c:v>761.1</c:v>
                </c:pt>
                <c:pt idx="20">
                  <c:v>754.3</c:v>
                </c:pt>
                <c:pt idx="21">
                  <c:v>736.6</c:v>
                </c:pt>
                <c:pt idx="22">
                  <c:v>746.5</c:v>
                </c:pt>
                <c:pt idx="23">
                  <c:v>737.9</c:v>
                </c:pt>
                <c:pt idx="24">
                  <c:v>739.7</c:v>
                </c:pt>
                <c:pt idx="25">
                  <c:v>753.4</c:v>
                </c:pt>
                <c:pt idx="26">
                  <c:v>767.1</c:v>
                </c:pt>
                <c:pt idx="27">
                  <c:v>765.4</c:v>
                </c:pt>
                <c:pt idx="28">
                  <c:v>768.7</c:v>
                </c:pt>
                <c:pt idx="29">
                  <c:v>770.8</c:v>
                </c:pt>
                <c:pt idx="30">
                  <c:v>774</c:v>
                </c:pt>
                <c:pt idx="31">
                  <c:v>760.4</c:v>
                </c:pt>
                <c:pt idx="32">
                  <c:v>759.7</c:v>
                </c:pt>
                <c:pt idx="33">
                  <c:v>748.2</c:v>
                </c:pt>
                <c:pt idx="34">
                  <c:v>759.8</c:v>
                </c:pt>
                <c:pt idx="35">
                  <c:v>748.4</c:v>
                </c:pt>
                <c:pt idx="36">
                  <c:v>754.7</c:v>
                </c:pt>
                <c:pt idx="37">
                  <c:v>757.4</c:v>
                </c:pt>
                <c:pt idx="38">
                  <c:v>742.1</c:v>
                </c:pt>
                <c:pt idx="39">
                  <c:v>745.9</c:v>
                </c:pt>
                <c:pt idx="40">
                  <c:v>744.8</c:v>
                </c:pt>
                <c:pt idx="41">
                  <c:v>747.5</c:v>
                </c:pt>
                <c:pt idx="42">
                  <c:v>755</c:v>
                </c:pt>
                <c:pt idx="43">
                  <c:v>759.1</c:v>
                </c:pt>
                <c:pt idx="44">
                  <c:v>754.2</c:v>
                </c:pt>
                <c:pt idx="45">
                  <c:v>757</c:v>
                </c:pt>
                <c:pt idx="46">
                  <c:v>755.7</c:v>
                </c:pt>
                <c:pt idx="47">
                  <c:v>761.7</c:v>
                </c:pt>
                <c:pt idx="48">
                  <c:v>757.8</c:v>
                </c:pt>
                <c:pt idx="49">
                  <c:v>753.5</c:v>
                </c:pt>
                <c:pt idx="50">
                  <c:v>758.2</c:v>
                </c:pt>
                <c:pt idx="51">
                  <c:v>760.5</c:v>
                </c:pt>
                <c:pt idx="52">
                  <c:v>746</c:v>
                </c:pt>
                <c:pt idx="53">
                  <c:v>753.4</c:v>
                </c:pt>
                <c:pt idx="54">
                  <c:v>748</c:v>
                </c:pt>
                <c:pt idx="55">
                  <c:v>743.5</c:v>
                </c:pt>
                <c:pt idx="56">
                  <c:v>735.1</c:v>
                </c:pt>
                <c:pt idx="57">
                  <c:v>755.9</c:v>
                </c:pt>
                <c:pt idx="58">
                  <c:v>765.3</c:v>
                </c:pt>
                <c:pt idx="59">
                  <c:v>756.9</c:v>
                </c:pt>
                <c:pt idx="60">
                  <c:v>745</c:v>
                </c:pt>
                <c:pt idx="61">
                  <c:v>737.4</c:v>
                </c:pt>
                <c:pt idx="62">
                  <c:v>764.1</c:v>
                </c:pt>
                <c:pt idx="63">
                  <c:v>755.9</c:v>
                </c:pt>
                <c:pt idx="64">
                  <c:v>743.3</c:v>
                </c:pt>
                <c:pt idx="65">
                  <c:v>728.4</c:v>
                </c:pt>
                <c:pt idx="66">
                  <c:v>725.8</c:v>
                </c:pt>
                <c:pt idx="67">
                  <c:v>736.3</c:v>
                </c:pt>
                <c:pt idx="68">
                  <c:v>749.8</c:v>
                </c:pt>
                <c:pt idx="69">
                  <c:v>754.5</c:v>
                </c:pt>
                <c:pt idx="70">
                  <c:v>745.1</c:v>
                </c:pt>
                <c:pt idx="71">
                  <c:v>748.5</c:v>
                </c:pt>
                <c:pt idx="72">
                  <c:v>753.4</c:v>
                </c:pt>
                <c:pt idx="73">
                  <c:v>760.7</c:v>
                </c:pt>
                <c:pt idx="74">
                  <c:v>767</c:v>
                </c:pt>
                <c:pt idx="75">
                  <c:v>760.1</c:v>
                </c:pt>
                <c:pt idx="76">
                  <c:v>750.6</c:v>
                </c:pt>
                <c:pt idx="77">
                  <c:v>743.2</c:v>
                </c:pt>
                <c:pt idx="78">
                  <c:v>755.1</c:v>
                </c:pt>
                <c:pt idx="79">
                  <c:v>750.5</c:v>
                </c:pt>
                <c:pt idx="80">
                  <c:v>734.6</c:v>
                </c:pt>
                <c:pt idx="81">
                  <c:v>735.7</c:v>
                </c:pt>
                <c:pt idx="82">
                  <c:v>741.5</c:v>
                </c:pt>
                <c:pt idx="83">
                  <c:v>747.6</c:v>
                </c:pt>
                <c:pt idx="84">
                  <c:v>752.6</c:v>
                </c:pt>
                <c:pt idx="85">
                  <c:v>762.1</c:v>
                </c:pt>
                <c:pt idx="86">
                  <c:v>763</c:v>
                </c:pt>
                <c:pt idx="87">
                  <c:v>750.9</c:v>
                </c:pt>
                <c:pt idx="88">
                  <c:v>751.9</c:v>
                </c:pt>
                <c:pt idx="89">
                  <c:v>743.4</c:v>
                </c:pt>
                <c:pt idx="90">
                  <c:v>746.8</c:v>
                </c:pt>
                <c:pt idx="91">
                  <c:v>741.7</c:v>
                </c:pt>
                <c:pt idx="92">
                  <c:v>752.9</c:v>
                </c:pt>
                <c:pt idx="93">
                  <c:v>757.9</c:v>
                </c:pt>
                <c:pt idx="94">
                  <c:v>755.1</c:v>
                </c:pt>
                <c:pt idx="95">
                  <c:v>763.9</c:v>
                </c:pt>
                <c:pt idx="96">
                  <c:v>761</c:v>
                </c:pt>
                <c:pt idx="97">
                  <c:v>764.3</c:v>
                </c:pt>
                <c:pt idx="98">
                  <c:v>769.7</c:v>
                </c:pt>
                <c:pt idx="99">
                  <c:v>771.9</c:v>
                </c:pt>
                <c:pt idx="100">
                  <c:v>768.4</c:v>
                </c:pt>
                <c:pt idx="101">
                  <c:v>771.3</c:v>
                </c:pt>
                <c:pt idx="102">
                  <c:v>763.1</c:v>
                </c:pt>
                <c:pt idx="103">
                  <c:v>758.2</c:v>
                </c:pt>
                <c:pt idx="104">
                  <c:v>756.2</c:v>
                </c:pt>
                <c:pt idx="105">
                  <c:v>750.1</c:v>
                </c:pt>
                <c:pt idx="106">
                  <c:v>749.9</c:v>
                </c:pt>
                <c:pt idx="107">
                  <c:v>761.6</c:v>
                </c:pt>
                <c:pt idx="108">
                  <c:v>758.7</c:v>
                </c:pt>
                <c:pt idx="109">
                  <c:v>757.1</c:v>
                </c:pt>
                <c:pt idx="110">
                  <c:v>764.5</c:v>
                </c:pt>
                <c:pt idx="111">
                  <c:v>770.3</c:v>
                </c:pt>
                <c:pt idx="112">
                  <c:v>766.5</c:v>
                </c:pt>
                <c:pt idx="113">
                  <c:v>762.1</c:v>
                </c:pt>
                <c:pt idx="114">
                  <c:v>758</c:v>
                </c:pt>
                <c:pt idx="115">
                  <c:v>756.4</c:v>
                </c:pt>
                <c:pt idx="116">
                  <c:v>757.4</c:v>
                </c:pt>
                <c:pt idx="117">
                  <c:v>755</c:v>
                </c:pt>
                <c:pt idx="118">
                  <c:v>762</c:v>
                </c:pt>
                <c:pt idx="119">
                  <c:v>760</c:v>
                </c:pt>
                <c:pt idx="120">
                  <c:v>759.7</c:v>
                </c:pt>
                <c:pt idx="121">
                  <c:v>764.7</c:v>
                </c:pt>
                <c:pt idx="122">
                  <c:v>767.5</c:v>
                </c:pt>
                <c:pt idx="123">
                  <c:v>764.2</c:v>
                </c:pt>
                <c:pt idx="124">
                  <c:v>746.2</c:v>
                </c:pt>
                <c:pt idx="125">
                  <c:v>755.8</c:v>
                </c:pt>
                <c:pt idx="126">
                  <c:v>756.6</c:v>
                </c:pt>
                <c:pt idx="127">
                  <c:v>754</c:v>
                </c:pt>
                <c:pt idx="128">
                  <c:v>753.1</c:v>
                </c:pt>
                <c:pt idx="129">
                  <c:v>759.2</c:v>
                </c:pt>
                <c:pt idx="130">
                  <c:v>763.2</c:v>
                </c:pt>
                <c:pt idx="131">
                  <c:v>761.2</c:v>
                </c:pt>
                <c:pt idx="132">
                  <c:v>758.2</c:v>
                </c:pt>
                <c:pt idx="133">
                  <c:v>759.2</c:v>
                </c:pt>
                <c:pt idx="134">
                  <c:v>757.1</c:v>
                </c:pt>
                <c:pt idx="135">
                  <c:v>758.4</c:v>
                </c:pt>
                <c:pt idx="136">
                  <c:v>757.1</c:v>
                </c:pt>
                <c:pt idx="137">
                  <c:v>752.2</c:v>
                </c:pt>
                <c:pt idx="138">
                  <c:v>751.2</c:v>
                </c:pt>
                <c:pt idx="139">
                  <c:v>746.4</c:v>
                </c:pt>
                <c:pt idx="140">
                  <c:v>746.2</c:v>
                </c:pt>
                <c:pt idx="141">
                  <c:v>748.2</c:v>
                </c:pt>
                <c:pt idx="142">
                  <c:v>746.1</c:v>
                </c:pt>
                <c:pt idx="143">
                  <c:v>747.4</c:v>
                </c:pt>
                <c:pt idx="144">
                  <c:v>749.4</c:v>
                </c:pt>
                <c:pt idx="145">
                  <c:v>749.1</c:v>
                </c:pt>
                <c:pt idx="146">
                  <c:v>755.2</c:v>
                </c:pt>
                <c:pt idx="147">
                  <c:v>762.1</c:v>
                </c:pt>
                <c:pt idx="148">
                  <c:v>761.2</c:v>
                </c:pt>
                <c:pt idx="149">
                  <c:v>744.3</c:v>
                </c:pt>
                <c:pt idx="150">
                  <c:v>744.7</c:v>
                </c:pt>
                <c:pt idx="151">
                  <c:v>752.8</c:v>
                </c:pt>
                <c:pt idx="152">
                  <c:v>751.5</c:v>
                </c:pt>
                <c:pt idx="153">
                  <c:v>753.5</c:v>
                </c:pt>
                <c:pt idx="154">
                  <c:v>754.8</c:v>
                </c:pt>
                <c:pt idx="155">
                  <c:v>752.7</c:v>
                </c:pt>
                <c:pt idx="156">
                  <c:v>747.6</c:v>
                </c:pt>
                <c:pt idx="157">
                  <c:v>753.1</c:v>
                </c:pt>
                <c:pt idx="158">
                  <c:v>752.9</c:v>
                </c:pt>
                <c:pt idx="159">
                  <c:v>753.1</c:v>
                </c:pt>
                <c:pt idx="160">
                  <c:v>749</c:v>
                </c:pt>
                <c:pt idx="161">
                  <c:v>749.4</c:v>
                </c:pt>
                <c:pt idx="162">
                  <c:v>756.4</c:v>
                </c:pt>
                <c:pt idx="163">
                  <c:v>752.6</c:v>
                </c:pt>
                <c:pt idx="164">
                  <c:v>754.8</c:v>
                </c:pt>
                <c:pt idx="165">
                  <c:v>756.8</c:v>
                </c:pt>
                <c:pt idx="166">
                  <c:v>758.5</c:v>
                </c:pt>
                <c:pt idx="167">
                  <c:v>761.1</c:v>
                </c:pt>
                <c:pt idx="168">
                  <c:v>758.1</c:v>
                </c:pt>
                <c:pt idx="169">
                  <c:v>757.3</c:v>
                </c:pt>
                <c:pt idx="170">
                  <c:v>758.3</c:v>
                </c:pt>
                <c:pt idx="171">
                  <c:v>758.9</c:v>
                </c:pt>
                <c:pt idx="172">
                  <c:v>760.8</c:v>
                </c:pt>
                <c:pt idx="173">
                  <c:v>758.2</c:v>
                </c:pt>
                <c:pt idx="174">
                  <c:v>759</c:v>
                </c:pt>
                <c:pt idx="175">
                  <c:v>764.6</c:v>
                </c:pt>
                <c:pt idx="176">
                  <c:v>766.1</c:v>
                </c:pt>
                <c:pt idx="177">
                  <c:v>769.5</c:v>
                </c:pt>
                <c:pt idx="178">
                  <c:v>766.9</c:v>
                </c:pt>
                <c:pt idx="179">
                  <c:v>760</c:v>
                </c:pt>
                <c:pt idx="180">
                  <c:v>754.7</c:v>
                </c:pt>
                <c:pt idx="181">
                  <c:v>747.4</c:v>
                </c:pt>
                <c:pt idx="182">
                  <c:v>742.6</c:v>
                </c:pt>
                <c:pt idx="183">
                  <c:v>747.1</c:v>
                </c:pt>
                <c:pt idx="184">
                  <c:v>753.4</c:v>
                </c:pt>
                <c:pt idx="185">
                  <c:v>753.5</c:v>
                </c:pt>
                <c:pt idx="186">
                  <c:v>747.9</c:v>
                </c:pt>
                <c:pt idx="187">
                  <c:v>746.5</c:v>
                </c:pt>
                <c:pt idx="188">
                  <c:v>747.2</c:v>
                </c:pt>
                <c:pt idx="189">
                  <c:v>750.5</c:v>
                </c:pt>
                <c:pt idx="190">
                  <c:v>744.4</c:v>
                </c:pt>
                <c:pt idx="191">
                  <c:v>744.5</c:v>
                </c:pt>
                <c:pt idx="192">
                  <c:v>744.8</c:v>
                </c:pt>
                <c:pt idx="193">
                  <c:v>749.7</c:v>
                </c:pt>
                <c:pt idx="194">
                  <c:v>750</c:v>
                </c:pt>
                <c:pt idx="195">
                  <c:v>746.3</c:v>
                </c:pt>
                <c:pt idx="196">
                  <c:v>750.8</c:v>
                </c:pt>
                <c:pt idx="197">
                  <c:v>754.4</c:v>
                </c:pt>
                <c:pt idx="198">
                  <c:v>753.1</c:v>
                </c:pt>
                <c:pt idx="199">
                  <c:v>750</c:v>
                </c:pt>
                <c:pt idx="200">
                  <c:v>751.6</c:v>
                </c:pt>
                <c:pt idx="201">
                  <c:v>756.4</c:v>
                </c:pt>
                <c:pt idx="202">
                  <c:v>757.8</c:v>
                </c:pt>
                <c:pt idx="203">
                  <c:v>747</c:v>
                </c:pt>
                <c:pt idx="204">
                  <c:v>745.6</c:v>
                </c:pt>
                <c:pt idx="205">
                  <c:v>752.1</c:v>
                </c:pt>
                <c:pt idx="206">
                  <c:v>755.3</c:v>
                </c:pt>
                <c:pt idx="207">
                  <c:v>754.8</c:v>
                </c:pt>
                <c:pt idx="208">
                  <c:v>759.1</c:v>
                </c:pt>
                <c:pt idx="209">
                  <c:v>760.7</c:v>
                </c:pt>
                <c:pt idx="210">
                  <c:v>761.1</c:v>
                </c:pt>
                <c:pt idx="211">
                  <c:v>760.4</c:v>
                </c:pt>
                <c:pt idx="212">
                  <c:v>763.1</c:v>
                </c:pt>
                <c:pt idx="213">
                  <c:v>767.8</c:v>
                </c:pt>
                <c:pt idx="214">
                  <c:v>765.8</c:v>
                </c:pt>
                <c:pt idx="215">
                  <c:v>763.9</c:v>
                </c:pt>
                <c:pt idx="216">
                  <c:v>765.4</c:v>
                </c:pt>
                <c:pt idx="217">
                  <c:v>763.7</c:v>
                </c:pt>
                <c:pt idx="218">
                  <c:v>762.9</c:v>
                </c:pt>
                <c:pt idx="219">
                  <c:v>766</c:v>
                </c:pt>
                <c:pt idx="220">
                  <c:v>763.1</c:v>
                </c:pt>
                <c:pt idx="221">
                  <c:v>756.7</c:v>
                </c:pt>
                <c:pt idx="222">
                  <c:v>754</c:v>
                </c:pt>
                <c:pt idx="223">
                  <c:v>750.6</c:v>
                </c:pt>
                <c:pt idx="224">
                  <c:v>751.7</c:v>
                </c:pt>
                <c:pt idx="225">
                  <c:v>747.9</c:v>
                </c:pt>
                <c:pt idx="226">
                  <c:v>739.9</c:v>
                </c:pt>
                <c:pt idx="227">
                  <c:v>739.4</c:v>
                </c:pt>
                <c:pt idx="228">
                  <c:v>749.2</c:v>
                </c:pt>
                <c:pt idx="229">
                  <c:v>745.1</c:v>
                </c:pt>
                <c:pt idx="230">
                  <c:v>744.7</c:v>
                </c:pt>
                <c:pt idx="231">
                  <c:v>747.2</c:v>
                </c:pt>
                <c:pt idx="232">
                  <c:v>744.7</c:v>
                </c:pt>
                <c:pt idx="233">
                  <c:v>752.6</c:v>
                </c:pt>
                <c:pt idx="234">
                  <c:v>756</c:v>
                </c:pt>
                <c:pt idx="235">
                  <c:v>758</c:v>
                </c:pt>
                <c:pt idx="236">
                  <c:v>759</c:v>
                </c:pt>
                <c:pt idx="237">
                  <c:v>759.4</c:v>
                </c:pt>
                <c:pt idx="238">
                  <c:v>754.5</c:v>
                </c:pt>
                <c:pt idx="239">
                  <c:v>753.7</c:v>
                </c:pt>
                <c:pt idx="240">
                  <c:v>750.4</c:v>
                </c:pt>
                <c:pt idx="241">
                  <c:v>752.3</c:v>
                </c:pt>
                <c:pt idx="242">
                  <c:v>756.5</c:v>
                </c:pt>
                <c:pt idx="243">
                  <c:v>754.1</c:v>
                </c:pt>
                <c:pt idx="244">
                  <c:v>752.6</c:v>
                </c:pt>
                <c:pt idx="245">
                  <c:v>755.2</c:v>
                </c:pt>
                <c:pt idx="246">
                  <c:v>758.8</c:v>
                </c:pt>
                <c:pt idx="247">
                  <c:v>763.4</c:v>
                </c:pt>
                <c:pt idx="248">
                  <c:v>764</c:v>
                </c:pt>
                <c:pt idx="249">
                  <c:v>763.6</c:v>
                </c:pt>
                <c:pt idx="250">
                  <c:v>761.2</c:v>
                </c:pt>
                <c:pt idx="251">
                  <c:v>761.7</c:v>
                </c:pt>
                <c:pt idx="252">
                  <c:v>759.3</c:v>
                </c:pt>
                <c:pt idx="253">
                  <c:v>758.7</c:v>
                </c:pt>
                <c:pt idx="254">
                  <c:v>755.8</c:v>
                </c:pt>
                <c:pt idx="255">
                  <c:v>751.7</c:v>
                </c:pt>
                <c:pt idx="256">
                  <c:v>754.2</c:v>
                </c:pt>
                <c:pt idx="257">
                  <c:v>755.2</c:v>
                </c:pt>
                <c:pt idx="258">
                  <c:v>752.5</c:v>
                </c:pt>
                <c:pt idx="259">
                  <c:v>742.7</c:v>
                </c:pt>
                <c:pt idx="260">
                  <c:v>743.3</c:v>
                </c:pt>
                <c:pt idx="261">
                  <c:v>741.9</c:v>
                </c:pt>
                <c:pt idx="262">
                  <c:v>743.7</c:v>
                </c:pt>
                <c:pt idx="263">
                  <c:v>752.5</c:v>
                </c:pt>
                <c:pt idx="264">
                  <c:v>757.1</c:v>
                </c:pt>
                <c:pt idx="265">
                  <c:v>762.7</c:v>
                </c:pt>
                <c:pt idx="266">
                  <c:v>762.5</c:v>
                </c:pt>
                <c:pt idx="267">
                  <c:v>760.7</c:v>
                </c:pt>
                <c:pt idx="268">
                  <c:v>757.8</c:v>
                </c:pt>
                <c:pt idx="269">
                  <c:v>751.5</c:v>
                </c:pt>
                <c:pt idx="270">
                  <c:v>748.1</c:v>
                </c:pt>
                <c:pt idx="271">
                  <c:v>747.2</c:v>
                </c:pt>
                <c:pt idx="272">
                  <c:v>748</c:v>
                </c:pt>
                <c:pt idx="273">
                  <c:v>747.9</c:v>
                </c:pt>
                <c:pt idx="274">
                  <c:v>748.6</c:v>
                </c:pt>
                <c:pt idx="275">
                  <c:v>757.7</c:v>
                </c:pt>
                <c:pt idx="276">
                  <c:v>763.4</c:v>
                </c:pt>
                <c:pt idx="277">
                  <c:v>753.4</c:v>
                </c:pt>
                <c:pt idx="278">
                  <c:v>761.3</c:v>
                </c:pt>
                <c:pt idx="279">
                  <c:v>763.5</c:v>
                </c:pt>
                <c:pt idx="280">
                  <c:v>758.5</c:v>
                </c:pt>
                <c:pt idx="281">
                  <c:v>756.3</c:v>
                </c:pt>
                <c:pt idx="282">
                  <c:v>753.7</c:v>
                </c:pt>
                <c:pt idx="283">
                  <c:v>755.2</c:v>
                </c:pt>
                <c:pt idx="284">
                  <c:v>758.7</c:v>
                </c:pt>
                <c:pt idx="285">
                  <c:v>757.1</c:v>
                </c:pt>
                <c:pt idx="286">
                  <c:v>767.4</c:v>
                </c:pt>
                <c:pt idx="287">
                  <c:v>770.1</c:v>
                </c:pt>
                <c:pt idx="288">
                  <c:v>771.2</c:v>
                </c:pt>
                <c:pt idx="289">
                  <c:v>765.7</c:v>
                </c:pt>
                <c:pt idx="290">
                  <c:v>761.7</c:v>
                </c:pt>
                <c:pt idx="291">
                  <c:v>764.7</c:v>
                </c:pt>
                <c:pt idx="292">
                  <c:v>763.7</c:v>
                </c:pt>
                <c:pt idx="293">
                  <c:v>755.9</c:v>
                </c:pt>
                <c:pt idx="294">
                  <c:v>751.6</c:v>
                </c:pt>
                <c:pt idx="295">
                  <c:v>750.7</c:v>
                </c:pt>
                <c:pt idx="296">
                  <c:v>749.1</c:v>
                </c:pt>
                <c:pt idx="297">
                  <c:v>750.9</c:v>
                </c:pt>
                <c:pt idx="298">
                  <c:v>744.3</c:v>
                </c:pt>
                <c:pt idx="299">
                  <c:v>748.6</c:v>
                </c:pt>
                <c:pt idx="300">
                  <c:v>747.4</c:v>
                </c:pt>
                <c:pt idx="301">
                  <c:v>746.9</c:v>
                </c:pt>
                <c:pt idx="302">
                  <c:v>755.8</c:v>
                </c:pt>
                <c:pt idx="303">
                  <c:v>748.4</c:v>
                </c:pt>
                <c:pt idx="304">
                  <c:v>747.4</c:v>
                </c:pt>
                <c:pt idx="305">
                  <c:v>752.3</c:v>
                </c:pt>
                <c:pt idx="306">
                  <c:v>753</c:v>
                </c:pt>
                <c:pt idx="307">
                  <c:v>750.3</c:v>
                </c:pt>
                <c:pt idx="308">
                  <c:v>740.3</c:v>
                </c:pt>
                <c:pt idx="309">
                  <c:v>738.8</c:v>
                </c:pt>
                <c:pt idx="310">
                  <c:v>742.2</c:v>
                </c:pt>
                <c:pt idx="311">
                  <c:v>741.2</c:v>
                </c:pt>
                <c:pt idx="312">
                  <c:v>752.5</c:v>
                </c:pt>
                <c:pt idx="313">
                  <c:v>755.4</c:v>
                </c:pt>
                <c:pt idx="314">
                  <c:v>749.2</c:v>
                </c:pt>
                <c:pt idx="315">
                  <c:v>753.6</c:v>
                </c:pt>
                <c:pt idx="316">
                  <c:v>759.2</c:v>
                </c:pt>
                <c:pt idx="317">
                  <c:v>758.6</c:v>
                </c:pt>
                <c:pt idx="318">
                  <c:v>763.6</c:v>
                </c:pt>
                <c:pt idx="319">
                  <c:v>755.7</c:v>
                </c:pt>
                <c:pt idx="320">
                  <c:v>758.1</c:v>
                </c:pt>
                <c:pt idx="321">
                  <c:v>761.4</c:v>
                </c:pt>
                <c:pt idx="322">
                  <c:v>763.6</c:v>
                </c:pt>
                <c:pt idx="323">
                  <c:v>763.5</c:v>
                </c:pt>
                <c:pt idx="324">
                  <c:v>754.9</c:v>
                </c:pt>
                <c:pt idx="325">
                  <c:v>756.1</c:v>
                </c:pt>
                <c:pt idx="326">
                  <c:v>746.3</c:v>
                </c:pt>
                <c:pt idx="327">
                  <c:v>752.4</c:v>
                </c:pt>
                <c:pt idx="328">
                  <c:v>755.4</c:v>
                </c:pt>
                <c:pt idx="329">
                  <c:v>748.7</c:v>
                </c:pt>
                <c:pt idx="330">
                  <c:v>746.2</c:v>
                </c:pt>
                <c:pt idx="331">
                  <c:v>750</c:v>
                </c:pt>
                <c:pt idx="332">
                  <c:v>760.4</c:v>
                </c:pt>
                <c:pt idx="333">
                  <c:v>754.6</c:v>
                </c:pt>
                <c:pt idx="334">
                  <c:v>758</c:v>
                </c:pt>
                <c:pt idx="335">
                  <c:v>759.1</c:v>
                </c:pt>
                <c:pt idx="336">
                  <c:v>764.2</c:v>
                </c:pt>
                <c:pt idx="337">
                  <c:v>766.3</c:v>
                </c:pt>
                <c:pt idx="338">
                  <c:v>756.5</c:v>
                </c:pt>
                <c:pt idx="339">
                  <c:v>743.1</c:v>
                </c:pt>
                <c:pt idx="340">
                  <c:v>745.6</c:v>
                </c:pt>
                <c:pt idx="341">
                  <c:v>747.8</c:v>
                </c:pt>
                <c:pt idx="342">
                  <c:v>756.8</c:v>
                </c:pt>
                <c:pt idx="343">
                  <c:v>754.7</c:v>
                </c:pt>
                <c:pt idx="344">
                  <c:v>743.8</c:v>
                </c:pt>
                <c:pt idx="345">
                  <c:v>735.6</c:v>
                </c:pt>
                <c:pt idx="346">
                  <c:v>741.7</c:v>
                </c:pt>
                <c:pt idx="347">
                  <c:v>745.7</c:v>
                </c:pt>
                <c:pt idx="348">
                  <c:v>750</c:v>
                </c:pt>
                <c:pt idx="349">
                  <c:v>753</c:v>
                </c:pt>
                <c:pt idx="350">
                  <c:v>756</c:v>
                </c:pt>
                <c:pt idx="351">
                  <c:v>740</c:v>
                </c:pt>
                <c:pt idx="352">
                  <c:v>741</c:v>
                </c:pt>
                <c:pt idx="353">
                  <c:v>739.7</c:v>
                </c:pt>
                <c:pt idx="354">
                  <c:v>744.9</c:v>
                </c:pt>
                <c:pt idx="355">
                  <c:v>745.6</c:v>
                </c:pt>
                <c:pt idx="356">
                  <c:v>749.2</c:v>
                </c:pt>
                <c:pt idx="357">
                  <c:v>749</c:v>
                </c:pt>
                <c:pt idx="358">
                  <c:v>756</c:v>
                </c:pt>
                <c:pt idx="359">
                  <c:v>752.6</c:v>
                </c:pt>
                <c:pt idx="360">
                  <c:v>755.7</c:v>
                </c:pt>
                <c:pt idx="361">
                  <c:v>750.5</c:v>
                </c:pt>
                <c:pt idx="362">
                  <c:v>754.3</c:v>
                </c:pt>
                <c:pt idx="363">
                  <c:v>758.5</c:v>
                </c:pt>
                <c:pt idx="364">
                  <c:v>743.9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'1870-1878'!$D$3</c:f>
              <c:strCache>
                <c:ptCount val="1"/>
                <c:pt idx="0">
                  <c:v>1:00:00 PM Barometer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'1870-1878'!$D$2926:$D$3290</c:f>
              <c:numCache>
                <c:formatCode>General</c:formatCode>
                <c:ptCount val="365"/>
                <c:pt idx="0">
                  <c:v>775</c:v>
                </c:pt>
                <c:pt idx="1">
                  <c:v>770.4</c:v>
                </c:pt>
                <c:pt idx="2">
                  <c:v>766.3</c:v>
                </c:pt>
                <c:pt idx="3">
                  <c:v>750.9</c:v>
                </c:pt>
                <c:pt idx="4">
                  <c:v>753.6</c:v>
                </c:pt>
                <c:pt idx="5">
                  <c:v>740.3</c:v>
                </c:pt>
                <c:pt idx="6">
                  <c:v>743.4</c:v>
                </c:pt>
                <c:pt idx="7">
                  <c:v>747.3</c:v>
                </c:pt>
                <c:pt idx="8">
                  <c:v>747.4</c:v>
                </c:pt>
                <c:pt idx="9">
                  <c:v>755.7</c:v>
                </c:pt>
                <c:pt idx="10">
                  <c:v>758.8</c:v>
                </c:pt>
                <c:pt idx="11">
                  <c:v>760.2</c:v>
                </c:pt>
                <c:pt idx="12">
                  <c:v>760.5</c:v>
                </c:pt>
                <c:pt idx="13">
                  <c:v>741.4</c:v>
                </c:pt>
                <c:pt idx="14">
                  <c:v>741.3</c:v>
                </c:pt>
                <c:pt idx="15">
                  <c:v>752.7</c:v>
                </c:pt>
                <c:pt idx="16">
                  <c:v>756.3</c:v>
                </c:pt>
                <c:pt idx="17">
                  <c:v>764.6</c:v>
                </c:pt>
                <c:pt idx="18">
                  <c:v>756.7</c:v>
                </c:pt>
                <c:pt idx="19">
                  <c:v>760.8</c:v>
                </c:pt>
                <c:pt idx="20">
                  <c:v>749.4</c:v>
                </c:pt>
                <c:pt idx="21">
                  <c:v>740</c:v>
                </c:pt>
                <c:pt idx="22">
                  <c:v>746.9</c:v>
                </c:pt>
                <c:pt idx="23">
                  <c:v>738.1</c:v>
                </c:pt>
                <c:pt idx="24">
                  <c:v>740.9</c:v>
                </c:pt>
                <c:pt idx="25">
                  <c:v>757.2</c:v>
                </c:pt>
                <c:pt idx="26">
                  <c:v>767</c:v>
                </c:pt>
                <c:pt idx="27">
                  <c:v>766.1</c:v>
                </c:pt>
                <c:pt idx="28">
                  <c:v>769.1</c:v>
                </c:pt>
                <c:pt idx="29">
                  <c:v>771</c:v>
                </c:pt>
                <c:pt idx="30">
                  <c:v>772.4</c:v>
                </c:pt>
                <c:pt idx="31">
                  <c:v>758.6</c:v>
                </c:pt>
                <c:pt idx="32">
                  <c:v>754.5</c:v>
                </c:pt>
                <c:pt idx="33">
                  <c:v>750.1</c:v>
                </c:pt>
                <c:pt idx="34">
                  <c:v>759.7</c:v>
                </c:pt>
                <c:pt idx="35">
                  <c:v>758.8</c:v>
                </c:pt>
                <c:pt idx="36">
                  <c:v>756.1</c:v>
                </c:pt>
                <c:pt idx="37">
                  <c:v>752.6</c:v>
                </c:pt>
                <c:pt idx="38">
                  <c:v>743.6</c:v>
                </c:pt>
                <c:pt idx="39">
                  <c:v>745.2</c:v>
                </c:pt>
                <c:pt idx="40">
                  <c:v>740.2</c:v>
                </c:pt>
                <c:pt idx="41">
                  <c:v>748.4</c:v>
                </c:pt>
                <c:pt idx="42">
                  <c:v>757.5</c:v>
                </c:pt>
                <c:pt idx="43">
                  <c:v>756.2</c:v>
                </c:pt>
                <c:pt idx="44">
                  <c:v>757</c:v>
                </c:pt>
                <c:pt idx="45">
                  <c:v>758.8</c:v>
                </c:pt>
                <c:pt idx="46">
                  <c:v>755.7</c:v>
                </c:pt>
                <c:pt idx="47">
                  <c:v>762.3</c:v>
                </c:pt>
                <c:pt idx="48">
                  <c:v>757.8</c:v>
                </c:pt>
                <c:pt idx="49">
                  <c:v>753.4</c:v>
                </c:pt>
                <c:pt idx="50">
                  <c:v>759.6</c:v>
                </c:pt>
                <c:pt idx="51">
                  <c:v>748.7</c:v>
                </c:pt>
                <c:pt idx="52">
                  <c:v>746.7</c:v>
                </c:pt>
                <c:pt idx="53">
                  <c:v>753</c:v>
                </c:pt>
                <c:pt idx="54">
                  <c:v>748.8</c:v>
                </c:pt>
                <c:pt idx="55">
                  <c:v>740.7</c:v>
                </c:pt>
                <c:pt idx="56">
                  <c:v>737.5</c:v>
                </c:pt>
                <c:pt idx="57">
                  <c:v>761</c:v>
                </c:pt>
                <c:pt idx="58">
                  <c:v>763.8</c:v>
                </c:pt>
                <c:pt idx="59">
                  <c:v>755.6</c:v>
                </c:pt>
                <c:pt idx="60">
                  <c:v>739.3</c:v>
                </c:pt>
                <c:pt idx="61">
                  <c:v>739.3</c:v>
                </c:pt>
                <c:pt idx="62">
                  <c:v>767.7</c:v>
                </c:pt>
                <c:pt idx="63">
                  <c:v>749.9</c:v>
                </c:pt>
                <c:pt idx="64">
                  <c:v>741.3</c:v>
                </c:pt>
                <c:pt idx="65">
                  <c:v>727.3</c:v>
                </c:pt>
                <c:pt idx="66">
                  <c:v>727.1</c:v>
                </c:pt>
                <c:pt idx="67">
                  <c:v>739.7</c:v>
                </c:pt>
                <c:pt idx="68">
                  <c:v>752.9</c:v>
                </c:pt>
                <c:pt idx="69">
                  <c:v>752.2</c:v>
                </c:pt>
                <c:pt idx="70">
                  <c:v>746.1</c:v>
                </c:pt>
                <c:pt idx="71">
                  <c:v>750.3</c:v>
                </c:pt>
                <c:pt idx="72">
                  <c:v>754.7</c:v>
                </c:pt>
                <c:pt idx="73">
                  <c:v>763.1</c:v>
                </c:pt>
                <c:pt idx="74">
                  <c:v>765.9</c:v>
                </c:pt>
                <c:pt idx="75">
                  <c:v>758</c:v>
                </c:pt>
                <c:pt idx="76">
                  <c:v>749.7</c:v>
                </c:pt>
                <c:pt idx="77">
                  <c:v>743.8</c:v>
                </c:pt>
                <c:pt idx="78">
                  <c:v>757.5</c:v>
                </c:pt>
                <c:pt idx="79">
                  <c:v>746.8</c:v>
                </c:pt>
                <c:pt idx="80">
                  <c:v>733.9</c:v>
                </c:pt>
                <c:pt idx="81">
                  <c:v>738.2</c:v>
                </c:pt>
                <c:pt idx="82">
                  <c:v>744.4</c:v>
                </c:pt>
                <c:pt idx="83">
                  <c:v>748.6</c:v>
                </c:pt>
                <c:pt idx="84">
                  <c:v>754.3</c:v>
                </c:pt>
                <c:pt idx="85">
                  <c:v>762.9</c:v>
                </c:pt>
                <c:pt idx="86">
                  <c:v>761.6</c:v>
                </c:pt>
                <c:pt idx="87">
                  <c:v>752.8</c:v>
                </c:pt>
                <c:pt idx="88">
                  <c:v>749.5</c:v>
                </c:pt>
                <c:pt idx="89">
                  <c:v>743</c:v>
                </c:pt>
                <c:pt idx="90">
                  <c:v>747.6</c:v>
                </c:pt>
                <c:pt idx="91">
                  <c:v>747.2</c:v>
                </c:pt>
                <c:pt idx="92">
                  <c:v>755.5</c:v>
                </c:pt>
                <c:pt idx="93">
                  <c:v>758</c:v>
                </c:pt>
                <c:pt idx="94">
                  <c:v>758.5</c:v>
                </c:pt>
                <c:pt idx="95">
                  <c:v>764</c:v>
                </c:pt>
                <c:pt idx="96">
                  <c:v>762.2</c:v>
                </c:pt>
                <c:pt idx="97">
                  <c:v>766</c:v>
                </c:pt>
                <c:pt idx="98">
                  <c:v>770.9</c:v>
                </c:pt>
                <c:pt idx="99">
                  <c:v>771.6</c:v>
                </c:pt>
                <c:pt idx="100">
                  <c:v>768</c:v>
                </c:pt>
                <c:pt idx="101">
                  <c:v>771.1</c:v>
                </c:pt>
                <c:pt idx="102">
                  <c:v>759.8</c:v>
                </c:pt>
                <c:pt idx="103">
                  <c:v>758.1</c:v>
                </c:pt>
                <c:pt idx="104">
                  <c:v>755.1</c:v>
                </c:pt>
                <c:pt idx="105">
                  <c:v>751.7</c:v>
                </c:pt>
                <c:pt idx="106">
                  <c:v>753.5</c:v>
                </c:pt>
                <c:pt idx="107">
                  <c:v>763</c:v>
                </c:pt>
                <c:pt idx="108">
                  <c:v>756.3</c:v>
                </c:pt>
                <c:pt idx="109">
                  <c:v>759.6</c:v>
                </c:pt>
                <c:pt idx="110">
                  <c:v>766</c:v>
                </c:pt>
                <c:pt idx="111">
                  <c:v>770</c:v>
                </c:pt>
                <c:pt idx="112">
                  <c:v>765.3</c:v>
                </c:pt>
                <c:pt idx="113">
                  <c:v>761.4</c:v>
                </c:pt>
                <c:pt idx="114">
                  <c:v>758</c:v>
                </c:pt>
                <c:pt idx="115">
                  <c:v>755.7</c:v>
                </c:pt>
                <c:pt idx="116">
                  <c:v>756.9</c:v>
                </c:pt>
                <c:pt idx="117">
                  <c:v>753</c:v>
                </c:pt>
                <c:pt idx="118">
                  <c:v>762.6</c:v>
                </c:pt>
                <c:pt idx="119">
                  <c:v>759.7</c:v>
                </c:pt>
                <c:pt idx="120">
                  <c:v>760.2</c:v>
                </c:pt>
                <c:pt idx="121">
                  <c:v>765.7</c:v>
                </c:pt>
                <c:pt idx="122">
                  <c:v>767.4</c:v>
                </c:pt>
                <c:pt idx="123">
                  <c:v>761.6</c:v>
                </c:pt>
                <c:pt idx="124">
                  <c:v>746.4</c:v>
                </c:pt>
                <c:pt idx="125">
                  <c:v>757.1</c:v>
                </c:pt>
                <c:pt idx="126">
                  <c:v>757.3</c:v>
                </c:pt>
                <c:pt idx="127">
                  <c:v>754.9</c:v>
                </c:pt>
                <c:pt idx="128">
                  <c:v>754.9</c:v>
                </c:pt>
                <c:pt idx="129">
                  <c:v>760.8</c:v>
                </c:pt>
                <c:pt idx="130">
                  <c:v>763.2</c:v>
                </c:pt>
                <c:pt idx="131">
                  <c:v>760.3</c:v>
                </c:pt>
                <c:pt idx="132">
                  <c:v>758.2</c:v>
                </c:pt>
                <c:pt idx="133">
                  <c:v>758.7</c:v>
                </c:pt>
                <c:pt idx="134">
                  <c:v>756.8</c:v>
                </c:pt>
                <c:pt idx="135">
                  <c:v>760.2</c:v>
                </c:pt>
                <c:pt idx="136">
                  <c:v>759.1</c:v>
                </c:pt>
                <c:pt idx="137">
                  <c:v>752.2</c:v>
                </c:pt>
                <c:pt idx="138">
                  <c:v>749.5</c:v>
                </c:pt>
                <c:pt idx="139">
                  <c:v>747.4</c:v>
                </c:pt>
                <c:pt idx="140">
                  <c:v>746.8</c:v>
                </c:pt>
                <c:pt idx="141">
                  <c:v>748.1</c:v>
                </c:pt>
                <c:pt idx="142">
                  <c:v>746.2</c:v>
                </c:pt>
                <c:pt idx="143">
                  <c:v>749.1</c:v>
                </c:pt>
                <c:pt idx="144">
                  <c:v>748.7</c:v>
                </c:pt>
                <c:pt idx="145">
                  <c:v>750.3</c:v>
                </c:pt>
                <c:pt idx="146">
                  <c:v>757</c:v>
                </c:pt>
                <c:pt idx="147">
                  <c:v>762.6</c:v>
                </c:pt>
                <c:pt idx="148">
                  <c:v>758.8</c:v>
                </c:pt>
                <c:pt idx="149">
                  <c:v>741.3</c:v>
                </c:pt>
                <c:pt idx="150">
                  <c:v>748.7</c:v>
                </c:pt>
                <c:pt idx="151">
                  <c:v>753.3</c:v>
                </c:pt>
                <c:pt idx="152">
                  <c:v>754</c:v>
                </c:pt>
                <c:pt idx="153">
                  <c:v>754.6</c:v>
                </c:pt>
                <c:pt idx="154">
                  <c:v>755.3</c:v>
                </c:pt>
                <c:pt idx="155">
                  <c:v>751.5</c:v>
                </c:pt>
                <c:pt idx="156">
                  <c:v>750.2</c:v>
                </c:pt>
                <c:pt idx="157">
                  <c:v>754.2</c:v>
                </c:pt>
                <c:pt idx="158">
                  <c:v>753.5</c:v>
                </c:pt>
                <c:pt idx="159">
                  <c:v>752.8</c:v>
                </c:pt>
                <c:pt idx="160">
                  <c:v>747.9</c:v>
                </c:pt>
                <c:pt idx="161">
                  <c:v>751</c:v>
                </c:pt>
                <c:pt idx="162">
                  <c:v>758.4</c:v>
                </c:pt>
                <c:pt idx="163">
                  <c:v>752.2</c:v>
                </c:pt>
                <c:pt idx="164">
                  <c:v>756.5</c:v>
                </c:pt>
                <c:pt idx="165">
                  <c:v>756.7</c:v>
                </c:pt>
                <c:pt idx="166">
                  <c:v>758.6</c:v>
                </c:pt>
                <c:pt idx="167">
                  <c:v>761.7</c:v>
                </c:pt>
                <c:pt idx="168">
                  <c:v>756.9</c:v>
                </c:pt>
                <c:pt idx="169">
                  <c:v>757.5</c:v>
                </c:pt>
                <c:pt idx="170">
                  <c:v>758.7</c:v>
                </c:pt>
                <c:pt idx="171">
                  <c:v>759.5</c:v>
                </c:pt>
                <c:pt idx="172">
                  <c:v>760.6</c:v>
                </c:pt>
                <c:pt idx="173">
                  <c:v>757.8</c:v>
                </c:pt>
                <c:pt idx="174">
                  <c:v>760.1</c:v>
                </c:pt>
                <c:pt idx="175">
                  <c:v>765.4</c:v>
                </c:pt>
                <c:pt idx="176">
                  <c:v>766.6</c:v>
                </c:pt>
                <c:pt idx="177">
                  <c:v>769.1</c:v>
                </c:pt>
                <c:pt idx="178">
                  <c:v>765.9</c:v>
                </c:pt>
                <c:pt idx="179">
                  <c:v>757.4</c:v>
                </c:pt>
                <c:pt idx="180">
                  <c:v>754.7</c:v>
                </c:pt>
                <c:pt idx="181">
                  <c:v>745.9</c:v>
                </c:pt>
                <c:pt idx="182">
                  <c:v>742.8</c:v>
                </c:pt>
                <c:pt idx="183">
                  <c:v>748.9</c:v>
                </c:pt>
                <c:pt idx="184">
                  <c:v>753.8</c:v>
                </c:pt>
                <c:pt idx="185">
                  <c:v>752.1</c:v>
                </c:pt>
                <c:pt idx="186">
                  <c:v>747.7</c:v>
                </c:pt>
                <c:pt idx="187">
                  <c:v>746.3</c:v>
                </c:pt>
                <c:pt idx="188">
                  <c:v>748.1</c:v>
                </c:pt>
                <c:pt idx="189">
                  <c:v>750.1</c:v>
                </c:pt>
                <c:pt idx="190">
                  <c:v>743.9</c:v>
                </c:pt>
                <c:pt idx="191">
                  <c:v>745.3</c:v>
                </c:pt>
                <c:pt idx="192">
                  <c:v>746.7</c:v>
                </c:pt>
                <c:pt idx="193">
                  <c:v>750.6</c:v>
                </c:pt>
                <c:pt idx="194">
                  <c:v>749.5</c:v>
                </c:pt>
                <c:pt idx="195">
                  <c:v>748</c:v>
                </c:pt>
                <c:pt idx="196">
                  <c:v>752.3</c:v>
                </c:pt>
                <c:pt idx="197">
                  <c:v>754.9</c:v>
                </c:pt>
                <c:pt idx="198">
                  <c:v>752.1</c:v>
                </c:pt>
                <c:pt idx="199">
                  <c:v>749.4</c:v>
                </c:pt>
                <c:pt idx="200">
                  <c:v>752.5</c:v>
                </c:pt>
                <c:pt idx="201">
                  <c:v>756.4</c:v>
                </c:pt>
                <c:pt idx="202">
                  <c:v>755.6</c:v>
                </c:pt>
                <c:pt idx="203">
                  <c:v>744.6</c:v>
                </c:pt>
                <c:pt idx="204">
                  <c:v>747.1</c:v>
                </c:pt>
                <c:pt idx="205">
                  <c:v>753.3</c:v>
                </c:pt>
                <c:pt idx="206">
                  <c:v>755.6</c:v>
                </c:pt>
                <c:pt idx="207">
                  <c:v>756.6</c:v>
                </c:pt>
                <c:pt idx="208">
                  <c:v>759.5</c:v>
                </c:pt>
                <c:pt idx="209">
                  <c:v>760</c:v>
                </c:pt>
                <c:pt idx="210">
                  <c:v>761.1</c:v>
                </c:pt>
                <c:pt idx="211">
                  <c:v>759.6</c:v>
                </c:pt>
                <c:pt idx="212">
                  <c:v>764.6</c:v>
                </c:pt>
                <c:pt idx="213">
                  <c:v>767.9</c:v>
                </c:pt>
                <c:pt idx="214">
                  <c:v>765.2</c:v>
                </c:pt>
                <c:pt idx="215">
                  <c:v>764.3</c:v>
                </c:pt>
                <c:pt idx="216">
                  <c:v>765.4</c:v>
                </c:pt>
                <c:pt idx="217">
                  <c:v>761.6</c:v>
                </c:pt>
                <c:pt idx="218">
                  <c:v>763.9</c:v>
                </c:pt>
                <c:pt idx="219">
                  <c:v>765.5</c:v>
                </c:pt>
                <c:pt idx="220">
                  <c:v>761.9</c:v>
                </c:pt>
                <c:pt idx="221">
                  <c:v>754.9</c:v>
                </c:pt>
                <c:pt idx="222">
                  <c:v>754.3</c:v>
                </c:pt>
                <c:pt idx="223">
                  <c:v>749.9</c:v>
                </c:pt>
                <c:pt idx="224">
                  <c:v>751.7</c:v>
                </c:pt>
                <c:pt idx="225">
                  <c:v>746.7</c:v>
                </c:pt>
                <c:pt idx="226">
                  <c:v>736.7</c:v>
                </c:pt>
                <c:pt idx="227">
                  <c:v>745.5</c:v>
                </c:pt>
                <c:pt idx="228">
                  <c:v>748.7</c:v>
                </c:pt>
                <c:pt idx="229">
                  <c:v>745.1</c:v>
                </c:pt>
                <c:pt idx="230">
                  <c:v>746.4</c:v>
                </c:pt>
                <c:pt idx="231">
                  <c:v>747.7</c:v>
                </c:pt>
                <c:pt idx="232">
                  <c:v>746.1</c:v>
                </c:pt>
                <c:pt idx="233">
                  <c:v>754.9</c:v>
                </c:pt>
                <c:pt idx="234">
                  <c:v>756.2</c:v>
                </c:pt>
                <c:pt idx="235">
                  <c:v>758.3</c:v>
                </c:pt>
                <c:pt idx="236">
                  <c:v>759.9</c:v>
                </c:pt>
                <c:pt idx="237">
                  <c:v>758.5</c:v>
                </c:pt>
                <c:pt idx="238">
                  <c:v>753.7</c:v>
                </c:pt>
                <c:pt idx="239">
                  <c:v>753.4</c:v>
                </c:pt>
                <c:pt idx="240">
                  <c:v>750.4</c:v>
                </c:pt>
                <c:pt idx="241">
                  <c:v>753.8</c:v>
                </c:pt>
                <c:pt idx="242">
                  <c:v>756.5</c:v>
                </c:pt>
                <c:pt idx="243">
                  <c:v>754.5</c:v>
                </c:pt>
                <c:pt idx="244">
                  <c:v>753.7</c:v>
                </c:pt>
                <c:pt idx="245">
                  <c:v>756.7</c:v>
                </c:pt>
                <c:pt idx="246">
                  <c:v>759.7</c:v>
                </c:pt>
                <c:pt idx="247">
                  <c:v>761.9</c:v>
                </c:pt>
                <c:pt idx="248">
                  <c:v>764</c:v>
                </c:pt>
                <c:pt idx="249">
                  <c:v>762.7</c:v>
                </c:pt>
                <c:pt idx="250">
                  <c:v>761.1</c:v>
                </c:pt>
                <c:pt idx="251">
                  <c:v>761.1</c:v>
                </c:pt>
                <c:pt idx="252">
                  <c:v>758.4</c:v>
                </c:pt>
                <c:pt idx="253">
                  <c:v>759.8</c:v>
                </c:pt>
                <c:pt idx="254">
                  <c:v>752.7</c:v>
                </c:pt>
                <c:pt idx="255">
                  <c:v>754</c:v>
                </c:pt>
                <c:pt idx="256">
                  <c:v>753.8</c:v>
                </c:pt>
                <c:pt idx="257">
                  <c:v>757.9</c:v>
                </c:pt>
                <c:pt idx="258">
                  <c:v>750.2</c:v>
                </c:pt>
                <c:pt idx="259">
                  <c:v>743.3</c:v>
                </c:pt>
                <c:pt idx="260">
                  <c:v>746.6</c:v>
                </c:pt>
                <c:pt idx="261">
                  <c:v>740.9</c:v>
                </c:pt>
                <c:pt idx="262">
                  <c:v>751</c:v>
                </c:pt>
                <c:pt idx="263">
                  <c:v>753.1</c:v>
                </c:pt>
                <c:pt idx="264">
                  <c:v>758.6</c:v>
                </c:pt>
                <c:pt idx="265">
                  <c:v>763</c:v>
                </c:pt>
                <c:pt idx="266">
                  <c:v>762.4</c:v>
                </c:pt>
                <c:pt idx="267">
                  <c:v>760.3</c:v>
                </c:pt>
                <c:pt idx="268">
                  <c:v>756.4</c:v>
                </c:pt>
                <c:pt idx="269">
                  <c:v>752.7</c:v>
                </c:pt>
                <c:pt idx="270">
                  <c:v>749</c:v>
                </c:pt>
                <c:pt idx="271">
                  <c:v>746.7</c:v>
                </c:pt>
                <c:pt idx="272">
                  <c:v>749</c:v>
                </c:pt>
                <c:pt idx="273">
                  <c:v>746.4</c:v>
                </c:pt>
                <c:pt idx="274">
                  <c:v>750.4</c:v>
                </c:pt>
                <c:pt idx="275">
                  <c:v>758.2</c:v>
                </c:pt>
                <c:pt idx="276">
                  <c:v>762.4</c:v>
                </c:pt>
                <c:pt idx="277">
                  <c:v>754.6</c:v>
                </c:pt>
                <c:pt idx="278">
                  <c:v>766.5</c:v>
                </c:pt>
                <c:pt idx="279">
                  <c:v>762.7</c:v>
                </c:pt>
                <c:pt idx="280">
                  <c:v>758</c:v>
                </c:pt>
                <c:pt idx="281">
                  <c:v>756.8</c:v>
                </c:pt>
                <c:pt idx="282">
                  <c:v>754.4</c:v>
                </c:pt>
                <c:pt idx="283">
                  <c:v>755.5</c:v>
                </c:pt>
                <c:pt idx="284">
                  <c:v>753.5</c:v>
                </c:pt>
                <c:pt idx="285">
                  <c:v>759.1</c:v>
                </c:pt>
                <c:pt idx="286">
                  <c:v>769.2</c:v>
                </c:pt>
                <c:pt idx="287">
                  <c:v>770.7</c:v>
                </c:pt>
                <c:pt idx="288">
                  <c:v>770.8</c:v>
                </c:pt>
                <c:pt idx="289">
                  <c:v>765.2</c:v>
                </c:pt>
                <c:pt idx="290">
                  <c:v>764.8</c:v>
                </c:pt>
                <c:pt idx="291">
                  <c:v>764.7</c:v>
                </c:pt>
                <c:pt idx="292">
                  <c:v>762.5</c:v>
                </c:pt>
                <c:pt idx="293">
                  <c:v>754.4</c:v>
                </c:pt>
                <c:pt idx="294">
                  <c:v>752.1</c:v>
                </c:pt>
                <c:pt idx="295">
                  <c:v>750.7</c:v>
                </c:pt>
                <c:pt idx="296">
                  <c:v>750.6</c:v>
                </c:pt>
                <c:pt idx="297">
                  <c:v>748.5</c:v>
                </c:pt>
                <c:pt idx="298">
                  <c:v>746.9</c:v>
                </c:pt>
                <c:pt idx="299">
                  <c:v>748.6</c:v>
                </c:pt>
                <c:pt idx="300">
                  <c:v>747.9</c:v>
                </c:pt>
                <c:pt idx="301">
                  <c:v>748.3</c:v>
                </c:pt>
                <c:pt idx="302">
                  <c:v>755.4</c:v>
                </c:pt>
                <c:pt idx="303">
                  <c:v>747.3</c:v>
                </c:pt>
                <c:pt idx="304">
                  <c:v>745.3</c:v>
                </c:pt>
                <c:pt idx="305">
                  <c:v>750.6</c:v>
                </c:pt>
                <c:pt idx="306">
                  <c:v>754.1</c:v>
                </c:pt>
                <c:pt idx="307">
                  <c:v>746.2</c:v>
                </c:pt>
                <c:pt idx="308">
                  <c:v>737.2</c:v>
                </c:pt>
                <c:pt idx="309">
                  <c:v>742.5</c:v>
                </c:pt>
                <c:pt idx="310">
                  <c:v>741.4</c:v>
                </c:pt>
                <c:pt idx="311">
                  <c:v>744</c:v>
                </c:pt>
                <c:pt idx="312">
                  <c:v>754.1</c:v>
                </c:pt>
                <c:pt idx="313">
                  <c:v>754.2</c:v>
                </c:pt>
                <c:pt idx="314">
                  <c:v>750.5</c:v>
                </c:pt>
                <c:pt idx="315">
                  <c:v>756.9</c:v>
                </c:pt>
                <c:pt idx="316">
                  <c:v>761.7</c:v>
                </c:pt>
                <c:pt idx="317">
                  <c:v>760.8</c:v>
                </c:pt>
                <c:pt idx="318">
                  <c:v>761.9</c:v>
                </c:pt>
                <c:pt idx="319">
                  <c:v>757.4</c:v>
                </c:pt>
                <c:pt idx="320">
                  <c:v>759.2</c:v>
                </c:pt>
                <c:pt idx="321">
                  <c:v>761.7</c:v>
                </c:pt>
                <c:pt idx="322">
                  <c:v>765.4</c:v>
                </c:pt>
                <c:pt idx="323">
                  <c:v>762.1</c:v>
                </c:pt>
                <c:pt idx="324">
                  <c:v>755.2</c:v>
                </c:pt>
                <c:pt idx="325">
                  <c:v>754.5</c:v>
                </c:pt>
                <c:pt idx="326">
                  <c:v>748.2</c:v>
                </c:pt>
                <c:pt idx="327">
                  <c:v>752.3</c:v>
                </c:pt>
                <c:pt idx="328">
                  <c:v>756.3</c:v>
                </c:pt>
                <c:pt idx="329">
                  <c:v>748.4</c:v>
                </c:pt>
                <c:pt idx="330">
                  <c:v>747.3</c:v>
                </c:pt>
                <c:pt idx="331">
                  <c:v>750.2</c:v>
                </c:pt>
                <c:pt idx="332">
                  <c:v>761.8</c:v>
                </c:pt>
                <c:pt idx="333">
                  <c:v>753.4</c:v>
                </c:pt>
                <c:pt idx="334">
                  <c:v>758.5</c:v>
                </c:pt>
                <c:pt idx="335">
                  <c:v>759.2</c:v>
                </c:pt>
                <c:pt idx="336">
                  <c:v>765.8</c:v>
                </c:pt>
                <c:pt idx="337">
                  <c:v>765.5</c:v>
                </c:pt>
                <c:pt idx="338">
                  <c:v>754.1</c:v>
                </c:pt>
                <c:pt idx="339">
                  <c:v>744</c:v>
                </c:pt>
                <c:pt idx="340">
                  <c:v>748.4</c:v>
                </c:pt>
                <c:pt idx="341">
                  <c:v>746.9</c:v>
                </c:pt>
                <c:pt idx="342">
                  <c:v>758.7</c:v>
                </c:pt>
                <c:pt idx="343">
                  <c:v>750.8</c:v>
                </c:pt>
                <c:pt idx="344">
                  <c:v>743.4</c:v>
                </c:pt>
                <c:pt idx="345">
                  <c:v>736.5</c:v>
                </c:pt>
                <c:pt idx="346">
                  <c:v>742.8</c:v>
                </c:pt>
                <c:pt idx="347">
                  <c:v>746.7</c:v>
                </c:pt>
                <c:pt idx="348">
                  <c:v>751.8</c:v>
                </c:pt>
                <c:pt idx="349">
                  <c:v>754.4</c:v>
                </c:pt>
                <c:pt idx="350">
                  <c:v>752.5</c:v>
                </c:pt>
                <c:pt idx="351">
                  <c:v>740.6</c:v>
                </c:pt>
                <c:pt idx="352">
                  <c:v>741</c:v>
                </c:pt>
                <c:pt idx="353">
                  <c:v>739.1</c:v>
                </c:pt>
                <c:pt idx="354">
                  <c:v>744</c:v>
                </c:pt>
                <c:pt idx="355">
                  <c:v>747.6</c:v>
                </c:pt>
                <c:pt idx="356">
                  <c:v>748.7</c:v>
                </c:pt>
                <c:pt idx="357">
                  <c:v>749.7</c:v>
                </c:pt>
                <c:pt idx="358">
                  <c:v>758.3</c:v>
                </c:pt>
                <c:pt idx="359">
                  <c:v>757.9</c:v>
                </c:pt>
                <c:pt idx="360">
                  <c:v>753.1</c:v>
                </c:pt>
                <c:pt idx="361">
                  <c:v>751.8</c:v>
                </c:pt>
                <c:pt idx="362">
                  <c:v>755</c:v>
                </c:pt>
                <c:pt idx="363">
                  <c:v>756</c:v>
                </c:pt>
                <c:pt idx="364">
                  <c:v>742.7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'1870-1878'!$E$3</c:f>
              <c:strCache>
                <c:ptCount val="1"/>
                <c:pt idx="0">
                  <c:v>2:00:00 PM Barometer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'1870-1878'!$E$2926:$E$3290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'1870-1878'!$F$3</c:f>
              <c:strCache>
                <c:ptCount val="1"/>
                <c:pt idx="0">
                  <c:v>9:00:00 PM Barometer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'1870-1878'!$F$2926:$F$3290</c:f>
              <c:numCache>
                <c:formatCode>General</c:formatCode>
                <c:ptCount val="365"/>
                <c:pt idx="0">
                  <c:v>774.2</c:v>
                </c:pt>
                <c:pt idx="1">
                  <c:v>768.9</c:v>
                </c:pt>
                <c:pt idx="2">
                  <c:v>761.5</c:v>
                </c:pt>
                <c:pt idx="3">
                  <c:v>755.5</c:v>
                </c:pt>
                <c:pt idx="4">
                  <c:v>753.8</c:v>
                </c:pt>
                <c:pt idx="5">
                  <c:v>745.3</c:v>
                </c:pt>
                <c:pt idx="6">
                  <c:v>746.3</c:v>
                </c:pt>
                <c:pt idx="7">
                  <c:v>748.5</c:v>
                </c:pt>
                <c:pt idx="8">
                  <c:v>748.5</c:v>
                </c:pt>
                <c:pt idx="9">
                  <c:v>758.1</c:v>
                </c:pt>
                <c:pt idx="10">
                  <c:v>755.1</c:v>
                </c:pt>
                <c:pt idx="11">
                  <c:v>763.8</c:v>
                </c:pt>
                <c:pt idx="12">
                  <c:v>755.1</c:v>
                </c:pt>
                <c:pt idx="13">
                  <c:v>738.1</c:v>
                </c:pt>
                <c:pt idx="14">
                  <c:v>746.5</c:v>
                </c:pt>
                <c:pt idx="15">
                  <c:v>752</c:v>
                </c:pt>
                <c:pt idx="16">
                  <c:v>760.3</c:v>
                </c:pt>
                <c:pt idx="17">
                  <c:v>764.6</c:v>
                </c:pt>
                <c:pt idx="18">
                  <c:v>758.2</c:v>
                </c:pt>
                <c:pt idx="19">
                  <c:v>759.2</c:v>
                </c:pt>
                <c:pt idx="20">
                  <c:v>736.9</c:v>
                </c:pt>
                <c:pt idx="21">
                  <c:v>745.2</c:v>
                </c:pt>
                <c:pt idx="22">
                  <c:v>742.9</c:v>
                </c:pt>
                <c:pt idx="23">
                  <c:v>738.9</c:v>
                </c:pt>
                <c:pt idx="24">
                  <c:v>745.4</c:v>
                </c:pt>
                <c:pt idx="25">
                  <c:v>761.3</c:v>
                </c:pt>
                <c:pt idx="26">
                  <c:v>766.6</c:v>
                </c:pt>
                <c:pt idx="27">
                  <c:v>767.5</c:v>
                </c:pt>
                <c:pt idx="28">
                  <c:v>770.5</c:v>
                </c:pt>
                <c:pt idx="29">
                  <c:v>772.4</c:v>
                </c:pt>
                <c:pt idx="30">
                  <c:v>768.7</c:v>
                </c:pt>
                <c:pt idx="31">
                  <c:v>759.6</c:v>
                </c:pt>
                <c:pt idx="32">
                  <c:v>746.3</c:v>
                </c:pt>
                <c:pt idx="33">
                  <c:v>754.3</c:v>
                </c:pt>
                <c:pt idx="34">
                  <c:v>754.9</c:v>
                </c:pt>
                <c:pt idx="35">
                  <c:v>749.5</c:v>
                </c:pt>
                <c:pt idx="36">
                  <c:v>758.3</c:v>
                </c:pt>
                <c:pt idx="37">
                  <c:v>750.1</c:v>
                </c:pt>
                <c:pt idx="38">
                  <c:v>745.3</c:v>
                </c:pt>
                <c:pt idx="39">
                  <c:v>744.3</c:v>
                </c:pt>
                <c:pt idx="40">
                  <c:v>748</c:v>
                </c:pt>
                <c:pt idx="41">
                  <c:v>750.8</c:v>
                </c:pt>
                <c:pt idx="42">
                  <c:v>760.3</c:v>
                </c:pt>
                <c:pt idx="43">
                  <c:v>752.4</c:v>
                </c:pt>
                <c:pt idx="44">
                  <c:v>758.3</c:v>
                </c:pt>
                <c:pt idx="45">
                  <c:v>758.6</c:v>
                </c:pt>
                <c:pt idx="46">
                  <c:v>758.4</c:v>
                </c:pt>
                <c:pt idx="47">
                  <c:v>760.4</c:v>
                </c:pt>
                <c:pt idx="48">
                  <c:v>757.1</c:v>
                </c:pt>
                <c:pt idx="49">
                  <c:v>754</c:v>
                </c:pt>
                <c:pt idx="50">
                  <c:v>760.8</c:v>
                </c:pt>
                <c:pt idx="51">
                  <c:v>765</c:v>
                </c:pt>
                <c:pt idx="52">
                  <c:v>748.7</c:v>
                </c:pt>
                <c:pt idx="53">
                  <c:v>752.5</c:v>
                </c:pt>
                <c:pt idx="54">
                  <c:v>750</c:v>
                </c:pt>
                <c:pt idx="55">
                  <c:v>738.7</c:v>
                </c:pt>
                <c:pt idx="56">
                  <c:v>746.9</c:v>
                </c:pt>
                <c:pt idx="57">
                  <c:v>764.6</c:v>
                </c:pt>
                <c:pt idx="58">
                  <c:v>760.8</c:v>
                </c:pt>
                <c:pt idx="59">
                  <c:v>752.8</c:v>
                </c:pt>
                <c:pt idx="60">
                  <c:v>735.5</c:v>
                </c:pt>
                <c:pt idx="61">
                  <c:v>752.2</c:v>
                </c:pt>
                <c:pt idx="62">
                  <c:v>767.3</c:v>
                </c:pt>
                <c:pt idx="63">
                  <c:v>740.4</c:v>
                </c:pt>
                <c:pt idx="64">
                  <c:v>735.9</c:v>
                </c:pt>
                <c:pt idx="65">
                  <c:v>726.7</c:v>
                </c:pt>
                <c:pt idx="66">
                  <c:v>731.1</c:v>
                </c:pt>
                <c:pt idx="67">
                  <c:v>744.1</c:v>
                </c:pt>
                <c:pt idx="68">
                  <c:v>755.2</c:v>
                </c:pt>
                <c:pt idx="69">
                  <c:v>748.5</c:v>
                </c:pt>
                <c:pt idx="70">
                  <c:v>747.4</c:v>
                </c:pt>
                <c:pt idx="71">
                  <c:v>752.9</c:v>
                </c:pt>
                <c:pt idx="72">
                  <c:v>757.2</c:v>
                </c:pt>
                <c:pt idx="73">
                  <c:v>766.3</c:v>
                </c:pt>
                <c:pt idx="74">
                  <c:v>763.8</c:v>
                </c:pt>
                <c:pt idx="75">
                  <c:v>755.4</c:v>
                </c:pt>
                <c:pt idx="76">
                  <c:v>747.6</c:v>
                </c:pt>
                <c:pt idx="77">
                  <c:v>749.2</c:v>
                </c:pt>
                <c:pt idx="78">
                  <c:v>757.3</c:v>
                </c:pt>
                <c:pt idx="79">
                  <c:v>742.3</c:v>
                </c:pt>
                <c:pt idx="80">
                  <c:v>731.1</c:v>
                </c:pt>
                <c:pt idx="81">
                  <c:v>740.1</c:v>
                </c:pt>
                <c:pt idx="82">
                  <c:v>746.4</c:v>
                </c:pt>
                <c:pt idx="83">
                  <c:v>750.1</c:v>
                </c:pt>
                <c:pt idx="84">
                  <c:v>758.3</c:v>
                </c:pt>
                <c:pt idx="85">
                  <c:v>762.8</c:v>
                </c:pt>
                <c:pt idx="86">
                  <c:v>754.5</c:v>
                </c:pt>
                <c:pt idx="87">
                  <c:v>755.6</c:v>
                </c:pt>
                <c:pt idx="88">
                  <c:v>745.7</c:v>
                </c:pt>
                <c:pt idx="89">
                  <c:v>742</c:v>
                </c:pt>
                <c:pt idx="90">
                  <c:v>744.7</c:v>
                </c:pt>
                <c:pt idx="91">
                  <c:v>751.1</c:v>
                </c:pt>
                <c:pt idx="92">
                  <c:v>757.9</c:v>
                </c:pt>
                <c:pt idx="93">
                  <c:v>754.7</c:v>
                </c:pt>
                <c:pt idx="94">
                  <c:v>762.3</c:v>
                </c:pt>
                <c:pt idx="95">
                  <c:v>761.2</c:v>
                </c:pt>
                <c:pt idx="96">
                  <c:v>763.7</c:v>
                </c:pt>
                <c:pt idx="97">
                  <c:v>767.4</c:v>
                </c:pt>
                <c:pt idx="98">
                  <c:v>771.7</c:v>
                </c:pt>
                <c:pt idx="99">
                  <c:v>769.7</c:v>
                </c:pt>
                <c:pt idx="100">
                  <c:v>768.7</c:v>
                </c:pt>
                <c:pt idx="101">
                  <c:v>768.2</c:v>
                </c:pt>
                <c:pt idx="102">
                  <c:v>757.6</c:v>
                </c:pt>
                <c:pt idx="103">
                  <c:v>758.2</c:v>
                </c:pt>
                <c:pt idx="104">
                  <c:v>752.8</c:v>
                </c:pt>
                <c:pt idx="105">
                  <c:v>750.3</c:v>
                </c:pt>
                <c:pt idx="106">
                  <c:v>757.2</c:v>
                </c:pt>
                <c:pt idx="107">
                  <c:v>761.9</c:v>
                </c:pt>
                <c:pt idx="108">
                  <c:v>754.6</c:v>
                </c:pt>
                <c:pt idx="109">
                  <c:v>761.2</c:v>
                </c:pt>
                <c:pt idx="110">
                  <c:v>767.3</c:v>
                </c:pt>
                <c:pt idx="111">
                  <c:v>768.8</c:v>
                </c:pt>
                <c:pt idx="112">
                  <c:v>763.8</c:v>
                </c:pt>
                <c:pt idx="113">
                  <c:v>759.9</c:v>
                </c:pt>
                <c:pt idx="114">
                  <c:v>756.6</c:v>
                </c:pt>
                <c:pt idx="115">
                  <c:v>755.7</c:v>
                </c:pt>
                <c:pt idx="116">
                  <c:v>756.6</c:v>
                </c:pt>
                <c:pt idx="117">
                  <c:v>756.9</c:v>
                </c:pt>
                <c:pt idx="118">
                  <c:v>761.1</c:v>
                </c:pt>
                <c:pt idx="119">
                  <c:v>759.7</c:v>
                </c:pt>
                <c:pt idx="120">
                  <c:v>762.2</c:v>
                </c:pt>
                <c:pt idx="121">
                  <c:v>766.2</c:v>
                </c:pt>
                <c:pt idx="122">
                  <c:v>766.3</c:v>
                </c:pt>
                <c:pt idx="123">
                  <c:v>754.6</c:v>
                </c:pt>
                <c:pt idx="124">
                  <c:v>752</c:v>
                </c:pt>
                <c:pt idx="125">
                  <c:v>756.9</c:v>
                </c:pt>
                <c:pt idx="126">
                  <c:v>755.8</c:v>
                </c:pt>
                <c:pt idx="127">
                  <c:v>754.9</c:v>
                </c:pt>
                <c:pt idx="128">
                  <c:v>756.8</c:v>
                </c:pt>
                <c:pt idx="129">
                  <c:v>762.2</c:v>
                </c:pt>
                <c:pt idx="130">
                  <c:v>762.6</c:v>
                </c:pt>
                <c:pt idx="131">
                  <c:v>758.9</c:v>
                </c:pt>
                <c:pt idx="132">
                  <c:v>758.1</c:v>
                </c:pt>
                <c:pt idx="133">
                  <c:v>758</c:v>
                </c:pt>
                <c:pt idx="134">
                  <c:v>756.6</c:v>
                </c:pt>
                <c:pt idx="135">
                  <c:v>759.1</c:v>
                </c:pt>
                <c:pt idx="136">
                  <c:v>758.3</c:v>
                </c:pt>
                <c:pt idx="137">
                  <c:v>752.8</c:v>
                </c:pt>
                <c:pt idx="138">
                  <c:v>748.2</c:v>
                </c:pt>
                <c:pt idx="139">
                  <c:v>746.7</c:v>
                </c:pt>
                <c:pt idx="140">
                  <c:v>748.3</c:v>
                </c:pt>
                <c:pt idx="141">
                  <c:v>747.8</c:v>
                </c:pt>
                <c:pt idx="142">
                  <c:v>746.9</c:v>
                </c:pt>
                <c:pt idx="143">
                  <c:v>750.1</c:v>
                </c:pt>
                <c:pt idx="144">
                  <c:v>747.4</c:v>
                </c:pt>
                <c:pt idx="145">
                  <c:v>753.2</c:v>
                </c:pt>
                <c:pt idx="146">
                  <c:v>759.3</c:v>
                </c:pt>
                <c:pt idx="147">
                  <c:v>762.7</c:v>
                </c:pt>
                <c:pt idx="148">
                  <c:v>755</c:v>
                </c:pt>
                <c:pt idx="149">
                  <c:v>740.9</c:v>
                </c:pt>
                <c:pt idx="150">
                  <c:v>752.1</c:v>
                </c:pt>
                <c:pt idx="151">
                  <c:v>751.9</c:v>
                </c:pt>
                <c:pt idx="152">
                  <c:v>753.8</c:v>
                </c:pt>
                <c:pt idx="153">
                  <c:v>754.7</c:v>
                </c:pt>
                <c:pt idx="154">
                  <c:v>754.6</c:v>
                </c:pt>
                <c:pt idx="155">
                  <c:v>748.2</c:v>
                </c:pt>
                <c:pt idx="156">
                  <c:v>754.6</c:v>
                </c:pt>
                <c:pt idx="157">
                  <c:v>753.9</c:v>
                </c:pt>
                <c:pt idx="158">
                  <c:v>753.7</c:v>
                </c:pt>
                <c:pt idx="159">
                  <c:v>753.1</c:v>
                </c:pt>
                <c:pt idx="160">
                  <c:v>748.1</c:v>
                </c:pt>
                <c:pt idx="161">
                  <c:v>753.4</c:v>
                </c:pt>
                <c:pt idx="162">
                  <c:v>756.7</c:v>
                </c:pt>
                <c:pt idx="163">
                  <c:v>749.7</c:v>
                </c:pt>
                <c:pt idx="164">
                  <c:v>757</c:v>
                </c:pt>
                <c:pt idx="165">
                  <c:v>757</c:v>
                </c:pt>
                <c:pt idx="166">
                  <c:v>760.9</c:v>
                </c:pt>
                <c:pt idx="167">
                  <c:v>760.9</c:v>
                </c:pt>
                <c:pt idx="168">
                  <c:v>756.7</c:v>
                </c:pt>
                <c:pt idx="169">
                  <c:v>758.3</c:v>
                </c:pt>
                <c:pt idx="170">
                  <c:v>758.8</c:v>
                </c:pt>
                <c:pt idx="171">
                  <c:v>760.9</c:v>
                </c:pt>
                <c:pt idx="172">
                  <c:v>759.5</c:v>
                </c:pt>
                <c:pt idx="173">
                  <c:v>757.8</c:v>
                </c:pt>
                <c:pt idx="174">
                  <c:v>761.8</c:v>
                </c:pt>
                <c:pt idx="175">
                  <c:v>766</c:v>
                </c:pt>
                <c:pt idx="176">
                  <c:v>767.9</c:v>
                </c:pt>
                <c:pt idx="177">
                  <c:v>767.9</c:v>
                </c:pt>
                <c:pt idx="178">
                  <c:v>763.1</c:v>
                </c:pt>
                <c:pt idx="179">
                  <c:v>754.4</c:v>
                </c:pt>
                <c:pt idx="180">
                  <c:v>752</c:v>
                </c:pt>
                <c:pt idx="181">
                  <c:v>744.1</c:v>
                </c:pt>
                <c:pt idx="182">
                  <c:v>745</c:v>
                </c:pt>
                <c:pt idx="183">
                  <c:v>750.8</c:v>
                </c:pt>
                <c:pt idx="184">
                  <c:v>754.2</c:v>
                </c:pt>
                <c:pt idx="185">
                  <c:v>751.2</c:v>
                </c:pt>
                <c:pt idx="186">
                  <c:v>746.9</c:v>
                </c:pt>
                <c:pt idx="187">
                  <c:v>746.5</c:v>
                </c:pt>
                <c:pt idx="188">
                  <c:v>748.4</c:v>
                </c:pt>
                <c:pt idx="189">
                  <c:v>747.8</c:v>
                </c:pt>
                <c:pt idx="190">
                  <c:v>743.9</c:v>
                </c:pt>
                <c:pt idx="191">
                  <c:v>745</c:v>
                </c:pt>
                <c:pt idx="192">
                  <c:v>748.3</c:v>
                </c:pt>
                <c:pt idx="193">
                  <c:v>751.1</c:v>
                </c:pt>
                <c:pt idx="194">
                  <c:v>748.4</c:v>
                </c:pt>
                <c:pt idx="195">
                  <c:v>749.4</c:v>
                </c:pt>
                <c:pt idx="196">
                  <c:v>753.4</c:v>
                </c:pt>
                <c:pt idx="197">
                  <c:v>754.7</c:v>
                </c:pt>
                <c:pt idx="198">
                  <c:v>750.5</c:v>
                </c:pt>
                <c:pt idx="199">
                  <c:v>749.4</c:v>
                </c:pt>
                <c:pt idx="200">
                  <c:v>754.2</c:v>
                </c:pt>
                <c:pt idx="201">
                  <c:v>757.1</c:v>
                </c:pt>
                <c:pt idx="202">
                  <c:v>749.1</c:v>
                </c:pt>
                <c:pt idx="203">
                  <c:v>743.7</c:v>
                </c:pt>
                <c:pt idx="204">
                  <c:v>749.6</c:v>
                </c:pt>
                <c:pt idx="205">
                  <c:v>753.5</c:v>
                </c:pt>
                <c:pt idx="206">
                  <c:v>754.5</c:v>
                </c:pt>
                <c:pt idx="207">
                  <c:v>757.8</c:v>
                </c:pt>
                <c:pt idx="208">
                  <c:v>760.4</c:v>
                </c:pt>
                <c:pt idx="209">
                  <c:v>760.8</c:v>
                </c:pt>
                <c:pt idx="210">
                  <c:v>761.4</c:v>
                </c:pt>
                <c:pt idx="211">
                  <c:v>760.9</c:v>
                </c:pt>
                <c:pt idx="212">
                  <c:v>766.8</c:v>
                </c:pt>
                <c:pt idx="213">
                  <c:v>766</c:v>
                </c:pt>
                <c:pt idx="214">
                  <c:v>763.6</c:v>
                </c:pt>
                <c:pt idx="215">
                  <c:v>764.4</c:v>
                </c:pt>
                <c:pt idx="216">
                  <c:v>764.9</c:v>
                </c:pt>
                <c:pt idx="217">
                  <c:v>760.6</c:v>
                </c:pt>
                <c:pt idx="218">
                  <c:v>764.8</c:v>
                </c:pt>
                <c:pt idx="219">
                  <c:v>764.3</c:v>
                </c:pt>
                <c:pt idx="220">
                  <c:v>760.2</c:v>
                </c:pt>
                <c:pt idx="221">
                  <c:v>753.5</c:v>
                </c:pt>
                <c:pt idx="222">
                  <c:v>753.9</c:v>
                </c:pt>
                <c:pt idx="223">
                  <c:v>750.4</c:v>
                </c:pt>
                <c:pt idx="224">
                  <c:v>751.2</c:v>
                </c:pt>
                <c:pt idx="225">
                  <c:v>745.7</c:v>
                </c:pt>
                <c:pt idx="226">
                  <c:v>736.4</c:v>
                </c:pt>
                <c:pt idx="227">
                  <c:v>748.9</c:v>
                </c:pt>
                <c:pt idx="228">
                  <c:v>746.4</c:v>
                </c:pt>
                <c:pt idx="229">
                  <c:v>745.1</c:v>
                </c:pt>
                <c:pt idx="230">
                  <c:v>748.2</c:v>
                </c:pt>
                <c:pt idx="231">
                  <c:v>746.9</c:v>
                </c:pt>
                <c:pt idx="232">
                  <c:v>748.3</c:v>
                </c:pt>
                <c:pt idx="233">
                  <c:v>755.7</c:v>
                </c:pt>
                <c:pt idx="234">
                  <c:v>756.9</c:v>
                </c:pt>
                <c:pt idx="235">
                  <c:v>758.2</c:v>
                </c:pt>
                <c:pt idx="236">
                  <c:v>760</c:v>
                </c:pt>
                <c:pt idx="237">
                  <c:v>757.5</c:v>
                </c:pt>
                <c:pt idx="238">
                  <c:v>753.8</c:v>
                </c:pt>
                <c:pt idx="239">
                  <c:v>752.7</c:v>
                </c:pt>
                <c:pt idx="240">
                  <c:v>750.7</c:v>
                </c:pt>
                <c:pt idx="241">
                  <c:v>755.7</c:v>
                </c:pt>
                <c:pt idx="242">
                  <c:v>754.2</c:v>
                </c:pt>
                <c:pt idx="243">
                  <c:v>753.7</c:v>
                </c:pt>
                <c:pt idx="244">
                  <c:v>753.8</c:v>
                </c:pt>
                <c:pt idx="245">
                  <c:v>757.6</c:v>
                </c:pt>
                <c:pt idx="246">
                  <c:v>760.9</c:v>
                </c:pt>
                <c:pt idx="247">
                  <c:v>765</c:v>
                </c:pt>
                <c:pt idx="248">
                  <c:v>763.7</c:v>
                </c:pt>
                <c:pt idx="249">
                  <c:v>762.1</c:v>
                </c:pt>
                <c:pt idx="250">
                  <c:v>761.6</c:v>
                </c:pt>
                <c:pt idx="251">
                  <c:v>760.2</c:v>
                </c:pt>
                <c:pt idx="252">
                  <c:v>757.4</c:v>
                </c:pt>
                <c:pt idx="253">
                  <c:v>759.7</c:v>
                </c:pt>
                <c:pt idx="254">
                  <c:v>748.7</c:v>
                </c:pt>
                <c:pt idx="255">
                  <c:v>751.7</c:v>
                </c:pt>
                <c:pt idx="256">
                  <c:v>753.7</c:v>
                </c:pt>
                <c:pt idx="257">
                  <c:v>757.7</c:v>
                </c:pt>
                <c:pt idx="258">
                  <c:v>742.6</c:v>
                </c:pt>
                <c:pt idx="259">
                  <c:v>744</c:v>
                </c:pt>
                <c:pt idx="260">
                  <c:v>745</c:v>
                </c:pt>
                <c:pt idx="261">
                  <c:v>746.2</c:v>
                </c:pt>
                <c:pt idx="262">
                  <c:v>751.1</c:v>
                </c:pt>
                <c:pt idx="263">
                  <c:v>754.4</c:v>
                </c:pt>
                <c:pt idx="264">
                  <c:v>761</c:v>
                </c:pt>
                <c:pt idx="265">
                  <c:v>762.7</c:v>
                </c:pt>
                <c:pt idx="266">
                  <c:v>762.3</c:v>
                </c:pt>
                <c:pt idx="267">
                  <c:v>760</c:v>
                </c:pt>
                <c:pt idx="268">
                  <c:v>751.3</c:v>
                </c:pt>
                <c:pt idx="269">
                  <c:v>752.2</c:v>
                </c:pt>
                <c:pt idx="270">
                  <c:v>748.2</c:v>
                </c:pt>
                <c:pt idx="271">
                  <c:v>747.3</c:v>
                </c:pt>
                <c:pt idx="272">
                  <c:v>749.5</c:v>
                </c:pt>
                <c:pt idx="273">
                  <c:v>746.2</c:v>
                </c:pt>
                <c:pt idx="274">
                  <c:v>754</c:v>
                </c:pt>
                <c:pt idx="275">
                  <c:v>761.1</c:v>
                </c:pt>
                <c:pt idx="276">
                  <c:v>757.9</c:v>
                </c:pt>
                <c:pt idx="277">
                  <c:v>759.4</c:v>
                </c:pt>
                <c:pt idx="278">
                  <c:v>766.5</c:v>
                </c:pt>
                <c:pt idx="279">
                  <c:v>761.4</c:v>
                </c:pt>
                <c:pt idx="280">
                  <c:v>756.9</c:v>
                </c:pt>
                <c:pt idx="281">
                  <c:v>755.7</c:v>
                </c:pt>
                <c:pt idx="282">
                  <c:v>755.6</c:v>
                </c:pt>
                <c:pt idx="283">
                  <c:v>755.2</c:v>
                </c:pt>
                <c:pt idx="284">
                  <c:v>755</c:v>
                </c:pt>
                <c:pt idx="285">
                  <c:v>762.6</c:v>
                </c:pt>
                <c:pt idx="286">
                  <c:v>770.3</c:v>
                </c:pt>
                <c:pt idx="287">
                  <c:v>770.8</c:v>
                </c:pt>
                <c:pt idx="288">
                  <c:v>769</c:v>
                </c:pt>
                <c:pt idx="289">
                  <c:v>764.7</c:v>
                </c:pt>
                <c:pt idx="290">
                  <c:v>765.3</c:v>
                </c:pt>
                <c:pt idx="291">
                  <c:v>765</c:v>
                </c:pt>
                <c:pt idx="292">
                  <c:v>760.6</c:v>
                </c:pt>
                <c:pt idx="293">
                  <c:v>751.9</c:v>
                </c:pt>
                <c:pt idx="294">
                  <c:v>752.6</c:v>
                </c:pt>
                <c:pt idx="295">
                  <c:v>749.2</c:v>
                </c:pt>
                <c:pt idx="296">
                  <c:v>751.4</c:v>
                </c:pt>
                <c:pt idx="297">
                  <c:v>748.2</c:v>
                </c:pt>
                <c:pt idx="298">
                  <c:v>746.8</c:v>
                </c:pt>
                <c:pt idx="299">
                  <c:v>746.6</c:v>
                </c:pt>
                <c:pt idx="300">
                  <c:v>746.9</c:v>
                </c:pt>
                <c:pt idx="301">
                  <c:v>752.8</c:v>
                </c:pt>
                <c:pt idx="302">
                  <c:v>757</c:v>
                </c:pt>
                <c:pt idx="303">
                  <c:v>750.7</c:v>
                </c:pt>
                <c:pt idx="304">
                  <c:v>751.7</c:v>
                </c:pt>
                <c:pt idx="305">
                  <c:v>749.5</c:v>
                </c:pt>
                <c:pt idx="306">
                  <c:v>754.2</c:v>
                </c:pt>
                <c:pt idx="307">
                  <c:v>742.7</c:v>
                </c:pt>
                <c:pt idx="308">
                  <c:v>737.4</c:v>
                </c:pt>
                <c:pt idx="309">
                  <c:v>743.9</c:v>
                </c:pt>
                <c:pt idx="310">
                  <c:v>740.3</c:v>
                </c:pt>
                <c:pt idx="311">
                  <c:v>750.2</c:v>
                </c:pt>
                <c:pt idx="312">
                  <c:v>755.3</c:v>
                </c:pt>
                <c:pt idx="313">
                  <c:v>750.6</c:v>
                </c:pt>
                <c:pt idx="314">
                  <c:v>750.8</c:v>
                </c:pt>
                <c:pt idx="315">
                  <c:v>757.8</c:v>
                </c:pt>
                <c:pt idx="316">
                  <c:v>761.9</c:v>
                </c:pt>
                <c:pt idx="317">
                  <c:v>764.1</c:v>
                </c:pt>
                <c:pt idx="318">
                  <c:v>758.8</c:v>
                </c:pt>
                <c:pt idx="319">
                  <c:v>757.7</c:v>
                </c:pt>
                <c:pt idx="320">
                  <c:v>760.1</c:v>
                </c:pt>
                <c:pt idx="321">
                  <c:v>762.4</c:v>
                </c:pt>
                <c:pt idx="322">
                  <c:v>766.1</c:v>
                </c:pt>
                <c:pt idx="323">
                  <c:v>757.9</c:v>
                </c:pt>
                <c:pt idx="324">
                  <c:v>756.8</c:v>
                </c:pt>
                <c:pt idx="325">
                  <c:v>751.8</c:v>
                </c:pt>
                <c:pt idx="326">
                  <c:v>750.7</c:v>
                </c:pt>
                <c:pt idx="327">
                  <c:v>752.9</c:v>
                </c:pt>
                <c:pt idx="328">
                  <c:v>751.6</c:v>
                </c:pt>
                <c:pt idx="329">
                  <c:v>747.1</c:v>
                </c:pt>
                <c:pt idx="330">
                  <c:v>747.4</c:v>
                </c:pt>
                <c:pt idx="331">
                  <c:v>754.4</c:v>
                </c:pt>
                <c:pt idx="332">
                  <c:v>760.5</c:v>
                </c:pt>
                <c:pt idx="333">
                  <c:v>754.5</c:v>
                </c:pt>
                <c:pt idx="334">
                  <c:v>759.1</c:v>
                </c:pt>
                <c:pt idx="335">
                  <c:v>760.8</c:v>
                </c:pt>
                <c:pt idx="336">
                  <c:v>767.2</c:v>
                </c:pt>
                <c:pt idx="337">
                  <c:v>762.6</c:v>
                </c:pt>
                <c:pt idx="338">
                  <c:v>750.3</c:v>
                </c:pt>
                <c:pt idx="339">
                  <c:v>742</c:v>
                </c:pt>
                <c:pt idx="340">
                  <c:v>750.2</c:v>
                </c:pt>
                <c:pt idx="341">
                  <c:v>750</c:v>
                </c:pt>
                <c:pt idx="342">
                  <c:v>760.5</c:v>
                </c:pt>
                <c:pt idx="343">
                  <c:v>741.2</c:v>
                </c:pt>
                <c:pt idx="344">
                  <c:v>737.2</c:v>
                </c:pt>
                <c:pt idx="345">
                  <c:v>738.4</c:v>
                </c:pt>
                <c:pt idx="346">
                  <c:v>743.9</c:v>
                </c:pt>
                <c:pt idx="347">
                  <c:v>747.7</c:v>
                </c:pt>
                <c:pt idx="348">
                  <c:v>754.4</c:v>
                </c:pt>
                <c:pt idx="349">
                  <c:v>757.2</c:v>
                </c:pt>
                <c:pt idx="350">
                  <c:v>744.8</c:v>
                </c:pt>
                <c:pt idx="351">
                  <c:v>741.9</c:v>
                </c:pt>
                <c:pt idx="352">
                  <c:v>742.1</c:v>
                </c:pt>
                <c:pt idx="353">
                  <c:v>737.7</c:v>
                </c:pt>
                <c:pt idx="354">
                  <c:v>743.2</c:v>
                </c:pt>
                <c:pt idx="355">
                  <c:v>749.8</c:v>
                </c:pt>
                <c:pt idx="356">
                  <c:v>748.9</c:v>
                </c:pt>
                <c:pt idx="357">
                  <c:v>751.1</c:v>
                </c:pt>
                <c:pt idx="358">
                  <c:v>756.8</c:v>
                </c:pt>
                <c:pt idx="359">
                  <c:v>760.6</c:v>
                </c:pt>
                <c:pt idx="360">
                  <c:v>750.5</c:v>
                </c:pt>
                <c:pt idx="361">
                  <c:v>753.3</c:v>
                </c:pt>
                <c:pt idx="362">
                  <c:v>758.8</c:v>
                </c:pt>
                <c:pt idx="363">
                  <c:v>752.4</c:v>
                </c:pt>
                <c:pt idx="364">
                  <c:v>740.6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5432"/>
        <c:axId val="213485824"/>
      </c:lineChart>
      <c:dateAx>
        <c:axId val="2134854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5824"/>
        <c:crosses val="autoZero"/>
        <c:auto val="1"/>
        <c:lblOffset val="100"/>
        <c:baseTimeUnit val="days"/>
      </c:dateAx>
      <c:valAx>
        <c:axId val="2134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5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'1870-1878'!$C$3</c:f>
              <c:strCache>
                <c:ptCount val="1"/>
                <c:pt idx="0">
                  <c:v>7:00:00 AM Barometer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'1870-1878'!$C$369:$C$733</c:f>
              <c:numCache>
                <c:formatCode>General</c:formatCode>
                <c:ptCount val="365"/>
                <c:pt idx="0">
                  <c:v>761.3</c:v>
                </c:pt>
                <c:pt idx="1">
                  <c:v>760</c:v>
                </c:pt>
                <c:pt idx="2">
                  <c:v>766.8</c:v>
                </c:pt>
                <c:pt idx="3">
                  <c:v>763.7</c:v>
                </c:pt>
                <c:pt idx="4">
                  <c:v>759.1</c:v>
                </c:pt>
                <c:pt idx="5">
                  <c:v>760.5</c:v>
                </c:pt>
                <c:pt idx="6">
                  <c:v>757.6</c:v>
                </c:pt>
                <c:pt idx="7">
                  <c:v>754.4</c:v>
                </c:pt>
                <c:pt idx="8">
                  <c:v>754.7</c:v>
                </c:pt>
                <c:pt idx="9">
                  <c:v>758.9</c:v>
                </c:pt>
                <c:pt idx="10">
                  <c:v>759.2</c:v>
                </c:pt>
                <c:pt idx="11">
                  <c:v>756.3</c:v>
                </c:pt>
                <c:pt idx="12">
                  <c:v>754.1</c:v>
                </c:pt>
                <c:pt idx="13">
                  <c:v>746.1</c:v>
                </c:pt>
                <c:pt idx="14">
                  <c:v>748.2</c:v>
                </c:pt>
                <c:pt idx="15">
                  <c:v>754.5</c:v>
                </c:pt>
                <c:pt idx="16">
                  <c:v>753</c:v>
                </c:pt>
                <c:pt idx="17">
                  <c:v>748.3</c:v>
                </c:pt>
                <c:pt idx="18">
                  <c:v>746.8</c:v>
                </c:pt>
                <c:pt idx="19">
                  <c:v>752</c:v>
                </c:pt>
                <c:pt idx="20">
                  <c:v>752.8</c:v>
                </c:pt>
                <c:pt idx="21">
                  <c:v>757.9</c:v>
                </c:pt>
                <c:pt idx="22">
                  <c:v>760.8</c:v>
                </c:pt>
                <c:pt idx="23">
                  <c:v>766.7</c:v>
                </c:pt>
                <c:pt idx="24">
                  <c:v>773</c:v>
                </c:pt>
                <c:pt idx="25">
                  <c:v>773.9</c:v>
                </c:pt>
                <c:pt idx="26">
                  <c:v>772.8</c:v>
                </c:pt>
                <c:pt idx="27">
                  <c:v>776.1</c:v>
                </c:pt>
                <c:pt idx="28">
                  <c:v>779.9</c:v>
                </c:pt>
                <c:pt idx="29">
                  <c:v>777</c:v>
                </c:pt>
                <c:pt idx="30">
                  <c:v>777.9</c:v>
                </c:pt>
                <c:pt idx="31">
                  <c:v>771.2</c:v>
                </c:pt>
                <c:pt idx="32">
                  <c:v>764.9</c:v>
                </c:pt>
                <c:pt idx="33">
                  <c:v>771</c:v>
                </c:pt>
                <c:pt idx="34">
                  <c:v>772.1</c:v>
                </c:pt>
                <c:pt idx="35">
                  <c:v>769.1</c:v>
                </c:pt>
                <c:pt idx="36">
                  <c:v>769.7</c:v>
                </c:pt>
                <c:pt idx="37">
                  <c:v>776.6</c:v>
                </c:pt>
                <c:pt idx="38">
                  <c:v>783</c:v>
                </c:pt>
                <c:pt idx="39">
                  <c:v>779.2</c:v>
                </c:pt>
                <c:pt idx="40">
                  <c:v>771.8</c:v>
                </c:pt>
                <c:pt idx="41">
                  <c:v>759.2</c:v>
                </c:pt>
                <c:pt idx="42">
                  <c:v>763</c:v>
                </c:pt>
                <c:pt idx="43">
                  <c:v>766.4</c:v>
                </c:pt>
                <c:pt idx="44">
                  <c:v>770.9</c:v>
                </c:pt>
                <c:pt idx="45">
                  <c:v>771.7</c:v>
                </c:pt>
                <c:pt idx="46">
                  <c:v>751.7</c:v>
                </c:pt>
                <c:pt idx="47">
                  <c:v>757.3</c:v>
                </c:pt>
                <c:pt idx="48">
                  <c:v>759.8</c:v>
                </c:pt>
                <c:pt idx="49">
                  <c:v>757.6</c:v>
                </c:pt>
                <c:pt idx="50">
                  <c:v>755.7</c:v>
                </c:pt>
                <c:pt idx="51">
                  <c:v>762.1</c:v>
                </c:pt>
                <c:pt idx="52">
                  <c:v>753.8</c:v>
                </c:pt>
                <c:pt idx="53">
                  <c:v>731.2</c:v>
                </c:pt>
                <c:pt idx="54">
                  <c:v>740.5</c:v>
                </c:pt>
                <c:pt idx="55">
                  <c:v>744.4</c:v>
                </c:pt>
                <c:pt idx="56">
                  <c:v>757.3</c:v>
                </c:pt>
                <c:pt idx="57">
                  <c:v>761.4</c:v>
                </c:pt>
                <c:pt idx="58">
                  <c:v>736.3</c:v>
                </c:pt>
                <c:pt idx="59">
                  <c:v>760.5</c:v>
                </c:pt>
                <c:pt idx="60">
                  <c:v>762.3</c:v>
                </c:pt>
                <c:pt idx="61">
                  <c:v>762.8</c:v>
                </c:pt>
                <c:pt idx="62">
                  <c:v>763</c:v>
                </c:pt>
                <c:pt idx="63">
                  <c:v>763.5</c:v>
                </c:pt>
                <c:pt idx="64">
                  <c:v>761.8</c:v>
                </c:pt>
                <c:pt idx="65">
                  <c:v>764.3</c:v>
                </c:pt>
                <c:pt idx="66">
                  <c:v>759.8</c:v>
                </c:pt>
                <c:pt idx="67">
                  <c:v>756.5</c:v>
                </c:pt>
                <c:pt idx="68">
                  <c:v>758.4</c:v>
                </c:pt>
                <c:pt idx="69">
                  <c:v>746.7</c:v>
                </c:pt>
                <c:pt idx="70">
                  <c:v>757</c:v>
                </c:pt>
                <c:pt idx="71">
                  <c:v>761.7</c:v>
                </c:pt>
                <c:pt idx="72">
                  <c:v>755.7</c:v>
                </c:pt>
                <c:pt idx="73">
                  <c:v>757.1</c:v>
                </c:pt>
                <c:pt idx="74">
                  <c:v>749.8</c:v>
                </c:pt>
                <c:pt idx="75">
                  <c:v>752</c:v>
                </c:pt>
                <c:pt idx="76">
                  <c:v>758.5</c:v>
                </c:pt>
                <c:pt idx="77">
                  <c:v>758.4</c:v>
                </c:pt>
                <c:pt idx="78">
                  <c:v>757.5</c:v>
                </c:pt>
                <c:pt idx="79">
                  <c:v>758.2</c:v>
                </c:pt>
                <c:pt idx="80">
                  <c:v>757.7</c:v>
                </c:pt>
                <c:pt idx="81">
                  <c:v>765</c:v>
                </c:pt>
                <c:pt idx="82">
                  <c:v>774.2</c:v>
                </c:pt>
                <c:pt idx="83">
                  <c:v>766.5</c:v>
                </c:pt>
                <c:pt idx="84">
                  <c:v>753</c:v>
                </c:pt>
                <c:pt idx="85">
                  <c:v>757.7</c:v>
                </c:pt>
                <c:pt idx="86">
                  <c:v>751.8</c:v>
                </c:pt>
                <c:pt idx="87">
                  <c:v>749.4</c:v>
                </c:pt>
                <c:pt idx="88">
                  <c:v>752.3</c:v>
                </c:pt>
                <c:pt idx="89">
                  <c:v>747.9</c:v>
                </c:pt>
                <c:pt idx="90">
                  <c:v>732.7</c:v>
                </c:pt>
                <c:pt idx="91">
                  <c:v>738.5</c:v>
                </c:pt>
                <c:pt idx="92">
                  <c:v>741.3</c:v>
                </c:pt>
                <c:pt idx="93">
                  <c:v>747</c:v>
                </c:pt>
                <c:pt idx="94">
                  <c:v>750.3</c:v>
                </c:pt>
                <c:pt idx="95">
                  <c:v>745.5</c:v>
                </c:pt>
                <c:pt idx="96">
                  <c:v>753.7</c:v>
                </c:pt>
                <c:pt idx="97">
                  <c:v>753.8</c:v>
                </c:pt>
                <c:pt idx="98">
                  <c:v>756.6</c:v>
                </c:pt>
                <c:pt idx="99">
                  <c:v>759</c:v>
                </c:pt>
                <c:pt idx="100">
                  <c:v>754</c:v>
                </c:pt>
                <c:pt idx="101">
                  <c:v>762.2</c:v>
                </c:pt>
                <c:pt idx="102">
                  <c:v>752</c:v>
                </c:pt>
                <c:pt idx="103">
                  <c:v>747</c:v>
                </c:pt>
                <c:pt idx="104">
                  <c:v>754.2</c:v>
                </c:pt>
                <c:pt idx="105">
                  <c:v>747.9</c:v>
                </c:pt>
                <c:pt idx="106">
                  <c:v>739.7</c:v>
                </c:pt>
                <c:pt idx="107">
                  <c:v>743.8</c:v>
                </c:pt>
                <c:pt idx="108">
                  <c:v>753.3</c:v>
                </c:pt>
                <c:pt idx="109">
                  <c:v>752.4</c:v>
                </c:pt>
                <c:pt idx="110">
                  <c:v>745.7</c:v>
                </c:pt>
                <c:pt idx="111">
                  <c:v>748.2</c:v>
                </c:pt>
                <c:pt idx="112">
                  <c:v>749.3</c:v>
                </c:pt>
                <c:pt idx="113">
                  <c:v>758.9</c:v>
                </c:pt>
                <c:pt idx="114">
                  <c:v>767.7</c:v>
                </c:pt>
                <c:pt idx="115">
                  <c:v>761.6</c:v>
                </c:pt>
                <c:pt idx="116">
                  <c:v>760.8</c:v>
                </c:pt>
                <c:pt idx="117">
                  <c:v>764.4</c:v>
                </c:pt>
                <c:pt idx="118">
                  <c:v>767.6</c:v>
                </c:pt>
                <c:pt idx="119">
                  <c:v>764.4</c:v>
                </c:pt>
                <c:pt idx="120">
                  <c:v>759.1</c:v>
                </c:pt>
                <c:pt idx="121">
                  <c:v>759.1</c:v>
                </c:pt>
                <c:pt idx="122">
                  <c:v>762.2</c:v>
                </c:pt>
                <c:pt idx="123">
                  <c:v>761.6</c:v>
                </c:pt>
                <c:pt idx="124">
                  <c:v>760</c:v>
                </c:pt>
                <c:pt idx="125">
                  <c:v>762.5</c:v>
                </c:pt>
                <c:pt idx="126">
                  <c:v>765.4</c:v>
                </c:pt>
                <c:pt idx="127">
                  <c:v>755.9</c:v>
                </c:pt>
                <c:pt idx="128">
                  <c:v>752.5</c:v>
                </c:pt>
                <c:pt idx="129">
                  <c:v>751</c:v>
                </c:pt>
                <c:pt idx="130">
                  <c:v>753.4</c:v>
                </c:pt>
                <c:pt idx="131">
                  <c:v>750.5</c:v>
                </c:pt>
                <c:pt idx="132">
                  <c:v>746.4</c:v>
                </c:pt>
                <c:pt idx="133">
                  <c:v>744.8</c:v>
                </c:pt>
                <c:pt idx="134">
                  <c:v>746.6</c:v>
                </c:pt>
                <c:pt idx="135">
                  <c:v>747</c:v>
                </c:pt>
                <c:pt idx="136">
                  <c:v>747.4</c:v>
                </c:pt>
                <c:pt idx="137">
                  <c:v>749.7</c:v>
                </c:pt>
                <c:pt idx="138">
                  <c:v>746.4</c:v>
                </c:pt>
                <c:pt idx="139">
                  <c:v>747.5</c:v>
                </c:pt>
                <c:pt idx="140">
                  <c:v>750.9</c:v>
                </c:pt>
                <c:pt idx="141">
                  <c:v>756.7</c:v>
                </c:pt>
                <c:pt idx="142">
                  <c:v>762</c:v>
                </c:pt>
                <c:pt idx="143">
                  <c:v>764.3</c:v>
                </c:pt>
                <c:pt idx="144">
                  <c:v>765.9</c:v>
                </c:pt>
                <c:pt idx="145">
                  <c:v>765.4</c:v>
                </c:pt>
                <c:pt idx="146">
                  <c:v>761.6</c:v>
                </c:pt>
                <c:pt idx="147">
                  <c:v>762.8</c:v>
                </c:pt>
                <c:pt idx="148">
                  <c:v>749.1</c:v>
                </c:pt>
                <c:pt idx="149">
                  <c:v>748.4</c:v>
                </c:pt>
                <c:pt idx="150">
                  <c:v>740</c:v>
                </c:pt>
                <c:pt idx="151">
                  <c:v>740.5</c:v>
                </c:pt>
                <c:pt idx="152">
                  <c:v>739.1</c:v>
                </c:pt>
                <c:pt idx="153">
                  <c:v>750.1</c:v>
                </c:pt>
                <c:pt idx="154">
                  <c:v>766.8</c:v>
                </c:pt>
                <c:pt idx="155">
                  <c:v>762.8</c:v>
                </c:pt>
                <c:pt idx="156">
                  <c:v>757.3</c:v>
                </c:pt>
                <c:pt idx="157">
                  <c:v>755.1</c:v>
                </c:pt>
                <c:pt idx="158">
                  <c:v>755.7</c:v>
                </c:pt>
                <c:pt idx="159">
                  <c:v>758</c:v>
                </c:pt>
                <c:pt idx="160">
                  <c:v>754.7</c:v>
                </c:pt>
                <c:pt idx="161">
                  <c:v>757.1</c:v>
                </c:pt>
                <c:pt idx="162">
                  <c:v>760.1</c:v>
                </c:pt>
                <c:pt idx="163">
                  <c:v>759.7</c:v>
                </c:pt>
                <c:pt idx="164">
                  <c:v>761.1</c:v>
                </c:pt>
                <c:pt idx="165">
                  <c:v>765.5</c:v>
                </c:pt>
                <c:pt idx="166">
                  <c:v>760.2</c:v>
                </c:pt>
                <c:pt idx="167">
                  <c:v>758.3</c:v>
                </c:pt>
                <c:pt idx="168">
                  <c:v>759.5</c:v>
                </c:pt>
                <c:pt idx="169">
                  <c:v>751</c:v>
                </c:pt>
                <c:pt idx="170">
                  <c:v>742.7</c:v>
                </c:pt>
                <c:pt idx="171">
                  <c:v>738</c:v>
                </c:pt>
                <c:pt idx="172">
                  <c:v>753.5</c:v>
                </c:pt>
                <c:pt idx="173">
                  <c:v>758.1</c:v>
                </c:pt>
                <c:pt idx="174">
                  <c:v>761.9</c:v>
                </c:pt>
                <c:pt idx="175">
                  <c:v>762</c:v>
                </c:pt>
                <c:pt idx="176">
                  <c:v>760.7</c:v>
                </c:pt>
                <c:pt idx="177">
                  <c:v>758.9</c:v>
                </c:pt>
                <c:pt idx="178">
                  <c:v>754.6</c:v>
                </c:pt>
                <c:pt idx="179">
                  <c:v>752.2</c:v>
                </c:pt>
                <c:pt idx="180">
                  <c:v>752.5</c:v>
                </c:pt>
                <c:pt idx="181">
                  <c:v>751.5</c:v>
                </c:pt>
                <c:pt idx="182">
                  <c:v>749.8</c:v>
                </c:pt>
                <c:pt idx="183">
                  <c:v>751.7</c:v>
                </c:pt>
                <c:pt idx="184">
                  <c:v>754.9</c:v>
                </c:pt>
                <c:pt idx="185">
                  <c:v>757</c:v>
                </c:pt>
                <c:pt idx="186">
                  <c:v>759.2</c:v>
                </c:pt>
                <c:pt idx="187">
                  <c:v>761.8</c:v>
                </c:pt>
                <c:pt idx="188">
                  <c:v>764.2</c:v>
                </c:pt>
                <c:pt idx="189">
                  <c:v>764.2</c:v>
                </c:pt>
                <c:pt idx="190">
                  <c:v>764.1</c:v>
                </c:pt>
                <c:pt idx="191">
                  <c:v>761.2</c:v>
                </c:pt>
                <c:pt idx="192">
                  <c:v>759.5</c:v>
                </c:pt>
                <c:pt idx="193">
                  <c:v>760.4</c:v>
                </c:pt>
                <c:pt idx="194">
                  <c:v>764.1</c:v>
                </c:pt>
                <c:pt idx="195">
                  <c:v>764.4</c:v>
                </c:pt>
                <c:pt idx="196">
                  <c:v>759.8</c:v>
                </c:pt>
                <c:pt idx="197">
                  <c:v>749.5</c:v>
                </c:pt>
                <c:pt idx="198">
                  <c:v>750.3</c:v>
                </c:pt>
                <c:pt idx="199">
                  <c:v>740.9</c:v>
                </c:pt>
                <c:pt idx="200">
                  <c:v>749</c:v>
                </c:pt>
                <c:pt idx="201">
                  <c:v>746.3</c:v>
                </c:pt>
                <c:pt idx="202">
                  <c:v>749.8</c:v>
                </c:pt>
                <c:pt idx="203">
                  <c:v>754.2</c:v>
                </c:pt>
                <c:pt idx="204">
                  <c:v>751.4</c:v>
                </c:pt>
                <c:pt idx="205">
                  <c:v>751.7</c:v>
                </c:pt>
                <c:pt idx="206">
                  <c:v>748.7</c:v>
                </c:pt>
                <c:pt idx="207">
                  <c:v>734</c:v>
                </c:pt>
                <c:pt idx="208">
                  <c:v>742.2</c:v>
                </c:pt>
                <c:pt idx="209">
                  <c:v>754.9</c:v>
                </c:pt>
                <c:pt idx="210">
                  <c:v>759.8</c:v>
                </c:pt>
                <c:pt idx="211">
                  <c:v>759.6</c:v>
                </c:pt>
                <c:pt idx="212">
                  <c:v>757.8</c:v>
                </c:pt>
                <c:pt idx="213">
                  <c:v>751.8</c:v>
                </c:pt>
                <c:pt idx="214">
                  <c:v>749.3</c:v>
                </c:pt>
                <c:pt idx="215">
                  <c:v>755.8</c:v>
                </c:pt>
                <c:pt idx="216">
                  <c:v>757.4</c:v>
                </c:pt>
                <c:pt idx="217">
                  <c:v>756.7</c:v>
                </c:pt>
                <c:pt idx="218">
                  <c:v>758.9</c:v>
                </c:pt>
                <c:pt idx="219">
                  <c:v>765.8</c:v>
                </c:pt>
                <c:pt idx="220">
                  <c:v>767.7</c:v>
                </c:pt>
                <c:pt idx="221">
                  <c:v>765.3</c:v>
                </c:pt>
                <c:pt idx="222">
                  <c:v>764.1</c:v>
                </c:pt>
                <c:pt idx="223">
                  <c:v>763.3</c:v>
                </c:pt>
                <c:pt idx="224">
                  <c:v>762.9</c:v>
                </c:pt>
                <c:pt idx="225">
                  <c:v>754</c:v>
                </c:pt>
                <c:pt idx="226">
                  <c:v>753.3</c:v>
                </c:pt>
                <c:pt idx="227">
                  <c:v>747.9</c:v>
                </c:pt>
                <c:pt idx="228">
                  <c:v>755.6</c:v>
                </c:pt>
                <c:pt idx="229">
                  <c:v>761.6</c:v>
                </c:pt>
                <c:pt idx="230">
                  <c:v>763.4</c:v>
                </c:pt>
                <c:pt idx="231">
                  <c:v>760.2</c:v>
                </c:pt>
                <c:pt idx="232">
                  <c:v>755.3</c:v>
                </c:pt>
                <c:pt idx="233">
                  <c:v>752.4</c:v>
                </c:pt>
                <c:pt idx="234">
                  <c:v>751.1</c:v>
                </c:pt>
                <c:pt idx="235">
                  <c:v>755</c:v>
                </c:pt>
                <c:pt idx="236">
                  <c:v>751.1</c:v>
                </c:pt>
                <c:pt idx="237">
                  <c:v>742.3</c:v>
                </c:pt>
                <c:pt idx="238">
                  <c:v>746.2</c:v>
                </c:pt>
                <c:pt idx="239">
                  <c:v>756.4</c:v>
                </c:pt>
                <c:pt idx="240">
                  <c:v>760.7</c:v>
                </c:pt>
                <c:pt idx="241">
                  <c:v>764</c:v>
                </c:pt>
                <c:pt idx="242">
                  <c:v>769.6</c:v>
                </c:pt>
                <c:pt idx="243">
                  <c:v>767</c:v>
                </c:pt>
                <c:pt idx="244">
                  <c:v>763.7</c:v>
                </c:pt>
                <c:pt idx="245">
                  <c:v>755.3</c:v>
                </c:pt>
                <c:pt idx="246">
                  <c:v>756.6</c:v>
                </c:pt>
                <c:pt idx="247">
                  <c:v>760.4</c:v>
                </c:pt>
                <c:pt idx="248">
                  <c:v>753.7</c:v>
                </c:pt>
                <c:pt idx="249">
                  <c:v>759.9</c:v>
                </c:pt>
                <c:pt idx="250">
                  <c:v>764</c:v>
                </c:pt>
                <c:pt idx="251">
                  <c:v>765.1</c:v>
                </c:pt>
                <c:pt idx="252">
                  <c:v>768.6</c:v>
                </c:pt>
                <c:pt idx="253">
                  <c:v>764.6</c:v>
                </c:pt>
                <c:pt idx="254">
                  <c:v>763</c:v>
                </c:pt>
                <c:pt idx="255">
                  <c:v>760.7</c:v>
                </c:pt>
                <c:pt idx="256">
                  <c:v>757.7</c:v>
                </c:pt>
                <c:pt idx="257">
                  <c:v>761.7</c:v>
                </c:pt>
                <c:pt idx="258">
                  <c:v>754.3</c:v>
                </c:pt>
                <c:pt idx="259">
                  <c:v>750.2</c:v>
                </c:pt>
                <c:pt idx="260">
                  <c:v>743.7</c:v>
                </c:pt>
                <c:pt idx="261">
                  <c:v>739.6</c:v>
                </c:pt>
                <c:pt idx="262">
                  <c:v>745.7</c:v>
                </c:pt>
                <c:pt idx="263">
                  <c:v>754.7</c:v>
                </c:pt>
                <c:pt idx="264">
                  <c:v>757.5</c:v>
                </c:pt>
                <c:pt idx="265">
                  <c:v>747.8</c:v>
                </c:pt>
                <c:pt idx="266">
                  <c:v>748.8</c:v>
                </c:pt>
                <c:pt idx="267">
                  <c:v>748.4</c:v>
                </c:pt>
                <c:pt idx="268">
                  <c:v>753.1</c:v>
                </c:pt>
                <c:pt idx="269">
                  <c:v>758.6</c:v>
                </c:pt>
                <c:pt idx="270">
                  <c:v>758.7</c:v>
                </c:pt>
                <c:pt idx="271">
                  <c:v>747.7</c:v>
                </c:pt>
                <c:pt idx="272">
                  <c:v>752.4</c:v>
                </c:pt>
                <c:pt idx="273">
                  <c:v>745.9</c:v>
                </c:pt>
                <c:pt idx="274">
                  <c:v>738</c:v>
                </c:pt>
                <c:pt idx="275">
                  <c:v>748.2</c:v>
                </c:pt>
                <c:pt idx="276">
                  <c:v>756</c:v>
                </c:pt>
                <c:pt idx="277">
                  <c:v>761.2</c:v>
                </c:pt>
                <c:pt idx="278">
                  <c:v>765.7</c:v>
                </c:pt>
                <c:pt idx="279">
                  <c:v>765.3</c:v>
                </c:pt>
                <c:pt idx="280">
                  <c:v>755.8</c:v>
                </c:pt>
                <c:pt idx="281">
                  <c:v>747.3</c:v>
                </c:pt>
                <c:pt idx="282">
                  <c:v>753.2</c:v>
                </c:pt>
                <c:pt idx="283">
                  <c:v>759.9</c:v>
                </c:pt>
                <c:pt idx="284">
                  <c:v>761.8</c:v>
                </c:pt>
                <c:pt idx="285">
                  <c:v>761.5</c:v>
                </c:pt>
                <c:pt idx="286">
                  <c:v>763.9</c:v>
                </c:pt>
                <c:pt idx="287">
                  <c:v>769.2</c:v>
                </c:pt>
                <c:pt idx="288">
                  <c:v>764.7</c:v>
                </c:pt>
                <c:pt idx="289">
                  <c:v>769.6</c:v>
                </c:pt>
                <c:pt idx="290">
                  <c:v>766.5</c:v>
                </c:pt>
                <c:pt idx="291">
                  <c:v>761.8</c:v>
                </c:pt>
                <c:pt idx="292">
                  <c:v>764.9</c:v>
                </c:pt>
                <c:pt idx="293">
                  <c:v>767</c:v>
                </c:pt>
                <c:pt idx="294">
                  <c:v>766.3</c:v>
                </c:pt>
                <c:pt idx="295">
                  <c:v>769.6</c:v>
                </c:pt>
                <c:pt idx="296">
                  <c:v>768.9</c:v>
                </c:pt>
                <c:pt idx="297">
                  <c:v>766.8</c:v>
                </c:pt>
                <c:pt idx="298">
                  <c:v>765.8</c:v>
                </c:pt>
                <c:pt idx="299">
                  <c:v>764.9</c:v>
                </c:pt>
                <c:pt idx="300">
                  <c:v>765.4</c:v>
                </c:pt>
                <c:pt idx="301">
                  <c:v>764.3</c:v>
                </c:pt>
                <c:pt idx="302">
                  <c:v>767</c:v>
                </c:pt>
                <c:pt idx="303">
                  <c:v>766.7</c:v>
                </c:pt>
                <c:pt idx="304">
                  <c:v>764.7</c:v>
                </c:pt>
                <c:pt idx="305">
                  <c:v>758.5</c:v>
                </c:pt>
                <c:pt idx="306">
                  <c:v>749.4</c:v>
                </c:pt>
                <c:pt idx="307">
                  <c:v>754.2</c:v>
                </c:pt>
                <c:pt idx="308">
                  <c:v>758.8</c:v>
                </c:pt>
                <c:pt idx="309">
                  <c:v>765.5</c:v>
                </c:pt>
                <c:pt idx="310">
                  <c:v>768.3</c:v>
                </c:pt>
                <c:pt idx="311">
                  <c:v>762.3</c:v>
                </c:pt>
                <c:pt idx="312">
                  <c:v>747.4</c:v>
                </c:pt>
                <c:pt idx="313">
                  <c:v>744.2</c:v>
                </c:pt>
                <c:pt idx="314">
                  <c:v>745.3</c:v>
                </c:pt>
                <c:pt idx="315">
                  <c:v>746.9</c:v>
                </c:pt>
                <c:pt idx="316">
                  <c:v>751.5</c:v>
                </c:pt>
                <c:pt idx="317">
                  <c:v>760.3</c:v>
                </c:pt>
                <c:pt idx="318">
                  <c:v>761.2</c:v>
                </c:pt>
                <c:pt idx="319">
                  <c:v>752.6</c:v>
                </c:pt>
                <c:pt idx="320">
                  <c:v>746.6</c:v>
                </c:pt>
                <c:pt idx="321">
                  <c:v>749</c:v>
                </c:pt>
                <c:pt idx="322">
                  <c:v>761.7</c:v>
                </c:pt>
                <c:pt idx="323">
                  <c:v>772.9</c:v>
                </c:pt>
                <c:pt idx="324">
                  <c:v>778.9</c:v>
                </c:pt>
                <c:pt idx="325">
                  <c:v>775.4</c:v>
                </c:pt>
                <c:pt idx="326">
                  <c:v>772.8</c:v>
                </c:pt>
                <c:pt idx="327">
                  <c:v>769</c:v>
                </c:pt>
                <c:pt idx="328">
                  <c:v>766.7</c:v>
                </c:pt>
                <c:pt idx="329">
                  <c:v>765.9</c:v>
                </c:pt>
                <c:pt idx="330">
                  <c:v>762.1</c:v>
                </c:pt>
                <c:pt idx="331">
                  <c:v>762.3</c:v>
                </c:pt>
                <c:pt idx="332">
                  <c:v>758.3</c:v>
                </c:pt>
                <c:pt idx="333">
                  <c:v>762.2</c:v>
                </c:pt>
                <c:pt idx="334">
                  <c:v>752.3</c:v>
                </c:pt>
                <c:pt idx="335">
                  <c:v>753.5</c:v>
                </c:pt>
                <c:pt idx="336">
                  <c:v>757.4</c:v>
                </c:pt>
                <c:pt idx="337">
                  <c:v>756.3</c:v>
                </c:pt>
                <c:pt idx="338">
                  <c:v>755.9</c:v>
                </c:pt>
                <c:pt idx="339">
                  <c:v>762.5</c:v>
                </c:pt>
                <c:pt idx="340">
                  <c:v>757.4</c:v>
                </c:pt>
                <c:pt idx="341">
                  <c:v>751.6</c:v>
                </c:pt>
                <c:pt idx="342">
                  <c:v>750.6</c:v>
                </c:pt>
                <c:pt idx="343">
                  <c:v>751.5</c:v>
                </c:pt>
                <c:pt idx="344">
                  <c:v>762.8</c:v>
                </c:pt>
                <c:pt idx="345">
                  <c:v>759.9</c:v>
                </c:pt>
                <c:pt idx="346">
                  <c:v>752.2</c:v>
                </c:pt>
                <c:pt idx="347">
                  <c:v>755.3</c:v>
                </c:pt>
                <c:pt idx="348">
                  <c:v>755.3</c:v>
                </c:pt>
                <c:pt idx="349">
                  <c:v>761</c:v>
                </c:pt>
                <c:pt idx="350">
                  <c:v>755.6</c:v>
                </c:pt>
                <c:pt idx="351">
                  <c:v>751.8</c:v>
                </c:pt>
                <c:pt idx="352">
                  <c:v>738.1</c:v>
                </c:pt>
                <c:pt idx="353">
                  <c:v>743.6</c:v>
                </c:pt>
                <c:pt idx="354">
                  <c:v>747.1</c:v>
                </c:pt>
                <c:pt idx="355">
                  <c:v>734.8</c:v>
                </c:pt>
                <c:pt idx="356">
                  <c:v>755</c:v>
                </c:pt>
                <c:pt idx="357">
                  <c:v>751.7</c:v>
                </c:pt>
                <c:pt idx="358">
                  <c:v>755.2</c:v>
                </c:pt>
                <c:pt idx="359">
                  <c:v>747.6</c:v>
                </c:pt>
                <c:pt idx="360">
                  <c:v>752.8</c:v>
                </c:pt>
                <c:pt idx="361">
                  <c:v>749.8</c:v>
                </c:pt>
                <c:pt idx="362">
                  <c:v>754</c:v>
                </c:pt>
                <c:pt idx="363">
                  <c:v>757.9</c:v>
                </c:pt>
                <c:pt idx="364">
                  <c:v>762.9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'1870-1878'!$D$3</c:f>
              <c:strCache>
                <c:ptCount val="1"/>
                <c:pt idx="0">
                  <c:v>1:00:00 PM Barometer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'1870-1878'!$D$369:$D$733</c:f>
              <c:numCache>
                <c:formatCode>General</c:formatCode>
                <c:ptCount val="365"/>
                <c:pt idx="0">
                  <c:v>759.4</c:v>
                </c:pt>
                <c:pt idx="1">
                  <c:v>762</c:v>
                </c:pt>
                <c:pt idx="2">
                  <c:v>766.9</c:v>
                </c:pt>
                <c:pt idx="3">
                  <c:v>762.1</c:v>
                </c:pt>
                <c:pt idx="4">
                  <c:v>758.9</c:v>
                </c:pt>
                <c:pt idx="5">
                  <c:v>760.6</c:v>
                </c:pt>
                <c:pt idx="6">
                  <c:v>756.5</c:v>
                </c:pt>
                <c:pt idx="7">
                  <c:v>754.6</c:v>
                </c:pt>
                <c:pt idx="8">
                  <c:v>755</c:v>
                </c:pt>
                <c:pt idx="9">
                  <c:v>759.7</c:v>
                </c:pt>
                <c:pt idx="10">
                  <c:v>759</c:v>
                </c:pt>
                <c:pt idx="11">
                  <c:v>754.8</c:v>
                </c:pt>
                <c:pt idx="12">
                  <c:v>754.7</c:v>
                </c:pt>
                <c:pt idx="13">
                  <c:v>746.3</c:v>
                </c:pt>
                <c:pt idx="14">
                  <c:v>750.4</c:v>
                </c:pt>
                <c:pt idx="15">
                  <c:v>754.3</c:v>
                </c:pt>
                <c:pt idx="16">
                  <c:v>752.3</c:v>
                </c:pt>
                <c:pt idx="17">
                  <c:v>748.3</c:v>
                </c:pt>
                <c:pt idx="18">
                  <c:v>746.3</c:v>
                </c:pt>
                <c:pt idx="19">
                  <c:v>752.2</c:v>
                </c:pt>
                <c:pt idx="20">
                  <c:v>754.8</c:v>
                </c:pt>
                <c:pt idx="21">
                  <c:v>758.3</c:v>
                </c:pt>
                <c:pt idx="22">
                  <c:v>762</c:v>
                </c:pt>
                <c:pt idx="23">
                  <c:v>768.2</c:v>
                </c:pt>
                <c:pt idx="24">
                  <c:v>778.3</c:v>
                </c:pt>
                <c:pt idx="25">
                  <c:v>773.6</c:v>
                </c:pt>
                <c:pt idx="26">
                  <c:v>772.7</c:v>
                </c:pt>
                <c:pt idx="27">
                  <c:v>777.4</c:v>
                </c:pt>
                <c:pt idx="28">
                  <c:v>779.2</c:v>
                </c:pt>
                <c:pt idx="29">
                  <c:v>779.2</c:v>
                </c:pt>
                <c:pt idx="30">
                  <c:v>776.4</c:v>
                </c:pt>
                <c:pt idx="31">
                  <c:v>769.4</c:v>
                </c:pt>
                <c:pt idx="32">
                  <c:v>768.2</c:v>
                </c:pt>
                <c:pt idx="33">
                  <c:v>771.6</c:v>
                </c:pt>
                <c:pt idx="34">
                  <c:v>771.8</c:v>
                </c:pt>
                <c:pt idx="35">
                  <c:v>768.9</c:v>
                </c:pt>
                <c:pt idx="36">
                  <c:v>770.2</c:v>
                </c:pt>
                <c:pt idx="37">
                  <c:v>778.7</c:v>
                </c:pt>
                <c:pt idx="38">
                  <c:v>783.4</c:v>
                </c:pt>
                <c:pt idx="39">
                  <c:v>778.4</c:v>
                </c:pt>
                <c:pt idx="40">
                  <c:v>768.4</c:v>
                </c:pt>
                <c:pt idx="41">
                  <c:v>760</c:v>
                </c:pt>
                <c:pt idx="42">
                  <c:v>763.2</c:v>
                </c:pt>
                <c:pt idx="43">
                  <c:v>768.6</c:v>
                </c:pt>
                <c:pt idx="44">
                  <c:v>771.7</c:v>
                </c:pt>
                <c:pt idx="45">
                  <c:v>769.2</c:v>
                </c:pt>
                <c:pt idx="46">
                  <c:v>753.5</c:v>
                </c:pt>
                <c:pt idx="47">
                  <c:v>758.3</c:v>
                </c:pt>
                <c:pt idx="48">
                  <c:v>760.6</c:v>
                </c:pt>
                <c:pt idx="49">
                  <c:v>756.7</c:v>
                </c:pt>
                <c:pt idx="50">
                  <c:v>755.7</c:v>
                </c:pt>
                <c:pt idx="51">
                  <c:v>763.1</c:v>
                </c:pt>
                <c:pt idx="52">
                  <c:v>746.1</c:v>
                </c:pt>
                <c:pt idx="53">
                  <c:v>735.5</c:v>
                </c:pt>
                <c:pt idx="54">
                  <c:v>741.3</c:v>
                </c:pt>
                <c:pt idx="55">
                  <c:v>740.4</c:v>
                </c:pt>
                <c:pt idx="56">
                  <c:v>758</c:v>
                </c:pt>
                <c:pt idx="57">
                  <c:v>756</c:v>
                </c:pt>
                <c:pt idx="58">
                  <c:v>740.3</c:v>
                </c:pt>
                <c:pt idx="59">
                  <c:v>761.2</c:v>
                </c:pt>
                <c:pt idx="60">
                  <c:v>764.1</c:v>
                </c:pt>
                <c:pt idx="61">
                  <c:v>762.9</c:v>
                </c:pt>
                <c:pt idx="62">
                  <c:v>761.3</c:v>
                </c:pt>
                <c:pt idx="63">
                  <c:v>763.8</c:v>
                </c:pt>
                <c:pt idx="64">
                  <c:v>762.6</c:v>
                </c:pt>
                <c:pt idx="65">
                  <c:v>763.9</c:v>
                </c:pt>
                <c:pt idx="66">
                  <c:v>759.3</c:v>
                </c:pt>
                <c:pt idx="67">
                  <c:v>758.4</c:v>
                </c:pt>
                <c:pt idx="68">
                  <c:v>753.7</c:v>
                </c:pt>
                <c:pt idx="69">
                  <c:v>753.8</c:v>
                </c:pt>
                <c:pt idx="70">
                  <c:v>758.6</c:v>
                </c:pt>
                <c:pt idx="71">
                  <c:v>761.4</c:v>
                </c:pt>
                <c:pt idx="72">
                  <c:v>757.5</c:v>
                </c:pt>
                <c:pt idx="73">
                  <c:v>755.7</c:v>
                </c:pt>
                <c:pt idx="74">
                  <c:v>751</c:v>
                </c:pt>
                <c:pt idx="75">
                  <c:v>751.9</c:v>
                </c:pt>
                <c:pt idx="76">
                  <c:v>759.7</c:v>
                </c:pt>
                <c:pt idx="77">
                  <c:v>757</c:v>
                </c:pt>
                <c:pt idx="78">
                  <c:v>759.6</c:v>
                </c:pt>
                <c:pt idx="79">
                  <c:v>757.8</c:v>
                </c:pt>
                <c:pt idx="80">
                  <c:v>754.8</c:v>
                </c:pt>
                <c:pt idx="81">
                  <c:v>768.4</c:v>
                </c:pt>
                <c:pt idx="82">
                  <c:v>773.3</c:v>
                </c:pt>
                <c:pt idx="83">
                  <c:v>763.3</c:v>
                </c:pt>
                <c:pt idx="84">
                  <c:v>754</c:v>
                </c:pt>
                <c:pt idx="85">
                  <c:v>754.8</c:v>
                </c:pt>
                <c:pt idx="86">
                  <c:v>752.6</c:v>
                </c:pt>
                <c:pt idx="87">
                  <c:v>748.1</c:v>
                </c:pt>
                <c:pt idx="88">
                  <c:v>753.1</c:v>
                </c:pt>
                <c:pt idx="89">
                  <c:v>742.7</c:v>
                </c:pt>
                <c:pt idx="90">
                  <c:v>734.2</c:v>
                </c:pt>
                <c:pt idx="91">
                  <c:v>738.9</c:v>
                </c:pt>
                <c:pt idx="92">
                  <c:v>745.9</c:v>
                </c:pt>
                <c:pt idx="93">
                  <c:v>749.4</c:v>
                </c:pt>
                <c:pt idx="94">
                  <c:v>748.8</c:v>
                </c:pt>
                <c:pt idx="95">
                  <c:v>748.6</c:v>
                </c:pt>
                <c:pt idx="96">
                  <c:v>754.8</c:v>
                </c:pt>
                <c:pt idx="97">
                  <c:v>755.2</c:v>
                </c:pt>
                <c:pt idx="98">
                  <c:v>757.3</c:v>
                </c:pt>
                <c:pt idx="99">
                  <c:v>758.4</c:v>
                </c:pt>
                <c:pt idx="100">
                  <c:v>754.3</c:v>
                </c:pt>
                <c:pt idx="101">
                  <c:v>763.1</c:v>
                </c:pt>
                <c:pt idx="102">
                  <c:v>746.6</c:v>
                </c:pt>
                <c:pt idx="103">
                  <c:v>748.5</c:v>
                </c:pt>
                <c:pt idx="104">
                  <c:v>752.3</c:v>
                </c:pt>
                <c:pt idx="105">
                  <c:v>745.8</c:v>
                </c:pt>
                <c:pt idx="106">
                  <c:v>739.9</c:v>
                </c:pt>
                <c:pt idx="107">
                  <c:v>746.8</c:v>
                </c:pt>
                <c:pt idx="108">
                  <c:v>754.4</c:v>
                </c:pt>
                <c:pt idx="109">
                  <c:v>750</c:v>
                </c:pt>
                <c:pt idx="110">
                  <c:v>746.6</c:v>
                </c:pt>
                <c:pt idx="111">
                  <c:v>750.2</c:v>
                </c:pt>
                <c:pt idx="112">
                  <c:v>750.6</c:v>
                </c:pt>
                <c:pt idx="113">
                  <c:v>761.5</c:v>
                </c:pt>
                <c:pt idx="114">
                  <c:v>767.5</c:v>
                </c:pt>
                <c:pt idx="115">
                  <c:v>760.8</c:v>
                </c:pt>
                <c:pt idx="116">
                  <c:v>761.8</c:v>
                </c:pt>
                <c:pt idx="117">
                  <c:v>765.2</c:v>
                </c:pt>
                <c:pt idx="118">
                  <c:v>767.6</c:v>
                </c:pt>
                <c:pt idx="119">
                  <c:v>762.8</c:v>
                </c:pt>
                <c:pt idx="120">
                  <c:v>758.7</c:v>
                </c:pt>
                <c:pt idx="121">
                  <c:v>760.7</c:v>
                </c:pt>
                <c:pt idx="122">
                  <c:v>763.1</c:v>
                </c:pt>
                <c:pt idx="123">
                  <c:v>760.8</c:v>
                </c:pt>
                <c:pt idx="124">
                  <c:v>760.8</c:v>
                </c:pt>
                <c:pt idx="125">
                  <c:v>764.3</c:v>
                </c:pt>
                <c:pt idx="126">
                  <c:v>763.5</c:v>
                </c:pt>
                <c:pt idx="127">
                  <c:v>753.7</c:v>
                </c:pt>
                <c:pt idx="128">
                  <c:v>752.5</c:v>
                </c:pt>
                <c:pt idx="129">
                  <c:v>751.8</c:v>
                </c:pt>
                <c:pt idx="130">
                  <c:v>753.7</c:v>
                </c:pt>
                <c:pt idx="131">
                  <c:v>749.5</c:v>
                </c:pt>
                <c:pt idx="132">
                  <c:v>746.5</c:v>
                </c:pt>
                <c:pt idx="133">
                  <c:v>745.7</c:v>
                </c:pt>
                <c:pt idx="134">
                  <c:v>747.8</c:v>
                </c:pt>
                <c:pt idx="135">
                  <c:v>747.1</c:v>
                </c:pt>
                <c:pt idx="136">
                  <c:v>748.1</c:v>
                </c:pt>
                <c:pt idx="137">
                  <c:v>751</c:v>
                </c:pt>
                <c:pt idx="138">
                  <c:v>746.8</c:v>
                </c:pt>
                <c:pt idx="139">
                  <c:v>747.4</c:v>
                </c:pt>
                <c:pt idx="140">
                  <c:v>753</c:v>
                </c:pt>
                <c:pt idx="141">
                  <c:v>758.7</c:v>
                </c:pt>
                <c:pt idx="142">
                  <c:v>762.2</c:v>
                </c:pt>
                <c:pt idx="143">
                  <c:v>765.1</c:v>
                </c:pt>
                <c:pt idx="144">
                  <c:v>764.6</c:v>
                </c:pt>
                <c:pt idx="145">
                  <c:v>765.3</c:v>
                </c:pt>
                <c:pt idx="146">
                  <c:v>761.4</c:v>
                </c:pt>
                <c:pt idx="147">
                  <c:v>761.5</c:v>
                </c:pt>
                <c:pt idx="148">
                  <c:v>749</c:v>
                </c:pt>
                <c:pt idx="149">
                  <c:v>747.2</c:v>
                </c:pt>
                <c:pt idx="150">
                  <c:v>740.1</c:v>
                </c:pt>
                <c:pt idx="151">
                  <c:v>739.9</c:v>
                </c:pt>
                <c:pt idx="152">
                  <c:v>742.2</c:v>
                </c:pt>
                <c:pt idx="153">
                  <c:v>757</c:v>
                </c:pt>
                <c:pt idx="154">
                  <c:v>767.1</c:v>
                </c:pt>
                <c:pt idx="155">
                  <c:v>761.5</c:v>
                </c:pt>
                <c:pt idx="156">
                  <c:v>756.5</c:v>
                </c:pt>
                <c:pt idx="157">
                  <c:v>758.2</c:v>
                </c:pt>
                <c:pt idx="158">
                  <c:v>757.9</c:v>
                </c:pt>
                <c:pt idx="159">
                  <c:v>757.8</c:v>
                </c:pt>
                <c:pt idx="160">
                  <c:v>755.3</c:v>
                </c:pt>
                <c:pt idx="161">
                  <c:v>758.2</c:v>
                </c:pt>
                <c:pt idx="162">
                  <c:v>760.6</c:v>
                </c:pt>
                <c:pt idx="163">
                  <c:v>759.7</c:v>
                </c:pt>
                <c:pt idx="164">
                  <c:v>763.6</c:v>
                </c:pt>
                <c:pt idx="165">
                  <c:v>762.5</c:v>
                </c:pt>
                <c:pt idx="166">
                  <c:v>759.9</c:v>
                </c:pt>
                <c:pt idx="167">
                  <c:v>757.1</c:v>
                </c:pt>
                <c:pt idx="168">
                  <c:v>758.3</c:v>
                </c:pt>
                <c:pt idx="169">
                  <c:v>750.9</c:v>
                </c:pt>
                <c:pt idx="170">
                  <c:v>740.4</c:v>
                </c:pt>
                <c:pt idx="171">
                  <c:v>743.2</c:v>
                </c:pt>
                <c:pt idx="172">
                  <c:v>755.8</c:v>
                </c:pt>
                <c:pt idx="173">
                  <c:v>759.7</c:v>
                </c:pt>
                <c:pt idx="174">
                  <c:v>762.4</c:v>
                </c:pt>
                <c:pt idx="175">
                  <c:v>761.3</c:v>
                </c:pt>
                <c:pt idx="176">
                  <c:v>761</c:v>
                </c:pt>
                <c:pt idx="177">
                  <c:v>758.2</c:v>
                </c:pt>
                <c:pt idx="178">
                  <c:v>753.7</c:v>
                </c:pt>
                <c:pt idx="179">
                  <c:v>752.5</c:v>
                </c:pt>
                <c:pt idx="180">
                  <c:v>752.8</c:v>
                </c:pt>
                <c:pt idx="181">
                  <c:v>752</c:v>
                </c:pt>
                <c:pt idx="182">
                  <c:v>749.9</c:v>
                </c:pt>
                <c:pt idx="183">
                  <c:v>752.8</c:v>
                </c:pt>
                <c:pt idx="184">
                  <c:v>756</c:v>
                </c:pt>
                <c:pt idx="185">
                  <c:v>756.3</c:v>
                </c:pt>
                <c:pt idx="186">
                  <c:v>760</c:v>
                </c:pt>
                <c:pt idx="187">
                  <c:v>762.9</c:v>
                </c:pt>
                <c:pt idx="188">
                  <c:v>764.8</c:v>
                </c:pt>
                <c:pt idx="189">
                  <c:v>765.7</c:v>
                </c:pt>
                <c:pt idx="190">
                  <c:v>763.3</c:v>
                </c:pt>
                <c:pt idx="191">
                  <c:v>759.4</c:v>
                </c:pt>
                <c:pt idx="192">
                  <c:v>759</c:v>
                </c:pt>
                <c:pt idx="193">
                  <c:v>761.5</c:v>
                </c:pt>
                <c:pt idx="194">
                  <c:v>764.5</c:v>
                </c:pt>
                <c:pt idx="195">
                  <c:v>763.4</c:v>
                </c:pt>
                <c:pt idx="196">
                  <c:v>756.7</c:v>
                </c:pt>
                <c:pt idx="197">
                  <c:v>750.6</c:v>
                </c:pt>
                <c:pt idx="198">
                  <c:v>747</c:v>
                </c:pt>
                <c:pt idx="199">
                  <c:v>745.1</c:v>
                </c:pt>
                <c:pt idx="200">
                  <c:v>749.1</c:v>
                </c:pt>
                <c:pt idx="201">
                  <c:v>747.8</c:v>
                </c:pt>
                <c:pt idx="202">
                  <c:v>752</c:v>
                </c:pt>
                <c:pt idx="203">
                  <c:v>754.1</c:v>
                </c:pt>
                <c:pt idx="204">
                  <c:v>751.9</c:v>
                </c:pt>
                <c:pt idx="205">
                  <c:v>747.2</c:v>
                </c:pt>
                <c:pt idx="206">
                  <c:v>748.1</c:v>
                </c:pt>
                <c:pt idx="207">
                  <c:v>737.4</c:v>
                </c:pt>
                <c:pt idx="208">
                  <c:v>743.1</c:v>
                </c:pt>
                <c:pt idx="209">
                  <c:v>757.1</c:v>
                </c:pt>
                <c:pt idx="210">
                  <c:v>761.4</c:v>
                </c:pt>
                <c:pt idx="211">
                  <c:v>757.6</c:v>
                </c:pt>
                <c:pt idx="212">
                  <c:v>758.5</c:v>
                </c:pt>
                <c:pt idx="213">
                  <c:v>752</c:v>
                </c:pt>
                <c:pt idx="214">
                  <c:v>751.9</c:v>
                </c:pt>
                <c:pt idx="215">
                  <c:v>756.8</c:v>
                </c:pt>
                <c:pt idx="216">
                  <c:v>757.4</c:v>
                </c:pt>
                <c:pt idx="217">
                  <c:v>756.5</c:v>
                </c:pt>
                <c:pt idx="218">
                  <c:v>761.5</c:v>
                </c:pt>
                <c:pt idx="219">
                  <c:v>767.3</c:v>
                </c:pt>
                <c:pt idx="220">
                  <c:v>768.3</c:v>
                </c:pt>
                <c:pt idx="221">
                  <c:v>765.3</c:v>
                </c:pt>
                <c:pt idx="222">
                  <c:v>764.6</c:v>
                </c:pt>
                <c:pt idx="223">
                  <c:v>764.1</c:v>
                </c:pt>
                <c:pt idx="224">
                  <c:v>762</c:v>
                </c:pt>
                <c:pt idx="225">
                  <c:v>755.2</c:v>
                </c:pt>
                <c:pt idx="226">
                  <c:v>749.1</c:v>
                </c:pt>
                <c:pt idx="227">
                  <c:v>751.4</c:v>
                </c:pt>
                <c:pt idx="228">
                  <c:v>757</c:v>
                </c:pt>
                <c:pt idx="229">
                  <c:v>761.4</c:v>
                </c:pt>
                <c:pt idx="230">
                  <c:v>763.2</c:v>
                </c:pt>
                <c:pt idx="231">
                  <c:v>759.1</c:v>
                </c:pt>
                <c:pt idx="232">
                  <c:v>757</c:v>
                </c:pt>
                <c:pt idx="233">
                  <c:v>752.2</c:v>
                </c:pt>
                <c:pt idx="234">
                  <c:v>752.8</c:v>
                </c:pt>
                <c:pt idx="235">
                  <c:v>754.1</c:v>
                </c:pt>
                <c:pt idx="236">
                  <c:v>746</c:v>
                </c:pt>
                <c:pt idx="237">
                  <c:v>744.4</c:v>
                </c:pt>
                <c:pt idx="238">
                  <c:v>749.1</c:v>
                </c:pt>
                <c:pt idx="239">
                  <c:v>757.6</c:v>
                </c:pt>
                <c:pt idx="240">
                  <c:v>761.9</c:v>
                </c:pt>
                <c:pt idx="241">
                  <c:v>765.1</c:v>
                </c:pt>
                <c:pt idx="242">
                  <c:v>770</c:v>
                </c:pt>
                <c:pt idx="243">
                  <c:v>765.9</c:v>
                </c:pt>
                <c:pt idx="244">
                  <c:v>762.6</c:v>
                </c:pt>
                <c:pt idx="245">
                  <c:v>752.8</c:v>
                </c:pt>
                <c:pt idx="246">
                  <c:v>758.9</c:v>
                </c:pt>
                <c:pt idx="247">
                  <c:v>760</c:v>
                </c:pt>
                <c:pt idx="248">
                  <c:v>754.4</c:v>
                </c:pt>
                <c:pt idx="249">
                  <c:v>762.3</c:v>
                </c:pt>
                <c:pt idx="250">
                  <c:v>764.7</c:v>
                </c:pt>
                <c:pt idx="251">
                  <c:v>766.5</c:v>
                </c:pt>
                <c:pt idx="252">
                  <c:v>769.2</c:v>
                </c:pt>
                <c:pt idx="253">
                  <c:v>764.6</c:v>
                </c:pt>
                <c:pt idx="254">
                  <c:v>762.5</c:v>
                </c:pt>
                <c:pt idx="255">
                  <c:v>759.6</c:v>
                </c:pt>
                <c:pt idx="256">
                  <c:v>756.4</c:v>
                </c:pt>
                <c:pt idx="257">
                  <c:v>765</c:v>
                </c:pt>
                <c:pt idx="258">
                  <c:v>748.4</c:v>
                </c:pt>
                <c:pt idx="259">
                  <c:v>750.1</c:v>
                </c:pt>
                <c:pt idx="260">
                  <c:v>742.5</c:v>
                </c:pt>
                <c:pt idx="261">
                  <c:v>741.8</c:v>
                </c:pt>
                <c:pt idx="262">
                  <c:v>747.9</c:v>
                </c:pt>
                <c:pt idx="263">
                  <c:v>757.2</c:v>
                </c:pt>
                <c:pt idx="264">
                  <c:v>756.7</c:v>
                </c:pt>
                <c:pt idx="265">
                  <c:v>745.8</c:v>
                </c:pt>
                <c:pt idx="266">
                  <c:v>748.3</c:v>
                </c:pt>
                <c:pt idx="267">
                  <c:v>749.6</c:v>
                </c:pt>
                <c:pt idx="268">
                  <c:v>754.8</c:v>
                </c:pt>
                <c:pt idx="269">
                  <c:v>759.5</c:v>
                </c:pt>
                <c:pt idx="270">
                  <c:v>755.6</c:v>
                </c:pt>
                <c:pt idx="271">
                  <c:v>747.6</c:v>
                </c:pt>
                <c:pt idx="272">
                  <c:v>753.5</c:v>
                </c:pt>
                <c:pt idx="273">
                  <c:v>741.5</c:v>
                </c:pt>
                <c:pt idx="274">
                  <c:v>740.7</c:v>
                </c:pt>
                <c:pt idx="275">
                  <c:v>749.5</c:v>
                </c:pt>
                <c:pt idx="276">
                  <c:v>758.1</c:v>
                </c:pt>
                <c:pt idx="277">
                  <c:v>761.5</c:v>
                </c:pt>
                <c:pt idx="278">
                  <c:v>766.6</c:v>
                </c:pt>
                <c:pt idx="279">
                  <c:v>763.6</c:v>
                </c:pt>
                <c:pt idx="280">
                  <c:v>753.2</c:v>
                </c:pt>
                <c:pt idx="281">
                  <c:v>748.3</c:v>
                </c:pt>
                <c:pt idx="282">
                  <c:v>756.3</c:v>
                </c:pt>
                <c:pt idx="283">
                  <c:v>760.4</c:v>
                </c:pt>
                <c:pt idx="284">
                  <c:v>761.5</c:v>
                </c:pt>
                <c:pt idx="285">
                  <c:v>759.9</c:v>
                </c:pt>
                <c:pt idx="286">
                  <c:v>765.3</c:v>
                </c:pt>
                <c:pt idx="287">
                  <c:v>769</c:v>
                </c:pt>
                <c:pt idx="288">
                  <c:v>766</c:v>
                </c:pt>
                <c:pt idx="289">
                  <c:v>770.1</c:v>
                </c:pt>
                <c:pt idx="290">
                  <c:v>765.5</c:v>
                </c:pt>
                <c:pt idx="291">
                  <c:v>762.7</c:v>
                </c:pt>
                <c:pt idx="292">
                  <c:v>767.2</c:v>
                </c:pt>
                <c:pt idx="293">
                  <c:v>766.9</c:v>
                </c:pt>
                <c:pt idx="294">
                  <c:v>767.7</c:v>
                </c:pt>
                <c:pt idx="295">
                  <c:v>771.4</c:v>
                </c:pt>
                <c:pt idx="296">
                  <c:v>768.2</c:v>
                </c:pt>
                <c:pt idx="297">
                  <c:v>766.8</c:v>
                </c:pt>
                <c:pt idx="298">
                  <c:v>765.6</c:v>
                </c:pt>
                <c:pt idx="299">
                  <c:v>765.1</c:v>
                </c:pt>
                <c:pt idx="300">
                  <c:v>765.7</c:v>
                </c:pt>
                <c:pt idx="301">
                  <c:v>765.5</c:v>
                </c:pt>
                <c:pt idx="302">
                  <c:v>768.1</c:v>
                </c:pt>
                <c:pt idx="303">
                  <c:v>766.2</c:v>
                </c:pt>
                <c:pt idx="304">
                  <c:v>765.2</c:v>
                </c:pt>
                <c:pt idx="305">
                  <c:v>758.4</c:v>
                </c:pt>
                <c:pt idx="306">
                  <c:v>750.1</c:v>
                </c:pt>
                <c:pt idx="307">
                  <c:v>754.4</c:v>
                </c:pt>
                <c:pt idx="308">
                  <c:v>759.7</c:v>
                </c:pt>
                <c:pt idx="309">
                  <c:v>766.6</c:v>
                </c:pt>
                <c:pt idx="310">
                  <c:v>768.4</c:v>
                </c:pt>
                <c:pt idx="311">
                  <c:v>758</c:v>
                </c:pt>
                <c:pt idx="312">
                  <c:v>746.2</c:v>
                </c:pt>
                <c:pt idx="313">
                  <c:v>744.1</c:v>
                </c:pt>
                <c:pt idx="314">
                  <c:v>744.4</c:v>
                </c:pt>
                <c:pt idx="315">
                  <c:v>751.4</c:v>
                </c:pt>
                <c:pt idx="316">
                  <c:v>751.6</c:v>
                </c:pt>
                <c:pt idx="317">
                  <c:v>762.3</c:v>
                </c:pt>
                <c:pt idx="318">
                  <c:v>759.7</c:v>
                </c:pt>
                <c:pt idx="319">
                  <c:v>751.6</c:v>
                </c:pt>
                <c:pt idx="320">
                  <c:v>747.2</c:v>
                </c:pt>
                <c:pt idx="321">
                  <c:v>751.4</c:v>
                </c:pt>
                <c:pt idx="322">
                  <c:v>763.7</c:v>
                </c:pt>
                <c:pt idx="323">
                  <c:v>775</c:v>
                </c:pt>
                <c:pt idx="324">
                  <c:v>778.8</c:v>
                </c:pt>
                <c:pt idx="325">
                  <c:v>773.9</c:v>
                </c:pt>
                <c:pt idx="326">
                  <c:v>771.9</c:v>
                </c:pt>
                <c:pt idx="327">
                  <c:v>768.8</c:v>
                </c:pt>
                <c:pt idx="328">
                  <c:v>766.3</c:v>
                </c:pt>
                <c:pt idx="329">
                  <c:v>765</c:v>
                </c:pt>
                <c:pt idx="330">
                  <c:v>762.6</c:v>
                </c:pt>
                <c:pt idx="331">
                  <c:v>761.3</c:v>
                </c:pt>
                <c:pt idx="332">
                  <c:v>759.2</c:v>
                </c:pt>
                <c:pt idx="333">
                  <c:v>761.4</c:v>
                </c:pt>
                <c:pt idx="334">
                  <c:v>750.1</c:v>
                </c:pt>
                <c:pt idx="335">
                  <c:v>754.2</c:v>
                </c:pt>
                <c:pt idx="336">
                  <c:v>756.4</c:v>
                </c:pt>
                <c:pt idx="337">
                  <c:v>757.5</c:v>
                </c:pt>
                <c:pt idx="338">
                  <c:v>756.1</c:v>
                </c:pt>
                <c:pt idx="339">
                  <c:v>765</c:v>
                </c:pt>
                <c:pt idx="340">
                  <c:v>756.9</c:v>
                </c:pt>
                <c:pt idx="341">
                  <c:v>751.5</c:v>
                </c:pt>
                <c:pt idx="342">
                  <c:v>751.7</c:v>
                </c:pt>
                <c:pt idx="343">
                  <c:v>755</c:v>
                </c:pt>
                <c:pt idx="344">
                  <c:v>763.3</c:v>
                </c:pt>
                <c:pt idx="345">
                  <c:v>758.7</c:v>
                </c:pt>
                <c:pt idx="346">
                  <c:v>751.4</c:v>
                </c:pt>
                <c:pt idx="347">
                  <c:v>755.3</c:v>
                </c:pt>
                <c:pt idx="348">
                  <c:v>750.3</c:v>
                </c:pt>
                <c:pt idx="349">
                  <c:v>761.4</c:v>
                </c:pt>
                <c:pt idx="350">
                  <c:v>756.4</c:v>
                </c:pt>
                <c:pt idx="351">
                  <c:v>749.1</c:v>
                </c:pt>
                <c:pt idx="352">
                  <c:v>737</c:v>
                </c:pt>
                <c:pt idx="353">
                  <c:v>745.2</c:v>
                </c:pt>
                <c:pt idx="354">
                  <c:v>746</c:v>
                </c:pt>
                <c:pt idx="355">
                  <c:v>738.6</c:v>
                </c:pt>
                <c:pt idx="356">
                  <c:v>755.9</c:v>
                </c:pt>
                <c:pt idx="357">
                  <c:v>754.7</c:v>
                </c:pt>
                <c:pt idx="358">
                  <c:v>754.8</c:v>
                </c:pt>
                <c:pt idx="359">
                  <c:v>748.2</c:v>
                </c:pt>
                <c:pt idx="360">
                  <c:v>753.2</c:v>
                </c:pt>
                <c:pt idx="361">
                  <c:v>748.2</c:v>
                </c:pt>
                <c:pt idx="362">
                  <c:v>758.1</c:v>
                </c:pt>
                <c:pt idx="363">
                  <c:v>755.9</c:v>
                </c:pt>
                <c:pt idx="364">
                  <c:v>752.2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'1870-1878'!$E$3</c:f>
              <c:strCache>
                <c:ptCount val="1"/>
                <c:pt idx="0">
                  <c:v>2:00:00 PM Barometer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'1870-1878'!$E$369:$E$733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'1870-1878'!$F$3</c:f>
              <c:strCache>
                <c:ptCount val="1"/>
                <c:pt idx="0">
                  <c:v>9:00:00 PM Barometer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'1870-1878'!$F$369:$F$733</c:f>
              <c:numCache>
                <c:formatCode>General</c:formatCode>
                <c:ptCount val="365"/>
                <c:pt idx="0">
                  <c:v>759.5</c:v>
                </c:pt>
                <c:pt idx="1">
                  <c:v>764.3</c:v>
                </c:pt>
                <c:pt idx="2">
                  <c:v>765.9</c:v>
                </c:pt>
                <c:pt idx="3">
                  <c:v>760</c:v>
                </c:pt>
                <c:pt idx="4">
                  <c:v>759.2</c:v>
                </c:pt>
                <c:pt idx="5">
                  <c:v>760.6</c:v>
                </c:pt>
                <c:pt idx="6">
                  <c:v>754</c:v>
                </c:pt>
                <c:pt idx="7">
                  <c:v>755.2</c:v>
                </c:pt>
                <c:pt idx="8">
                  <c:v>756.9</c:v>
                </c:pt>
                <c:pt idx="9">
                  <c:v>759.2</c:v>
                </c:pt>
                <c:pt idx="10">
                  <c:v>759.2</c:v>
                </c:pt>
                <c:pt idx="11">
                  <c:v>754.1</c:v>
                </c:pt>
                <c:pt idx="12">
                  <c:v>754.8</c:v>
                </c:pt>
                <c:pt idx="13">
                  <c:v>746.9</c:v>
                </c:pt>
                <c:pt idx="14">
                  <c:v>751.8</c:v>
                </c:pt>
                <c:pt idx="15">
                  <c:v>753.4</c:v>
                </c:pt>
                <c:pt idx="16">
                  <c:v>750.3</c:v>
                </c:pt>
                <c:pt idx="17">
                  <c:v>749</c:v>
                </c:pt>
                <c:pt idx="18">
                  <c:v>748.6</c:v>
                </c:pt>
                <c:pt idx="19">
                  <c:v>752</c:v>
                </c:pt>
                <c:pt idx="20">
                  <c:v>757.1</c:v>
                </c:pt>
                <c:pt idx="21">
                  <c:v>759.1</c:v>
                </c:pt>
                <c:pt idx="22">
                  <c:v>764.5</c:v>
                </c:pt>
                <c:pt idx="23">
                  <c:v>770.9</c:v>
                </c:pt>
                <c:pt idx="24">
                  <c:v>773.5</c:v>
                </c:pt>
                <c:pt idx="25">
                  <c:v>772.6</c:v>
                </c:pt>
                <c:pt idx="26">
                  <c:v>774.5</c:v>
                </c:pt>
                <c:pt idx="27">
                  <c:v>779.7</c:v>
                </c:pt>
                <c:pt idx="28">
                  <c:v>776.4</c:v>
                </c:pt>
                <c:pt idx="29">
                  <c:v>780.8</c:v>
                </c:pt>
                <c:pt idx="30">
                  <c:v>779.5</c:v>
                </c:pt>
                <c:pt idx="31">
                  <c:v>766.5</c:v>
                </c:pt>
                <c:pt idx="32">
                  <c:v>769.9</c:v>
                </c:pt>
                <c:pt idx="33">
                  <c:v>772.3</c:v>
                </c:pt>
                <c:pt idx="34">
                  <c:v>770.7</c:v>
                </c:pt>
                <c:pt idx="35">
                  <c:v>769.3</c:v>
                </c:pt>
                <c:pt idx="36">
                  <c:v>772</c:v>
                </c:pt>
                <c:pt idx="37">
                  <c:v>781.7</c:v>
                </c:pt>
                <c:pt idx="38">
                  <c:v>782.1</c:v>
                </c:pt>
                <c:pt idx="39">
                  <c:v>776.4</c:v>
                </c:pt>
                <c:pt idx="40">
                  <c:v>763.7</c:v>
                </c:pt>
                <c:pt idx="41">
                  <c:v>761.6</c:v>
                </c:pt>
                <c:pt idx="42">
                  <c:v>764.9</c:v>
                </c:pt>
                <c:pt idx="43">
                  <c:v>769.8</c:v>
                </c:pt>
                <c:pt idx="44">
                  <c:v>772.5</c:v>
                </c:pt>
                <c:pt idx="45">
                  <c:v>759.2</c:v>
                </c:pt>
                <c:pt idx="46">
                  <c:v>756.9</c:v>
                </c:pt>
                <c:pt idx="47">
                  <c:v>760</c:v>
                </c:pt>
                <c:pt idx="48">
                  <c:v>761</c:v>
                </c:pt>
                <c:pt idx="49">
                  <c:v>756.2</c:v>
                </c:pt>
                <c:pt idx="50">
                  <c:v>757.4</c:v>
                </c:pt>
                <c:pt idx="51">
                  <c:v>762.4</c:v>
                </c:pt>
                <c:pt idx="52">
                  <c:v>735</c:v>
                </c:pt>
                <c:pt idx="53">
                  <c:v>738.1</c:v>
                </c:pt>
                <c:pt idx="54">
                  <c:v>746.5</c:v>
                </c:pt>
                <c:pt idx="55">
                  <c:v>747.2</c:v>
                </c:pt>
                <c:pt idx="56">
                  <c:v>760</c:v>
                </c:pt>
                <c:pt idx="57">
                  <c:v>740.6</c:v>
                </c:pt>
                <c:pt idx="58">
                  <c:v>747.2</c:v>
                </c:pt>
                <c:pt idx="59">
                  <c:v>759.8</c:v>
                </c:pt>
                <c:pt idx="60">
                  <c:v>763.5</c:v>
                </c:pt>
                <c:pt idx="61">
                  <c:v>763.5</c:v>
                </c:pt>
                <c:pt idx="62">
                  <c:v>763.7</c:v>
                </c:pt>
                <c:pt idx="63">
                  <c:v>763.4</c:v>
                </c:pt>
                <c:pt idx="64">
                  <c:v>764.4</c:v>
                </c:pt>
                <c:pt idx="65">
                  <c:v>762</c:v>
                </c:pt>
                <c:pt idx="66">
                  <c:v>758.4</c:v>
                </c:pt>
                <c:pt idx="67">
                  <c:v>760.2</c:v>
                </c:pt>
                <c:pt idx="68">
                  <c:v>746.2</c:v>
                </c:pt>
                <c:pt idx="69">
                  <c:v>758.5</c:v>
                </c:pt>
                <c:pt idx="70">
                  <c:v>761.9</c:v>
                </c:pt>
                <c:pt idx="71">
                  <c:v>759.3</c:v>
                </c:pt>
                <c:pt idx="72">
                  <c:v>759.1</c:v>
                </c:pt>
                <c:pt idx="73">
                  <c:v>754.3</c:v>
                </c:pt>
                <c:pt idx="74">
                  <c:v>752.3</c:v>
                </c:pt>
                <c:pt idx="75">
                  <c:v>755.7</c:v>
                </c:pt>
                <c:pt idx="76">
                  <c:v>758.7</c:v>
                </c:pt>
                <c:pt idx="77">
                  <c:v>755.1</c:v>
                </c:pt>
                <c:pt idx="78">
                  <c:v>759.6</c:v>
                </c:pt>
                <c:pt idx="79">
                  <c:v>758.6</c:v>
                </c:pt>
                <c:pt idx="80">
                  <c:v>755.1</c:v>
                </c:pt>
                <c:pt idx="81">
                  <c:v>773.3</c:v>
                </c:pt>
                <c:pt idx="82">
                  <c:v>770</c:v>
                </c:pt>
                <c:pt idx="83">
                  <c:v>759.4</c:v>
                </c:pt>
                <c:pt idx="84">
                  <c:v>756.6</c:v>
                </c:pt>
                <c:pt idx="85">
                  <c:v>750.3</c:v>
                </c:pt>
                <c:pt idx="86">
                  <c:v>752.7</c:v>
                </c:pt>
                <c:pt idx="87">
                  <c:v>751.4</c:v>
                </c:pt>
                <c:pt idx="88">
                  <c:v>752.7</c:v>
                </c:pt>
                <c:pt idx="89">
                  <c:v>736.3</c:v>
                </c:pt>
                <c:pt idx="90">
                  <c:v>737.1</c:v>
                </c:pt>
                <c:pt idx="91">
                  <c:v>739.4</c:v>
                </c:pt>
                <c:pt idx="92">
                  <c:v>745.6</c:v>
                </c:pt>
                <c:pt idx="93">
                  <c:v>751.3</c:v>
                </c:pt>
                <c:pt idx="94">
                  <c:v>745.4</c:v>
                </c:pt>
                <c:pt idx="95">
                  <c:v>753.9</c:v>
                </c:pt>
                <c:pt idx="96">
                  <c:v>753</c:v>
                </c:pt>
                <c:pt idx="97">
                  <c:v>756.1</c:v>
                </c:pt>
                <c:pt idx="98">
                  <c:v>761.5</c:v>
                </c:pt>
                <c:pt idx="99">
                  <c:v>756.4</c:v>
                </c:pt>
                <c:pt idx="100">
                  <c:v>758.2</c:v>
                </c:pt>
                <c:pt idx="101">
                  <c:v>760.5</c:v>
                </c:pt>
                <c:pt idx="102">
                  <c:v>743</c:v>
                </c:pt>
                <c:pt idx="103">
                  <c:v>752.3</c:v>
                </c:pt>
                <c:pt idx="104">
                  <c:v>752.4</c:v>
                </c:pt>
                <c:pt idx="105">
                  <c:v>740.2</c:v>
                </c:pt>
                <c:pt idx="106">
                  <c:v>742</c:v>
                </c:pt>
                <c:pt idx="107">
                  <c:v>750.5</c:v>
                </c:pt>
                <c:pt idx="108">
                  <c:v>754.6</c:v>
                </c:pt>
                <c:pt idx="109">
                  <c:v>749.2</c:v>
                </c:pt>
                <c:pt idx="110">
                  <c:v>747.7</c:v>
                </c:pt>
                <c:pt idx="111">
                  <c:v>750.5</c:v>
                </c:pt>
                <c:pt idx="112">
                  <c:v>753.1</c:v>
                </c:pt>
                <c:pt idx="113">
                  <c:v>764.3</c:v>
                </c:pt>
                <c:pt idx="114">
                  <c:v>765.1</c:v>
                </c:pt>
                <c:pt idx="115">
                  <c:v>760.7</c:v>
                </c:pt>
                <c:pt idx="116">
                  <c:v>762.3</c:v>
                </c:pt>
                <c:pt idx="117">
                  <c:v>765.9</c:v>
                </c:pt>
                <c:pt idx="118">
                  <c:v>765.9</c:v>
                </c:pt>
                <c:pt idx="119">
                  <c:v>761.1</c:v>
                </c:pt>
                <c:pt idx="120">
                  <c:v>758.7</c:v>
                </c:pt>
                <c:pt idx="121">
                  <c:v>762.1</c:v>
                </c:pt>
                <c:pt idx="122">
                  <c:v>762.8</c:v>
                </c:pt>
                <c:pt idx="123">
                  <c:v>760</c:v>
                </c:pt>
                <c:pt idx="124">
                  <c:v>761.3</c:v>
                </c:pt>
                <c:pt idx="125">
                  <c:v>765</c:v>
                </c:pt>
                <c:pt idx="126">
                  <c:v>759</c:v>
                </c:pt>
                <c:pt idx="127">
                  <c:v>753.2</c:v>
                </c:pt>
                <c:pt idx="128">
                  <c:v>751.9</c:v>
                </c:pt>
                <c:pt idx="129">
                  <c:v>752.6</c:v>
                </c:pt>
                <c:pt idx="130">
                  <c:v>752.4</c:v>
                </c:pt>
                <c:pt idx="131">
                  <c:v>753.2</c:v>
                </c:pt>
                <c:pt idx="132">
                  <c:v>746.1</c:v>
                </c:pt>
                <c:pt idx="133">
                  <c:v>746.6</c:v>
                </c:pt>
                <c:pt idx="134">
                  <c:v>747.9</c:v>
                </c:pt>
                <c:pt idx="135">
                  <c:v>747.9</c:v>
                </c:pt>
                <c:pt idx="136">
                  <c:v>750</c:v>
                </c:pt>
                <c:pt idx="137">
                  <c:v>748.2</c:v>
                </c:pt>
                <c:pt idx="138">
                  <c:v>747.2</c:v>
                </c:pt>
                <c:pt idx="139">
                  <c:v>749.1</c:v>
                </c:pt>
                <c:pt idx="140">
                  <c:v>756</c:v>
                </c:pt>
                <c:pt idx="141">
                  <c:v>760.6</c:v>
                </c:pt>
                <c:pt idx="142">
                  <c:v>762.3</c:v>
                </c:pt>
                <c:pt idx="143">
                  <c:v>765</c:v>
                </c:pt>
                <c:pt idx="144">
                  <c:v>763.7</c:v>
                </c:pt>
                <c:pt idx="145">
                  <c:v>763.5</c:v>
                </c:pt>
                <c:pt idx="146">
                  <c:v>760.9</c:v>
                </c:pt>
                <c:pt idx="147">
                  <c:v>757.2</c:v>
                </c:pt>
                <c:pt idx="148">
                  <c:v>749.4</c:v>
                </c:pt>
                <c:pt idx="149">
                  <c:v>743.6</c:v>
                </c:pt>
                <c:pt idx="150">
                  <c:v>741.1</c:v>
                </c:pt>
                <c:pt idx="151">
                  <c:v>738.5</c:v>
                </c:pt>
                <c:pt idx="152">
                  <c:v>745.8</c:v>
                </c:pt>
                <c:pt idx="153">
                  <c:v>762.7</c:v>
                </c:pt>
                <c:pt idx="154">
                  <c:v>766.6</c:v>
                </c:pt>
                <c:pt idx="155">
                  <c:v>760.6</c:v>
                </c:pt>
                <c:pt idx="156">
                  <c:v>756.1</c:v>
                </c:pt>
                <c:pt idx="157">
                  <c:v>758.7</c:v>
                </c:pt>
                <c:pt idx="158">
                  <c:v>758.2</c:v>
                </c:pt>
                <c:pt idx="159">
                  <c:v>756</c:v>
                </c:pt>
                <c:pt idx="160">
                  <c:v>756.1</c:v>
                </c:pt>
                <c:pt idx="161">
                  <c:v>759.2</c:v>
                </c:pt>
                <c:pt idx="162">
                  <c:v>760.5</c:v>
                </c:pt>
                <c:pt idx="163">
                  <c:v>759.9</c:v>
                </c:pt>
                <c:pt idx="164">
                  <c:v>765</c:v>
                </c:pt>
                <c:pt idx="165">
                  <c:v>762</c:v>
                </c:pt>
                <c:pt idx="166">
                  <c:v>760</c:v>
                </c:pt>
                <c:pt idx="167">
                  <c:v>758</c:v>
                </c:pt>
                <c:pt idx="168">
                  <c:v>755.8</c:v>
                </c:pt>
                <c:pt idx="169">
                  <c:v>749</c:v>
                </c:pt>
                <c:pt idx="170">
                  <c:v>740.2</c:v>
                </c:pt>
                <c:pt idx="171">
                  <c:v>749.9</c:v>
                </c:pt>
                <c:pt idx="172">
                  <c:v>756.7</c:v>
                </c:pt>
                <c:pt idx="173">
                  <c:v>760.6</c:v>
                </c:pt>
                <c:pt idx="174">
                  <c:v>762.3</c:v>
                </c:pt>
                <c:pt idx="175">
                  <c:v>760.9</c:v>
                </c:pt>
                <c:pt idx="176">
                  <c:v>760.4</c:v>
                </c:pt>
                <c:pt idx="177">
                  <c:v>757</c:v>
                </c:pt>
                <c:pt idx="178">
                  <c:v>751.7</c:v>
                </c:pt>
                <c:pt idx="179">
                  <c:v>752.2</c:v>
                </c:pt>
                <c:pt idx="180">
                  <c:v>752.2</c:v>
                </c:pt>
                <c:pt idx="181">
                  <c:v>750.7</c:v>
                </c:pt>
                <c:pt idx="182">
                  <c:v>750.2</c:v>
                </c:pt>
                <c:pt idx="183">
                  <c:v>754.3</c:v>
                </c:pt>
                <c:pt idx="184">
                  <c:v>756.7</c:v>
                </c:pt>
                <c:pt idx="185">
                  <c:v>757.1</c:v>
                </c:pt>
                <c:pt idx="186">
                  <c:v>761.1</c:v>
                </c:pt>
                <c:pt idx="187">
                  <c:v>764.1</c:v>
                </c:pt>
                <c:pt idx="188">
                  <c:v>764.2</c:v>
                </c:pt>
                <c:pt idx="189">
                  <c:v>766.8</c:v>
                </c:pt>
                <c:pt idx="190">
                  <c:v>762.2</c:v>
                </c:pt>
                <c:pt idx="191">
                  <c:v>759.2</c:v>
                </c:pt>
                <c:pt idx="192">
                  <c:v>760.3</c:v>
                </c:pt>
                <c:pt idx="193">
                  <c:v>762.2</c:v>
                </c:pt>
                <c:pt idx="194">
                  <c:v>764.4</c:v>
                </c:pt>
                <c:pt idx="195">
                  <c:v>762.5</c:v>
                </c:pt>
                <c:pt idx="196">
                  <c:v>752.5</c:v>
                </c:pt>
                <c:pt idx="197">
                  <c:v>753.5</c:v>
                </c:pt>
                <c:pt idx="198">
                  <c:v>743.7</c:v>
                </c:pt>
                <c:pt idx="199">
                  <c:v>748.3</c:v>
                </c:pt>
                <c:pt idx="200">
                  <c:v>749.1</c:v>
                </c:pt>
                <c:pt idx="201">
                  <c:v>747.9</c:v>
                </c:pt>
                <c:pt idx="202">
                  <c:v>753.9</c:v>
                </c:pt>
                <c:pt idx="203">
                  <c:v>750.6</c:v>
                </c:pt>
                <c:pt idx="204">
                  <c:v>747.8</c:v>
                </c:pt>
                <c:pt idx="205">
                  <c:v>747.7</c:v>
                </c:pt>
                <c:pt idx="206">
                  <c:v>746.4</c:v>
                </c:pt>
                <c:pt idx="207">
                  <c:v>742.6</c:v>
                </c:pt>
                <c:pt idx="208">
                  <c:v>749.8</c:v>
                </c:pt>
                <c:pt idx="209">
                  <c:v>757.5</c:v>
                </c:pt>
                <c:pt idx="210">
                  <c:v>761.7</c:v>
                </c:pt>
                <c:pt idx="211">
                  <c:v>756</c:v>
                </c:pt>
                <c:pt idx="212">
                  <c:v>757</c:v>
                </c:pt>
                <c:pt idx="213">
                  <c:v>750.6</c:v>
                </c:pt>
                <c:pt idx="214">
                  <c:v>754.7</c:v>
                </c:pt>
                <c:pt idx="215">
                  <c:v>756.8</c:v>
                </c:pt>
                <c:pt idx="216">
                  <c:v>757.2</c:v>
                </c:pt>
                <c:pt idx="217">
                  <c:v>757.2</c:v>
                </c:pt>
                <c:pt idx="218">
                  <c:v>763</c:v>
                </c:pt>
                <c:pt idx="219">
                  <c:v>766.7</c:v>
                </c:pt>
                <c:pt idx="220">
                  <c:v>766.9</c:v>
                </c:pt>
                <c:pt idx="221">
                  <c:v>764.9</c:v>
                </c:pt>
                <c:pt idx="222">
                  <c:v>763.2</c:v>
                </c:pt>
                <c:pt idx="223">
                  <c:v>763.4</c:v>
                </c:pt>
                <c:pt idx="224">
                  <c:v>759.5</c:v>
                </c:pt>
                <c:pt idx="225">
                  <c:v>756.6</c:v>
                </c:pt>
                <c:pt idx="226">
                  <c:v>748.2</c:v>
                </c:pt>
                <c:pt idx="227">
                  <c:v>752.7</c:v>
                </c:pt>
                <c:pt idx="228">
                  <c:v>758.7</c:v>
                </c:pt>
                <c:pt idx="229">
                  <c:v>763</c:v>
                </c:pt>
                <c:pt idx="230">
                  <c:v>762.3</c:v>
                </c:pt>
                <c:pt idx="231">
                  <c:v>756.8</c:v>
                </c:pt>
                <c:pt idx="232">
                  <c:v>757.2</c:v>
                </c:pt>
                <c:pt idx="233">
                  <c:v>751.6</c:v>
                </c:pt>
                <c:pt idx="234">
                  <c:v>755.3</c:v>
                </c:pt>
                <c:pt idx="235">
                  <c:v>751.9</c:v>
                </c:pt>
                <c:pt idx="236">
                  <c:v>744.8</c:v>
                </c:pt>
                <c:pt idx="237">
                  <c:v>746.3</c:v>
                </c:pt>
                <c:pt idx="238">
                  <c:v>753.4</c:v>
                </c:pt>
                <c:pt idx="239">
                  <c:v>759.1</c:v>
                </c:pt>
                <c:pt idx="240">
                  <c:v>763.6</c:v>
                </c:pt>
                <c:pt idx="241">
                  <c:v>767.3</c:v>
                </c:pt>
                <c:pt idx="242">
                  <c:v>769.2</c:v>
                </c:pt>
                <c:pt idx="243">
                  <c:v>764.5</c:v>
                </c:pt>
                <c:pt idx="244">
                  <c:v>760.1</c:v>
                </c:pt>
                <c:pt idx="245">
                  <c:v>753.4</c:v>
                </c:pt>
                <c:pt idx="246">
                  <c:v>758.9</c:v>
                </c:pt>
                <c:pt idx="247">
                  <c:v>758.3</c:v>
                </c:pt>
                <c:pt idx="248">
                  <c:v>756.4</c:v>
                </c:pt>
                <c:pt idx="249">
                  <c:v>763</c:v>
                </c:pt>
                <c:pt idx="250">
                  <c:v>764.6</c:v>
                </c:pt>
                <c:pt idx="251">
                  <c:v>768.2</c:v>
                </c:pt>
                <c:pt idx="252">
                  <c:v>767.7</c:v>
                </c:pt>
                <c:pt idx="253">
                  <c:v>764</c:v>
                </c:pt>
                <c:pt idx="254">
                  <c:v>761.6</c:v>
                </c:pt>
                <c:pt idx="255">
                  <c:v>758.4</c:v>
                </c:pt>
                <c:pt idx="256">
                  <c:v>759.5</c:v>
                </c:pt>
                <c:pt idx="257">
                  <c:v>763.8</c:v>
                </c:pt>
                <c:pt idx="258">
                  <c:v>748.1</c:v>
                </c:pt>
                <c:pt idx="259">
                  <c:v>748.9</c:v>
                </c:pt>
                <c:pt idx="260">
                  <c:v>740.4</c:v>
                </c:pt>
                <c:pt idx="261">
                  <c:v>744.9</c:v>
                </c:pt>
                <c:pt idx="262">
                  <c:v>750.9</c:v>
                </c:pt>
                <c:pt idx="263">
                  <c:v>757.7</c:v>
                </c:pt>
                <c:pt idx="264">
                  <c:v>755.3</c:v>
                </c:pt>
                <c:pt idx="265">
                  <c:v>747.6</c:v>
                </c:pt>
                <c:pt idx="266">
                  <c:v>747.3</c:v>
                </c:pt>
                <c:pt idx="267">
                  <c:v>751.3</c:v>
                </c:pt>
                <c:pt idx="268">
                  <c:v>755.5</c:v>
                </c:pt>
                <c:pt idx="269">
                  <c:v>759.7</c:v>
                </c:pt>
                <c:pt idx="270">
                  <c:v>750.6</c:v>
                </c:pt>
                <c:pt idx="271">
                  <c:v>745</c:v>
                </c:pt>
                <c:pt idx="272">
                  <c:v>752.5</c:v>
                </c:pt>
                <c:pt idx="273">
                  <c:v>737.4</c:v>
                </c:pt>
                <c:pt idx="274">
                  <c:v>741.1</c:v>
                </c:pt>
                <c:pt idx="275">
                  <c:v>752.2</c:v>
                </c:pt>
                <c:pt idx="276">
                  <c:v>759.4</c:v>
                </c:pt>
                <c:pt idx="277">
                  <c:v>762.7</c:v>
                </c:pt>
                <c:pt idx="278">
                  <c:v>766.6</c:v>
                </c:pt>
                <c:pt idx="279">
                  <c:v>761.2</c:v>
                </c:pt>
                <c:pt idx="280">
                  <c:v>750.1</c:v>
                </c:pt>
                <c:pt idx="281">
                  <c:v>750.1</c:v>
                </c:pt>
                <c:pt idx="282">
                  <c:v>758.5</c:v>
                </c:pt>
                <c:pt idx="283">
                  <c:v>762</c:v>
                </c:pt>
                <c:pt idx="284">
                  <c:v>761.8</c:v>
                </c:pt>
                <c:pt idx="285">
                  <c:v>760.7</c:v>
                </c:pt>
                <c:pt idx="286">
                  <c:v>768.4</c:v>
                </c:pt>
                <c:pt idx="287">
                  <c:v>765.7</c:v>
                </c:pt>
                <c:pt idx="288">
                  <c:v>767.2</c:v>
                </c:pt>
                <c:pt idx="289">
                  <c:v>769</c:v>
                </c:pt>
                <c:pt idx="290">
                  <c:v>763.2</c:v>
                </c:pt>
                <c:pt idx="291">
                  <c:v>763.2</c:v>
                </c:pt>
                <c:pt idx="292">
                  <c:v>767.3</c:v>
                </c:pt>
                <c:pt idx="293">
                  <c:v>766.7</c:v>
                </c:pt>
                <c:pt idx="294">
                  <c:v>768.6</c:v>
                </c:pt>
                <c:pt idx="295">
                  <c:v>770.3</c:v>
                </c:pt>
                <c:pt idx="296">
                  <c:v>767.9</c:v>
                </c:pt>
                <c:pt idx="297">
                  <c:v>766.7</c:v>
                </c:pt>
                <c:pt idx="298">
                  <c:v>765.2</c:v>
                </c:pt>
                <c:pt idx="299">
                  <c:v>764.9</c:v>
                </c:pt>
                <c:pt idx="300">
                  <c:v>764.7</c:v>
                </c:pt>
                <c:pt idx="301">
                  <c:v>766.2</c:v>
                </c:pt>
                <c:pt idx="302">
                  <c:v>768.4</c:v>
                </c:pt>
                <c:pt idx="303">
                  <c:v>768.4</c:v>
                </c:pt>
                <c:pt idx="304">
                  <c:v>764.2</c:v>
                </c:pt>
                <c:pt idx="305">
                  <c:v>750</c:v>
                </c:pt>
                <c:pt idx="306">
                  <c:v>750.8</c:v>
                </c:pt>
                <c:pt idx="307">
                  <c:v>755.5</c:v>
                </c:pt>
                <c:pt idx="308">
                  <c:v>760.1</c:v>
                </c:pt>
                <c:pt idx="309">
                  <c:v>767.6</c:v>
                </c:pt>
                <c:pt idx="310">
                  <c:v>766.4</c:v>
                </c:pt>
                <c:pt idx="311">
                  <c:v>753</c:v>
                </c:pt>
                <c:pt idx="312">
                  <c:v>744.2</c:v>
                </c:pt>
                <c:pt idx="313">
                  <c:v>745.2</c:v>
                </c:pt>
                <c:pt idx="314">
                  <c:v>743.3</c:v>
                </c:pt>
                <c:pt idx="315">
                  <c:v>753.9</c:v>
                </c:pt>
                <c:pt idx="316">
                  <c:v>757.4</c:v>
                </c:pt>
                <c:pt idx="317">
                  <c:v>763.2</c:v>
                </c:pt>
                <c:pt idx="318">
                  <c:v>756.6</c:v>
                </c:pt>
                <c:pt idx="319">
                  <c:v>750.2</c:v>
                </c:pt>
                <c:pt idx="320">
                  <c:v>747.7</c:v>
                </c:pt>
                <c:pt idx="321">
                  <c:v>754.9</c:v>
                </c:pt>
                <c:pt idx="322">
                  <c:v>768.3</c:v>
                </c:pt>
                <c:pt idx="323">
                  <c:v>778.2</c:v>
                </c:pt>
                <c:pt idx="324">
                  <c:v>776.3</c:v>
                </c:pt>
                <c:pt idx="325">
                  <c:v>773.4</c:v>
                </c:pt>
                <c:pt idx="326">
                  <c:v>770.3</c:v>
                </c:pt>
                <c:pt idx="327">
                  <c:v>767.3</c:v>
                </c:pt>
                <c:pt idx="328">
                  <c:v>766.8</c:v>
                </c:pt>
                <c:pt idx="329">
                  <c:v>764</c:v>
                </c:pt>
                <c:pt idx="330">
                  <c:v>762.7</c:v>
                </c:pt>
                <c:pt idx="331">
                  <c:v>758.8</c:v>
                </c:pt>
                <c:pt idx="332">
                  <c:v>761.7</c:v>
                </c:pt>
                <c:pt idx="333">
                  <c:v>756.8</c:v>
                </c:pt>
                <c:pt idx="334">
                  <c:v>750.6</c:v>
                </c:pt>
                <c:pt idx="335">
                  <c:v>754.8</c:v>
                </c:pt>
                <c:pt idx="336">
                  <c:v>756.8</c:v>
                </c:pt>
                <c:pt idx="337">
                  <c:v>757</c:v>
                </c:pt>
                <c:pt idx="338">
                  <c:v>757</c:v>
                </c:pt>
                <c:pt idx="339">
                  <c:v>764</c:v>
                </c:pt>
                <c:pt idx="340">
                  <c:v>755.7</c:v>
                </c:pt>
                <c:pt idx="341">
                  <c:v>749.6</c:v>
                </c:pt>
                <c:pt idx="342">
                  <c:v>751.6</c:v>
                </c:pt>
                <c:pt idx="343">
                  <c:v>758</c:v>
                </c:pt>
                <c:pt idx="344">
                  <c:v>763.4</c:v>
                </c:pt>
                <c:pt idx="345">
                  <c:v>754.3</c:v>
                </c:pt>
                <c:pt idx="346">
                  <c:v>751.8</c:v>
                </c:pt>
                <c:pt idx="347">
                  <c:v>755.2</c:v>
                </c:pt>
                <c:pt idx="348">
                  <c:v>750.2</c:v>
                </c:pt>
                <c:pt idx="349">
                  <c:v>758.3</c:v>
                </c:pt>
                <c:pt idx="350">
                  <c:v>756.8</c:v>
                </c:pt>
                <c:pt idx="351">
                  <c:v>747.8</c:v>
                </c:pt>
                <c:pt idx="352">
                  <c:v>738.9</c:v>
                </c:pt>
                <c:pt idx="353">
                  <c:v>747.6</c:v>
                </c:pt>
                <c:pt idx="354">
                  <c:v>727.9</c:v>
                </c:pt>
                <c:pt idx="355">
                  <c:v>748.6</c:v>
                </c:pt>
                <c:pt idx="356">
                  <c:v>756.9</c:v>
                </c:pt>
                <c:pt idx="357">
                  <c:v>752.2</c:v>
                </c:pt>
                <c:pt idx="358">
                  <c:v>748.5</c:v>
                </c:pt>
                <c:pt idx="359">
                  <c:v>750</c:v>
                </c:pt>
                <c:pt idx="360">
                  <c:v>753.4</c:v>
                </c:pt>
                <c:pt idx="361">
                  <c:v>746.5</c:v>
                </c:pt>
                <c:pt idx="362">
                  <c:v>761</c:v>
                </c:pt>
                <c:pt idx="363">
                  <c:v>753.9</c:v>
                </c:pt>
                <c:pt idx="364">
                  <c:v>752.8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30912"/>
        <c:axId val="213831304"/>
      </c:lineChart>
      <c:dateAx>
        <c:axId val="2138309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1304"/>
        <c:crosses val="autoZero"/>
        <c:auto val="1"/>
        <c:lblOffset val="100"/>
        <c:baseTimeUnit val="days"/>
      </c:dateAx>
      <c:valAx>
        <c:axId val="21383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1970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'1870-1878'!$G$3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'1870-1878'!$G$4:$G$368</c:f>
              <c:numCache>
                <c:formatCode>General</c:formatCode>
                <c:ptCount val="365"/>
                <c:pt idx="0">
                  <c:v>-1</c:v>
                </c:pt>
                <c:pt idx="1">
                  <c:v>-1.7</c:v>
                </c:pt>
                <c:pt idx="2">
                  <c:v>0.5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0.9</c:v>
                </c:pt>
                <c:pt idx="6">
                  <c:v>1.7</c:v>
                </c:pt>
                <c:pt idx="7">
                  <c:v>1.2</c:v>
                </c:pt>
                <c:pt idx="8">
                  <c:v>1.1000000000000001</c:v>
                </c:pt>
                <c:pt idx="9">
                  <c:v>2.9</c:v>
                </c:pt>
                <c:pt idx="10">
                  <c:v>1.7</c:v>
                </c:pt>
                <c:pt idx="11">
                  <c:v>0.60000000000000009</c:v>
                </c:pt>
                <c:pt idx="12">
                  <c:v>1</c:v>
                </c:pt>
                <c:pt idx="13">
                  <c:v>0.5</c:v>
                </c:pt>
                <c:pt idx="14">
                  <c:v>-1.7</c:v>
                </c:pt>
                <c:pt idx="15">
                  <c:v>-2.4</c:v>
                </c:pt>
                <c:pt idx="16">
                  <c:v>-3</c:v>
                </c:pt>
                <c:pt idx="17">
                  <c:v>-2</c:v>
                </c:pt>
                <c:pt idx="18">
                  <c:v>-8.1999999999999993</c:v>
                </c:pt>
                <c:pt idx="19">
                  <c:v>-7.1</c:v>
                </c:pt>
                <c:pt idx="20">
                  <c:v>-5.6</c:v>
                </c:pt>
                <c:pt idx="21">
                  <c:v>-2.4</c:v>
                </c:pt>
                <c:pt idx="22">
                  <c:v>-3.6</c:v>
                </c:pt>
                <c:pt idx="23">
                  <c:v>-0.9</c:v>
                </c:pt>
                <c:pt idx="24">
                  <c:v>-10.4</c:v>
                </c:pt>
                <c:pt idx="25">
                  <c:v>-8.6999999999999993</c:v>
                </c:pt>
                <c:pt idx="26">
                  <c:v>-12</c:v>
                </c:pt>
                <c:pt idx="27">
                  <c:v>-2.4</c:v>
                </c:pt>
                <c:pt idx="28">
                  <c:v>-6.1</c:v>
                </c:pt>
                <c:pt idx="29">
                  <c:v>-12.1</c:v>
                </c:pt>
                <c:pt idx="30">
                  <c:v>-13.5</c:v>
                </c:pt>
                <c:pt idx="31">
                  <c:v>-10.4</c:v>
                </c:pt>
                <c:pt idx="32">
                  <c:v>-5.4</c:v>
                </c:pt>
                <c:pt idx="33">
                  <c:v>-7.5</c:v>
                </c:pt>
                <c:pt idx="34">
                  <c:v>-21.6</c:v>
                </c:pt>
                <c:pt idx="35">
                  <c:v>-25.1</c:v>
                </c:pt>
                <c:pt idx="36">
                  <c:v>-25.7</c:v>
                </c:pt>
                <c:pt idx="37">
                  <c:v>-16.899999999999999</c:v>
                </c:pt>
                <c:pt idx="38">
                  <c:v>-10.5</c:v>
                </c:pt>
                <c:pt idx="39">
                  <c:v>-15.4</c:v>
                </c:pt>
                <c:pt idx="40">
                  <c:v>-22</c:v>
                </c:pt>
                <c:pt idx="41">
                  <c:v>-24.7</c:v>
                </c:pt>
                <c:pt idx="42">
                  <c:v>-17.5</c:v>
                </c:pt>
                <c:pt idx="43">
                  <c:v>-14.4</c:v>
                </c:pt>
                <c:pt idx="44">
                  <c:v>-16.600000000000001</c:v>
                </c:pt>
                <c:pt idx="45">
                  <c:v>-6.7</c:v>
                </c:pt>
                <c:pt idx="46">
                  <c:v>-5.7</c:v>
                </c:pt>
                <c:pt idx="47">
                  <c:v>-3.6</c:v>
                </c:pt>
                <c:pt idx="48">
                  <c:v>-3.7</c:v>
                </c:pt>
                <c:pt idx="49">
                  <c:v>-9.9</c:v>
                </c:pt>
                <c:pt idx="50">
                  <c:v>-3.4</c:v>
                </c:pt>
                <c:pt idx="51">
                  <c:v>-4.2</c:v>
                </c:pt>
                <c:pt idx="52">
                  <c:v>-4.2</c:v>
                </c:pt>
                <c:pt idx="53">
                  <c:v>-6.9</c:v>
                </c:pt>
                <c:pt idx="54">
                  <c:v>-12.9</c:v>
                </c:pt>
                <c:pt idx="55">
                  <c:v>-10.9</c:v>
                </c:pt>
                <c:pt idx="56">
                  <c:v>-7.2</c:v>
                </c:pt>
                <c:pt idx="57">
                  <c:v>0.2</c:v>
                </c:pt>
                <c:pt idx="58">
                  <c:v>-5</c:v>
                </c:pt>
                <c:pt idx="59">
                  <c:v>0</c:v>
                </c:pt>
                <c:pt idx="60">
                  <c:v>0.60000000000000009</c:v>
                </c:pt>
                <c:pt idx="61">
                  <c:v>2.1</c:v>
                </c:pt>
                <c:pt idx="62">
                  <c:v>0.60000000000000009</c:v>
                </c:pt>
                <c:pt idx="63">
                  <c:v>-2.9</c:v>
                </c:pt>
                <c:pt idx="64">
                  <c:v>-3.9</c:v>
                </c:pt>
                <c:pt idx="65">
                  <c:v>0.1</c:v>
                </c:pt>
                <c:pt idx="66">
                  <c:v>-3.6</c:v>
                </c:pt>
                <c:pt idx="67">
                  <c:v>-8.4</c:v>
                </c:pt>
                <c:pt idx="68">
                  <c:v>-8.4</c:v>
                </c:pt>
                <c:pt idx="69">
                  <c:v>-9.5</c:v>
                </c:pt>
                <c:pt idx="70">
                  <c:v>-6.7</c:v>
                </c:pt>
                <c:pt idx="71">
                  <c:v>-5.9</c:v>
                </c:pt>
                <c:pt idx="72">
                  <c:v>-13.4</c:v>
                </c:pt>
                <c:pt idx="73">
                  <c:v>-10</c:v>
                </c:pt>
                <c:pt idx="74">
                  <c:v>-2</c:v>
                </c:pt>
                <c:pt idx="75">
                  <c:v>-2.9</c:v>
                </c:pt>
                <c:pt idx="76">
                  <c:v>-11.4</c:v>
                </c:pt>
                <c:pt idx="77">
                  <c:v>-11.2</c:v>
                </c:pt>
                <c:pt idx="78">
                  <c:v>-9</c:v>
                </c:pt>
                <c:pt idx="79">
                  <c:v>-3.5</c:v>
                </c:pt>
                <c:pt idx="80">
                  <c:v>-3.9</c:v>
                </c:pt>
                <c:pt idx="81">
                  <c:v>-7.4</c:v>
                </c:pt>
                <c:pt idx="82">
                  <c:v>-9.6</c:v>
                </c:pt>
                <c:pt idx="83">
                  <c:v>-5</c:v>
                </c:pt>
                <c:pt idx="84">
                  <c:v>-2.9</c:v>
                </c:pt>
                <c:pt idx="85">
                  <c:v>-1</c:v>
                </c:pt>
                <c:pt idx="86">
                  <c:v>-3.6</c:v>
                </c:pt>
                <c:pt idx="87">
                  <c:v>-2.6</c:v>
                </c:pt>
                <c:pt idx="88">
                  <c:v>-2.4</c:v>
                </c:pt>
                <c:pt idx="89">
                  <c:v>-1.7</c:v>
                </c:pt>
                <c:pt idx="90">
                  <c:v>-1.2</c:v>
                </c:pt>
                <c:pt idx="91">
                  <c:v>-1.9</c:v>
                </c:pt>
                <c:pt idx="92">
                  <c:v>0.5</c:v>
                </c:pt>
                <c:pt idx="93">
                  <c:v>0.1</c:v>
                </c:pt>
                <c:pt idx="94">
                  <c:v>1.4</c:v>
                </c:pt>
                <c:pt idx="95">
                  <c:v>2.2000000000000002</c:v>
                </c:pt>
                <c:pt idx="96">
                  <c:v>1</c:v>
                </c:pt>
                <c:pt idx="97">
                  <c:v>-0.7</c:v>
                </c:pt>
                <c:pt idx="98">
                  <c:v>1</c:v>
                </c:pt>
                <c:pt idx="99">
                  <c:v>0.5</c:v>
                </c:pt>
                <c:pt idx="100">
                  <c:v>-1.7</c:v>
                </c:pt>
                <c:pt idx="101">
                  <c:v>1.7</c:v>
                </c:pt>
                <c:pt idx="102">
                  <c:v>2.6</c:v>
                </c:pt>
                <c:pt idx="103">
                  <c:v>3.5</c:v>
                </c:pt>
                <c:pt idx="104">
                  <c:v>6.1</c:v>
                </c:pt>
                <c:pt idx="105">
                  <c:v>1.5</c:v>
                </c:pt>
                <c:pt idx="106">
                  <c:v>4.9000000000000004</c:v>
                </c:pt>
                <c:pt idx="107">
                  <c:v>3.5</c:v>
                </c:pt>
                <c:pt idx="108">
                  <c:v>6.2</c:v>
                </c:pt>
                <c:pt idx="109">
                  <c:v>5.7</c:v>
                </c:pt>
                <c:pt idx="110">
                  <c:v>7</c:v>
                </c:pt>
                <c:pt idx="111">
                  <c:v>8.1</c:v>
                </c:pt>
                <c:pt idx="112">
                  <c:v>7</c:v>
                </c:pt>
                <c:pt idx="113">
                  <c:v>7.4</c:v>
                </c:pt>
                <c:pt idx="114">
                  <c:v>7.1</c:v>
                </c:pt>
                <c:pt idx="115">
                  <c:v>5</c:v>
                </c:pt>
                <c:pt idx="116">
                  <c:v>6.7</c:v>
                </c:pt>
                <c:pt idx="117">
                  <c:v>3.4</c:v>
                </c:pt>
                <c:pt idx="118">
                  <c:v>5.7</c:v>
                </c:pt>
                <c:pt idx="119">
                  <c:v>4.5999999999999996</c:v>
                </c:pt>
                <c:pt idx="120">
                  <c:v>4.7</c:v>
                </c:pt>
                <c:pt idx="121">
                  <c:v>8.1999999999999993</c:v>
                </c:pt>
                <c:pt idx="122">
                  <c:v>8.6999999999999993</c:v>
                </c:pt>
                <c:pt idx="123">
                  <c:v>5.7</c:v>
                </c:pt>
                <c:pt idx="124">
                  <c:v>5.9</c:v>
                </c:pt>
                <c:pt idx="125">
                  <c:v>5.9</c:v>
                </c:pt>
                <c:pt idx="126">
                  <c:v>4.5999999999999996</c:v>
                </c:pt>
                <c:pt idx="127">
                  <c:v>5.4</c:v>
                </c:pt>
                <c:pt idx="128">
                  <c:v>6</c:v>
                </c:pt>
                <c:pt idx="129">
                  <c:v>9.5</c:v>
                </c:pt>
                <c:pt idx="130">
                  <c:v>11.2</c:v>
                </c:pt>
                <c:pt idx="131">
                  <c:v>13.1</c:v>
                </c:pt>
                <c:pt idx="132">
                  <c:v>8</c:v>
                </c:pt>
                <c:pt idx="133">
                  <c:v>9</c:v>
                </c:pt>
                <c:pt idx="134">
                  <c:v>12.6</c:v>
                </c:pt>
                <c:pt idx="135">
                  <c:v>10.4</c:v>
                </c:pt>
                <c:pt idx="136">
                  <c:v>12.5</c:v>
                </c:pt>
                <c:pt idx="137">
                  <c:v>9</c:v>
                </c:pt>
                <c:pt idx="138">
                  <c:v>11.5</c:v>
                </c:pt>
                <c:pt idx="139">
                  <c:v>12.2</c:v>
                </c:pt>
                <c:pt idx="140">
                  <c:v>9.1999999999999993</c:v>
                </c:pt>
                <c:pt idx="141">
                  <c:v>10</c:v>
                </c:pt>
                <c:pt idx="142">
                  <c:v>7.9</c:v>
                </c:pt>
                <c:pt idx="143">
                  <c:v>10.199999999999999</c:v>
                </c:pt>
                <c:pt idx="144">
                  <c:v>8</c:v>
                </c:pt>
                <c:pt idx="145">
                  <c:v>7</c:v>
                </c:pt>
                <c:pt idx="146">
                  <c:v>7</c:v>
                </c:pt>
                <c:pt idx="147">
                  <c:v>4.7</c:v>
                </c:pt>
                <c:pt idx="148">
                  <c:v>6.6</c:v>
                </c:pt>
                <c:pt idx="149">
                  <c:v>5</c:v>
                </c:pt>
                <c:pt idx="150">
                  <c:v>7.4</c:v>
                </c:pt>
                <c:pt idx="151">
                  <c:v>9.6</c:v>
                </c:pt>
                <c:pt idx="152">
                  <c:v>8.6</c:v>
                </c:pt>
                <c:pt idx="153">
                  <c:v>12.1</c:v>
                </c:pt>
                <c:pt idx="154">
                  <c:v>10.199999999999999</c:v>
                </c:pt>
                <c:pt idx="155">
                  <c:v>11.7</c:v>
                </c:pt>
                <c:pt idx="156">
                  <c:v>15.9</c:v>
                </c:pt>
                <c:pt idx="157">
                  <c:v>14.7</c:v>
                </c:pt>
                <c:pt idx="158">
                  <c:v>11.4</c:v>
                </c:pt>
                <c:pt idx="159">
                  <c:v>16.100000000000001</c:v>
                </c:pt>
                <c:pt idx="160">
                  <c:v>13.5</c:v>
                </c:pt>
                <c:pt idx="161">
                  <c:v>12.4</c:v>
                </c:pt>
                <c:pt idx="162">
                  <c:v>11</c:v>
                </c:pt>
                <c:pt idx="163">
                  <c:v>9.6</c:v>
                </c:pt>
                <c:pt idx="164">
                  <c:v>11.1</c:v>
                </c:pt>
                <c:pt idx="165">
                  <c:v>11.9</c:v>
                </c:pt>
                <c:pt idx="166">
                  <c:v>15.6</c:v>
                </c:pt>
                <c:pt idx="167">
                  <c:v>17.2</c:v>
                </c:pt>
                <c:pt idx="168">
                  <c:v>19.5</c:v>
                </c:pt>
                <c:pt idx="169">
                  <c:v>22.1</c:v>
                </c:pt>
                <c:pt idx="170">
                  <c:v>16</c:v>
                </c:pt>
                <c:pt idx="171">
                  <c:v>14.6</c:v>
                </c:pt>
                <c:pt idx="172">
                  <c:v>15.7</c:v>
                </c:pt>
                <c:pt idx="173">
                  <c:v>17.2</c:v>
                </c:pt>
                <c:pt idx="174">
                  <c:v>14.3</c:v>
                </c:pt>
                <c:pt idx="175">
                  <c:v>16</c:v>
                </c:pt>
                <c:pt idx="176">
                  <c:v>14.1</c:v>
                </c:pt>
                <c:pt idx="177">
                  <c:v>14.4</c:v>
                </c:pt>
                <c:pt idx="178">
                  <c:v>14.6</c:v>
                </c:pt>
                <c:pt idx="179">
                  <c:v>14.9</c:v>
                </c:pt>
                <c:pt idx="180">
                  <c:v>14.8</c:v>
                </c:pt>
                <c:pt idx="181">
                  <c:v>14.4</c:v>
                </c:pt>
                <c:pt idx="182">
                  <c:v>15.1</c:v>
                </c:pt>
                <c:pt idx="183">
                  <c:v>15.1</c:v>
                </c:pt>
                <c:pt idx="184">
                  <c:v>13.2</c:v>
                </c:pt>
                <c:pt idx="185">
                  <c:v>14.2</c:v>
                </c:pt>
                <c:pt idx="186">
                  <c:v>15.3</c:v>
                </c:pt>
                <c:pt idx="187">
                  <c:v>15.3</c:v>
                </c:pt>
                <c:pt idx="188">
                  <c:v>15.3</c:v>
                </c:pt>
                <c:pt idx="189">
                  <c:v>15.3</c:v>
                </c:pt>
                <c:pt idx="190">
                  <c:v>17.3</c:v>
                </c:pt>
                <c:pt idx="191">
                  <c:v>18.100000000000001</c:v>
                </c:pt>
                <c:pt idx="192">
                  <c:v>21</c:v>
                </c:pt>
                <c:pt idx="193">
                  <c:v>22.2</c:v>
                </c:pt>
                <c:pt idx="194">
                  <c:v>15.4</c:v>
                </c:pt>
                <c:pt idx="195">
                  <c:v>15.1</c:v>
                </c:pt>
                <c:pt idx="196">
                  <c:v>16.100000000000001</c:v>
                </c:pt>
                <c:pt idx="197">
                  <c:v>21</c:v>
                </c:pt>
                <c:pt idx="198">
                  <c:v>21</c:v>
                </c:pt>
                <c:pt idx="199">
                  <c:v>22.2</c:v>
                </c:pt>
                <c:pt idx="200">
                  <c:v>18.899999999999999</c:v>
                </c:pt>
                <c:pt idx="201">
                  <c:v>16.2</c:v>
                </c:pt>
                <c:pt idx="202">
                  <c:v>15.4</c:v>
                </c:pt>
                <c:pt idx="203">
                  <c:v>16.3</c:v>
                </c:pt>
                <c:pt idx="204">
                  <c:v>16.399999999999999</c:v>
                </c:pt>
                <c:pt idx="205">
                  <c:v>20.100000000000001</c:v>
                </c:pt>
                <c:pt idx="206">
                  <c:v>18.600000000000001</c:v>
                </c:pt>
                <c:pt idx="207">
                  <c:v>23</c:v>
                </c:pt>
                <c:pt idx="208">
                  <c:v>19.899999999999999</c:v>
                </c:pt>
                <c:pt idx="209">
                  <c:v>19.8</c:v>
                </c:pt>
                <c:pt idx="210">
                  <c:v>20.8</c:v>
                </c:pt>
                <c:pt idx="211">
                  <c:v>18.8</c:v>
                </c:pt>
                <c:pt idx="212">
                  <c:v>17.3</c:v>
                </c:pt>
                <c:pt idx="213">
                  <c:v>16.8</c:v>
                </c:pt>
                <c:pt idx="214">
                  <c:v>19.3</c:v>
                </c:pt>
                <c:pt idx="215">
                  <c:v>22</c:v>
                </c:pt>
                <c:pt idx="216">
                  <c:v>25</c:v>
                </c:pt>
                <c:pt idx="217">
                  <c:v>18.7</c:v>
                </c:pt>
                <c:pt idx="218">
                  <c:v>15</c:v>
                </c:pt>
                <c:pt idx="219">
                  <c:v>14.2</c:v>
                </c:pt>
                <c:pt idx="220">
                  <c:v>14.8</c:v>
                </c:pt>
                <c:pt idx="221">
                  <c:v>15.2</c:v>
                </c:pt>
                <c:pt idx="222">
                  <c:v>18</c:v>
                </c:pt>
                <c:pt idx="223">
                  <c:v>16.2</c:v>
                </c:pt>
                <c:pt idx="224">
                  <c:v>12.3</c:v>
                </c:pt>
                <c:pt idx="225">
                  <c:v>12.2</c:v>
                </c:pt>
                <c:pt idx="226">
                  <c:v>13.2</c:v>
                </c:pt>
                <c:pt idx="227">
                  <c:v>12.3</c:v>
                </c:pt>
                <c:pt idx="228">
                  <c:v>12.6</c:v>
                </c:pt>
                <c:pt idx="229">
                  <c:v>12.3</c:v>
                </c:pt>
                <c:pt idx="230">
                  <c:v>12.1</c:v>
                </c:pt>
                <c:pt idx="231">
                  <c:v>11.4</c:v>
                </c:pt>
                <c:pt idx="232">
                  <c:v>12</c:v>
                </c:pt>
                <c:pt idx="233">
                  <c:v>11.2</c:v>
                </c:pt>
                <c:pt idx="234">
                  <c:v>11.4</c:v>
                </c:pt>
                <c:pt idx="235">
                  <c:v>13</c:v>
                </c:pt>
                <c:pt idx="236">
                  <c:v>12.1</c:v>
                </c:pt>
                <c:pt idx="237">
                  <c:v>10.8</c:v>
                </c:pt>
                <c:pt idx="238">
                  <c:v>12.8</c:v>
                </c:pt>
                <c:pt idx="239">
                  <c:v>11.2</c:v>
                </c:pt>
                <c:pt idx="240">
                  <c:v>13.4</c:v>
                </c:pt>
                <c:pt idx="241">
                  <c:v>10.4</c:v>
                </c:pt>
                <c:pt idx="242">
                  <c:v>11.2</c:v>
                </c:pt>
                <c:pt idx="243">
                  <c:v>10.199999999999999</c:v>
                </c:pt>
                <c:pt idx="244">
                  <c:v>12</c:v>
                </c:pt>
                <c:pt idx="245">
                  <c:v>13.1</c:v>
                </c:pt>
                <c:pt idx="246">
                  <c:v>16</c:v>
                </c:pt>
                <c:pt idx="247">
                  <c:v>12.1</c:v>
                </c:pt>
                <c:pt idx="248">
                  <c:v>12.3</c:v>
                </c:pt>
                <c:pt idx="249">
                  <c:v>13</c:v>
                </c:pt>
                <c:pt idx="250">
                  <c:v>13.8</c:v>
                </c:pt>
                <c:pt idx="251">
                  <c:v>13.4</c:v>
                </c:pt>
                <c:pt idx="252">
                  <c:v>12.5</c:v>
                </c:pt>
                <c:pt idx="253">
                  <c:v>11.7</c:v>
                </c:pt>
                <c:pt idx="254">
                  <c:v>10.199999999999999</c:v>
                </c:pt>
                <c:pt idx="255">
                  <c:v>10.199999999999999</c:v>
                </c:pt>
                <c:pt idx="256">
                  <c:v>8</c:v>
                </c:pt>
                <c:pt idx="257">
                  <c:v>8.4</c:v>
                </c:pt>
                <c:pt idx="258">
                  <c:v>7.2</c:v>
                </c:pt>
                <c:pt idx="259">
                  <c:v>7</c:v>
                </c:pt>
                <c:pt idx="260">
                  <c:v>7.2</c:v>
                </c:pt>
                <c:pt idx="261">
                  <c:v>8.5</c:v>
                </c:pt>
                <c:pt idx="262">
                  <c:v>10.1</c:v>
                </c:pt>
                <c:pt idx="263">
                  <c:v>6.6</c:v>
                </c:pt>
                <c:pt idx="264">
                  <c:v>7.8</c:v>
                </c:pt>
                <c:pt idx="265">
                  <c:v>9</c:v>
                </c:pt>
                <c:pt idx="266">
                  <c:v>10.4</c:v>
                </c:pt>
                <c:pt idx="267">
                  <c:v>12.8</c:v>
                </c:pt>
                <c:pt idx="268">
                  <c:v>10.3</c:v>
                </c:pt>
                <c:pt idx="269">
                  <c:v>9.1999999999999993</c:v>
                </c:pt>
                <c:pt idx="270">
                  <c:v>8.6</c:v>
                </c:pt>
                <c:pt idx="271">
                  <c:v>10.6</c:v>
                </c:pt>
                <c:pt idx="272">
                  <c:v>9.4</c:v>
                </c:pt>
                <c:pt idx="273">
                  <c:v>9.8000000000000007</c:v>
                </c:pt>
                <c:pt idx="274">
                  <c:v>10.7</c:v>
                </c:pt>
                <c:pt idx="275">
                  <c:v>11.2</c:v>
                </c:pt>
                <c:pt idx="276">
                  <c:v>5.2</c:v>
                </c:pt>
                <c:pt idx="277">
                  <c:v>3.7</c:v>
                </c:pt>
                <c:pt idx="278">
                  <c:v>5.0999999999999996</c:v>
                </c:pt>
                <c:pt idx="279">
                  <c:v>4.7</c:v>
                </c:pt>
                <c:pt idx="280">
                  <c:v>3.8</c:v>
                </c:pt>
                <c:pt idx="281">
                  <c:v>3.5</c:v>
                </c:pt>
                <c:pt idx="282">
                  <c:v>5</c:v>
                </c:pt>
                <c:pt idx="283">
                  <c:v>4.5999999999999996</c:v>
                </c:pt>
                <c:pt idx="284">
                  <c:v>2</c:v>
                </c:pt>
                <c:pt idx="285">
                  <c:v>2.4</c:v>
                </c:pt>
                <c:pt idx="286">
                  <c:v>2.6</c:v>
                </c:pt>
                <c:pt idx="287">
                  <c:v>1.5</c:v>
                </c:pt>
                <c:pt idx="288">
                  <c:v>3.7</c:v>
                </c:pt>
                <c:pt idx="289">
                  <c:v>2.5</c:v>
                </c:pt>
                <c:pt idx="290">
                  <c:v>2.4</c:v>
                </c:pt>
                <c:pt idx="291">
                  <c:v>0.8</c:v>
                </c:pt>
                <c:pt idx="292">
                  <c:v>1.1000000000000001</c:v>
                </c:pt>
                <c:pt idx="293">
                  <c:v>3.5</c:v>
                </c:pt>
                <c:pt idx="294">
                  <c:v>3.4</c:v>
                </c:pt>
                <c:pt idx="295">
                  <c:v>2.5</c:v>
                </c:pt>
                <c:pt idx="296">
                  <c:v>1.9</c:v>
                </c:pt>
                <c:pt idx="297">
                  <c:v>3.4</c:v>
                </c:pt>
                <c:pt idx="298">
                  <c:v>5.2</c:v>
                </c:pt>
                <c:pt idx="299">
                  <c:v>6.7</c:v>
                </c:pt>
                <c:pt idx="300">
                  <c:v>4.4000000000000004</c:v>
                </c:pt>
                <c:pt idx="301">
                  <c:v>5.5</c:v>
                </c:pt>
                <c:pt idx="302">
                  <c:v>5</c:v>
                </c:pt>
                <c:pt idx="303">
                  <c:v>3.3</c:v>
                </c:pt>
                <c:pt idx="304">
                  <c:v>4.8</c:v>
                </c:pt>
                <c:pt idx="305">
                  <c:v>2.2000000000000002</c:v>
                </c:pt>
                <c:pt idx="306">
                  <c:v>2.2000000000000002</c:v>
                </c:pt>
                <c:pt idx="307">
                  <c:v>0.4</c:v>
                </c:pt>
                <c:pt idx="308">
                  <c:v>2.7</c:v>
                </c:pt>
                <c:pt idx="309">
                  <c:v>0.4</c:v>
                </c:pt>
                <c:pt idx="310">
                  <c:v>-0.4</c:v>
                </c:pt>
                <c:pt idx="311">
                  <c:v>2</c:v>
                </c:pt>
                <c:pt idx="312">
                  <c:v>0.60000000000000009</c:v>
                </c:pt>
                <c:pt idx="313">
                  <c:v>2.2000000000000002</c:v>
                </c:pt>
                <c:pt idx="314">
                  <c:v>1.1000000000000001</c:v>
                </c:pt>
                <c:pt idx="315">
                  <c:v>2</c:v>
                </c:pt>
                <c:pt idx="316">
                  <c:v>5.8</c:v>
                </c:pt>
                <c:pt idx="317">
                  <c:v>0.60000000000000009</c:v>
                </c:pt>
                <c:pt idx="318">
                  <c:v>3.1</c:v>
                </c:pt>
                <c:pt idx="319">
                  <c:v>0.8</c:v>
                </c:pt>
                <c:pt idx="320">
                  <c:v>1.8</c:v>
                </c:pt>
                <c:pt idx="321">
                  <c:v>2.7</c:v>
                </c:pt>
                <c:pt idx="322">
                  <c:v>1.6</c:v>
                </c:pt>
                <c:pt idx="323">
                  <c:v>2.4</c:v>
                </c:pt>
                <c:pt idx="324">
                  <c:v>0.2</c:v>
                </c:pt>
                <c:pt idx="325">
                  <c:v>1.6</c:v>
                </c:pt>
                <c:pt idx="326">
                  <c:v>5.0999999999999996</c:v>
                </c:pt>
                <c:pt idx="327">
                  <c:v>7.1</c:v>
                </c:pt>
                <c:pt idx="328">
                  <c:v>4.3</c:v>
                </c:pt>
                <c:pt idx="329">
                  <c:v>7.5</c:v>
                </c:pt>
                <c:pt idx="330">
                  <c:v>6.7</c:v>
                </c:pt>
                <c:pt idx="331">
                  <c:v>3.5</c:v>
                </c:pt>
                <c:pt idx="332">
                  <c:v>-2.2000000000000002</c:v>
                </c:pt>
                <c:pt idx="333">
                  <c:v>-3.6</c:v>
                </c:pt>
                <c:pt idx="334">
                  <c:v>-5.0999999999999996</c:v>
                </c:pt>
                <c:pt idx="335">
                  <c:v>-12.6</c:v>
                </c:pt>
                <c:pt idx="336">
                  <c:v>-11.4</c:v>
                </c:pt>
                <c:pt idx="337">
                  <c:v>0.1</c:v>
                </c:pt>
                <c:pt idx="338">
                  <c:v>-4.4000000000000004</c:v>
                </c:pt>
                <c:pt idx="339">
                  <c:v>-3.2</c:v>
                </c:pt>
                <c:pt idx="340">
                  <c:v>0.60000000000000009</c:v>
                </c:pt>
                <c:pt idx="341">
                  <c:v>-3.6</c:v>
                </c:pt>
                <c:pt idx="342">
                  <c:v>-13</c:v>
                </c:pt>
                <c:pt idx="343">
                  <c:v>-10.6</c:v>
                </c:pt>
                <c:pt idx="344">
                  <c:v>-11.7</c:v>
                </c:pt>
                <c:pt idx="345">
                  <c:v>-8.4</c:v>
                </c:pt>
                <c:pt idx="346">
                  <c:v>-4.5999999999999996</c:v>
                </c:pt>
                <c:pt idx="347">
                  <c:v>-4.8</c:v>
                </c:pt>
                <c:pt idx="348">
                  <c:v>-4.5</c:v>
                </c:pt>
                <c:pt idx="349">
                  <c:v>-4.5</c:v>
                </c:pt>
                <c:pt idx="350">
                  <c:v>-5.7</c:v>
                </c:pt>
                <c:pt idx="351">
                  <c:v>-9.6999999999999993</c:v>
                </c:pt>
                <c:pt idx="352">
                  <c:v>-16.7</c:v>
                </c:pt>
                <c:pt idx="353">
                  <c:v>-19.2</c:v>
                </c:pt>
                <c:pt idx="354">
                  <c:v>-18</c:v>
                </c:pt>
                <c:pt idx="355">
                  <c:v>-14</c:v>
                </c:pt>
                <c:pt idx="356">
                  <c:v>-7.5</c:v>
                </c:pt>
                <c:pt idx="357">
                  <c:v>-14.8</c:v>
                </c:pt>
                <c:pt idx="358">
                  <c:v>-12.8</c:v>
                </c:pt>
                <c:pt idx="359">
                  <c:v>-19.399999999999999</c:v>
                </c:pt>
                <c:pt idx="360">
                  <c:v>-5.8</c:v>
                </c:pt>
                <c:pt idx="361">
                  <c:v>-6</c:v>
                </c:pt>
                <c:pt idx="362">
                  <c:v>-13.2</c:v>
                </c:pt>
                <c:pt idx="363">
                  <c:v>-16.2</c:v>
                </c:pt>
                <c:pt idx="364">
                  <c:v>-3.3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'1870-1878'!$H$3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'1870-1878'!$H$4:$H$368</c:f>
              <c:numCache>
                <c:formatCode>General</c:formatCode>
                <c:ptCount val="365"/>
                <c:pt idx="0">
                  <c:v>0.4</c:v>
                </c:pt>
                <c:pt idx="1">
                  <c:v>0.9</c:v>
                </c:pt>
                <c:pt idx="2">
                  <c:v>1.5</c:v>
                </c:pt>
                <c:pt idx="3">
                  <c:v>1.4</c:v>
                </c:pt>
                <c:pt idx="4">
                  <c:v>1.1000000000000001</c:v>
                </c:pt>
                <c:pt idx="5">
                  <c:v>1.4</c:v>
                </c:pt>
                <c:pt idx="6">
                  <c:v>2.1</c:v>
                </c:pt>
                <c:pt idx="7">
                  <c:v>1.4</c:v>
                </c:pt>
                <c:pt idx="8">
                  <c:v>2</c:v>
                </c:pt>
                <c:pt idx="9">
                  <c:v>1.7</c:v>
                </c:pt>
                <c:pt idx="10">
                  <c:v>3</c:v>
                </c:pt>
                <c:pt idx="11">
                  <c:v>1.5</c:v>
                </c:pt>
                <c:pt idx="12">
                  <c:v>1</c:v>
                </c:pt>
                <c:pt idx="13">
                  <c:v>0.7</c:v>
                </c:pt>
                <c:pt idx="14">
                  <c:v>-1.1000000000000001</c:v>
                </c:pt>
                <c:pt idx="15">
                  <c:v>-3.2</c:v>
                </c:pt>
                <c:pt idx="16">
                  <c:v>-2.6</c:v>
                </c:pt>
                <c:pt idx="17">
                  <c:v>-2</c:v>
                </c:pt>
                <c:pt idx="18">
                  <c:v>-6</c:v>
                </c:pt>
                <c:pt idx="19">
                  <c:v>-5.7</c:v>
                </c:pt>
                <c:pt idx="20">
                  <c:v>-2</c:v>
                </c:pt>
                <c:pt idx="21">
                  <c:v>-2.2000000000000002</c:v>
                </c:pt>
                <c:pt idx="22">
                  <c:v>-2.1</c:v>
                </c:pt>
                <c:pt idx="23">
                  <c:v>-3.9</c:v>
                </c:pt>
                <c:pt idx="24">
                  <c:v>-9.9</c:v>
                </c:pt>
                <c:pt idx="25">
                  <c:v>-7.2</c:v>
                </c:pt>
                <c:pt idx="26">
                  <c:v>-9</c:v>
                </c:pt>
                <c:pt idx="27">
                  <c:v>-3.1</c:v>
                </c:pt>
                <c:pt idx="28">
                  <c:v>-4.5999999999999996</c:v>
                </c:pt>
                <c:pt idx="29">
                  <c:v>-12.1</c:v>
                </c:pt>
                <c:pt idx="30">
                  <c:v>-13</c:v>
                </c:pt>
                <c:pt idx="31">
                  <c:v>-6.4</c:v>
                </c:pt>
                <c:pt idx="32">
                  <c:v>-2.5</c:v>
                </c:pt>
                <c:pt idx="33">
                  <c:v>-7.9</c:v>
                </c:pt>
                <c:pt idx="34">
                  <c:v>-16.600000000000001</c:v>
                </c:pt>
                <c:pt idx="35">
                  <c:v>-20.9</c:v>
                </c:pt>
                <c:pt idx="36">
                  <c:v>-16.7</c:v>
                </c:pt>
                <c:pt idx="37">
                  <c:v>-9.5</c:v>
                </c:pt>
                <c:pt idx="38">
                  <c:v>-7.4</c:v>
                </c:pt>
                <c:pt idx="39">
                  <c:v>-15.2</c:v>
                </c:pt>
                <c:pt idx="40">
                  <c:v>-18.7</c:v>
                </c:pt>
                <c:pt idx="41">
                  <c:v>-18.7</c:v>
                </c:pt>
                <c:pt idx="42">
                  <c:v>-13.9</c:v>
                </c:pt>
                <c:pt idx="43">
                  <c:v>-9.9</c:v>
                </c:pt>
                <c:pt idx="44">
                  <c:v>-9.9</c:v>
                </c:pt>
                <c:pt idx="45">
                  <c:v>-3.7</c:v>
                </c:pt>
                <c:pt idx="46">
                  <c:v>-3.9</c:v>
                </c:pt>
                <c:pt idx="47">
                  <c:v>-0.5</c:v>
                </c:pt>
                <c:pt idx="48">
                  <c:v>-1.1000000000000001</c:v>
                </c:pt>
                <c:pt idx="49">
                  <c:v>-9.1999999999999993</c:v>
                </c:pt>
                <c:pt idx="50">
                  <c:v>-0.4</c:v>
                </c:pt>
                <c:pt idx="51">
                  <c:v>-4.5</c:v>
                </c:pt>
                <c:pt idx="52">
                  <c:v>-2.2000000000000002</c:v>
                </c:pt>
                <c:pt idx="53">
                  <c:v>-3</c:v>
                </c:pt>
                <c:pt idx="54">
                  <c:v>-5.5</c:v>
                </c:pt>
                <c:pt idx="55">
                  <c:v>-5.0999999999999996</c:v>
                </c:pt>
                <c:pt idx="56">
                  <c:v>-1.5</c:v>
                </c:pt>
                <c:pt idx="57">
                  <c:v>1.7</c:v>
                </c:pt>
                <c:pt idx="58">
                  <c:v>-0.1</c:v>
                </c:pt>
                <c:pt idx="59">
                  <c:v>2.9</c:v>
                </c:pt>
                <c:pt idx="60">
                  <c:v>3.4</c:v>
                </c:pt>
                <c:pt idx="61">
                  <c:v>3</c:v>
                </c:pt>
                <c:pt idx="62">
                  <c:v>3.4</c:v>
                </c:pt>
                <c:pt idx="63">
                  <c:v>1.7</c:v>
                </c:pt>
                <c:pt idx="64">
                  <c:v>1.4</c:v>
                </c:pt>
                <c:pt idx="65">
                  <c:v>2.1</c:v>
                </c:pt>
                <c:pt idx="66">
                  <c:v>-4.0999999999999996</c:v>
                </c:pt>
                <c:pt idx="67">
                  <c:v>-7.4</c:v>
                </c:pt>
                <c:pt idx="68">
                  <c:v>-5</c:v>
                </c:pt>
                <c:pt idx="69">
                  <c:v>-2.4</c:v>
                </c:pt>
                <c:pt idx="70">
                  <c:v>-3.9</c:v>
                </c:pt>
                <c:pt idx="71">
                  <c:v>-2.6</c:v>
                </c:pt>
                <c:pt idx="72">
                  <c:v>-6.1</c:v>
                </c:pt>
                <c:pt idx="73">
                  <c:v>-1.5</c:v>
                </c:pt>
                <c:pt idx="74">
                  <c:v>1.6</c:v>
                </c:pt>
                <c:pt idx="75">
                  <c:v>-3</c:v>
                </c:pt>
                <c:pt idx="76">
                  <c:v>-6.5</c:v>
                </c:pt>
                <c:pt idx="77">
                  <c:v>-5.9</c:v>
                </c:pt>
                <c:pt idx="78">
                  <c:v>-2.4</c:v>
                </c:pt>
                <c:pt idx="79">
                  <c:v>-0.7</c:v>
                </c:pt>
                <c:pt idx="80">
                  <c:v>0.4</c:v>
                </c:pt>
                <c:pt idx="81">
                  <c:v>-1.7</c:v>
                </c:pt>
                <c:pt idx="82">
                  <c:v>-3.1</c:v>
                </c:pt>
                <c:pt idx="83">
                  <c:v>-2.5</c:v>
                </c:pt>
                <c:pt idx="84">
                  <c:v>-0.1</c:v>
                </c:pt>
                <c:pt idx="85">
                  <c:v>1.2</c:v>
                </c:pt>
                <c:pt idx="86">
                  <c:v>1.5</c:v>
                </c:pt>
                <c:pt idx="87">
                  <c:v>1.5</c:v>
                </c:pt>
                <c:pt idx="88">
                  <c:v>2.4</c:v>
                </c:pt>
                <c:pt idx="89">
                  <c:v>4.2</c:v>
                </c:pt>
                <c:pt idx="90">
                  <c:v>2</c:v>
                </c:pt>
                <c:pt idx="91">
                  <c:v>3.2</c:v>
                </c:pt>
                <c:pt idx="92">
                  <c:v>4.5</c:v>
                </c:pt>
                <c:pt idx="93">
                  <c:v>3.7</c:v>
                </c:pt>
                <c:pt idx="94">
                  <c:v>6.5</c:v>
                </c:pt>
                <c:pt idx="95">
                  <c:v>4.5999999999999996</c:v>
                </c:pt>
                <c:pt idx="96">
                  <c:v>3.6</c:v>
                </c:pt>
                <c:pt idx="97">
                  <c:v>2.5</c:v>
                </c:pt>
                <c:pt idx="98">
                  <c:v>4.5999999999999996</c:v>
                </c:pt>
                <c:pt idx="99">
                  <c:v>6.7</c:v>
                </c:pt>
                <c:pt idx="100">
                  <c:v>5</c:v>
                </c:pt>
                <c:pt idx="101">
                  <c:v>5.0999999999999996</c:v>
                </c:pt>
                <c:pt idx="102">
                  <c:v>10.5</c:v>
                </c:pt>
                <c:pt idx="103">
                  <c:v>8</c:v>
                </c:pt>
                <c:pt idx="104">
                  <c:v>8.6</c:v>
                </c:pt>
                <c:pt idx="105">
                  <c:v>10.6</c:v>
                </c:pt>
                <c:pt idx="106">
                  <c:v>13.4</c:v>
                </c:pt>
                <c:pt idx="107">
                  <c:v>13.5</c:v>
                </c:pt>
                <c:pt idx="108">
                  <c:v>12.9</c:v>
                </c:pt>
                <c:pt idx="109">
                  <c:v>17.100000000000001</c:v>
                </c:pt>
                <c:pt idx="110">
                  <c:v>17.100000000000001</c:v>
                </c:pt>
                <c:pt idx="111">
                  <c:v>19.2</c:v>
                </c:pt>
                <c:pt idx="112">
                  <c:v>21.1</c:v>
                </c:pt>
                <c:pt idx="113">
                  <c:v>14.9</c:v>
                </c:pt>
                <c:pt idx="114">
                  <c:v>11.1</c:v>
                </c:pt>
                <c:pt idx="115">
                  <c:v>9.1</c:v>
                </c:pt>
                <c:pt idx="116">
                  <c:v>11.1</c:v>
                </c:pt>
                <c:pt idx="117">
                  <c:v>7.6</c:v>
                </c:pt>
                <c:pt idx="118">
                  <c:v>10.1</c:v>
                </c:pt>
                <c:pt idx="119">
                  <c:v>9.1</c:v>
                </c:pt>
                <c:pt idx="120">
                  <c:v>10.6</c:v>
                </c:pt>
                <c:pt idx="121">
                  <c:v>12.7</c:v>
                </c:pt>
                <c:pt idx="122">
                  <c:v>10.4</c:v>
                </c:pt>
                <c:pt idx="123">
                  <c:v>9.6999999999999993</c:v>
                </c:pt>
                <c:pt idx="124">
                  <c:v>8.4</c:v>
                </c:pt>
                <c:pt idx="125">
                  <c:v>9</c:v>
                </c:pt>
                <c:pt idx="126">
                  <c:v>9.1999999999999993</c:v>
                </c:pt>
                <c:pt idx="127">
                  <c:v>15.1</c:v>
                </c:pt>
                <c:pt idx="128">
                  <c:v>17.100000000000001</c:v>
                </c:pt>
                <c:pt idx="129">
                  <c:v>17.7</c:v>
                </c:pt>
                <c:pt idx="130">
                  <c:v>16</c:v>
                </c:pt>
                <c:pt idx="131">
                  <c:v>11.7</c:v>
                </c:pt>
                <c:pt idx="132">
                  <c:v>13.1</c:v>
                </c:pt>
                <c:pt idx="133">
                  <c:v>16.399999999999999</c:v>
                </c:pt>
                <c:pt idx="134">
                  <c:v>14.8</c:v>
                </c:pt>
                <c:pt idx="135">
                  <c:v>18.899999999999999</c:v>
                </c:pt>
                <c:pt idx="136">
                  <c:v>12.9</c:v>
                </c:pt>
                <c:pt idx="137">
                  <c:v>12.6</c:v>
                </c:pt>
                <c:pt idx="138">
                  <c:v>15.5</c:v>
                </c:pt>
                <c:pt idx="139">
                  <c:v>11.9</c:v>
                </c:pt>
                <c:pt idx="140">
                  <c:v>15.9</c:v>
                </c:pt>
                <c:pt idx="141">
                  <c:v>15.9</c:v>
                </c:pt>
                <c:pt idx="142">
                  <c:v>13.7</c:v>
                </c:pt>
                <c:pt idx="143">
                  <c:v>14.7</c:v>
                </c:pt>
                <c:pt idx="144">
                  <c:v>9.5</c:v>
                </c:pt>
                <c:pt idx="145">
                  <c:v>10.6</c:v>
                </c:pt>
                <c:pt idx="146">
                  <c:v>13.5</c:v>
                </c:pt>
                <c:pt idx="147">
                  <c:v>13</c:v>
                </c:pt>
                <c:pt idx="148">
                  <c:v>8.6</c:v>
                </c:pt>
                <c:pt idx="149">
                  <c:v>9.1999999999999993</c:v>
                </c:pt>
                <c:pt idx="150">
                  <c:v>14.6</c:v>
                </c:pt>
                <c:pt idx="151">
                  <c:v>14.7</c:v>
                </c:pt>
                <c:pt idx="152">
                  <c:v>14.2</c:v>
                </c:pt>
                <c:pt idx="153">
                  <c:v>17.899999999999999</c:v>
                </c:pt>
                <c:pt idx="154">
                  <c:v>14.5</c:v>
                </c:pt>
                <c:pt idx="155">
                  <c:v>20.2</c:v>
                </c:pt>
                <c:pt idx="156">
                  <c:v>22.6</c:v>
                </c:pt>
                <c:pt idx="157">
                  <c:v>18.899999999999999</c:v>
                </c:pt>
                <c:pt idx="158">
                  <c:v>18.7</c:v>
                </c:pt>
                <c:pt idx="159">
                  <c:v>21.2</c:v>
                </c:pt>
                <c:pt idx="160">
                  <c:v>18.2</c:v>
                </c:pt>
                <c:pt idx="161">
                  <c:v>17.7</c:v>
                </c:pt>
                <c:pt idx="162">
                  <c:v>12.6</c:v>
                </c:pt>
                <c:pt idx="163">
                  <c:v>15.7</c:v>
                </c:pt>
                <c:pt idx="164">
                  <c:v>14.2</c:v>
                </c:pt>
                <c:pt idx="165">
                  <c:v>19.100000000000001</c:v>
                </c:pt>
                <c:pt idx="166">
                  <c:v>21.1</c:v>
                </c:pt>
                <c:pt idx="167">
                  <c:v>23.6</c:v>
                </c:pt>
                <c:pt idx="168">
                  <c:v>26.6</c:v>
                </c:pt>
                <c:pt idx="169">
                  <c:v>24.2</c:v>
                </c:pt>
                <c:pt idx="170">
                  <c:v>22.2</c:v>
                </c:pt>
                <c:pt idx="171">
                  <c:v>23.7</c:v>
                </c:pt>
                <c:pt idx="172">
                  <c:v>22.6</c:v>
                </c:pt>
                <c:pt idx="173">
                  <c:v>17.899999999999999</c:v>
                </c:pt>
                <c:pt idx="174">
                  <c:v>18.600000000000001</c:v>
                </c:pt>
                <c:pt idx="175">
                  <c:v>21.5</c:v>
                </c:pt>
                <c:pt idx="176">
                  <c:v>15.5</c:v>
                </c:pt>
                <c:pt idx="177">
                  <c:v>15.9</c:v>
                </c:pt>
                <c:pt idx="178">
                  <c:v>15</c:v>
                </c:pt>
                <c:pt idx="179">
                  <c:v>18.2</c:v>
                </c:pt>
                <c:pt idx="180">
                  <c:v>19.2</c:v>
                </c:pt>
                <c:pt idx="181">
                  <c:v>21.1</c:v>
                </c:pt>
                <c:pt idx="182">
                  <c:v>16.3</c:v>
                </c:pt>
                <c:pt idx="183">
                  <c:v>15</c:v>
                </c:pt>
                <c:pt idx="184">
                  <c:v>16.2</c:v>
                </c:pt>
                <c:pt idx="185">
                  <c:v>15.4</c:v>
                </c:pt>
                <c:pt idx="186">
                  <c:v>17.2</c:v>
                </c:pt>
                <c:pt idx="187">
                  <c:v>17</c:v>
                </c:pt>
                <c:pt idx="188">
                  <c:v>19.399999999999999</c:v>
                </c:pt>
                <c:pt idx="189">
                  <c:v>21.4</c:v>
                </c:pt>
                <c:pt idx="190">
                  <c:v>21.1</c:v>
                </c:pt>
                <c:pt idx="191">
                  <c:v>21</c:v>
                </c:pt>
                <c:pt idx="192">
                  <c:v>25.3</c:v>
                </c:pt>
                <c:pt idx="193">
                  <c:v>24.2</c:v>
                </c:pt>
                <c:pt idx="194">
                  <c:v>19.3</c:v>
                </c:pt>
                <c:pt idx="195">
                  <c:v>21.1</c:v>
                </c:pt>
                <c:pt idx="196">
                  <c:v>19.3</c:v>
                </c:pt>
                <c:pt idx="197">
                  <c:v>23.4</c:v>
                </c:pt>
                <c:pt idx="198">
                  <c:v>26.4</c:v>
                </c:pt>
                <c:pt idx="199">
                  <c:v>25.3</c:v>
                </c:pt>
                <c:pt idx="200">
                  <c:v>17.2</c:v>
                </c:pt>
                <c:pt idx="201">
                  <c:v>20.2</c:v>
                </c:pt>
                <c:pt idx="202">
                  <c:v>22.3</c:v>
                </c:pt>
                <c:pt idx="203">
                  <c:v>22.4</c:v>
                </c:pt>
                <c:pt idx="204">
                  <c:v>17.2</c:v>
                </c:pt>
                <c:pt idx="205">
                  <c:v>22.2</c:v>
                </c:pt>
                <c:pt idx="206">
                  <c:v>23.6</c:v>
                </c:pt>
                <c:pt idx="207">
                  <c:v>27</c:v>
                </c:pt>
                <c:pt idx="208">
                  <c:v>24.8</c:v>
                </c:pt>
                <c:pt idx="209">
                  <c:v>23.8</c:v>
                </c:pt>
                <c:pt idx="210">
                  <c:v>23.4</c:v>
                </c:pt>
                <c:pt idx="211">
                  <c:v>18.2</c:v>
                </c:pt>
                <c:pt idx="212">
                  <c:v>18.2</c:v>
                </c:pt>
                <c:pt idx="213">
                  <c:v>20.2</c:v>
                </c:pt>
                <c:pt idx="214">
                  <c:v>28.5</c:v>
                </c:pt>
                <c:pt idx="215">
                  <c:v>21.9</c:v>
                </c:pt>
                <c:pt idx="216">
                  <c:v>23.4</c:v>
                </c:pt>
                <c:pt idx="217">
                  <c:v>20.5</c:v>
                </c:pt>
                <c:pt idx="218">
                  <c:v>16</c:v>
                </c:pt>
                <c:pt idx="219">
                  <c:v>15.3</c:v>
                </c:pt>
                <c:pt idx="220">
                  <c:v>17</c:v>
                </c:pt>
                <c:pt idx="221">
                  <c:v>19.600000000000001</c:v>
                </c:pt>
                <c:pt idx="222">
                  <c:v>22.9</c:v>
                </c:pt>
                <c:pt idx="223">
                  <c:v>21</c:v>
                </c:pt>
                <c:pt idx="224">
                  <c:v>15.4</c:v>
                </c:pt>
                <c:pt idx="225">
                  <c:v>14.1</c:v>
                </c:pt>
                <c:pt idx="226">
                  <c:v>18.3</c:v>
                </c:pt>
                <c:pt idx="227">
                  <c:v>16.3</c:v>
                </c:pt>
                <c:pt idx="228">
                  <c:v>15.1</c:v>
                </c:pt>
                <c:pt idx="229">
                  <c:v>15.6</c:v>
                </c:pt>
                <c:pt idx="230">
                  <c:v>16.2</c:v>
                </c:pt>
                <c:pt idx="231">
                  <c:v>15.4</c:v>
                </c:pt>
                <c:pt idx="232">
                  <c:v>16.100000000000001</c:v>
                </c:pt>
                <c:pt idx="233">
                  <c:v>13</c:v>
                </c:pt>
                <c:pt idx="234">
                  <c:v>14.3</c:v>
                </c:pt>
                <c:pt idx="235">
                  <c:v>14</c:v>
                </c:pt>
                <c:pt idx="236">
                  <c:v>12</c:v>
                </c:pt>
                <c:pt idx="237">
                  <c:v>14.2</c:v>
                </c:pt>
                <c:pt idx="238">
                  <c:v>14</c:v>
                </c:pt>
                <c:pt idx="239">
                  <c:v>14.4</c:v>
                </c:pt>
                <c:pt idx="240">
                  <c:v>19.100000000000001</c:v>
                </c:pt>
                <c:pt idx="241">
                  <c:v>11.1</c:v>
                </c:pt>
                <c:pt idx="242">
                  <c:v>12</c:v>
                </c:pt>
                <c:pt idx="243">
                  <c:v>14.1</c:v>
                </c:pt>
                <c:pt idx="244">
                  <c:v>14.2</c:v>
                </c:pt>
                <c:pt idx="245">
                  <c:v>17.399999999999999</c:v>
                </c:pt>
                <c:pt idx="246">
                  <c:v>18.3</c:v>
                </c:pt>
                <c:pt idx="247">
                  <c:v>15.4</c:v>
                </c:pt>
                <c:pt idx="248">
                  <c:v>18.399999999999999</c:v>
                </c:pt>
                <c:pt idx="249">
                  <c:v>19.3</c:v>
                </c:pt>
                <c:pt idx="250">
                  <c:v>20.5</c:v>
                </c:pt>
                <c:pt idx="251">
                  <c:v>15.9</c:v>
                </c:pt>
                <c:pt idx="252">
                  <c:v>15.8</c:v>
                </c:pt>
                <c:pt idx="253">
                  <c:v>14.9</c:v>
                </c:pt>
                <c:pt idx="254">
                  <c:v>12.2</c:v>
                </c:pt>
                <c:pt idx="255">
                  <c:v>13.3</c:v>
                </c:pt>
                <c:pt idx="256">
                  <c:v>14</c:v>
                </c:pt>
                <c:pt idx="257">
                  <c:v>10.5</c:v>
                </c:pt>
                <c:pt idx="258">
                  <c:v>8.8000000000000007</c:v>
                </c:pt>
                <c:pt idx="259">
                  <c:v>10.3</c:v>
                </c:pt>
                <c:pt idx="260">
                  <c:v>11.3</c:v>
                </c:pt>
                <c:pt idx="261">
                  <c:v>13.3</c:v>
                </c:pt>
                <c:pt idx="262">
                  <c:v>12.2</c:v>
                </c:pt>
                <c:pt idx="263">
                  <c:v>10.4</c:v>
                </c:pt>
                <c:pt idx="264">
                  <c:v>9.1</c:v>
                </c:pt>
                <c:pt idx="265">
                  <c:v>15.1</c:v>
                </c:pt>
                <c:pt idx="266">
                  <c:v>15.1</c:v>
                </c:pt>
                <c:pt idx="267">
                  <c:v>15.8</c:v>
                </c:pt>
                <c:pt idx="268">
                  <c:v>15.4</c:v>
                </c:pt>
                <c:pt idx="269">
                  <c:v>14.4</c:v>
                </c:pt>
                <c:pt idx="270">
                  <c:v>14.3</c:v>
                </c:pt>
                <c:pt idx="271">
                  <c:v>12</c:v>
                </c:pt>
                <c:pt idx="272">
                  <c:v>12.5</c:v>
                </c:pt>
                <c:pt idx="273">
                  <c:v>13.2</c:v>
                </c:pt>
                <c:pt idx="274">
                  <c:v>11.4</c:v>
                </c:pt>
                <c:pt idx="275">
                  <c:v>12.6</c:v>
                </c:pt>
                <c:pt idx="276">
                  <c:v>8.1</c:v>
                </c:pt>
                <c:pt idx="277">
                  <c:v>6.9</c:v>
                </c:pt>
                <c:pt idx="278">
                  <c:v>9.3000000000000007</c:v>
                </c:pt>
                <c:pt idx="279">
                  <c:v>6.2</c:v>
                </c:pt>
                <c:pt idx="280">
                  <c:v>6.8</c:v>
                </c:pt>
                <c:pt idx="281">
                  <c:v>6.9</c:v>
                </c:pt>
                <c:pt idx="282">
                  <c:v>5.5</c:v>
                </c:pt>
                <c:pt idx="283">
                  <c:v>5.4</c:v>
                </c:pt>
                <c:pt idx="284">
                  <c:v>5.5</c:v>
                </c:pt>
                <c:pt idx="285">
                  <c:v>6.8</c:v>
                </c:pt>
                <c:pt idx="286">
                  <c:v>5.2</c:v>
                </c:pt>
                <c:pt idx="287">
                  <c:v>1.5</c:v>
                </c:pt>
                <c:pt idx="288">
                  <c:v>4.3</c:v>
                </c:pt>
                <c:pt idx="289">
                  <c:v>3.5</c:v>
                </c:pt>
                <c:pt idx="290">
                  <c:v>4.3</c:v>
                </c:pt>
                <c:pt idx="291">
                  <c:v>2</c:v>
                </c:pt>
                <c:pt idx="292">
                  <c:v>2</c:v>
                </c:pt>
                <c:pt idx="293">
                  <c:v>4.9000000000000004</c:v>
                </c:pt>
                <c:pt idx="294">
                  <c:v>3</c:v>
                </c:pt>
                <c:pt idx="295">
                  <c:v>3.3</c:v>
                </c:pt>
                <c:pt idx="296">
                  <c:v>2.9</c:v>
                </c:pt>
                <c:pt idx="297">
                  <c:v>4.7</c:v>
                </c:pt>
                <c:pt idx="298">
                  <c:v>6.4</c:v>
                </c:pt>
                <c:pt idx="299">
                  <c:v>7.7</c:v>
                </c:pt>
                <c:pt idx="300">
                  <c:v>5.3</c:v>
                </c:pt>
                <c:pt idx="301">
                  <c:v>6.2</c:v>
                </c:pt>
                <c:pt idx="302">
                  <c:v>6.7</c:v>
                </c:pt>
                <c:pt idx="303">
                  <c:v>4.9000000000000004</c:v>
                </c:pt>
                <c:pt idx="304">
                  <c:v>3.6</c:v>
                </c:pt>
                <c:pt idx="305">
                  <c:v>2.7</c:v>
                </c:pt>
                <c:pt idx="306">
                  <c:v>2.7</c:v>
                </c:pt>
                <c:pt idx="307">
                  <c:v>1.9</c:v>
                </c:pt>
                <c:pt idx="308">
                  <c:v>2.8</c:v>
                </c:pt>
                <c:pt idx="309">
                  <c:v>1.3</c:v>
                </c:pt>
                <c:pt idx="310">
                  <c:v>0.60000000000000009</c:v>
                </c:pt>
                <c:pt idx="311">
                  <c:v>3.6</c:v>
                </c:pt>
                <c:pt idx="312">
                  <c:v>1.1000000000000001</c:v>
                </c:pt>
                <c:pt idx="313">
                  <c:v>3.2</c:v>
                </c:pt>
                <c:pt idx="314">
                  <c:v>2.2000000000000002</c:v>
                </c:pt>
                <c:pt idx="315">
                  <c:v>2.7</c:v>
                </c:pt>
                <c:pt idx="316">
                  <c:v>4</c:v>
                </c:pt>
                <c:pt idx="317">
                  <c:v>1.9</c:v>
                </c:pt>
                <c:pt idx="318">
                  <c:v>5</c:v>
                </c:pt>
                <c:pt idx="319">
                  <c:v>2.3199999999999998</c:v>
                </c:pt>
                <c:pt idx="320">
                  <c:v>2.7</c:v>
                </c:pt>
                <c:pt idx="321">
                  <c:v>3.6</c:v>
                </c:pt>
                <c:pt idx="322">
                  <c:v>3.7</c:v>
                </c:pt>
                <c:pt idx="323">
                  <c:v>1.8</c:v>
                </c:pt>
                <c:pt idx="324">
                  <c:v>0.2</c:v>
                </c:pt>
                <c:pt idx="325">
                  <c:v>2.2000000000000002</c:v>
                </c:pt>
                <c:pt idx="326">
                  <c:v>5.4</c:v>
                </c:pt>
                <c:pt idx="327">
                  <c:v>7.5</c:v>
                </c:pt>
                <c:pt idx="328">
                  <c:v>4.9000000000000004</c:v>
                </c:pt>
                <c:pt idx="329">
                  <c:v>8</c:v>
                </c:pt>
                <c:pt idx="330">
                  <c:v>7</c:v>
                </c:pt>
                <c:pt idx="331">
                  <c:v>3</c:v>
                </c:pt>
                <c:pt idx="332">
                  <c:v>-3.9</c:v>
                </c:pt>
                <c:pt idx="333">
                  <c:v>-4.5999999999999996</c:v>
                </c:pt>
                <c:pt idx="334">
                  <c:v>-5.5</c:v>
                </c:pt>
                <c:pt idx="335">
                  <c:v>-11.6</c:v>
                </c:pt>
                <c:pt idx="336">
                  <c:v>-6.7</c:v>
                </c:pt>
                <c:pt idx="337">
                  <c:v>-1</c:v>
                </c:pt>
                <c:pt idx="338">
                  <c:v>-4.8</c:v>
                </c:pt>
                <c:pt idx="339">
                  <c:v>-0.9</c:v>
                </c:pt>
                <c:pt idx="340">
                  <c:v>1.5</c:v>
                </c:pt>
                <c:pt idx="341">
                  <c:v>-5</c:v>
                </c:pt>
                <c:pt idx="342">
                  <c:v>-11.4</c:v>
                </c:pt>
                <c:pt idx="343">
                  <c:v>-9.9</c:v>
                </c:pt>
                <c:pt idx="344">
                  <c:v>-10</c:v>
                </c:pt>
                <c:pt idx="345">
                  <c:v>-5.5</c:v>
                </c:pt>
                <c:pt idx="346">
                  <c:v>-4.5</c:v>
                </c:pt>
                <c:pt idx="347">
                  <c:v>-4</c:v>
                </c:pt>
                <c:pt idx="348">
                  <c:v>-4.5</c:v>
                </c:pt>
                <c:pt idx="349">
                  <c:v>-5.6</c:v>
                </c:pt>
                <c:pt idx="350">
                  <c:v>0.2</c:v>
                </c:pt>
                <c:pt idx="351">
                  <c:v>-11.3</c:v>
                </c:pt>
                <c:pt idx="352">
                  <c:v>-16.8</c:v>
                </c:pt>
                <c:pt idx="353">
                  <c:v>-18.3</c:v>
                </c:pt>
                <c:pt idx="354">
                  <c:v>-18.2</c:v>
                </c:pt>
                <c:pt idx="355">
                  <c:v>-11.7</c:v>
                </c:pt>
                <c:pt idx="356">
                  <c:v>-10</c:v>
                </c:pt>
                <c:pt idx="357">
                  <c:v>-13.8</c:v>
                </c:pt>
                <c:pt idx="358">
                  <c:v>-13.7</c:v>
                </c:pt>
                <c:pt idx="359">
                  <c:v>-18.2</c:v>
                </c:pt>
                <c:pt idx="360">
                  <c:v>-4.5</c:v>
                </c:pt>
                <c:pt idx="361">
                  <c:v>-6</c:v>
                </c:pt>
                <c:pt idx="362">
                  <c:v>-10</c:v>
                </c:pt>
                <c:pt idx="363">
                  <c:v>-13.3</c:v>
                </c:pt>
                <c:pt idx="364">
                  <c:v>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'1870-1878'!$I$3</c:f>
              <c:strCache>
                <c:ptCount val="1"/>
                <c:pt idx="0">
                  <c:v>2:00:00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'1870-1878'!$I$4:$I$368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'1870-1878'!$J$3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'1870-1878'!$B$4:$B$368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'1870-1878'!$J$4:$J$368</c:f>
              <c:numCache>
                <c:formatCode>General</c:formatCode>
                <c:ptCount val="365"/>
                <c:pt idx="0">
                  <c:v>0.1</c:v>
                </c:pt>
                <c:pt idx="1">
                  <c:v>-1</c:v>
                </c:pt>
                <c:pt idx="2">
                  <c:v>1.5</c:v>
                </c:pt>
                <c:pt idx="3">
                  <c:v>1.1000000000000001</c:v>
                </c:pt>
                <c:pt idx="4">
                  <c:v>1.7</c:v>
                </c:pt>
                <c:pt idx="5">
                  <c:v>1.4</c:v>
                </c:pt>
                <c:pt idx="6">
                  <c:v>0.2</c:v>
                </c:pt>
                <c:pt idx="7">
                  <c:v>1.7</c:v>
                </c:pt>
                <c:pt idx="8">
                  <c:v>2.5</c:v>
                </c:pt>
                <c:pt idx="9">
                  <c:v>2.7</c:v>
                </c:pt>
                <c:pt idx="10">
                  <c:v>1.2</c:v>
                </c:pt>
                <c:pt idx="11">
                  <c:v>0.5</c:v>
                </c:pt>
                <c:pt idx="12">
                  <c:v>-0.4</c:v>
                </c:pt>
                <c:pt idx="13">
                  <c:v>0.5</c:v>
                </c:pt>
                <c:pt idx="14">
                  <c:v>-0.9</c:v>
                </c:pt>
                <c:pt idx="15">
                  <c:v>-3.2</c:v>
                </c:pt>
                <c:pt idx="16">
                  <c:v>-0.7</c:v>
                </c:pt>
                <c:pt idx="17">
                  <c:v>-3.5</c:v>
                </c:pt>
                <c:pt idx="18">
                  <c:v>-8.5</c:v>
                </c:pt>
                <c:pt idx="19">
                  <c:v>-6.7</c:v>
                </c:pt>
                <c:pt idx="20">
                  <c:v>-0.7</c:v>
                </c:pt>
                <c:pt idx="21">
                  <c:v>-3</c:v>
                </c:pt>
                <c:pt idx="22">
                  <c:v>-3</c:v>
                </c:pt>
                <c:pt idx="23">
                  <c:v>-8.5</c:v>
                </c:pt>
                <c:pt idx="24">
                  <c:v>-9.1999999999999993</c:v>
                </c:pt>
                <c:pt idx="25">
                  <c:v>-12.7</c:v>
                </c:pt>
                <c:pt idx="26">
                  <c:v>-5.7</c:v>
                </c:pt>
                <c:pt idx="27">
                  <c:v>-6</c:v>
                </c:pt>
                <c:pt idx="28">
                  <c:v>-9.1999999999999993</c:v>
                </c:pt>
                <c:pt idx="29">
                  <c:v>-13</c:v>
                </c:pt>
                <c:pt idx="30">
                  <c:v>-11.7</c:v>
                </c:pt>
                <c:pt idx="31">
                  <c:v>-6.5</c:v>
                </c:pt>
                <c:pt idx="32">
                  <c:v>-4.9000000000000004</c:v>
                </c:pt>
                <c:pt idx="33">
                  <c:v>-14.2</c:v>
                </c:pt>
                <c:pt idx="34">
                  <c:v>-22</c:v>
                </c:pt>
                <c:pt idx="35">
                  <c:v>-24.5</c:v>
                </c:pt>
                <c:pt idx="36">
                  <c:v>-19.2</c:v>
                </c:pt>
                <c:pt idx="37">
                  <c:v>-13.1</c:v>
                </c:pt>
                <c:pt idx="38">
                  <c:v>-9.1</c:v>
                </c:pt>
                <c:pt idx="39">
                  <c:v>-18</c:v>
                </c:pt>
                <c:pt idx="40">
                  <c:v>-22.5</c:v>
                </c:pt>
                <c:pt idx="41">
                  <c:v>-18.7</c:v>
                </c:pt>
                <c:pt idx="42">
                  <c:v>-13.2</c:v>
                </c:pt>
                <c:pt idx="43">
                  <c:v>-13.6</c:v>
                </c:pt>
                <c:pt idx="44">
                  <c:v>-12.6</c:v>
                </c:pt>
                <c:pt idx="45">
                  <c:v>-5.4</c:v>
                </c:pt>
                <c:pt idx="46">
                  <c:v>-4.7</c:v>
                </c:pt>
                <c:pt idx="47">
                  <c:v>-3.7</c:v>
                </c:pt>
                <c:pt idx="48">
                  <c:v>-3.9</c:v>
                </c:pt>
                <c:pt idx="49">
                  <c:v>-11.4</c:v>
                </c:pt>
                <c:pt idx="50">
                  <c:v>-3.9</c:v>
                </c:pt>
                <c:pt idx="51">
                  <c:v>-5</c:v>
                </c:pt>
                <c:pt idx="52">
                  <c:v>-5.2</c:v>
                </c:pt>
                <c:pt idx="53">
                  <c:v>-9.5</c:v>
                </c:pt>
                <c:pt idx="54">
                  <c:v>-8.1999999999999993</c:v>
                </c:pt>
                <c:pt idx="55">
                  <c:v>-4.4000000000000004</c:v>
                </c:pt>
                <c:pt idx="56">
                  <c:v>-2.7</c:v>
                </c:pt>
                <c:pt idx="57">
                  <c:v>-2.4</c:v>
                </c:pt>
                <c:pt idx="58">
                  <c:v>0.4</c:v>
                </c:pt>
                <c:pt idx="59">
                  <c:v>1.2</c:v>
                </c:pt>
                <c:pt idx="60">
                  <c:v>1.6</c:v>
                </c:pt>
                <c:pt idx="61">
                  <c:v>0.4</c:v>
                </c:pt>
                <c:pt idx="62">
                  <c:v>-1.5</c:v>
                </c:pt>
                <c:pt idx="63">
                  <c:v>-2.6</c:v>
                </c:pt>
                <c:pt idx="64">
                  <c:v>-0.2</c:v>
                </c:pt>
                <c:pt idx="65">
                  <c:v>0.2</c:v>
                </c:pt>
                <c:pt idx="66">
                  <c:v>-6.9</c:v>
                </c:pt>
                <c:pt idx="67">
                  <c:v>-7.9</c:v>
                </c:pt>
                <c:pt idx="68">
                  <c:v>-7.2</c:v>
                </c:pt>
                <c:pt idx="69">
                  <c:v>-6.2</c:v>
                </c:pt>
                <c:pt idx="70">
                  <c:v>-7</c:v>
                </c:pt>
                <c:pt idx="71">
                  <c:v>-7</c:v>
                </c:pt>
                <c:pt idx="72">
                  <c:v>-8.1</c:v>
                </c:pt>
                <c:pt idx="73">
                  <c:v>-5.0999999999999996</c:v>
                </c:pt>
                <c:pt idx="74">
                  <c:v>-0.2</c:v>
                </c:pt>
                <c:pt idx="75">
                  <c:v>-5.7</c:v>
                </c:pt>
                <c:pt idx="76">
                  <c:v>-10.199999999999999</c:v>
                </c:pt>
                <c:pt idx="77">
                  <c:v>-9</c:v>
                </c:pt>
                <c:pt idx="78">
                  <c:v>-5</c:v>
                </c:pt>
                <c:pt idx="79">
                  <c:v>-3.7</c:v>
                </c:pt>
                <c:pt idx="80">
                  <c:v>-4.5999999999999996</c:v>
                </c:pt>
                <c:pt idx="81">
                  <c:v>-6.7</c:v>
                </c:pt>
                <c:pt idx="82">
                  <c:v>-6.4</c:v>
                </c:pt>
                <c:pt idx="83">
                  <c:v>-3.5</c:v>
                </c:pt>
                <c:pt idx="84">
                  <c:v>-1.6</c:v>
                </c:pt>
                <c:pt idx="85">
                  <c:v>-0.60000000000000009</c:v>
                </c:pt>
                <c:pt idx="86">
                  <c:v>-1.6</c:v>
                </c:pt>
                <c:pt idx="87">
                  <c:v>-0.2</c:v>
                </c:pt>
                <c:pt idx="88">
                  <c:v>-0.1</c:v>
                </c:pt>
                <c:pt idx="89">
                  <c:v>1</c:v>
                </c:pt>
                <c:pt idx="90">
                  <c:v>-0.7</c:v>
                </c:pt>
                <c:pt idx="91">
                  <c:v>0.2</c:v>
                </c:pt>
                <c:pt idx="92">
                  <c:v>0.5</c:v>
                </c:pt>
                <c:pt idx="93">
                  <c:v>0.4</c:v>
                </c:pt>
                <c:pt idx="94">
                  <c:v>1.4</c:v>
                </c:pt>
                <c:pt idx="95">
                  <c:v>-0.9</c:v>
                </c:pt>
                <c:pt idx="96">
                  <c:v>-1.1000000000000001</c:v>
                </c:pt>
                <c:pt idx="97">
                  <c:v>-0.7</c:v>
                </c:pt>
                <c:pt idx="98">
                  <c:v>0.5</c:v>
                </c:pt>
                <c:pt idx="99">
                  <c:v>0</c:v>
                </c:pt>
                <c:pt idx="100">
                  <c:v>0.7</c:v>
                </c:pt>
                <c:pt idx="101">
                  <c:v>2.5</c:v>
                </c:pt>
                <c:pt idx="102">
                  <c:v>3.6</c:v>
                </c:pt>
                <c:pt idx="103">
                  <c:v>3</c:v>
                </c:pt>
                <c:pt idx="104">
                  <c:v>5.0999999999999996</c:v>
                </c:pt>
                <c:pt idx="105">
                  <c:v>0.60000000000000009</c:v>
                </c:pt>
                <c:pt idx="106">
                  <c:v>4.5999999999999996</c:v>
                </c:pt>
                <c:pt idx="107">
                  <c:v>4</c:v>
                </c:pt>
                <c:pt idx="108">
                  <c:v>5.4</c:v>
                </c:pt>
                <c:pt idx="109">
                  <c:v>5.5</c:v>
                </c:pt>
                <c:pt idx="110">
                  <c:v>6</c:v>
                </c:pt>
                <c:pt idx="111">
                  <c:v>8.6</c:v>
                </c:pt>
                <c:pt idx="112">
                  <c:v>10.6</c:v>
                </c:pt>
                <c:pt idx="113">
                  <c:v>5.9</c:v>
                </c:pt>
                <c:pt idx="114">
                  <c:v>8.1</c:v>
                </c:pt>
                <c:pt idx="115">
                  <c:v>6.2</c:v>
                </c:pt>
                <c:pt idx="116">
                  <c:v>4.0999999999999996</c:v>
                </c:pt>
                <c:pt idx="117">
                  <c:v>5.2</c:v>
                </c:pt>
                <c:pt idx="118">
                  <c:v>3.7</c:v>
                </c:pt>
                <c:pt idx="119">
                  <c:v>4</c:v>
                </c:pt>
                <c:pt idx="120">
                  <c:v>6.9</c:v>
                </c:pt>
                <c:pt idx="121">
                  <c:v>7.9</c:v>
                </c:pt>
                <c:pt idx="122">
                  <c:v>5.7</c:v>
                </c:pt>
                <c:pt idx="123">
                  <c:v>5.4</c:v>
                </c:pt>
                <c:pt idx="124">
                  <c:v>4.5</c:v>
                </c:pt>
                <c:pt idx="125">
                  <c:v>3.2</c:v>
                </c:pt>
                <c:pt idx="126">
                  <c:v>3.2</c:v>
                </c:pt>
                <c:pt idx="127">
                  <c:v>4.2</c:v>
                </c:pt>
                <c:pt idx="128">
                  <c:v>7.7</c:v>
                </c:pt>
                <c:pt idx="129">
                  <c:v>8.1999999999999993</c:v>
                </c:pt>
                <c:pt idx="130">
                  <c:v>11.2</c:v>
                </c:pt>
                <c:pt idx="131">
                  <c:v>10.9</c:v>
                </c:pt>
                <c:pt idx="132">
                  <c:v>8.6999999999999993</c:v>
                </c:pt>
                <c:pt idx="133">
                  <c:v>10.7</c:v>
                </c:pt>
                <c:pt idx="134">
                  <c:v>8.5</c:v>
                </c:pt>
                <c:pt idx="135">
                  <c:v>10.1</c:v>
                </c:pt>
                <c:pt idx="136">
                  <c:v>9.6999999999999993</c:v>
                </c:pt>
                <c:pt idx="137">
                  <c:v>8.6999999999999993</c:v>
                </c:pt>
                <c:pt idx="138">
                  <c:v>9.4</c:v>
                </c:pt>
                <c:pt idx="139">
                  <c:v>11</c:v>
                </c:pt>
                <c:pt idx="140">
                  <c:v>7.6</c:v>
                </c:pt>
                <c:pt idx="141">
                  <c:v>6.2</c:v>
                </c:pt>
                <c:pt idx="142">
                  <c:v>8</c:v>
                </c:pt>
                <c:pt idx="143">
                  <c:v>9</c:v>
                </c:pt>
                <c:pt idx="144">
                  <c:v>6.1</c:v>
                </c:pt>
                <c:pt idx="145">
                  <c:v>6.7</c:v>
                </c:pt>
                <c:pt idx="146">
                  <c:v>4.2</c:v>
                </c:pt>
                <c:pt idx="147">
                  <c:v>5.9</c:v>
                </c:pt>
                <c:pt idx="148">
                  <c:v>3.2</c:v>
                </c:pt>
                <c:pt idx="149">
                  <c:v>7</c:v>
                </c:pt>
                <c:pt idx="150">
                  <c:v>7.7</c:v>
                </c:pt>
                <c:pt idx="151">
                  <c:v>5.7</c:v>
                </c:pt>
                <c:pt idx="152">
                  <c:v>9.1</c:v>
                </c:pt>
                <c:pt idx="153">
                  <c:v>8.6999999999999993</c:v>
                </c:pt>
                <c:pt idx="154">
                  <c:v>9.5</c:v>
                </c:pt>
                <c:pt idx="155">
                  <c:v>12.1</c:v>
                </c:pt>
                <c:pt idx="156">
                  <c:v>11.5</c:v>
                </c:pt>
                <c:pt idx="157">
                  <c:v>12.2</c:v>
                </c:pt>
                <c:pt idx="158">
                  <c:v>12.5</c:v>
                </c:pt>
                <c:pt idx="159">
                  <c:v>15.9</c:v>
                </c:pt>
                <c:pt idx="160">
                  <c:v>11.6</c:v>
                </c:pt>
                <c:pt idx="161">
                  <c:v>12.6</c:v>
                </c:pt>
                <c:pt idx="162">
                  <c:v>10.5</c:v>
                </c:pt>
                <c:pt idx="163">
                  <c:v>8.4</c:v>
                </c:pt>
                <c:pt idx="164">
                  <c:v>7.7</c:v>
                </c:pt>
                <c:pt idx="165">
                  <c:v>10.199999999999999</c:v>
                </c:pt>
                <c:pt idx="166">
                  <c:v>13.2</c:v>
                </c:pt>
                <c:pt idx="167">
                  <c:v>16.2</c:v>
                </c:pt>
                <c:pt idx="168">
                  <c:v>19.2</c:v>
                </c:pt>
                <c:pt idx="169">
                  <c:v>14.1</c:v>
                </c:pt>
                <c:pt idx="170">
                  <c:v>14.7</c:v>
                </c:pt>
                <c:pt idx="171">
                  <c:v>15.4</c:v>
                </c:pt>
                <c:pt idx="172">
                  <c:v>15</c:v>
                </c:pt>
                <c:pt idx="173">
                  <c:v>15.4</c:v>
                </c:pt>
                <c:pt idx="174">
                  <c:v>15.4</c:v>
                </c:pt>
                <c:pt idx="175">
                  <c:v>18.5</c:v>
                </c:pt>
                <c:pt idx="176">
                  <c:v>13.5</c:v>
                </c:pt>
                <c:pt idx="177">
                  <c:v>17.399999999999999</c:v>
                </c:pt>
                <c:pt idx="178">
                  <c:v>14.1</c:v>
                </c:pt>
                <c:pt idx="179">
                  <c:v>13.9</c:v>
                </c:pt>
                <c:pt idx="180">
                  <c:v>14.4</c:v>
                </c:pt>
                <c:pt idx="181">
                  <c:v>14.3</c:v>
                </c:pt>
                <c:pt idx="182">
                  <c:v>14.5</c:v>
                </c:pt>
                <c:pt idx="183">
                  <c:v>14</c:v>
                </c:pt>
                <c:pt idx="184">
                  <c:v>13.4</c:v>
                </c:pt>
                <c:pt idx="185">
                  <c:v>13</c:v>
                </c:pt>
                <c:pt idx="186">
                  <c:v>13.4</c:v>
                </c:pt>
                <c:pt idx="187">
                  <c:v>13.1</c:v>
                </c:pt>
                <c:pt idx="188">
                  <c:v>13.2</c:v>
                </c:pt>
                <c:pt idx="189">
                  <c:v>14.1</c:v>
                </c:pt>
                <c:pt idx="190">
                  <c:v>15.4</c:v>
                </c:pt>
                <c:pt idx="191">
                  <c:v>18.3</c:v>
                </c:pt>
                <c:pt idx="192">
                  <c:v>22.1</c:v>
                </c:pt>
                <c:pt idx="193">
                  <c:v>16.8</c:v>
                </c:pt>
                <c:pt idx="194">
                  <c:v>18</c:v>
                </c:pt>
                <c:pt idx="195">
                  <c:v>15</c:v>
                </c:pt>
                <c:pt idx="196">
                  <c:v>16</c:v>
                </c:pt>
                <c:pt idx="197">
                  <c:v>17.8</c:v>
                </c:pt>
                <c:pt idx="198">
                  <c:v>21.3</c:v>
                </c:pt>
                <c:pt idx="199">
                  <c:v>19</c:v>
                </c:pt>
                <c:pt idx="200">
                  <c:v>16.5</c:v>
                </c:pt>
                <c:pt idx="201">
                  <c:v>16.399999999999999</c:v>
                </c:pt>
                <c:pt idx="202">
                  <c:v>16.899999999999999</c:v>
                </c:pt>
                <c:pt idx="203">
                  <c:v>17.7</c:v>
                </c:pt>
                <c:pt idx="204">
                  <c:v>17.8</c:v>
                </c:pt>
                <c:pt idx="205">
                  <c:v>19</c:v>
                </c:pt>
                <c:pt idx="206">
                  <c:v>19.5</c:v>
                </c:pt>
                <c:pt idx="207">
                  <c:v>21</c:v>
                </c:pt>
                <c:pt idx="208">
                  <c:v>20.6</c:v>
                </c:pt>
                <c:pt idx="209">
                  <c:v>19.8</c:v>
                </c:pt>
                <c:pt idx="210">
                  <c:v>20.2</c:v>
                </c:pt>
                <c:pt idx="211">
                  <c:v>17.5</c:v>
                </c:pt>
                <c:pt idx="212">
                  <c:v>15.8</c:v>
                </c:pt>
                <c:pt idx="213">
                  <c:v>15.4</c:v>
                </c:pt>
                <c:pt idx="214">
                  <c:v>23</c:v>
                </c:pt>
                <c:pt idx="215">
                  <c:v>19.7</c:v>
                </c:pt>
                <c:pt idx="216">
                  <c:v>20.3</c:v>
                </c:pt>
                <c:pt idx="217">
                  <c:v>18.3</c:v>
                </c:pt>
                <c:pt idx="218">
                  <c:v>15.4</c:v>
                </c:pt>
                <c:pt idx="219">
                  <c:v>13</c:v>
                </c:pt>
                <c:pt idx="220">
                  <c:v>14</c:v>
                </c:pt>
                <c:pt idx="221">
                  <c:v>13</c:v>
                </c:pt>
                <c:pt idx="222">
                  <c:v>17</c:v>
                </c:pt>
                <c:pt idx="223">
                  <c:v>15.4</c:v>
                </c:pt>
                <c:pt idx="224">
                  <c:v>13.1</c:v>
                </c:pt>
                <c:pt idx="225">
                  <c:v>13</c:v>
                </c:pt>
                <c:pt idx="226">
                  <c:v>13.4</c:v>
                </c:pt>
                <c:pt idx="227">
                  <c:v>12</c:v>
                </c:pt>
                <c:pt idx="228">
                  <c:v>10.8</c:v>
                </c:pt>
                <c:pt idx="229">
                  <c:v>12.4</c:v>
                </c:pt>
                <c:pt idx="230">
                  <c:v>12.6</c:v>
                </c:pt>
                <c:pt idx="231">
                  <c:v>11.8</c:v>
                </c:pt>
                <c:pt idx="232">
                  <c:v>10.3</c:v>
                </c:pt>
                <c:pt idx="233">
                  <c:v>12.1</c:v>
                </c:pt>
                <c:pt idx="234">
                  <c:v>12.1</c:v>
                </c:pt>
                <c:pt idx="235">
                  <c:v>11</c:v>
                </c:pt>
                <c:pt idx="236">
                  <c:v>12.1</c:v>
                </c:pt>
                <c:pt idx="237">
                  <c:v>13</c:v>
                </c:pt>
                <c:pt idx="238">
                  <c:v>11.8</c:v>
                </c:pt>
                <c:pt idx="239">
                  <c:v>13.2</c:v>
                </c:pt>
                <c:pt idx="240">
                  <c:v>13.4</c:v>
                </c:pt>
                <c:pt idx="241">
                  <c:v>12.4</c:v>
                </c:pt>
                <c:pt idx="242">
                  <c:v>9.1</c:v>
                </c:pt>
                <c:pt idx="243">
                  <c:v>9</c:v>
                </c:pt>
                <c:pt idx="244">
                  <c:v>9.4</c:v>
                </c:pt>
                <c:pt idx="245">
                  <c:v>14.3</c:v>
                </c:pt>
                <c:pt idx="246">
                  <c:v>13.1</c:v>
                </c:pt>
                <c:pt idx="247">
                  <c:v>11.2</c:v>
                </c:pt>
                <c:pt idx="248">
                  <c:v>13.3</c:v>
                </c:pt>
                <c:pt idx="249">
                  <c:v>14.6</c:v>
                </c:pt>
                <c:pt idx="250">
                  <c:v>16.2</c:v>
                </c:pt>
                <c:pt idx="251">
                  <c:v>12.7</c:v>
                </c:pt>
                <c:pt idx="252">
                  <c:v>12.6</c:v>
                </c:pt>
                <c:pt idx="253">
                  <c:v>11.6</c:v>
                </c:pt>
                <c:pt idx="254">
                  <c:v>9.6999999999999993</c:v>
                </c:pt>
                <c:pt idx="255">
                  <c:v>10</c:v>
                </c:pt>
                <c:pt idx="256">
                  <c:v>10.1</c:v>
                </c:pt>
                <c:pt idx="257">
                  <c:v>8.4</c:v>
                </c:pt>
                <c:pt idx="258">
                  <c:v>7.3</c:v>
                </c:pt>
                <c:pt idx="259">
                  <c:v>8.3000000000000007</c:v>
                </c:pt>
                <c:pt idx="260">
                  <c:v>9.4</c:v>
                </c:pt>
                <c:pt idx="261">
                  <c:v>9.4</c:v>
                </c:pt>
                <c:pt idx="262">
                  <c:v>8</c:v>
                </c:pt>
                <c:pt idx="263">
                  <c:v>7.1</c:v>
                </c:pt>
                <c:pt idx="264">
                  <c:v>7.2</c:v>
                </c:pt>
                <c:pt idx="265">
                  <c:v>9.1</c:v>
                </c:pt>
                <c:pt idx="266">
                  <c:v>10.3</c:v>
                </c:pt>
                <c:pt idx="267">
                  <c:v>11.2</c:v>
                </c:pt>
                <c:pt idx="268">
                  <c:v>10.8</c:v>
                </c:pt>
                <c:pt idx="269">
                  <c:v>10.3</c:v>
                </c:pt>
                <c:pt idx="270">
                  <c:v>11.5</c:v>
                </c:pt>
                <c:pt idx="271">
                  <c:v>9.9</c:v>
                </c:pt>
                <c:pt idx="272">
                  <c:v>10.199999999999999</c:v>
                </c:pt>
                <c:pt idx="273">
                  <c:v>10.1</c:v>
                </c:pt>
                <c:pt idx="274">
                  <c:v>10.199999999999999</c:v>
                </c:pt>
                <c:pt idx="275">
                  <c:v>7.2</c:v>
                </c:pt>
                <c:pt idx="276">
                  <c:v>7</c:v>
                </c:pt>
                <c:pt idx="277">
                  <c:v>5.8</c:v>
                </c:pt>
                <c:pt idx="278">
                  <c:v>6.2</c:v>
                </c:pt>
                <c:pt idx="279">
                  <c:v>4.5999999999999996</c:v>
                </c:pt>
                <c:pt idx="280">
                  <c:v>3.8</c:v>
                </c:pt>
                <c:pt idx="281">
                  <c:v>5.4</c:v>
                </c:pt>
                <c:pt idx="282">
                  <c:v>5.3</c:v>
                </c:pt>
                <c:pt idx="283">
                  <c:v>3.2</c:v>
                </c:pt>
                <c:pt idx="284">
                  <c:v>3</c:v>
                </c:pt>
                <c:pt idx="285">
                  <c:v>2.8</c:v>
                </c:pt>
                <c:pt idx="286">
                  <c:v>3</c:v>
                </c:pt>
                <c:pt idx="287">
                  <c:v>2.6</c:v>
                </c:pt>
                <c:pt idx="288">
                  <c:v>3</c:v>
                </c:pt>
                <c:pt idx="289">
                  <c:v>3</c:v>
                </c:pt>
                <c:pt idx="290">
                  <c:v>1.5</c:v>
                </c:pt>
                <c:pt idx="291">
                  <c:v>0.9</c:v>
                </c:pt>
                <c:pt idx="292">
                  <c:v>2.4</c:v>
                </c:pt>
                <c:pt idx="293">
                  <c:v>6.3</c:v>
                </c:pt>
                <c:pt idx="294">
                  <c:v>2.2000000000000002</c:v>
                </c:pt>
                <c:pt idx="295">
                  <c:v>2.8</c:v>
                </c:pt>
                <c:pt idx="296">
                  <c:v>1.5</c:v>
                </c:pt>
                <c:pt idx="297">
                  <c:v>5</c:v>
                </c:pt>
                <c:pt idx="298">
                  <c:v>5.7</c:v>
                </c:pt>
                <c:pt idx="299">
                  <c:v>5.0999999999999996</c:v>
                </c:pt>
                <c:pt idx="300">
                  <c:v>4.8</c:v>
                </c:pt>
                <c:pt idx="301">
                  <c:v>5.5</c:v>
                </c:pt>
                <c:pt idx="302">
                  <c:v>4.8</c:v>
                </c:pt>
                <c:pt idx="303">
                  <c:v>4.0999999999999996</c:v>
                </c:pt>
                <c:pt idx="304">
                  <c:v>2.2999999999999998</c:v>
                </c:pt>
                <c:pt idx="305">
                  <c:v>1.8</c:v>
                </c:pt>
                <c:pt idx="306">
                  <c:v>1.1000000000000001</c:v>
                </c:pt>
                <c:pt idx="307">
                  <c:v>2.8</c:v>
                </c:pt>
                <c:pt idx="308">
                  <c:v>1.2</c:v>
                </c:pt>
                <c:pt idx="309">
                  <c:v>0.1</c:v>
                </c:pt>
                <c:pt idx="310">
                  <c:v>1.5</c:v>
                </c:pt>
                <c:pt idx="311">
                  <c:v>1.9</c:v>
                </c:pt>
                <c:pt idx="312">
                  <c:v>1.9</c:v>
                </c:pt>
                <c:pt idx="313">
                  <c:v>1.7</c:v>
                </c:pt>
                <c:pt idx="314">
                  <c:v>2.2000000000000002</c:v>
                </c:pt>
                <c:pt idx="315">
                  <c:v>3.2</c:v>
                </c:pt>
                <c:pt idx="316">
                  <c:v>2.8</c:v>
                </c:pt>
                <c:pt idx="317">
                  <c:v>4.5999999999999996</c:v>
                </c:pt>
                <c:pt idx="318">
                  <c:v>1.8</c:v>
                </c:pt>
                <c:pt idx="319">
                  <c:v>1.8</c:v>
                </c:pt>
                <c:pt idx="320">
                  <c:v>2.1</c:v>
                </c:pt>
                <c:pt idx="321">
                  <c:v>2.6</c:v>
                </c:pt>
                <c:pt idx="322">
                  <c:v>3.1</c:v>
                </c:pt>
                <c:pt idx="323">
                  <c:v>1.4</c:v>
                </c:pt>
                <c:pt idx="324">
                  <c:v>0.2</c:v>
                </c:pt>
                <c:pt idx="325">
                  <c:v>2</c:v>
                </c:pt>
                <c:pt idx="326">
                  <c:v>7.4</c:v>
                </c:pt>
                <c:pt idx="327">
                  <c:v>4.3</c:v>
                </c:pt>
                <c:pt idx="328">
                  <c:v>5.6</c:v>
                </c:pt>
                <c:pt idx="329">
                  <c:v>7.2</c:v>
                </c:pt>
                <c:pt idx="330">
                  <c:v>5.2</c:v>
                </c:pt>
                <c:pt idx="331">
                  <c:v>2.8</c:v>
                </c:pt>
                <c:pt idx="332">
                  <c:v>-3.5</c:v>
                </c:pt>
                <c:pt idx="333">
                  <c:v>-6.2</c:v>
                </c:pt>
                <c:pt idx="334">
                  <c:v>-7</c:v>
                </c:pt>
                <c:pt idx="335">
                  <c:v>-13.7</c:v>
                </c:pt>
                <c:pt idx="336">
                  <c:v>-5.2</c:v>
                </c:pt>
                <c:pt idx="337">
                  <c:v>0.7</c:v>
                </c:pt>
                <c:pt idx="338">
                  <c:v>-6.7</c:v>
                </c:pt>
                <c:pt idx="339">
                  <c:v>-1.5</c:v>
                </c:pt>
                <c:pt idx="340">
                  <c:v>-1.8</c:v>
                </c:pt>
                <c:pt idx="341">
                  <c:v>-9.9</c:v>
                </c:pt>
                <c:pt idx="342">
                  <c:v>-11.6</c:v>
                </c:pt>
                <c:pt idx="343">
                  <c:v>-12.2</c:v>
                </c:pt>
                <c:pt idx="344">
                  <c:v>-11.2</c:v>
                </c:pt>
                <c:pt idx="345">
                  <c:v>-4.4000000000000004</c:v>
                </c:pt>
                <c:pt idx="346">
                  <c:v>-5.4</c:v>
                </c:pt>
                <c:pt idx="347">
                  <c:v>-4</c:v>
                </c:pt>
                <c:pt idx="348">
                  <c:v>-4.5</c:v>
                </c:pt>
                <c:pt idx="349">
                  <c:v>-6.7</c:v>
                </c:pt>
                <c:pt idx="350">
                  <c:v>-1.9</c:v>
                </c:pt>
                <c:pt idx="351">
                  <c:v>-14.6</c:v>
                </c:pt>
                <c:pt idx="352">
                  <c:v>-18.8</c:v>
                </c:pt>
                <c:pt idx="353">
                  <c:v>-17.399999999999999</c:v>
                </c:pt>
                <c:pt idx="354">
                  <c:v>-18.399999999999999</c:v>
                </c:pt>
                <c:pt idx="355">
                  <c:v>-9.3000000000000007</c:v>
                </c:pt>
                <c:pt idx="356">
                  <c:v>-12</c:v>
                </c:pt>
                <c:pt idx="357">
                  <c:v>-13.8</c:v>
                </c:pt>
                <c:pt idx="358">
                  <c:v>-16</c:v>
                </c:pt>
                <c:pt idx="359">
                  <c:v>-14.9</c:v>
                </c:pt>
                <c:pt idx="360">
                  <c:v>-4.2</c:v>
                </c:pt>
                <c:pt idx="361">
                  <c:v>-6.4</c:v>
                </c:pt>
                <c:pt idx="362">
                  <c:v>-10.9</c:v>
                </c:pt>
                <c:pt idx="363">
                  <c:v>-11</c:v>
                </c:pt>
                <c:pt idx="364">
                  <c:v>-2.6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32088"/>
        <c:axId val="213832480"/>
      </c:lineChart>
      <c:dateAx>
        <c:axId val="213832088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2480"/>
        <c:crosses val="autoZero"/>
        <c:auto val="1"/>
        <c:lblOffset val="100"/>
        <c:baseTimeUnit val="days"/>
      </c:dateAx>
      <c:valAx>
        <c:axId val="2138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'1870-1878'!$G$3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'1870-1878'!$B$734:$B$1099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'1870-1878'!$G$734:$G$1099</c:f>
              <c:numCache>
                <c:formatCode>General</c:formatCode>
                <c:ptCount val="366"/>
                <c:pt idx="0">
                  <c:v>1.7</c:v>
                </c:pt>
                <c:pt idx="1">
                  <c:v>1.5</c:v>
                </c:pt>
                <c:pt idx="2">
                  <c:v>-1.4</c:v>
                </c:pt>
                <c:pt idx="3">
                  <c:v>-0.7</c:v>
                </c:pt>
                <c:pt idx="4">
                  <c:v>1.4</c:v>
                </c:pt>
                <c:pt idx="5">
                  <c:v>0.30000000000000004</c:v>
                </c:pt>
                <c:pt idx="6">
                  <c:v>1.9</c:v>
                </c:pt>
                <c:pt idx="7">
                  <c:v>1.2</c:v>
                </c:pt>
                <c:pt idx="8">
                  <c:v>0</c:v>
                </c:pt>
                <c:pt idx="9">
                  <c:v>-1.5</c:v>
                </c:pt>
                <c:pt idx="10">
                  <c:v>-4.5</c:v>
                </c:pt>
                <c:pt idx="11">
                  <c:v>-3.7</c:v>
                </c:pt>
                <c:pt idx="12">
                  <c:v>-2.5</c:v>
                </c:pt>
                <c:pt idx="13">
                  <c:v>-3.5</c:v>
                </c:pt>
                <c:pt idx="14">
                  <c:v>-11</c:v>
                </c:pt>
                <c:pt idx="15">
                  <c:v>-5.3</c:v>
                </c:pt>
                <c:pt idx="16">
                  <c:v>-5.4</c:v>
                </c:pt>
                <c:pt idx="17">
                  <c:v>-7.7</c:v>
                </c:pt>
                <c:pt idx="18">
                  <c:v>-6.8</c:v>
                </c:pt>
                <c:pt idx="19">
                  <c:v>-6.3</c:v>
                </c:pt>
                <c:pt idx="20">
                  <c:v>-4.0999999999999996</c:v>
                </c:pt>
                <c:pt idx="21">
                  <c:v>-1.1000000000000001</c:v>
                </c:pt>
                <c:pt idx="22">
                  <c:v>0</c:v>
                </c:pt>
                <c:pt idx="23">
                  <c:v>-1.3</c:v>
                </c:pt>
                <c:pt idx="24">
                  <c:v>1.7</c:v>
                </c:pt>
                <c:pt idx="25">
                  <c:v>-2.1</c:v>
                </c:pt>
                <c:pt idx="26">
                  <c:v>0.2</c:v>
                </c:pt>
                <c:pt idx="27">
                  <c:v>0.1</c:v>
                </c:pt>
                <c:pt idx="28">
                  <c:v>-5.5</c:v>
                </c:pt>
                <c:pt idx="29">
                  <c:v>-0.30000000000000004</c:v>
                </c:pt>
                <c:pt idx="30">
                  <c:v>-1.1000000000000001</c:v>
                </c:pt>
                <c:pt idx="31">
                  <c:v>1.5</c:v>
                </c:pt>
                <c:pt idx="32">
                  <c:v>-0.30000000000000004</c:v>
                </c:pt>
                <c:pt idx="33">
                  <c:v>-9.1999999999999993</c:v>
                </c:pt>
                <c:pt idx="34">
                  <c:v>-9</c:v>
                </c:pt>
                <c:pt idx="35">
                  <c:v>-8.6999999999999993</c:v>
                </c:pt>
                <c:pt idx="36">
                  <c:v>-8.3000000000000007</c:v>
                </c:pt>
                <c:pt idx="37">
                  <c:v>-7.4</c:v>
                </c:pt>
                <c:pt idx="38">
                  <c:v>-4.3</c:v>
                </c:pt>
                <c:pt idx="39">
                  <c:v>0.30000000000000004</c:v>
                </c:pt>
                <c:pt idx="40">
                  <c:v>-3.9</c:v>
                </c:pt>
                <c:pt idx="41">
                  <c:v>-3.5</c:v>
                </c:pt>
                <c:pt idx="42">
                  <c:v>-1.6</c:v>
                </c:pt>
                <c:pt idx="43">
                  <c:v>-1.9</c:v>
                </c:pt>
                <c:pt idx="44">
                  <c:v>-0.60000000000000009</c:v>
                </c:pt>
                <c:pt idx="45">
                  <c:v>-18.8</c:v>
                </c:pt>
                <c:pt idx="46">
                  <c:v>-16.600000000000001</c:v>
                </c:pt>
                <c:pt idx="47">
                  <c:v>-14.1</c:v>
                </c:pt>
                <c:pt idx="48">
                  <c:v>-14.2</c:v>
                </c:pt>
                <c:pt idx="49">
                  <c:v>-8</c:v>
                </c:pt>
                <c:pt idx="50">
                  <c:v>-6.6</c:v>
                </c:pt>
                <c:pt idx="51">
                  <c:v>-9</c:v>
                </c:pt>
                <c:pt idx="52">
                  <c:v>-9.1</c:v>
                </c:pt>
                <c:pt idx="53">
                  <c:v>-3.6</c:v>
                </c:pt>
                <c:pt idx="54">
                  <c:v>-0.7</c:v>
                </c:pt>
                <c:pt idx="55">
                  <c:v>-3.4</c:v>
                </c:pt>
                <c:pt idx="56">
                  <c:v>-5.3</c:v>
                </c:pt>
                <c:pt idx="57">
                  <c:v>-9.9</c:v>
                </c:pt>
                <c:pt idx="58">
                  <c:v>-1.3</c:v>
                </c:pt>
                <c:pt idx="59">
                  <c:v>-2.9</c:v>
                </c:pt>
                <c:pt idx="60">
                  <c:v>1.2</c:v>
                </c:pt>
                <c:pt idx="61">
                  <c:v>-6.3</c:v>
                </c:pt>
                <c:pt idx="62">
                  <c:v>-1.2</c:v>
                </c:pt>
                <c:pt idx="63">
                  <c:v>0.9</c:v>
                </c:pt>
                <c:pt idx="64">
                  <c:v>0.9</c:v>
                </c:pt>
                <c:pt idx="65">
                  <c:v>1.4</c:v>
                </c:pt>
                <c:pt idx="66">
                  <c:v>0.1</c:v>
                </c:pt>
                <c:pt idx="67">
                  <c:v>-0.5</c:v>
                </c:pt>
                <c:pt idx="68">
                  <c:v>0.1</c:v>
                </c:pt>
                <c:pt idx="69">
                  <c:v>-0.5</c:v>
                </c:pt>
                <c:pt idx="70">
                  <c:v>-2</c:v>
                </c:pt>
                <c:pt idx="71">
                  <c:v>-3</c:v>
                </c:pt>
                <c:pt idx="72">
                  <c:v>-0.5</c:v>
                </c:pt>
                <c:pt idx="73">
                  <c:v>-2</c:v>
                </c:pt>
                <c:pt idx="74">
                  <c:v>-3</c:v>
                </c:pt>
                <c:pt idx="75">
                  <c:v>-1.6</c:v>
                </c:pt>
                <c:pt idx="76">
                  <c:v>-8.9</c:v>
                </c:pt>
                <c:pt idx="77">
                  <c:v>-10.5</c:v>
                </c:pt>
                <c:pt idx="78">
                  <c:v>-13</c:v>
                </c:pt>
                <c:pt idx="79">
                  <c:v>-13.5</c:v>
                </c:pt>
                <c:pt idx="80">
                  <c:v>-8.4</c:v>
                </c:pt>
                <c:pt idx="81">
                  <c:v>-5.4</c:v>
                </c:pt>
                <c:pt idx="82">
                  <c:v>-10.3</c:v>
                </c:pt>
                <c:pt idx="83">
                  <c:v>-3.6</c:v>
                </c:pt>
                <c:pt idx="84">
                  <c:v>-3.3</c:v>
                </c:pt>
                <c:pt idx="85">
                  <c:v>-4.3</c:v>
                </c:pt>
                <c:pt idx="86">
                  <c:v>1.2</c:v>
                </c:pt>
                <c:pt idx="87">
                  <c:v>-1.1000000000000001</c:v>
                </c:pt>
                <c:pt idx="88">
                  <c:v>0.9</c:v>
                </c:pt>
                <c:pt idx="89">
                  <c:v>3.1</c:v>
                </c:pt>
                <c:pt idx="90">
                  <c:v>3.1</c:v>
                </c:pt>
                <c:pt idx="91">
                  <c:v>0.7</c:v>
                </c:pt>
                <c:pt idx="92">
                  <c:v>-0.30000000000000004</c:v>
                </c:pt>
                <c:pt idx="93">
                  <c:v>3.2</c:v>
                </c:pt>
                <c:pt idx="94">
                  <c:v>1.3</c:v>
                </c:pt>
                <c:pt idx="95">
                  <c:v>-2.7</c:v>
                </c:pt>
                <c:pt idx="96">
                  <c:v>0.7</c:v>
                </c:pt>
                <c:pt idx="97">
                  <c:v>0.30000000000000004</c:v>
                </c:pt>
                <c:pt idx="98">
                  <c:v>1</c:v>
                </c:pt>
                <c:pt idx="99">
                  <c:v>0.5</c:v>
                </c:pt>
                <c:pt idx="100">
                  <c:v>1.5</c:v>
                </c:pt>
                <c:pt idx="101">
                  <c:v>2.9</c:v>
                </c:pt>
                <c:pt idx="102">
                  <c:v>4</c:v>
                </c:pt>
                <c:pt idx="103">
                  <c:v>4.3</c:v>
                </c:pt>
                <c:pt idx="104">
                  <c:v>2.9</c:v>
                </c:pt>
                <c:pt idx="105">
                  <c:v>1.9</c:v>
                </c:pt>
                <c:pt idx="106">
                  <c:v>1.4</c:v>
                </c:pt>
                <c:pt idx="107">
                  <c:v>3</c:v>
                </c:pt>
                <c:pt idx="108">
                  <c:v>1.6</c:v>
                </c:pt>
                <c:pt idx="109">
                  <c:v>1.6</c:v>
                </c:pt>
                <c:pt idx="110">
                  <c:v>1.5</c:v>
                </c:pt>
                <c:pt idx="111">
                  <c:v>0.7</c:v>
                </c:pt>
                <c:pt idx="112">
                  <c:v>4.3</c:v>
                </c:pt>
                <c:pt idx="113">
                  <c:v>8.6999999999999993</c:v>
                </c:pt>
                <c:pt idx="114">
                  <c:v>3.3</c:v>
                </c:pt>
                <c:pt idx="115">
                  <c:v>10.8</c:v>
                </c:pt>
                <c:pt idx="116">
                  <c:v>5.7</c:v>
                </c:pt>
                <c:pt idx="117">
                  <c:v>10.199999999999999</c:v>
                </c:pt>
                <c:pt idx="118">
                  <c:v>7.3</c:v>
                </c:pt>
                <c:pt idx="119">
                  <c:v>6.5</c:v>
                </c:pt>
                <c:pt idx="120">
                  <c:v>10.8</c:v>
                </c:pt>
                <c:pt idx="121">
                  <c:v>6.2</c:v>
                </c:pt>
                <c:pt idx="122">
                  <c:v>10.6</c:v>
                </c:pt>
                <c:pt idx="123">
                  <c:v>9.6</c:v>
                </c:pt>
                <c:pt idx="124">
                  <c:v>3.9</c:v>
                </c:pt>
                <c:pt idx="125">
                  <c:v>8.9</c:v>
                </c:pt>
                <c:pt idx="126">
                  <c:v>10.8</c:v>
                </c:pt>
                <c:pt idx="127">
                  <c:v>3.4</c:v>
                </c:pt>
                <c:pt idx="128">
                  <c:v>9.3000000000000007</c:v>
                </c:pt>
                <c:pt idx="129">
                  <c:v>11.2</c:v>
                </c:pt>
                <c:pt idx="130">
                  <c:v>9.3000000000000007</c:v>
                </c:pt>
                <c:pt idx="131">
                  <c:v>15.9</c:v>
                </c:pt>
                <c:pt idx="132">
                  <c:v>10.9</c:v>
                </c:pt>
                <c:pt idx="133">
                  <c:v>9.1999999999999993</c:v>
                </c:pt>
                <c:pt idx="134">
                  <c:v>13.1</c:v>
                </c:pt>
                <c:pt idx="135">
                  <c:v>15.1</c:v>
                </c:pt>
                <c:pt idx="136">
                  <c:v>10.4</c:v>
                </c:pt>
                <c:pt idx="137">
                  <c:v>12.8</c:v>
                </c:pt>
                <c:pt idx="138">
                  <c:v>12.2</c:v>
                </c:pt>
                <c:pt idx="139">
                  <c:v>7</c:v>
                </c:pt>
                <c:pt idx="140">
                  <c:v>12.8</c:v>
                </c:pt>
                <c:pt idx="141">
                  <c:v>10.199999999999999</c:v>
                </c:pt>
                <c:pt idx="142">
                  <c:v>11.2</c:v>
                </c:pt>
                <c:pt idx="143">
                  <c:v>8.5</c:v>
                </c:pt>
                <c:pt idx="144">
                  <c:v>11.4</c:v>
                </c:pt>
                <c:pt idx="145">
                  <c:v>11.6</c:v>
                </c:pt>
                <c:pt idx="146">
                  <c:v>12.8</c:v>
                </c:pt>
                <c:pt idx="147">
                  <c:v>8.3000000000000007</c:v>
                </c:pt>
                <c:pt idx="148">
                  <c:v>10.6</c:v>
                </c:pt>
                <c:pt idx="149">
                  <c:v>14.6</c:v>
                </c:pt>
                <c:pt idx="150">
                  <c:v>14.6</c:v>
                </c:pt>
                <c:pt idx="151">
                  <c:v>18.7</c:v>
                </c:pt>
                <c:pt idx="152">
                  <c:v>18.8</c:v>
                </c:pt>
                <c:pt idx="153">
                  <c:v>20.100000000000001</c:v>
                </c:pt>
                <c:pt idx="154">
                  <c:v>19.600000000000001</c:v>
                </c:pt>
                <c:pt idx="155">
                  <c:v>18</c:v>
                </c:pt>
                <c:pt idx="156">
                  <c:v>21.6</c:v>
                </c:pt>
                <c:pt idx="157">
                  <c:v>19.5</c:v>
                </c:pt>
                <c:pt idx="158">
                  <c:v>19.600000000000001</c:v>
                </c:pt>
                <c:pt idx="159">
                  <c:v>18.7</c:v>
                </c:pt>
                <c:pt idx="160">
                  <c:v>18.7</c:v>
                </c:pt>
                <c:pt idx="161">
                  <c:v>17</c:v>
                </c:pt>
                <c:pt idx="162">
                  <c:v>16</c:v>
                </c:pt>
                <c:pt idx="163">
                  <c:v>14.9</c:v>
                </c:pt>
                <c:pt idx="164">
                  <c:v>6.3</c:v>
                </c:pt>
                <c:pt idx="165">
                  <c:v>6.4</c:v>
                </c:pt>
                <c:pt idx="166">
                  <c:v>6.8</c:v>
                </c:pt>
                <c:pt idx="167">
                  <c:v>8.5</c:v>
                </c:pt>
                <c:pt idx="168">
                  <c:v>10.6</c:v>
                </c:pt>
                <c:pt idx="169">
                  <c:v>12.7</c:v>
                </c:pt>
                <c:pt idx="170">
                  <c:v>15.3</c:v>
                </c:pt>
                <c:pt idx="171">
                  <c:v>15.5</c:v>
                </c:pt>
                <c:pt idx="172">
                  <c:v>15.8</c:v>
                </c:pt>
                <c:pt idx="173">
                  <c:v>15.2</c:v>
                </c:pt>
                <c:pt idx="174">
                  <c:v>17</c:v>
                </c:pt>
                <c:pt idx="175">
                  <c:v>16.899999999999999</c:v>
                </c:pt>
                <c:pt idx="176">
                  <c:v>17.8</c:v>
                </c:pt>
                <c:pt idx="177">
                  <c:v>17.7</c:v>
                </c:pt>
                <c:pt idx="178">
                  <c:v>18.3</c:v>
                </c:pt>
                <c:pt idx="179">
                  <c:v>18.399999999999999</c:v>
                </c:pt>
                <c:pt idx="180">
                  <c:v>16.899999999999999</c:v>
                </c:pt>
                <c:pt idx="181">
                  <c:v>16.7</c:v>
                </c:pt>
                <c:pt idx="182">
                  <c:v>16.2</c:v>
                </c:pt>
                <c:pt idx="183">
                  <c:v>16.2</c:v>
                </c:pt>
                <c:pt idx="184">
                  <c:v>18.3</c:v>
                </c:pt>
                <c:pt idx="185">
                  <c:v>17.8</c:v>
                </c:pt>
                <c:pt idx="186">
                  <c:v>16.8</c:v>
                </c:pt>
                <c:pt idx="187">
                  <c:v>18.100000000000001</c:v>
                </c:pt>
                <c:pt idx="188">
                  <c:v>19.399999999999999</c:v>
                </c:pt>
                <c:pt idx="189">
                  <c:v>20.399999999999999</c:v>
                </c:pt>
                <c:pt idx="190">
                  <c:v>18</c:v>
                </c:pt>
                <c:pt idx="191">
                  <c:v>17.2</c:v>
                </c:pt>
                <c:pt idx="192">
                  <c:v>15.4</c:v>
                </c:pt>
                <c:pt idx="193">
                  <c:v>18.2</c:v>
                </c:pt>
                <c:pt idx="194">
                  <c:v>19.399999999999999</c:v>
                </c:pt>
                <c:pt idx="195">
                  <c:v>18.399999999999999</c:v>
                </c:pt>
                <c:pt idx="196">
                  <c:v>20.6</c:v>
                </c:pt>
                <c:pt idx="197">
                  <c:v>17.600000000000001</c:v>
                </c:pt>
                <c:pt idx="198">
                  <c:v>19.2</c:v>
                </c:pt>
                <c:pt idx="199">
                  <c:v>16.600000000000001</c:v>
                </c:pt>
                <c:pt idx="200">
                  <c:v>15.8</c:v>
                </c:pt>
                <c:pt idx="201">
                  <c:v>14.2</c:v>
                </c:pt>
                <c:pt idx="202">
                  <c:v>15.6</c:v>
                </c:pt>
                <c:pt idx="203">
                  <c:v>15.6</c:v>
                </c:pt>
                <c:pt idx="204">
                  <c:v>18.2</c:v>
                </c:pt>
                <c:pt idx="205">
                  <c:v>16.8</c:v>
                </c:pt>
                <c:pt idx="206">
                  <c:v>20.2</c:v>
                </c:pt>
                <c:pt idx="207">
                  <c:v>19.8</c:v>
                </c:pt>
                <c:pt idx="208">
                  <c:v>16.2</c:v>
                </c:pt>
                <c:pt idx="209">
                  <c:v>13.6</c:v>
                </c:pt>
                <c:pt idx="210">
                  <c:v>17.5</c:v>
                </c:pt>
                <c:pt idx="211">
                  <c:v>17.8</c:v>
                </c:pt>
                <c:pt idx="212">
                  <c:v>17.100000000000001</c:v>
                </c:pt>
                <c:pt idx="213">
                  <c:v>17.399999999999999</c:v>
                </c:pt>
                <c:pt idx="214">
                  <c:v>14.2</c:v>
                </c:pt>
                <c:pt idx="215">
                  <c:v>15.8</c:v>
                </c:pt>
                <c:pt idx="216">
                  <c:v>17.5</c:v>
                </c:pt>
                <c:pt idx="217">
                  <c:v>17.399999999999999</c:v>
                </c:pt>
                <c:pt idx="218">
                  <c:v>16.399999999999999</c:v>
                </c:pt>
                <c:pt idx="219">
                  <c:v>15.8</c:v>
                </c:pt>
                <c:pt idx="220">
                  <c:v>16.2</c:v>
                </c:pt>
                <c:pt idx="221">
                  <c:v>19.8</c:v>
                </c:pt>
                <c:pt idx="222">
                  <c:v>17.399999999999999</c:v>
                </c:pt>
                <c:pt idx="223">
                  <c:v>16.399999999999999</c:v>
                </c:pt>
                <c:pt idx="224">
                  <c:v>16.100000000000001</c:v>
                </c:pt>
                <c:pt idx="225">
                  <c:v>17</c:v>
                </c:pt>
                <c:pt idx="226">
                  <c:v>15.9</c:v>
                </c:pt>
                <c:pt idx="227">
                  <c:v>16.399999999999999</c:v>
                </c:pt>
                <c:pt idx="228">
                  <c:v>16.600000000000001</c:v>
                </c:pt>
                <c:pt idx="229">
                  <c:v>16.8</c:v>
                </c:pt>
                <c:pt idx="230">
                  <c:v>14.8</c:v>
                </c:pt>
                <c:pt idx="231">
                  <c:v>15.4</c:v>
                </c:pt>
                <c:pt idx="232">
                  <c:v>16.600000000000001</c:v>
                </c:pt>
                <c:pt idx="233">
                  <c:v>15.4</c:v>
                </c:pt>
                <c:pt idx="234">
                  <c:v>13</c:v>
                </c:pt>
                <c:pt idx="235">
                  <c:v>11.8</c:v>
                </c:pt>
                <c:pt idx="236">
                  <c:v>11.6</c:v>
                </c:pt>
                <c:pt idx="237">
                  <c:v>10.9</c:v>
                </c:pt>
                <c:pt idx="238">
                  <c:v>13.6</c:v>
                </c:pt>
                <c:pt idx="239">
                  <c:v>13.1</c:v>
                </c:pt>
                <c:pt idx="240">
                  <c:v>13.2</c:v>
                </c:pt>
                <c:pt idx="241">
                  <c:v>13.6</c:v>
                </c:pt>
                <c:pt idx="242">
                  <c:v>14.1</c:v>
                </c:pt>
                <c:pt idx="243">
                  <c:v>13.7</c:v>
                </c:pt>
                <c:pt idx="244">
                  <c:v>15.6</c:v>
                </c:pt>
                <c:pt idx="245">
                  <c:v>15.8</c:v>
                </c:pt>
                <c:pt idx="246">
                  <c:v>13.6</c:v>
                </c:pt>
                <c:pt idx="247">
                  <c:v>12.5</c:v>
                </c:pt>
                <c:pt idx="248">
                  <c:v>13.6</c:v>
                </c:pt>
                <c:pt idx="249">
                  <c:v>11.8</c:v>
                </c:pt>
                <c:pt idx="250">
                  <c:v>15.5</c:v>
                </c:pt>
                <c:pt idx="251">
                  <c:v>13.4</c:v>
                </c:pt>
                <c:pt idx="252">
                  <c:v>13.6</c:v>
                </c:pt>
                <c:pt idx="253">
                  <c:v>15</c:v>
                </c:pt>
                <c:pt idx="254">
                  <c:v>13.8</c:v>
                </c:pt>
                <c:pt idx="255">
                  <c:v>13.8</c:v>
                </c:pt>
                <c:pt idx="256">
                  <c:v>9.1</c:v>
                </c:pt>
                <c:pt idx="257">
                  <c:v>7.8</c:v>
                </c:pt>
                <c:pt idx="258">
                  <c:v>7.4</c:v>
                </c:pt>
                <c:pt idx="259">
                  <c:v>5.8</c:v>
                </c:pt>
                <c:pt idx="260">
                  <c:v>5.6</c:v>
                </c:pt>
                <c:pt idx="261">
                  <c:v>4.5</c:v>
                </c:pt>
                <c:pt idx="262">
                  <c:v>11.8</c:v>
                </c:pt>
                <c:pt idx="263">
                  <c:v>10.7</c:v>
                </c:pt>
                <c:pt idx="264">
                  <c:v>7</c:v>
                </c:pt>
                <c:pt idx="265">
                  <c:v>9.4</c:v>
                </c:pt>
                <c:pt idx="266">
                  <c:v>7.6</c:v>
                </c:pt>
                <c:pt idx="267">
                  <c:v>8.1999999999999993</c:v>
                </c:pt>
                <c:pt idx="268">
                  <c:v>6.5</c:v>
                </c:pt>
                <c:pt idx="269">
                  <c:v>7</c:v>
                </c:pt>
                <c:pt idx="270">
                  <c:v>8</c:v>
                </c:pt>
                <c:pt idx="271">
                  <c:v>7.2</c:v>
                </c:pt>
                <c:pt idx="272">
                  <c:v>9.6</c:v>
                </c:pt>
                <c:pt idx="273">
                  <c:v>9.3000000000000007</c:v>
                </c:pt>
                <c:pt idx="274">
                  <c:v>6.8</c:v>
                </c:pt>
                <c:pt idx="275">
                  <c:v>5.4</c:v>
                </c:pt>
                <c:pt idx="276">
                  <c:v>9</c:v>
                </c:pt>
                <c:pt idx="277">
                  <c:v>11</c:v>
                </c:pt>
                <c:pt idx="278">
                  <c:v>12.1</c:v>
                </c:pt>
                <c:pt idx="279">
                  <c:v>10.5</c:v>
                </c:pt>
                <c:pt idx="280">
                  <c:v>4.8</c:v>
                </c:pt>
                <c:pt idx="281">
                  <c:v>4</c:v>
                </c:pt>
                <c:pt idx="282">
                  <c:v>8.6</c:v>
                </c:pt>
                <c:pt idx="283">
                  <c:v>4.0999999999999996</c:v>
                </c:pt>
                <c:pt idx="284">
                  <c:v>4.3</c:v>
                </c:pt>
                <c:pt idx="285">
                  <c:v>7.8</c:v>
                </c:pt>
                <c:pt idx="286">
                  <c:v>10.6</c:v>
                </c:pt>
                <c:pt idx="287">
                  <c:v>8.1</c:v>
                </c:pt>
                <c:pt idx="288">
                  <c:v>10.4</c:v>
                </c:pt>
                <c:pt idx="289">
                  <c:v>9.4</c:v>
                </c:pt>
                <c:pt idx="290">
                  <c:v>6.6</c:v>
                </c:pt>
                <c:pt idx="291">
                  <c:v>6.8</c:v>
                </c:pt>
                <c:pt idx="292">
                  <c:v>3.2</c:v>
                </c:pt>
                <c:pt idx="293">
                  <c:v>8.3000000000000007</c:v>
                </c:pt>
                <c:pt idx="294">
                  <c:v>6.1</c:v>
                </c:pt>
                <c:pt idx="295">
                  <c:v>4.9000000000000004</c:v>
                </c:pt>
                <c:pt idx="296">
                  <c:v>9.8000000000000007</c:v>
                </c:pt>
                <c:pt idx="297">
                  <c:v>9.1</c:v>
                </c:pt>
                <c:pt idx="298">
                  <c:v>9.9</c:v>
                </c:pt>
                <c:pt idx="299">
                  <c:v>9.5</c:v>
                </c:pt>
                <c:pt idx="300">
                  <c:v>2.7</c:v>
                </c:pt>
                <c:pt idx="301">
                  <c:v>0.4</c:v>
                </c:pt>
                <c:pt idx="302">
                  <c:v>1.1000000000000001</c:v>
                </c:pt>
                <c:pt idx="303">
                  <c:v>1.1000000000000001</c:v>
                </c:pt>
                <c:pt idx="304">
                  <c:v>5.8</c:v>
                </c:pt>
                <c:pt idx="305">
                  <c:v>7.4</c:v>
                </c:pt>
                <c:pt idx="306">
                  <c:v>6.5</c:v>
                </c:pt>
                <c:pt idx="307">
                  <c:v>6.3</c:v>
                </c:pt>
                <c:pt idx="308">
                  <c:v>7.1</c:v>
                </c:pt>
                <c:pt idx="309">
                  <c:v>4.0999999999999996</c:v>
                </c:pt>
                <c:pt idx="310">
                  <c:v>4.8</c:v>
                </c:pt>
                <c:pt idx="311">
                  <c:v>8.5</c:v>
                </c:pt>
                <c:pt idx="312">
                  <c:v>7.4</c:v>
                </c:pt>
                <c:pt idx="313">
                  <c:v>4.2</c:v>
                </c:pt>
                <c:pt idx="314">
                  <c:v>2.1</c:v>
                </c:pt>
                <c:pt idx="315">
                  <c:v>1.7</c:v>
                </c:pt>
                <c:pt idx="316">
                  <c:v>-4.5</c:v>
                </c:pt>
                <c:pt idx="317">
                  <c:v>-4.5</c:v>
                </c:pt>
                <c:pt idx="318">
                  <c:v>-8.6</c:v>
                </c:pt>
                <c:pt idx="319">
                  <c:v>-5.8</c:v>
                </c:pt>
                <c:pt idx="320">
                  <c:v>0.7</c:v>
                </c:pt>
                <c:pt idx="321">
                  <c:v>0.8</c:v>
                </c:pt>
                <c:pt idx="322">
                  <c:v>-4.9000000000000004</c:v>
                </c:pt>
                <c:pt idx="323">
                  <c:v>-1.9</c:v>
                </c:pt>
                <c:pt idx="324">
                  <c:v>0.5</c:v>
                </c:pt>
                <c:pt idx="325">
                  <c:v>2.1</c:v>
                </c:pt>
                <c:pt idx="326">
                  <c:v>3.7</c:v>
                </c:pt>
                <c:pt idx="327">
                  <c:v>3.5</c:v>
                </c:pt>
                <c:pt idx="328">
                  <c:v>5.6</c:v>
                </c:pt>
                <c:pt idx="329">
                  <c:v>5.2</c:v>
                </c:pt>
                <c:pt idx="330">
                  <c:v>6.3</c:v>
                </c:pt>
                <c:pt idx="331">
                  <c:v>7.4</c:v>
                </c:pt>
                <c:pt idx="332">
                  <c:v>6.8</c:v>
                </c:pt>
                <c:pt idx="333">
                  <c:v>1.9</c:v>
                </c:pt>
                <c:pt idx="334">
                  <c:v>1</c:v>
                </c:pt>
                <c:pt idx="335">
                  <c:v>-1.5</c:v>
                </c:pt>
                <c:pt idx="336">
                  <c:v>0.30000000000000004</c:v>
                </c:pt>
                <c:pt idx="337">
                  <c:v>2.5</c:v>
                </c:pt>
                <c:pt idx="338">
                  <c:v>1.3</c:v>
                </c:pt>
                <c:pt idx="339">
                  <c:v>-6.8</c:v>
                </c:pt>
                <c:pt idx="340">
                  <c:v>-6.1</c:v>
                </c:pt>
                <c:pt idx="341">
                  <c:v>-4.9000000000000004</c:v>
                </c:pt>
                <c:pt idx="342">
                  <c:v>-3.6</c:v>
                </c:pt>
                <c:pt idx="343">
                  <c:v>1.5</c:v>
                </c:pt>
                <c:pt idx="344">
                  <c:v>2.8</c:v>
                </c:pt>
                <c:pt idx="345">
                  <c:v>3.3</c:v>
                </c:pt>
                <c:pt idx="346">
                  <c:v>3.7</c:v>
                </c:pt>
                <c:pt idx="347">
                  <c:v>0.30000000000000004</c:v>
                </c:pt>
                <c:pt idx="348">
                  <c:v>-0.5</c:v>
                </c:pt>
                <c:pt idx="349">
                  <c:v>-1.4</c:v>
                </c:pt>
                <c:pt idx="350">
                  <c:v>-3.7</c:v>
                </c:pt>
                <c:pt idx="351">
                  <c:v>-10.3</c:v>
                </c:pt>
                <c:pt idx="352">
                  <c:v>-10.3</c:v>
                </c:pt>
                <c:pt idx="353">
                  <c:v>-15.3</c:v>
                </c:pt>
                <c:pt idx="354">
                  <c:v>-16.3</c:v>
                </c:pt>
                <c:pt idx="355">
                  <c:v>-18.8</c:v>
                </c:pt>
                <c:pt idx="356">
                  <c:v>-12.3</c:v>
                </c:pt>
                <c:pt idx="357">
                  <c:v>-10.7</c:v>
                </c:pt>
                <c:pt idx="358">
                  <c:v>-7.7</c:v>
                </c:pt>
                <c:pt idx="359">
                  <c:v>1.1000000000000001</c:v>
                </c:pt>
                <c:pt idx="360">
                  <c:v>0.4</c:v>
                </c:pt>
                <c:pt idx="361">
                  <c:v>3</c:v>
                </c:pt>
                <c:pt idx="362">
                  <c:v>1.9</c:v>
                </c:pt>
                <c:pt idx="363">
                  <c:v>0.1</c:v>
                </c:pt>
                <c:pt idx="364">
                  <c:v>1.7</c:v>
                </c:pt>
                <c:pt idx="365">
                  <c:v>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'1870-1878'!$H$3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'1870-1878'!$B$734:$B$1099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'1870-1878'!$H$734:$H$1099</c:f>
              <c:numCache>
                <c:formatCode>General</c:formatCode>
                <c:ptCount val="366"/>
                <c:pt idx="0">
                  <c:v>2.1</c:v>
                </c:pt>
                <c:pt idx="1">
                  <c:v>1.9</c:v>
                </c:pt>
                <c:pt idx="2">
                  <c:v>-1.3</c:v>
                </c:pt>
                <c:pt idx="3">
                  <c:v>-0.9</c:v>
                </c:pt>
                <c:pt idx="4">
                  <c:v>1</c:v>
                </c:pt>
                <c:pt idx="5">
                  <c:v>1.9</c:v>
                </c:pt>
                <c:pt idx="6">
                  <c:v>1.9</c:v>
                </c:pt>
                <c:pt idx="7">
                  <c:v>1.6</c:v>
                </c:pt>
                <c:pt idx="8">
                  <c:v>-0.5</c:v>
                </c:pt>
                <c:pt idx="9">
                  <c:v>-2.4</c:v>
                </c:pt>
                <c:pt idx="10">
                  <c:v>-4.0999999999999996</c:v>
                </c:pt>
                <c:pt idx="11">
                  <c:v>-3.3</c:v>
                </c:pt>
                <c:pt idx="12">
                  <c:v>-2.2000000000000002</c:v>
                </c:pt>
                <c:pt idx="13">
                  <c:v>-2.9</c:v>
                </c:pt>
                <c:pt idx="14">
                  <c:v>-9.8000000000000007</c:v>
                </c:pt>
                <c:pt idx="15">
                  <c:v>-3.9</c:v>
                </c:pt>
                <c:pt idx="16">
                  <c:v>-3.3</c:v>
                </c:pt>
                <c:pt idx="17">
                  <c:v>-7.1</c:v>
                </c:pt>
                <c:pt idx="18">
                  <c:v>-6.5</c:v>
                </c:pt>
                <c:pt idx="19">
                  <c:v>-4.7</c:v>
                </c:pt>
                <c:pt idx="20">
                  <c:v>-4.0999999999999996</c:v>
                </c:pt>
                <c:pt idx="21">
                  <c:v>-0.2</c:v>
                </c:pt>
                <c:pt idx="22">
                  <c:v>1.3</c:v>
                </c:pt>
                <c:pt idx="23">
                  <c:v>-0.1</c:v>
                </c:pt>
                <c:pt idx="24">
                  <c:v>0.30000000000000004</c:v>
                </c:pt>
                <c:pt idx="25">
                  <c:v>-1.1000000000000001</c:v>
                </c:pt>
                <c:pt idx="26">
                  <c:v>0</c:v>
                </c:pt>
                <c:pt idx="27">
                  <c:v>-1.4</c:v>
                </c:pt>
                <c:pt idx="28">
                  <c:v>-4</c:v>
                </c:pt>
                <c:pt idx="29">
                  <c:v>0.5</c:v>
                </c:pt>
                <c:pt idx="30">
                  <c:v>0.9</c:v>
                </c:pt>
                <c:pt idx="31">
                  <c:v>2</c:v>
                </c:pt>
                <c:pt idx="32">
                  <c:v>0.60000000000000009</c:v>
                </c:pt>
                <c:pt idx="33">
                  <c:v>-7.3</c:v>
                </c:pt>
                <c:pt idx="34">
                  <c:v>-7.4</c:v>
                </c:pt>
                <c:pt idx="35">
                  <c:v>-5.0999999999999996</c:v>
                </c:pt>
                <c:pt idx="36">
                  <c:v>-3.5</c:v>
                </c:pt>
                <c:pt idx="37">
                  <c:v>-3.5</c:v>
                </c:pt>
                <c:pt idx="38">
                  <c:v>-2.9</c:v>
                </c:pt>
                <c:pt idx="39">
                  <c:v>0.30000000000000004</c:v>
                </c:pt>
                <c:pt idx="40">
                  <c:v>-3.3</c:v>
                </c:pt>
                <c:pt idx="41">
                  <c:v>-2.1</c:v>
                </c:pt>
                <c:pt idx="42">
                  <c:v>-1.1000000000000001</c:v>
                </c:pt>
                <c:pt idx="43">
                  <c:v>-0.9</c:v>
                </c:pt>
                <c:pt idx="44">
                  <c:v>-5.5</c:v>
                </c:pt>
                <c:pt idx="45">
                  <c:v>-13.7</c:v>
                </c:pt>
                <c:pt idx="46">
                  <c:v>-10.5</c:v>
                </c:pt>
                <c:pt idx="47">
                  <c:v>-11.5</c:v>
                </c:pt>
                <c:pt idx="48">
                  <c:v>-8.3000000000000007</c:v>
                </c:pt>
                <c:pt idx="49">
                  <c:v>-6.6</c:v>
                </c:pt>
                <c:pt idx="50">
                  <c:v>-3.8</c:v>
                </c:pt>
                <c:pt idx="51">
                  <c:v>-2.9</c:v>
                </c:pt>
                <c:pt idx="52">
                  <c:v>-5.8</c:v>
                </c:pt>
                <c:pt idx="53">
                  <c:v>-0.60000000000000009</c:v>
                </c:pt>
                <c:pt idx="54">
                  <c:v>1.1000000000000001</c:v>
                </c:pt>
                <c:pt idx="55">
                  <c:v>-2.5</c:v>
                </c:pt>
                <c:pt idx="56">
                  <c:v>-2.1</c:v>
                </c:pt>
                <c:pt idx="57">
                  <c:v>-9.1</c:v>
                </c:pt>
                <c:pt idx="58">
                  <c:v>0.1</c:v>
                </c:pt>
                <c:pt idx="59">
                  <c:v>1</c:v>
                </c:pt>
                <c:pt idx="60">
                  <c:v>0.7</c:v>
                </c:pt>
                <c:pt idx="61">
                  <c:v>-1.2</c:v>
                </c:pt>
                <c:pt idx="62">
                  <c:v>1.6</c:v>
                </c:pt>
                <c:pt idx="63">
                  <c:v>4.3</c:v>
                </c:pt>
                <c:pt idx="64">
                  <c:v>6.8</c:v>
                </c:pt>
                <c:pt idx="65">
                  <c:v>3.7</c:v>
                </c:pt>
                <c:pt idx="66">
                  <c:v>3.2</c:v>
                </c:pt>
                <c:pt idx="67">
                  <c:v>0.7</c:v>
                </c:pt>
                <c:pt idx="68">
                  <c:v>7.5</c:v>
                </c:pt>
                <c:pt idx="69">
                  <c:v>1.1000000000000001</c:v>
                </c:pt>
                <c:pt idx="70">
                  <c:v>0.2</c:v>
                </c:pt>
                <c:pt idx="71">
                  <c:v>4.5999999999999996</c:v>
                </c:pt>
                <c:pt idx="72">
                  <c:v>3.3</c:v>
                </c:pt>
                <c:pt idx="73">
                  <c:v>6</c:v>
                </c:pt>
                <c:pt idx="74">
                  <c:v>4.3</c:v>
                </c:pt>
                <c:pt idx="75">
                  <c:v>-2.8</c:v>
                </c:pt>
                <c:pt idx="76">
                  <c:v>-6.9</c:v>
                </c:pt>
                <c:pt idx="77">
                  <c:v>-8.3000000000000007</c:v>
                </c:pt>
                <c:pt idx="78">
                  <c:v>-11.6</c:v>
                </c:pt>
                <c:pt idx="79">
                  <c:v>-9.5</c:v>
                </c:pt>
                <c:pt idx="80">
                  <c:v>-6.8</c:v>
                </c:pt>
                <c:pt idx="81">
                  <c:v>-2.7</c:v>
                </c:pt>
                <c:pt idx="82">
                  <c:v>-4</c:v>
                </c:pt>
                <c:pt idx="83">
                  <c:v>-2</c:v>
                </c:pt>
                <c:pt idx="84">
                  <c:v>0.7</c:v>
                </c:pt>
                <c:pt idx="85">
                  <c:v>-1.4</c:v>
                </c:pt>
                <c:pt idx="86">
                  <c:v>3.8</c:v>
                </c:pt>
                <c:pt idx="87">
                  <c:v>0.9</c:v>
                </c:pt>
                <c:pt idx="88">
                  <c:v>3.7</c:v>
                </c:pt>
                <c:pt idx="89">
                  <c:v>2.2000000000000002</c:v>
                </c:pt>
                <c:pt idx="90">
                  <c:v>8.1999999999999993</c:v>
                </c:pt>
                <c:pt idx="91">
                  <c:v>3.4</c:v>
                </c:pt>
                <c:pt idx="92">
                  <c:v>1.2</c:v>
                </c:pt>
                <c:pt idx="93">
                  <c:v>8.6</c:v>
                </c:pt>
                <c:pt idx="94">
                  <c:v>4</c:v>
                </c:pt>
                <c:pt idx="95">
                  <c:v>3.3</c:v>
                </c:pt>
                <c:pt idx="96">
                  <c:v>6</c:v>
                </c:pt>
                <c:pt idx="97">
                  <c:v>3.1</c:v>
                </c:pt>
                <c:pt idx="98">
                  <c:v>8</c:v>
                </c:pt>
                <c:pt idx="99">
                  <c:v>3.9</c:v>
                </c:pt>
                <c:pt idx="100">
                  <c:v>6.1</c:v>
                </c:pt>
                <c:pt idx="101">
                  <c:v>9</c:v>
                </c:pt>
                <c:pt idx="102">
                  <c:v>6.2</c:v>
                </c:pt>
                <c:pt idx="103">
                  <c:v>13</c:v>
                </c:pt>
                <c:pt idx="104">
                  <c:v>3.7</c:v>
                </c:pt>
                <c:pt idx="105">
                  <c:v>4.9000000000000004</c:v>
                </c:pt>
                <c:pt idx="106">
                  <c:v>6</c:v>
                </c:pt>
                <c:pt idx="107">
                  <c:v>6.7</c:v>
                </c:pt>
                <c:pt idx="108">
                  <c:v>4.3</c:v>
                </c:pt>
                <c:pt idx="109">
                  <c:v>5</c:v>
                </c:pt>
                <c:pt idx="110">
                  <c:v>3.6</c:v>
                </c:pt>
                <c:pt idx="111">
                  <c:v>6</c:v>
                </c:pt>
                <c:pt idx="112">
                  <c:v>5.2</c:v>
                </c:pt>
                <c:pt idx="113">
                  <c:v>17.2</c:v>
                </c:pt>
                <c:pt idx="114">
                  <c:v>14.9</c:v>
                </c:pt>
                <c:pt idx="115">
                  <c:v>13.4</c:v>
                </c:pt>
                <c:pt idx="116">
                  <c:v>12.2</c:v>
                </c:pt>
                <c:pt idx="117">
                  <c:v>12.1</c:v>
                </c:pt>
                <c:pt idx="118">
                  <c:v>12.1</c:v>
                </c:pt>
                <c:pt idx="119">
                  <c:v>14.7</c:v>
                </c:pt>
                <c:pt idx="120">
                  <c:v>16.399999999999999</c:v>
                </c:pt>
                <c:pt idx="121">
                  <c:v>16.100000000000001</c:v>
                </c:pt>
                <c:pt idx="122">
                  <c:v>16.600000000000001</c:v>
                </c:pt>
                <c:pt idx="123">
                  <c:v>12.1</c:v>
                </c:pt>
                <c:pt idx="124">
                  <c:v>8.5</c:v>
                </c:pt>
                <c:pt idx="125">
                  <c:v>14.6</c:v>
                </c:pt>
                <c:pt idx="126">
                  <c:v>15.5</c:v>
                </c:pt>
                <c:pt idx="127">
                  <c:v>12.8</c:v>
                </c:pt>
                <c:pt idx="128">
                  <c:v>13.3</c:v>
                </c:pt>
                <c:pt idx="129">
                  <c:v>15.8</c:v>
                </c:pt>
                <c:pt idx="130">
                  <c:v>8.4</c:v>
                </c:pt>
                <c:pt idx="131">
                  <c:v>26.1</c:v>
                </c:pt>
                <c:pt idx="132">
                  <c:v>13</c:v>
                </c:pt>
                <c:pt idx="133">
                  <c:v>12.1</c:v>
                </c:pt>
                <c:pt idx="134">
                  <c:v>19.8</c:v>
                </c:pt>
                <c:pt idx="135">
                  <c:v>20.8</c:v>
                </c:pt>
                <c:pt idx="136">
                  <c:v>16.3</c:v>
                </c:pt>
                <c:pt idx="137">
                  <c:v>16</c:v>
                </c:pt>
                <c:pt idx="138">
                  <c:v>9.4</c:v>
                </c:pt>
                <c:pt idx="139">
                  <c:v>10.199999999999999</c:v>
                </c:pt>
                <c:pt idx="140">
                  <c:v>18.3</c:v>
                </c:pt>
                <c:pt idx="141">
                  <c:v>14.6</c:v>
                </c:pt>
                <c:pt idx="142">
                  <c:v>10.6</c:v>
                </c:pt>
                <c:pt idx="143">
                  <c:v>9.6</c:v>
                </c:pt>
                <c:pt idx="144">
                  <c:v>17.399999999999999</c:v>
                </c:pt>
                <c:pt idx="145">
                  <c:v>14.8</c:v>
                </c:pt>
                <c:pt idx="146">
                  <c:v>17</c:v>
                </c:pt>
                <c:pt idx="147">
                  <c:v>12.6</c:v>
                </c:pt>
                <c:pt idx="148">
                  <c:v>13.7</c:v>
                </c:pt>
                <c:pt idx="149">
                  <c:v>13.6</c:v>
                </c:pt>
                <c:pt idx="150">
                  <c:v>19.8</c:v>
                </c:pt>
                <c:pt idx="151">
                  <c:v>19.3</c:v>
                </c:pt>
                <c:pt idx="152">
                  <c:v>25.9</c:v>
                </c:pt>
                <c:pt idx="153">
                  <c:v>26.7</c:v>
                </c:pt>
                <c:pt idx="154">
                  <c:v>25.5</c:v>
                </c:pt>
                <c:pt idx="155">
                  <c:v>24.4</c:v>
                </c:pt>
                <c:pt idx="156">
                  <c:v>21.3</c:v>
                </c:pt>
                <c:pt idx="157">
                  <c:v>22.3</c:v>
                </c:pt>
                <c:pt idx="158">
                  <c:v>22.8</c:v>
                </c:pt>
                <c:pt idx="159">
                  <c:v>23</c:v>
                </c:pt>
                <c:pt idx="160">
                  <c:v>20.8</c:v>
                </c:pt>
                <c:pt idx="161">
                  <c:v>22.8</c:v>
                </c:pt>
                <c:pt idx="162">
                  <c:v>16.8</c:v>
                </c:pt>
                <c:pt idx="163">
                  <c:v>13.1</c:v>
                </c:pt>
                <c:pt idx="164">
                  <c:v>5.6</c:v>
                </c:pt>
                <c:pt idx="165">
                  <c:v>6.6</c:v>
                </c:pt>
                <c:pt idx="166">
                  <c:v>9</c:v>
                </c:pt>
                <c:pt idx="167">
                  <c:v>10</c:v>
                </c:pt>
                <c:pt idx="168">
                  <c:v>15.8</c:v>
                </c:pt>
                <c:pt idx="169">
                  <c:v>17.3</c:v>
                </c:pt>
                <c:pt idx="170">
                  <c:v>19.5</c:v>
                </c:pt>
                <c:pt idx="171">
                  <c:v>19.600000000000001</c:v>
                </c:pt>
                <c:pt idx="172">
                  <c:v>21</c:v>
                </c:pt>
                <c:pt idx="173">
                  <c:v>20.2</c:v>
                </c:pt>
                <c:pt idx="174">
                  <c:v>18.600000000000001</c:v>
                </c:pt>
                <c:pt idx="175">
                  <c:v>22</c:v>
                </c:pt>
                <c:pt idx="176">
                  <c:v>23.2</c:v>
                </c:pt>
                <c:pt idx="177">
                  <c:v>22</c:v>
                </c:pt>
                <c:pt idx="178">
                  <c:v>20.5</c:v>
                </c:pt>
                <c:pt idx="179">
                  <c:v>19.8</c:v>
                </c:pt>
                <c:pt idx="180">
                  <c:v>22.2</c:v>
                </c:pt>
                <c:pt idx="181">
                  <c:v>19.5</c:v>
                </c:pt>
                <c:pt idx="182">
                  <c:v>18.7</c:v>
                </c:pt>
                <c:pt idx="183">
                  <c:v>20.2</c:v>
                </c:pt>
                <c:pt idx="184">
                  <c:v>20.8</c:v>
                </c:pt>
                <c:pt idx="185">
                  <c:v>23.8</c:v>
                </c:pt>
                <c:pt idx="186">
                  <c:v>19.399999999999999</c:v>
                </c:pt>
                <c:pt idx="187">
                  <c:v>21.4</c:v>
                </c:pt>
                <c:pt idx="188">
                  <c:v>24.6</c:v>
                </c:pt>
                <c:pt idx="189">
                  <c:v>20</c:v>
                </c:pt>
                <c:pt idx="190">
                  <c:v>21.2</c:v>
                </c:pt>
                <c:pt idx="191">
                  <c:v>15.8</c:v>
                </c:pt>
                <c:pt idx="192">
                  <c:v>16.8</c:v>
                </c:pt>
                <c:pt idx="193">
                  <c:v>24</c:v>
                </c:pt>
                <c:pt idx="194">
                  <c:v>25.2</c:v>
                </c:pt>
                <c:pt idx="195">
                  <c:v>20.6</c:v>
                </c:pt>
                <c:pt idx="196">
                  <c:v>24.6</c:v>
                </c:pt>
                <c:pt idx="197">
                  <c:v>22.6</c:v>
                </c:pt>
                <c:pt idx="198">
                  <c:v>19.8</c:v>
                </c:pt>
                <c:pt idx="199">
                  <c:v>19.600000000000001</c:v>
                </c:pt>
                <c:pt idx="200">
                  <c:v>16.600000000000001</c:v>
                </c:pt>
                <c:pt idx="201">
                  <c:v>20.2</c:v>
                </c:pt>
                <c:pt idx="202">
                  <c:v>19.2</c:v>
                </c:pt>
                <c:pt idx="203">
                  <c:v>19.600000000000001</c:v>
                </c:pt>
                <c:pt idx="204">
                  <c:v>17</c:v>
                </c:pt>
                <c:pt idx="205">
                  <c:v>22</c:v>
                </c:pt>
                <c:pt idx="206">
                  <c:v>25.2</c:v>
                </c:pt>
                <c:pt idx="207">
                  <c:v>26.8</c:v>
                </c:pt>
                <c:pt idx="208">
                  <c:v>14.8</c:v>
                </c:pt>
                <c:pt idx="209">
                  <c:v>15.5</c:v>
                </c:pt>
                <c:pt idx="210">
                  <c:v>19.399999999999999</c:v>
                </c:pt>
                <c:pt idx="211">
                  <c:v>22.3</c:v>
                </c:pt>
                <c:pt idx="212">
                  <c:v>21.2</c:v>
                </c:pt>
                <c:pt idx="213">
                  <c:v>16.2</c:v>
                </c:pt>
                <c:pt idx="214">
                  <c:v>19.3</c:v>
                </c:pt>
                <c:pt idx="215">
                  <c:v>19.8</c:v>
                </c:pt>
                <c:pt idx="216">
                  <c:v>19.2</c:v>
                </c:pt>
                <c:pt idx="217">
                  <c:v>17.8</c:v>
                </c:pt>
                <c:pt idx="218">
                  <c:v>19.2</c:v>
                </c:pt>
                <c:pt idx="219">
                  <c:v>16.399999999999999</c:v>
                </c:pt>
                <c:pt idx="220">
                  <c:v>22.4</c:v>
                </c:pt>
                <c:pt idx="221">
                  <c:v>23</c:v>
                </c:pt>
                <c:pt idx="222">
                  <c:v>18.399999999999999</c:v>
                </c:pt>
                <c:pt idx="223">
                  <c:v>18</c:v>
                </c:pt>
                <c:pt idx="224">
                  <c:v>23.2</c:v>
                </c:pt>
                <c:pt idx="225">
                  <c:v>20</c:v>
                </c:pt>
                <c:pt idx="226">
                  <c:v>21.2</c:v>
                </c:pt>
                <c:pt idx="227">
                  <c:v>18.3</c:v>
                </c:pt>
                <c:pt idx="228">
                  <c:v>17.8</c:v>
                </c:pt>
                <c:pt idx="229">
                  <c:v>17</c:v>
                </c:pt>
                <c:pt idx="230">
                  <c:v>15.1</c:v>
                </c:pt>
                <c:pt idx="231">
                  <c:v>15.5</c:v>
                </c:pt>
                <c:pt idx="232">
                  <c:v>19.100000000000001</c:v>
                </c:pt>
                <c:pt idx="233">
                  <c:v>17.2</c:v>
                </c:pt>
                <c:pt idx="234">
                  <c:v>14.6</c:v>
                </c:pt>
                <c:pt idx="235">
                  <c:v>13</c:v>
                </c:pt>
                <c:pt idx="236">
                  <c:v>15</c:v>
                </c:pt>
                <c:pt idx="237">
                  <c:v>18.3</c:v>
                </c:pt>
                <c:pt idx="238">
                  <c:v>17</c:v>
                </c:pt>
                <c:pt idx="239">
                  <c:v>17.100000000000001</c:v>
                </c:pt>
                <c:pt idx="240">
                  <c:v>18.2</c:v>
                </c:pt>
                <c:pt idx="241">
                  <c:v>15.7</c:v>
                </c:pt>
                <c:pt idx="242">
                  <c:v>16.7</c:v>
                </c:pt>
                <c:pt idx="243">
                  <c:v>20.399999999999999</c:v>
                </c:pt>
                <c:pt idx="244">
                  <c:v>21.4</c:v>
                </c:pt>
                <c:pt idx="245">
                  <c:v>17.399999999999999</c:v>
                </c:pt>
                <c:pt idx="246">
                  <c:v>17</c:v>
                </c:pt>
                <c:pt idx="247">
                  <c:v>14.7</c:v>
                </c:pt>
                <c:pt idx="248">
                  <c:v>15.4</c:v>
                </c:pt>
                <c:pt idx="249">
                  <c:v>13</c:v>
                </c:pt>
                <c:pt idx="250">
                  <c:v>18.399999999999999</c:v>
                </c:pt>
                <c:pt idx="251">
                  <c:v>15.2</c:v>
                </c:pt>
                <c:pt idx="252">
                  <c:v>16.2</c:v>
                </c:pt>
                <c:pt idx="253">
                  <c:v>15.9</c:v>
                </c:pt>
                <c:pt idx="254">
                  <c:v>17</c:v>
                </c:pt>
                <c:pt idx="255">
                  <c:v>16.5</c:v>
                </c:pt>
                <c:pt idx="256">
                  <c:v>12</c:v>
                </c:pt>
                <c:pt idx="257">
                  <c:v>9.8000000000000007</c:v>
                </c:pt>
                <c:pt idx="258">
                  <c:v>8.3000000000000007</c:v>
                </c:pt>
                <c:pt idx="259">
                  <c:v>7.1</c:v>
                </c:pt>
                <c:pt idx="260">
                  <c:v>8.9</c:v>
                </c:pt>
                <c:pt idx="261">
                  <c:v>10</c:v>
                </c:pt>
                <c:pt idx="262">
                  <c:v>14.1</c:v>
                </c:pt>
                <c:pt idx="263">
                  <c:v>12.2</c:v>
                </c:pt>
                <c:pt idx="264">
                  <c:v>15.1</c:v>
                </c:pt>
                <c:pt idx="265">
                  <c:v>9</c:v>
                </c:pt>
                <c:pt idx="266">
                  <c:v>9</c:v>
                </c:pt>
                <c:pt idx="267">
                  <c:v>11.5</c:v>
                </c:pt>
                <c:pt idx="268">
                  <c:v>10.8</c:v>
                </c:pt>
                <c:pt idx="269">
                  <c:v>13.5</c:v>
                </c:pt>
                <c:pt idx="270">
                  <c:v>9.4</c:v>
                </c:pt>
                <c:pt idx="271">
                  <c:v>11.2</c:v>
                </c:pt>
                <c:pt idx="272">
                  <c:v>11.4</c:v>
                </c:pt>
                <c:pt idx="273">
                  <c:v>11.8</c:v>
                </c:pt>
                <c:pt idx="274">
                  <c:v>8.8000000000000007</c:v>
                </c:pt>
                <c:pt idx="275">
                  <c:v>11.9</c:v>
                </c:pt>
                <c:pt idx="276">
                  <c:v>15.6</c:v>
                </c:pt>
                <c:pt idx="277">
                  <c:v>16.8</c:v>
                </c:pt>
                <c:pt idx="278">
                  <c:v>11.8</c:v>
                </c:pt>
                <c:pt idx="279">
                  <c:v>9</c:v>
                </c:pt>
                <c:pt idx="280">
                  <c:v>8.3000000000000007</c:v>
                </c:pt>
                <c:pt idx="281">
                  <c:v>10.6</c:v>
                </c:pt>
                <c:pt idx="282">
                  <c:v>11.5</c:v>
                </c:pt>
                <c:pt idx="283">
                  <c:v>8.6</c:v>
                </c:pt>
                <c:pt idx="284">
                  <c:v>8.8000000000000007</c:v>
                </c:pt>
                <c:pt idx="285">
                  <c:v>10</c:v>
                </c:pt>
                <c:pt idx="286">
                  <c:v>12.4</c:v>
                </c:pt>
                <c:pt idx="287">
                  <c:v>10.1</c:v>
                </c:pt>
                <c:pt idx="288">
                  <c:v>11.6</c:v>
                </c:pt>
                <c:pt idx="289">
                  <c:v>13.6</c:v>
                </c:pt>
                <c:pt idx="290">
                  <c:v>11.7</c:v>
                </c:pt>
                <c:pt idx="291">
                  <c:v>11</c:v>
                </c:pt>
                <c:pt idx="292">
                  <c:v>10</c:v>
                </c:pt>
                <c:pt idx="293">
                  <c:v>10</c:v>
                </c:pt>
                <c:pt idx="294">
                  <c:v>13</c:v>
                </c:pt>
                <c:pt idx="295">
                  <c:v>10</c:v>
                </c:pt>
                <c:pt idx="296">
                  <c:v>11.3</c:v>
                </c:pt>
                <c:pt idx="297">
                  <c:v>9.1</c:v>
                </c:pt>
                <c:pt idx="298">
                  <c:v>10.3</c:v>
                </c:pt>
                <c:pt idx="299">
                  <c:v>7.8</c:v>
                </c:pt>
                <c:pt idx="300">
                  <c:v>4.3</c:v>
                </c:pt>
                <c:pt idx="301">
                  <c:v>0.1</c:v>
                </c:pt>
                <c:pt idx="302">
                  <c:v>2.1</c:v>
                </c:pt>
                <c:pt idx="303">
                  <c:v>2.7</c:v>
                </c:pt>
                <c:pt idx="304">
                  <c:v>7.4</c:v>
                </c:pt>
                <c:pt idx="305">
                  <c:v>9.6999999999999993</c:v>
                </c:pt>
                <c:pt idx="306">
                  <c:v>8.6</c:v>
                </c:pt>
                <c:pt idx="307">
                  <c:v>8.6999999999999993</c:v>
                </c:pt>
                <c:pt idx="308">
                  <c:v>8.5</c:v>
                </c:pt>
                <c:pt idx="309">
                  <c:v>6</c:v>
                </c:pt>
                <c:pt idx="310">
                  <c:v>5.8</c:v>
                </c:pt>
                <c:pt idx="311">
                  <c:v>10.6</c:v>
                </c:pt>
                <c:pt idx="312">
                  <c:v>7.9</c:v>
                </c:pt>
                <c:pt idx="313">
                  <c:v>5.6</c:v>
                </c:pt>
                <c:pt idx="314">
                  <c:v>4.8</c:v>
                </c:pt>
                <c:pt idx="315">
                  <c:v>3.1</c:v>
                </c:pt>
                <c:pt idx="316">
                  <c:v>-5.0999999999999996</c:v>
                </c:pt>
                <c:pt idx="317">
                  <c:v>-3.3</c:v>
                </c:pt>
                <c:pt idx="318">
                  <c:v>-5.3</c:v>
                </c:pt>
                <c:pt idx="319">
                  <c:v>-3.4</c:v>
                </c:pt>
                <c:pt idx="320">
                  <c:v>1.1000000000000001</c:v>
                </c:pt>
                <c:pt idx="321">
                  <c:v>-1.3</c:v>
                </c:pt>
                <c:pt idx="322">
                  <c:v>-1.4</c:v>
                </c:pt>
                <c:pt idx="323">
                  <c:v>0.5</c:v>
                </c:pt>
                <c:pt idx="324">
                  <c:v>0.2</c:v>
                </c:pt>
                <c:pt idx="325">
                  <c:v>3.3</c:v>
                </c:pt>
                <c:pt idx="326">
                  <c:v>5.0999999999999996</c:v>
                </c:pt>
                <c:pt idx="327">
                  <c:v>3.5</c:v>
                </c:pt>
                <c:pt idx="328">
                  <c:v>6.4</c:v>
                </c:pt>
                <c:pt idx="329">
                  <c:v>4.5</c:v>
                </c:pt>
                <c:pt idx="330">
                  <c:v>6.6</c:v>
                </c:pt>
                <c:pt idx="331">
                  <c:v>7.6</c:v>
                </c:pt>
                <c:pt idx="332">
                  <c:v>5.6</c:v>
                </c:pt>
                <c:pt idx="333">
                  <c:v>2.1</c:v>
                </c:pt>
                <c:pt idx="334">
                  <c:v>0.7</c:v>
                </c:pt>
                <c:pt idx="335">
                  <c:v>-0.7</c:v>
                </c:pt>
                <c:pt idx="336">
                  <c:v>1.5</c:v>
                </c:pt>
                <c:pt idx="337">
                  <c:v>1.5</c:v>
                </c:pt>
                <c:pt idx="338">
                  <c:v>2.2000000000000002</c:v>
                </c:pt>
                <c:pt idx="339">
                  <c:v>-5.9</c:v>
                </c:pt>
                <c:pt idx="340">
                  <c:v>-4.8</c:v>
                </c:pt>
                <c:pt idx="341">
                  <c:v>-6</c:v>
                </c:pt>
                <c:pt idx="342">
                  <c:v>-1.9</c:v>
                </c:pt>
                <c:pt idx="343">
                  <c:v>2.2999999999999998</c:v>
                </c:pt>
                <c:pt idx="344">
                  <c:v>3</c:v>
                </c:pt>
                <c:pt idx="345">
                  <c:v>3.4</c:v>
                </c:pt>
                <c:pt idx="346">
                  <c:v>3.6</c:v>
                </c:pt>
                <c:pt idx="347">
                  <c:v>0.9</c:v>
                </c:pt>
                <c:pt idx="348">
                  <c:v>0.4</c:v>
                </c:pt>
                <c:pt idx="349">
                  <c:v>-0.9</c:v>
                </c:pt>
                <c:pt idx="350">
                  <c:v>-4.8</c:v>
                </c:pt>
                <c:pt idx="351">
                  <c:v>-8.6999999999999993</c:v>
                </c:pt>
                <c:pt idx="352">
                  <c:v>-12.6</c:v>
                </c:pt>
                <c:pt idx="353">
                  <c:v>-15.1</c:v>
                </c:pt>
                <c:pt idx="354">
                  <c:v>-14.5</c:v>
                </c:pt>
                <c:pt idx="355">
                  <c:v>-16.100000000000001</c:v>
                </c:pt>
                <c:pt idx="356">
                  <c:v>-11.2</c:v>
                </c:pt>
                <c:pt idx="357">
                  <c:v>-12.5</c:v>
                </c:pt>
                <c:pt idx="358">
                  <c:v>-1.6</c:v>
                </c:pt>
                <c:pt idx="359">
                  <c:v>0.7</c:v>
                </c:pt>
                <c:pt idx="360">
                  <c:v>1.1000000000000001</c:v>
                </c:pt>
                <c:pt idx="361">
                  <c:v>3.3</c:v>
                </c:pt>
                <c:pt idx="362">
                  <c:v>1.5</c:v>
                </c:pt>
                <c:pt idx="363">
                  <c:v>0.30000000000000004</c:v>
                </c:pt>
                <c:pt idx="364">
                  <c:v>3</c:v>
                </c:pt>
                <c:pt idx="365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'1870-1878'!$I$3</c:f>
              <c:strCache>
                <c:ptCount val="1"/>
                <c:pt idx="0">
                  <c:v>2:00:00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'1870-1878'!$B$734:$B$1099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'1870-1878'!$I$734:$I$1099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'1870-1878'!$J$3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'1870-1878'!$B$734:$B$1099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'1870-1878'!$J$734:$J$1099</c:f>
              <c:numCache>
                <c:formatCode>General</c:formatCode>
                <c:ptCount val="366"/>
                <c:pt idx="0">
                  <c:v>2.2000000000000002</c:v>
                </c:pt>
                <c:pt idx="1">
                  <c:v>0.5</c:v>
                </c:pt>
                <c:pt idx="2">
                  <c:v>-0.7</c:v>
                </c:pt>
                <c:pt idx="3">
                  <c:v>1</c:v>
                </c:pt>
                <c:pt idx="4">
                  <c:v>0.2</c:v>
                </c:pt>
                <c:pt idx="5">
                  <c:v>1.6</c:v>
                </c:pt>
                <c:pt idx="6">
                  <c:v>1.7</c:v>
                </c:pt>
                <c:pt idx="7">
                  <c:v>1.3</c:v>
                </c:pt>
                <c:pt idx="8">
                  <c:v>-0.5</c:v>
                </c:pt>
                <c:pt idx="9">
                  <c:v>-3.3</c:v>
                </c:pt>
                <c:pt idx="10">
                  <c:v>-3.6</c:v>
                </c:pt>
                <c:pt idx="11">
                  <c:v>-3.9</c:v>
                </c:pt>
                <c:pt idx="12">
                  <c:v>-2.9</c:v>
                </c:pt>
                <c:pt idx="13">
                  <c:v>-5.7</c:v>
                </c:pt>
                <c:pt idx="14">
                  <c:v>-8.6999999999999993</c:v>
                </c:pt>
                <c:pt idx="15">
                  <c:v>-4.9000000000000004</c:v>
                </c:pt>
                <c:pt idx="16">
                  <c:v>-2.2999999999999998</c:v>
                </c:pt>
                <c:pt idx="17">
                  <c:v>-7.3</c:v>
                </c:pt>
                <c:pt idx="18">
                  <c:v>-7.1</c:v>
                </c:pt>
                <c:pt idx="19">
                  <c:v>-3.5</c:v>
                </c:pt>
                <c:pt idx="20">
                  <c:v>-4.0999999999999996</c:v>
                </c:pt>
                <c:pt idx="21">
                  <c:v>-0.7</c:v>
                </c:pt>
                <c:pt idx="22">
                  <c:v>0.9</c:v>
                </c:pt>
                <c:pt idx="23">
                  <c:v>0.8</c:v>
                </c:pt>
                <c:pt idx="24">
                  <c:v>-1.5</c:v>
                </c:pt>
                <c:pt idx="25">
                  <c:v>-1.3</c:v>
                </c:pt>
                <c:pt idx="26">
                  <c:v>-1.3</c:v>
                </c:pt>
                <c:pt idx="27">
                  <c:v>-3.9</c:v>
                </c:pt>
                <c:pt idx="28">
                  <c:v>-2.9</c:v>
                </c:pt>
                <c:pt idx="29">
                  <c:v>-0.9</c:v>
                </c:pt>
                <c:pt idx="30">
                  <c:v>0.9</c:v>
                </c:pt>
                <c:pt idx="31">
                  <c:v>1.5</c:v>
                </c:pt>
                <c:pt idx="32">
                  <c:v>-0.7</c:v>
                </c:pt>
                <c:pt idx="33">
                  <c:v>-9</c:v>
                </c:pt>
                <c:pt idx="34">
                  <c:v>-6.7</c:v>
                </c:pt>
                <c:pt idx="35">
                  <c:v>-8.5</c:v>
                </c:pt>
                <c:pt idx="36">
                  <c:v>-5.5</c:v>
                </c:pt>
                <c:pt idx="37">
                  <c:v>-4.0999999999999996</c:v>
                </c:pt>
                <c:pt idx="38">
                  <c:v>-1.5</c:v>
                </c:pt>
                <c:pt idx="39">
                  <c:v>-4.3</c:v>
                </c:pt>
                <c:pt idx="40">
                  <c:v>-3.6</c:v>
                </c:pt>
                <c:pt idx="41">
                  <c:v>-3.1</c:v>
                </c:pt>
                <c:pt idx="42">
                  <c:v>-1.9</c:v>
                </c:pt>
                <c:pt idx="43">
                  <c:v>-1</c:v>
                </c:pt>
                <c:pt idx="44">
                  <c:v>-12.2</c:v>
                </c:pt>
                <c:pt idx="45">
                  <c:v>-15.6</c:v>
                </c:pt>
                <c:pt idx="46">
                  <c:v>-11.1</c:v>
                </c:pt>
                <c:pt idx="47">
                  <c:v>-13.1</c:v>
                </c:pt>
                <c:pt idx="48">
                  <c:v>-10.1</c:v>
                </c:pt>
                <c:pt idx="49">
                  <c:v>-6.4</c:v>
                </c:pt>
                <c:pt idx="50">
                  <c:v>-5.7</c:v>
                </c:pt>
                <c:pt idx="51">
                  <c:v>-6.2</c:v>
                </c:pt>
                <c:pt idx="52">
                  <c:v>-6</c:v>
                </c:pt>
                <c:pt idx="53">
                  <c:v>-1.1000000000000001</c:v>
                </c:pt>
                <c:pt idx="54">
                  <c:v>-0.30000000000000004</c:v>
                </c:pt>
                <c:pt idx="55">
                  <c:v>-4.8</c:v>
                </c:pt>
                <c:pt idx="56">
                  <c:v>-4.5999999999999996</c:v>
                </c:pt>
                <c:pt idx="57">
                  <c:v>-9</c:v>
                </c:pt>
                <c:pt idx="58">
                  <c:v>-1.1000000000000001</c:v>
                </c:pt>
                <c:pt idx="59">
                  <c:v>0.5</c:v>
                </c:pt>
                <c:pt idx="60">
                  <c:v>-3.9</c:v>
                </c:pt>
                <c:pt idx="61">
                  <c:v>-3</c:v>
                </c:pt>
                <c:pt idx="62">
                  <c:v>0.7</c:v>
                </c:pt>
                <c:pt idx="63">
                  <c:v>1.3</c:v>
                </c:pt>
                <c:pt idx="64">
                  <c:v>2.5</c:v>
                </c:pt>
                <c:pt idx="65">
                  <c:v>0.60000000000000009</c:v>
                </c:pt>
                <c:pt idx="66">
                  <c:v>0.1</c:v>
                </c:pt>
                <c:pt idx="67">
                  <c:v>0.9</c:v>
                </c:pt>
                <c:pt idx="68">
                  <c:v>-0.5</c:v>
                </c:pt>
                <c:pt idx="69">
                  <c:v>-0.30000000000000004</c:v>
                </c:pt>
                <c:pt idx="70">
                  <c:v>-2</c:v>
                </c:pt>
                <c:pt idx="71">
                  <c:v>-1.1000000000000001</c:v>
                </c:pt>
                <c:pt idx="72">
                  <c:v>-0.4</c:v>
                </c:pt>
                <c:pt idx="73">
                  <c:v>0.5</c:v>
                </c:pt>
                <c:pt idx="74">
                  <c:v>2.5</c:v>
                </c:pt>
                <c:pt idx="75">
                  <c:v>-5.0999999999999996</c:v>
                </c:pt>
                <c:pt idx="76">
                  <c:v>-8.8000000000000007</c:v>
                </c:pt>
                <c:pt idx="77">
                  <c:v>-8.4</c:v>
                </c:pt>
                <c:pt idx="78">
                  <c:v>-12.7</c:v>
                </c:pt>
                <c:pt idx="79">
                  <c:v>-18.600000000000001</c:v>
                </c:pt>
                <c:pt idx="80">
                  <c:v>-5.4</c:v>
                </c:pt>
                <c:pt idx="81">
                  <c:v>-6</c:v>
                </c:pt>
                <c:pt idx="82">
                  <c:v>-6.8</c:v>
                </c:pt>
                <c:pt idx="83">
                  <c:v>-2.7</c:v>
                </c:pt>
                <c:pt idx="84">
                  <c:v>-3.3</c:v>
                </c:pt>
                <c:pt idx="85">
                  <c:v>-0.60000000000000009</c:v>
                </c:pt>
                <c:pt idx="86">
                  <c:v>-0.5</c:v>
                </c:pt>
                <c:pt idx="87">
                  <c:v>-0.7</c:v>
                </c:pt>
                <c:pt idx="88">
                  <c:v>3.2</c:v>
                </c:pt>
                <c:pt idx="89">
                  <c:v>1.5</c:v>
                </c:pt>
                <c:pt idx="90">
                  <c:v>6.6</c:v>
                </c:pt>
                <c:pt idx="91">
                  <c:v>-0.30000000000000004</c:v>
                </c:pt>
                <c:pt idx="92">
                  <c:v>1.5</c:v>
                </c:pt>
                <c:pt idx="93">
                  <c:v>2.7</c:v>
                </c:pt>
                <c:pt idx="94">
                  <c:v>1.2</c:v>
                </c:pt>
                <c:pt idx="95">
                  <c:v>1</c:v>
                </c:pt>
                <c:pt idx="96">
                  <c:v>0.30000000000000004</c:v>
                </c:pt>
                <c:pt idx="97">
                  <c:v>3.4</c:v>
                </c:pt>
                <c:pt idx="98">
                  <c:v>3.7</c:v>
                </c:pt>
                <c:pt idx="99">
                  <c:v>1.3</c:v>
                </c:pt>
                <c:pt idx="100">
                  <c:v>0.9</c:v>
                </c:pt>
                <c:pt idx="101">
                  <c:v>4.5999999999999996</c:v>
                </c:pt>
                <c:pt idx="102">
                  <c:v>5.4</c:v>
                </c:pt>
                <c:pt idx="103">
                  <c:v>6.9</c:v>
                </c:pt>
                <c:pt idx="104">
                  <c:v>2.1</c:v>
                </c:pt>
                <c:pt idx="105">
                  <c:v>2.2000000000000002</c:v>
                </c:pt>
                <c:pt idx="106">
                  <c:v>2.1</c:v>
                </c:pt>
                <c:pt idx="107">
                  <c:v>3.9</c:v>
                </c:pt>
                <c:pt idx="108">
                  <c:v>2.4</c:v>
                </c:pt>
                <c:pt idx="109">
                  <c:v>0.9</c:v>
                </c:pt>
                <c:pt idx="110">
                  <c:v>1.1000000000000001</c:v>
                </c:pt>
                <c:pt idx="111">
                  <c:v>1.9</c:v>
                </c:pt>
                <c:pt idx="112">
                  <c:v>5.5</c:v>
                </c:pt>
                <c:pt idx="113">
                  <c:v>6.9</c:v>
                </c:pt>
                <c:pt idx="114">
                  <c:v>8</c:v>
                </c:pt>
                <c:pt idx="115">
                  <c:v>12</c:v>
                </c:pt>
                <c:pt idx="116">
                  <c:v>7</c:v>
                </c:pt>
                <c:pt idx="117">
                  <c:v>6.7</c:v>
                </c:pt>
                <c:pt idx="118">
                  <c:v>6.2</c:v>
                </c:pt>
                <c:pt idx="119">
                  <c:v>8.6</c:v>
                </c:pt>
                <c:pt idx="120">
                  <c:v>5.4</c:v>
                </c:pt>
                <c:pt idx="121">
                  <c:v>6.6</c:v>
                </c:pt>
                <c:pt idx="122">
                  <c:v>8.8000000000000007</c:v>
                </c:pt>
                <c:pt idx="123">
                  <c:v>4.4000000000000004</c:v>
                </c:pt>
                <c:pt idx="124">
                  <c:v>6.2</c:v>
                </c:pt>
                <c:pt idx="125">
                  <c:v>10.4</c:v>
                </c:pt>
                <c:pt idx="126">
                  <c:v>9.6</c:v>
                </c:pt>
                <c:pt idx="127">
                  <c:v>7.2</c:v>
                </c:pt>
                <c:pt idx="128">
                  <c:v>8.6</c:v>
                </c:pt>
                <c:pt idx="129">
                  <c:v>14.1</c:v>
                </c:pt>
                <c:pt idx="130">
                  <c:v>9.3000000000000007</c:v>
                </c:pt>
                <c:pt idx="131">
                  <c:v>15.7</c:v>
                </c:pt>
                <c:pt idx="132">
                  <c:v>10.6</c:v>
                </c:pt>
                <c:pt idx="133">
                  <c:v>11.6</c:v>
                </c:pt>
                <c:pt idx="134">
                  <c:v>16.3</c:v>
                </c:pt>
                <c:pt idx="135">
                  <c:v>9.4</c:v>
                </c:pt>
                <c:pt idx="136">
                  <c:v>12.9</c:v>
                </c:pt>
                <c:pt idx="137">
                  <c:v>9.6</c:v>
                </c:pt>
                <c:pt idx="138">
                  <c:v>8</c:v>
                </c:pt>
                <c:pt idx="139">
                  <c:v>8.4</c:v>
                </c:pt>
                <c:pt idx="140">
                  <c:v>12.6</c:v>
                </c:pt>
                <c:pt idx="141">
                  <c:v>8.9</c:v>
                </c:pt>
                <c:pt idx="142">
                  <c:v>12.9</c:v>
                </c:pt>
                <c:pt idx="143">
                  <c:v>10</c:v>
                </c:pt>
                <c:pt idx="144">
                  <c:v>12.4</c:v>
                </c:pt>
                <c:pt idx="145">
                  <c:v>8.5</c:v>
                </c:pt>
                <c:pt idx="146">
                  <c:v>9.5</c:v>
                </c:pt>
                <c:pt idx="147">
                  <c:v>9.4</c:v>
                </c:pt>
                <c:pt idx="148">
                  <c:v>13.4</c:v>
                </c:pt>
                <c:pt idx="149">
                  <c:v>13.4</c:v>
                </c:pt>
                <c:pt idx="150">
                  <c:v>14.8</c:v>
                </c:pt>
                <c:pt idx="151">
                  <c:v>15.4</c:v>
                </c:pt>
                <c:pt idx="152">
                  <c:v>21.6</c:v>
                </c:pt>
                <c:pt idx="153">
                  <c:v>21.3</c:v>
                </c:pt>
                <c:pt idx="154">
                  <c:v>19.399999999999999</c:v>
                </c:pt>
                <c:pt idx="155">
                  <c:v>19.399999999999999</c:v>
                </c:pt>
                <c:pt idx="156">
                  <c:v>19.600000000000001</c:v>
                </c:pt>
                <c:pt idx="157">
                  <c:v>16.2</c:v>
                </c:pt>
                <c:pt idx="158">
                  <c:v>17.2</c:v>
                </c:pt>
                <c:pt idx="159">
                  <c:v>20.8</c:v>
                </c:pt>
                <c:pt idx="160">
                  <c:v>15.8</c:v>
                </c:pt>
                <c:pt idx="161">
                  <c:v>16</c:v>
                </c:pt>
                <c:pt idx="162">
                  <c:v>12.6</c:v>
                </c:pt>
                <c:pt idx="163">
                  <c:v>10.9</c:v>
                </c:pt>
                <c:pt idx="164">
                  <c:v>7.2</c:v>
                </c:pt>
                <c:pt idx="165">
                  <c:v>7</c:v>
                </c:pt>
                <c:pt idx="166">
                  <c:v>7.2</c:v>
                </c:pt>
                <c:pt idx="167">
                  <c:v>9</c:v>
                </c:pt>
                <c:pt idx="168">
                  <c:v>12.6</c:v>
                </c:pt>
                <c:pt idx="169">
                  <c:v>11.8</c:v>
                </c:pt>
                <c:pt idx="170">
                  <c:v>14.3</c:v>
                </c:pt>
                <c:pt idx="171">
                  <c:v>15</c:v>
                </c:pt>
                <c:pt idx="172">
                  <c:v>16.899999999999999</c:v>
                </c:pt>
                <c:pt idx="173">
                  <c:v>14.8</c:v>
                </c:pt>
                <c:pt idx="174">
                  <c:v>14.8</c:v>
                </c:pt>
                <c:pt idx="175">
                  <c:v>16.8</c:v>
                </c:pt>
                <c:pt idx="176">
                  <c:v>16.8</c:v>
                </c:pt>
                <c:pt idx="177">
                  <c:v>16.899999999999999</c:v>
                </c:pt>
                <c:pt idx="178">
                  <c:v>18.3</c:v>
                </c:pt>
                <c:pt idx="179">
                  <c:v>17</c:v>
                </c:pt>
                <c:pt idx="180">
                  <c:v>18.2</c:v>
                </c:pt>
                <c:pt idx="181">
                  <c:v>15.2</c:v>
                </c:pt>
                <c:pt idx="182">
                  <c:v>15.3</c:v>
                </c:pt>
                <c:pt idx="183">
                  <c:v>16.5</c:v>
                </c:pt>
                <c:pt idx="184">
                  <c:v>16.8</c:v>
                </c:pt>
                <c:pt idx="185">
                  <c:v>16.8</c:v>
                </c:pt>
                <c:pt idx="186">
                  <c:v>16.8</c:v>
                </c:pt>
                <c:pt idx="187">
                  <c:v>15</c:v>
                </c:pt>
                <c:pt idx="188">
                  <c:v>21.2</c:v>
                </c:pt>
                <c:pt idx="189">
                  <c:v>17.399999999999999</c:v>
                </c:pt>
                <c:pt idx="190">
                  <c:v>17.399999999999999</c:v>
                </c:pt>
                <c:pt idx="191">
                  <c:v>15</c:v>
                </c:pt>
                <c:pt idx="192">
                  <c:v>15.4</c:v>
                </c:pt>
                <c:pt idx="193">
                  <c:v>19.600000000000001</c:v>
                </c:pt>
                <c:pt idx="194">
                  <c:v>18.600000000000001</c:v>
                </c:pt>
                <c:pt idx="195">
                  <c:v>18.600000000000001</c:v>
                </c:pt>
                <c:pt idx="196">
                  <c:v>19.8</c:v>
                </c:pt>
                <c:pt idx="197">
                  <c:v>16.399999999999999</c:v>
                </c:pt>
                <c:pt idx="198">
                  <c:v>16.600000000000001</c:v>
                </c:pt>
                <c:pt idx="199">
                  <c:v>15.4</c:v>
                </c:pt>
                <c:pt idx="200">
                  <c:v>13.6</c:v>
                </c:pt>
                <c:pt idx="201">
                  <c:v>13</c:v>
                </c:pt>
                <c:pt idx="202">
                  <c:v>14</c:v>
                </c:pt>
                <c:pt idx="203">
                  <c:v>15.8</c:v>
                </c:pt>
                <c:pt idx="204">
                  <c:v>16.2</c:v>
                </c:pt>
                <c:pt idx="205">
                  <c:v>17.399999999999999</c:v>
                </c:pt>
                <c:pt idx="206">
                  <c:v>18</c:v>
                </c:pt>
                <c:pt idx="207">
                  <c:v>18.8</c:v>
                </c:pt>
                <c:pt idx="208">
                  <c:v>14.4</c:v>
                </c:pt>
                <c:pt idx="209">
                  <c:v>14</c:v>
                </c:pt>
                <c:pt idx="210">
                  <c:v>17.399999999999999</c:v>
                </c:pt>
                <c:pt idx="211">
                  <c:v>17.600000000000001</c:v>
                </c:pt>
                <c:pt idx="212">
                  <c:v>17.8</c:v>
                </c:pt>
                <c:pt idx="213">
                  <c:v>14.2</c:v>
                </c:pt>
                <c:pt idx="214">
                  <c:v>13.9</c:v>
                </c:pt>
                <c:pt idx="215">
                  <c:v>17.5</c:v>
                </c:pt>
                <c:pt idx="216">
                  <c:v>17</c:v>
                </c:pt>
                <c:pt idx="217">
                  <c:v>15.9</c:v>
                </c:pt>
                <c:pt idx="218">
                  <c:v>13.4</c:v>
                </c:pt>
                <c:pt idx="219">
                  <c:v>14.5</c:v>
                </c:pt>
                <c:pt idx="220">
                  <c:v>19.2</c:v>
                </c:pt>
                <c:pt idx="221">
                  <c:v>18.2</c:v>
                </c:pt>
                <c:pt idx="222">
                  <c:v>17.100000000000001</c:v>
                </c:pt>
                <c:pt idx="223">
                  <c:v>15.8</c:v>
                </c:pt>
                <c:pt idx="224">
                  <c:v>18.399999999999999</c:v>
                </c:pt>
                <c:pt idx="225">
                  <c:v>15.9</c:v>
                </c:pt>
                <c:pt idx="226">
                  <c:v>16.100000000000001</c:v>
                </c:pt>
                <c:pt idx="227">
                  <c:v>15.2</c:v>
                </c:pt>
                <c:pt idx="228">
                  <c:v>17.8</c:v>
                </c:pt>
                <c:pt idx="229">
                  <c:v>16</c:v>
                </c:pt>
                <c:pt idx="230">
                  <c:v>15</c:v>
                </c:pt>
                <c:pt idx="231">
                  <c:v>16.600000000000001</c:v>
                </c:pt>
                <c:pt idx="232">
                  <c:v>16</c:v>
                </c:pt>
                <c:pt idx="233">
                  <c:v>14.5</c:v>
                </c:pt>
                <c:pt idx="234">
                  <c:v>11.4</c:v>
                </c:pt>
                <c:pt idx="235">
                  <c:v>10</c:v>
                </c:pt>
                <c:pt idx="236">
                  <c:v>10.4</c:v>
                </c:pt>
                <c:pt idx="237">
                  <c:v>11.9</c:v>
                </c:pt>
                <c:pt idx="238">
                  <c:v>18.100000000000001</c:v>
                </c:pt>
                <c:pt idx="239">
                  <c:v>14.1</c:v>
                </c:pt>
                <c:pt idx="240">
                  <c:v>13.5</c:v>
                </c:pt>
                <c:pt idx="241">
                  <c:v>13.7</c:v>
                </c:pt>
                <c:pt idx="242">
                  <c:v>14.2</c:v>
                </c:pt>
                <c:pt idx="243">
                  <c:v>14.8</c:v>
                </c:pt>
                <c:pt idx="244">
                  <c:v>16.2</c:v>
                </c:pt>
                <c:pt idx="245">
                  <c:v>14.5</c:v>
                </c:pt>
                <c:pt idx="246">
                  <c:v>13.3</c:v>
                </c:pt>
                <c:pt idx="247">
                  <c:v>12.7</c:v>
                </c:pt>
                <c:pt idx="248">
                  <c:v>12.4</c:v>
                </c:pt>
                <c:pt idx="249">
                  <c:v>14.8</c:v>
                </c:pt>
                <c:pt idx="250">
                  <c:v>15</c:v>
                </c:pt>
                <c:pt idx="251">
                  <c:v>14.3</c:v>
                </c:pt>
                <c:pt idx="252">
                  <c:v>14.4</c:v>
                </c:pt>
                <c:pt idx="253">
                  <c:v>14</c:v>
                </c:pt>
                <c:pt idx="254">
                  <c:v>13.6</c:v>
                </c:pt>
                <c:pt idx="255">
                  <c:v>12.2</c:v>
                </c:pt>
                <c:pt idx="256">
                  <c:v>9.1999999999999993</c:v>
                </c:pt>
                <c:pt idx="257">
                  <c:v>9</c:v>
                </c:pt>
                <c:pt idx="258">
                  <c:v>7.3</c:v>
                </c:pt>
                <c:pt idx="259">
                  <c:v>7.9</c:v>
                </c:pt>
                <c:pt idx="260">
                  <c:v>7.8</c:v>
                </c:pt>
                <c:pt idx="261">
                  <c:v>8.8000000000000007</c:v>
                </c:pt>
                <c:pt idx="262">
                  <c:v>11.3</c:v>
                </c:pt>
                <c:pt idx="263">
                  <c:v>9.1999999999999993</c:v>
                </c:pt>
                <c:pt idx="264">
                  <c:v>10.3</c:v>
                </c:pt>
                <c:pt idx="265">
                  <c:v>8.8000000000000007</c:v>
                </c:pt>
                <c:pt idx="266">
                  <c:v>7.1</c:v>
                </c:pt>
                <c:pt idx="267">
                  <c:v>7.4</c:v>
                </c:pt>
                <c:pt idx="268">
                  <c:v>6.8</c:v>
                </c:pt>
                <c:pt idx="269">
                  <c:v>10.4</c:v>
                </c:pt>
                <c:pt idx="270">
                  <c:v>8</c:v>
                </c:pt>
                <c:pt idx="271">
                  <c:v>9.1999999999999993</c:v>
                </c:pt>
                <c:pt idx="272">
                  <c:v>11.4</c:v>
                </c:pt>
                <c:pt idx="273">
                  <c:v>8.1999999999999993</c:v>
                </c:pt>
                <c:pt idx="274">
                  <c:v>6.7</c:v>
                </c:pt>
                <c:pt idx="275">
                  <c:v>10.4</c:v>
                </c:pt>
                <c:pt idx="276">
                  <c:v>12.7</c:v>
                </c:pt>
                <c:pt idx="277">
                  <c:v>14.4</c:v>
                </c:pt>
                <c:pt idx="278">
                  <c:v>10.199999999999999</c:v>
                </c:pt>
                <c:pt idx="279">
                  <c:v>7.7</c:v>
                </c:pt>
                <c:pt idx="280">
                  <c:v>6.6</c:v>
                </c:pt>
                <c:pt idx="281">
                  <c:v>9</c:v>
                </c:pt>
                <c:pt idx="282">
                  <c:v>7</c:v>
                </c:pt>
                <c:pt idx="283">
                  <c:v>4.0999999999999996</c:v>
                </c:pt>
                <c:pt idx="284">
                  <c:v>6.6</c:v>
                </c:pt>
                <c:pt idx="285">
                  <c:v>10.199999999999999</c:v>
                </c:pt>
                <c:pt idx="286">
                  <c:v>9.1</c:v>
                </c:pt>
                <c:pt idx="287">
                  <c:v>8.8000000000000007</c:v>
                </c:pt>
                <c:pt idx="288">
                  <c:v>10.199999999999999</c:v>
                </c:pt>
                <c:pt idx="289">
                  <c:v>8.6</c:v>
                </c:pt>
                <c:pt idx="290">
                  <c:v>10.3</c:v>
                </c:pt>
                <c:pt idx="291">
                  <c:v>9.1</c:v>
                </c:pt>
                <c:pt idx="292">
                  <c:v>9</c:v>
                </c:pt>
                <c:pt idx="293">
                  <c:v>7.5</c:v>
                </c:pt>
                <c:pt idx="294">
                  <c:v>7.8</c:v>
                </c:pt>
                <c:pt idx="295">
                  <c:v>9.5</c:v>
                </c:pt>
                <c:pt idx="296">
                  <c:v>10.1</c:v>
                </c:pt>
                <c:pt idx="297">
                  <c:v>8.8000000000000007</c:v>
                </c:pt>
                <c:pt idx="298">
                  <c:v>9.6</c:v>
                </c:pt>
                <c:pt idx="299">
                  <c:v>6.9</c:v>
                </c:pt>
                <c:pt idx="300">
                  <c:v>1.9</c:v>
                </c:pt>
                <c:pt idx="301">
                  <c:v>-0.1</c:v>
                </c:pt>
                <c:pt idx="302">
                  <c:v>0.2</c:v>
                </c:pt>
                <c:pt idx="303">
                  <c:v>1.6</c:v>
                </c:pt>
                <c:pt idx="304">
                  <c:v>5.7</c:v>
                </c:pt>
                <c:pt idx="305">
                  <c:v>7.6</c:v>
                </c:pt>
                <c:pt idx="306">
                  <c:v>8.6</c:v>
                </c:pt>
                <c:pt idx="307">
                  <c:v>7.3</c:v>
                </c:pt>
                <c:pt idx="308">
                  <c:v>6.8</c:v>
                </c:pt>
                <c:pt idx="309">
                  <c:v>5</c:v>
                </c:pt>
                <c:pt idx="310">
                  <c:v>4.0999999999999996</c:v>
                </c:pt>
                <c:pt idx="311">
                  <c:v>8.6</c:v>
                </c:pt>
                <c:pt idx="312">
                  <c:v>5.4</c:v>
                </c:pt>
                <c:pt idx="313">
                  <c:v>2.7</c:v>
                </c:pt>
                <c:pt idx="314">
                  <c:v>1.3</c:v>
                </c:pt>
                <c:pt idx="315">
                  <c:v>0.9</c:v>
                </c:pt>
                <c:pt idx="316">
                  <c:v>-4.0999999999999996</c:v>
                </c:pt>
                <c:pt idx="317">
                  <c:v>-5.8</c:v>
                </c:pt>
                <c:pt idx="318">
                  <c:v>-6.3</c:v>
                </c:pt>
                <c:pt idx="319">
                  <c:v>-0.1</c:v>
                </c:pt>
                <c:pt idx="320">
                  <c:v>1.1000000000000001</c:v>
                </c:pt>
                <c:pt idx="321">
                  <c:v>-2.7</c:v>
                </c:pt>
                <c:pt idx="322">
                  <c:v>-4.9000000000000004</c:v>
                </c:pt>
                <c:pt idx="323">
                  <c:v>0.30000000000000004</c:v>
                </c:pt>
                <c:pt idx="324">
                  <c:v>0.7</c:v>
                </c:pt>
                <c:pt idx="325">
                  <c:v>3.7</c:v>
                </c:pt>
                <c:pt idx="326">
                  <c:v>4.4000000000000004</c:v>
                </c:pt>
                <c:pt idx="327">
                  <c:v>4.0999999999999996</c:v>
                </c:pt>
                <c:pt idx="328">
                  <c:v>6.5</c:v>
                </c:pt>
                <c:pt idx="329">
                  <c:v>4.8</c:v>
                </c:pt>
                <c:pt idx="330">
                  <c:v>6.6</c:v>
                </c:pt>
                <c:pt idx="331">
                  <c:v>7.1</c:v>
                </c:pt>
                <c:pt idx="332">
                  <c:v>4.5999999999999996</c:v>
                </c:pt>
                <c:pt idx="333">
                  <c:v>1.7</c:v>
                </c:pt>
                <c:pt idx="334">
                  <c:v>-0.4</c:v>
                </c:pt>
                <c:pt idx="335">
                  <c:v>-1.6</c:v>
                </c:pt>
                <c:pt idx="336">
                  <c:v>5.0999999999999996</c:v>
                </c:pt>
                <c:pt idx="337">
                  <c:v>1.4</c:v>
                </c:pt>
                <c:pt idx="338">
                  <c:v>-2.2999999999999998</c:v>
                </c:pt>
                <c:pt idx="339">
                  <c:v>-7.5</c:v>
                </c:pt>
                <c:pt idx="340">
                  <c:v>-4.5</c:v>
                </c:pt>
                <c:pt idx="341">
                  <c:v>-7.1</c:v>
                </c:pt>
                <c:pt idx="342">
                  <c:v>-0.30000000000000004</c:v>
                </c:pt>
                <c:pt idx="343">
                  <c:v>2.2000000000000002</c:v>
                </c:pt>
                <c:pt idx="344">
                  <c:v>2.9</c:v>
                </c:pt>
                <c:pt idx="345">
                  <c:v>1.6</c:v>
                </c:pt>
                <c:pt idx="346">
                  <c:v>1.4</c:v>
                </c:pt>
                <c:pt idx="347">
                  <c:v>0.2</c:v>
                </c:pt>
                <c:pt idx="348">
                  <c:v>0</c:v>
                </c:pt>
                <c:pt idx="349">
                  <c:v>-0.9</c:v>
                </c:pt>
                <c:pt idx="350">
                  <c:v>-4.2</c:v>
                </c:pt>
                <c:pt idx="351">
                  <c:v>-7.6</c:v>
                </c:pt>
                <c:pt idx="352">
                  <c:v>-16.3</c:v>
                </c:pt>
                <c:pt idx="353">
                  <c:v>-15.3</c:v>
                </c:pt>
                <c:pt idx="354">
                  <c:v>-18.5</c:v>
                </c:pt>
                <c:pt idx="355">
                  <c:v>-15</c:v>
                </c:pt>
                <c:pt idx="356">
                  <c:v>-12.1</c:v>
                </c:pt>
                <c:pt idx="357">
                  <c:v>-8.6999999999999993</c:v>
                </c:pt>
                <c:pt idx="358">
                  <c:v>1.7</c:v>
                </c:pt>
                <c:pt idx="359">
                  <c:v>1.6</c:v>
                </c:pt>
                <c:pt idx="360">
                  <c:v>1.5</c:v>
                </c:pt>
                <c:pt idx="361">
                  <c:v>2.1</c:v>
                </c:pt>
                <c:pt idx="362">
                  <c:v>0.1</c:v>
                </c:pt>
                <c:pt idx="363">
                  <c:v>0.30000000000000004</c:v>
                </c:pt>
                <c:pt idx="364">
                  <c:v>2.7</c:v>
                </c:pt>
                <c:pt idx="365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833264"/>
        <c:axId val="213833656"/>
      </c:lineChart>
      <c:dateAx>
        <c:axId val="2138332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3656"/>
        <c:crosses val="autoZero"/>
        <c:auto val="1"/>
        <c:lblOffset val="100"/>
        <c:baseTimeUnit val="days"/>
      </c:dateAx>
      <c:valAx>
        <c:axId val="21383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'1870-1878'!$G$3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'1870-1878'!$G$1100:$G$1464</c:f>
              <c:numCache>
                <c:formatCode>General</c:formatCode>
                <c:ptCount val="365"/>
                <c:pt idx="0">
                  <c:v>0.4</c:v>
                </c:pt>
                <c:pt idx="1">
                  <c:v>1.6</c:v>
                </c:pt>
                <c:pt idx="2">
                  <c:v>1.2</c:v>
                </c:pt>
                <c:pt idx="3">
                  <c:v>2</c:v>
                </c:pt>
                <c:pt idx="4">
                  <c:v>2.6</c:v>
                </c:pt>
                <c:pt idx="5">
                  <c:v>3.2</c:v>
                </c:pt>
                <c:pt idx="6">
                  <c:v>2.4</c:v>
                </c:pt>
                <c:pt idx="7">
                  <c:v>0.60000000000000009</c:v>
                </c:pt>
                <c:pt idx="8">
                  <c:v>2.2000000000000002</c:v>
                </c:pt>
                <c:pt idx="9">
                  <c:v>2</c:v>
                </c:pt>
                <c:pt idx="10">
                  <c:v>4.8</c:v>
                </c:pt>
                <c:pt idx="11">
                  <c:v>4.7</c:v>
                </c:pt>
                <c:pt idx="12">
                  <c:v>3.4</c:v>
                </c:pt>
                <c:pt idx="13">
                  <c:v>2</c:v>
                </c:pt>
                <c:pt idx="14">
                  <c:v>0.8</c:v>
                </c:pt>
                <c:pt idx="15">
                  <c:v>2.2000000000000002</c:v>
                </c:pt>
                <c:pt idx="16">
                  <c:v>-2.1</c:v>
                </c:pt>
                <c:pt idx="17">
                  <c:v>-4.7</c:v>
                </c:pt>
                <c:pt idx="18">
                  <c:v>0.9</c:v>
                </c:pt>
                <c:pt idx="19">
                  <c:v>1.6</c:v>
                </c:pt>
                <c:pt idx="20">
                  <c:v>0.60000000000000009</c:v>
                </c:pt>
                <c:pt idx="21">
                  <c:v>-4.7</c:v>
                </c:pt>
                <c:pt idx="22">
                  <c:v>-9.1999999999999993</c:v>
                </c:pt>
                <c:pt idx="23">
                  <c:v>-13</c:v>
                </c:pt>
                <c:pt idx="24">
                  <c:v>-17</c:v>
                </c:pt>
                <c:pt idx="25">
                  <c:v>-12</c:v>
                </c:pt>
                <c:pt idx="26">
                  <c:v>-9.6999999999999993</c:v>
                </c:pt>
                <c:pt idx="27">
                  <c:v>-4.4000000000000004</c:v>
                </c:pt>
                <c:pt idx="28">
                  <c:v>-2.6</c:v>
                </c:pt>
                <c:pt idx="29">
                  <c:v>-5.4</c:v>
                </c:pt>
                <c:pt idx="30">
                  <c:v>-8.3000000000000007</c:v>
                </c:pt>
                <c:pt idx="31">
                  <c:v>-17.8</c:v>
                </c:pt>
                <c:pt idx="32">
                  <c:v>-11.1</c:v>
                </c:pt>
                <c:pt idx="33">
                  <c:v>-12.9</c:v>
                </c:pt>
                <c:pt idx="34">
                  <c:v>-12.9</c:v>
                </c:pt>
                <c:pt idx="35">
                  <c:v>-15.4</c:v>
                </c:pt>
                <c:pt idx="36">
                  <c:v>-10.6</c:v>
                </c:pt>
                <c:pt idx="37">
                  <c:v>-10</c:v>
                </c:pt>
                <c:pt idx="38">
                  <c:v>-9.4</c:v>
                </c:pt>
                <c:pt idx="39">
                  <c:v>-4.7</c:v>
                </c:pt>
                <c:pt idx="40">
                  <c:v>-6.8</c:v>
                </c:pt>
                <c:pt idx="41">
                  <c:v>-2.7</c:v>
                </c:pt>
                <c:pt idx="42">
                  <c:v>-6.6</c:v>
                </c:pt>
                <c:pt idx="43">
                  <c:v>-9.6999999999999993</c:v>
                </c:pt>
                <c:pt idx="44">
                  <c:v>-11.4</c:v>
                </c:pt>
                <c:pt idx="45">
                  <c:v>-5.9</c:v>
                </c:pt>
                <c:pt idx="46">
                  <c:v>-9.4</c:v>
                </c:pt>
                <c:pt idx="47">
                  <c:v>0.2</c:v>
                </c:pt>
                <c:pt idx="48">
                  <c:v>-0.2</c:v>
                </c:pt>
                <c:pt idx="49">
                  <c:v>0.9</c:v>
                </c:pt>
                <c:pt idx="50">
                  <c:v>0.5</c:v>
                </c:pt>
                <c:pt idx="51">
                  <c:v>-5.0999999999999996</c:v>
                </c:pt>
                <c:pt idx="52">
                  <c:v>-0.2</c:v>
                </c:pt>
                <c:pt idx="53">
                  <c:v>-5.3</c:v>
                </c:pt>
                <c:pt idx="54">
                  <c:v>-8.6</c:v>
                </c:pt>
                <c:pt idx="55">
                  <c:v>-12.7</c:v>
                </c:pt>
                <c:pt idx="56">
                  <c:v>-7.2</c:v>
                </c:pt>
                <c:pt idx="57">
                  <c:v>-5.0999999999999996</c:v>
                </c:pt>
                <c:pt idx="58">
                  <c:v>-2.6</c:v>
                </c:pt>
                <c:pt idx="59">
                  <c:v>1</c:v>
                </c:pt>
                <c:pt idx="60">
                  <c:v>0.4</c:v>
                </c:pt>
                <c:pt idx="61">
                  <c:v>0.4</c:v>
                </c:pt>
                <c:pt idx="62">
                  <c:v>-6.4</c:v>
                </c:pt>
                <c:pt idx="63">
                  <c:v>-6.6</c:v>
                </c:pt>
                <c:pt idx="64">
                  <c:v>-6.5</c:v>
                </c:pt>
                <c:pt idx="65">
                  <c:v>-6.8</c:v>
                </c:pt>
                <c:pt idx="66">
                  <c:v>-8.1999999999999993</c:v>
                </c:pt>
                <c:pt idx="67">
                  <c:v>-6.2</c:v>
                </c:pt>
                <c:pt idx="68">
                  <c:v>-3.4</c:v>
                </c:pt>
                <c:pt idx="69">
                  <c:v>-1.6</c:v>
                </c:pt>
                <c:pt idx="70">
                  <c:v>0.60000000000000009</c:v>
                </c:pt>
                <c:pt idx="71">
                  <c:v>-5.6</c:v>
                </c:pt>
                <c:pt idx="72">
                  <c:v>-8.8000000000000007</c:v>
                </c:pt>
                <c:pt idx="73">
                  <c:v>-10</c:v>
                </c:pt>
                <c:pt idx="74">
                  <c:v>-6.6</c:v>
                </c:pt>
                <c:pt idx="75">
                  <c:v>-1.6</c:v>
                </c:pt>
                <c:pt idx="76">
                  <c:v>0.4</c:v>
                </c:pt>
                <c:pt idx="77">
                  <c:v>-0.9</c:v>
                </c:pt>
                <c:pt idx="78">
                  <c:v>0</c:v>
                </c:pt>
                <c:pt idx="79">
                  <c:v>-2.6</c:v>
                </c:pt>
                <c:pt idx="80">
                  <c:v>-7.1</c:v>
                </c:pt>
                <c:pt idx="81">
                  <c:v>-5.7</c:v>
                </c:pt>
                <c:pt idx="82">
                  <c:v>1.1000000000000001</c:v>
                </c:pt>
                <c:pt idx="83">
                  <c:v>0.7</c:v>
                </c:pt>
                <c:pt idx="84">
                  <c:v>-0.7</c:v>
                </c:pt>
                <c:pt idx="85">
                  <c:v>2.2000000000000002</c:v>
                </c:pt>
                <c:pt idx="86">
                  <c:v>1</c:v>
                </c:pt>
                <c:pt idx="87">
                  <c:v>3.4</c:v>
                </c:pt>
                <c:pt idx="88">
                  <c:v>2.1</c:v>
                </c:pt>
                <c:pt idx="89">
                  <c:v>3.7</c:v>
                </c:pt>
                <c:pt idx="90">
                  <c:v>3.6</c:v>
                </c:pt>
                <c:pt idx="91">
                  <c:v>1.6</c:v>
                </c:pt>
                <c:pt idx="92">
                  <c:v>2.1</c:v>
                </c:pt>
                <c:pt idx="93">
                  <c:v>3.6</c:v>
                </c:pt>
                <c:pt idx="94">
                  <c:v>2.6</c:v>
                </c:pt>
                <c:pt idx="95">
                  <c:v>3.9</c:v>
                </c:pt>
                <c:pt idx="96">
                  <c:v>2.5</c:v>
                </c:pt>
                <c:pt idx="97">
                  <c:v>0.1</c:v>
                </c:pt>
                <c:pt idx="98">
                  <c:v>0.1</c:v>
                </c:pt>
                <c:pt idx="99">
                  <c:v>2.5</c:v>
                </c:pt>
                <c:pt idx="100">
                  <c:v>3.2</c:v>
                </c:pt>
                <c:pt idx="101">
                  <c:v>-2.2000000000000002</c:v>
                </c:pt>
                <c:pt idx="102">
                  <c:v>-3.5</c:v>
                </c:pt>
                <c:pt idx="103">
                  <c:v>-1</c:v>
                </c:pt>
                <c:pt idx="104">
                  <c:v>-2.1</c:v>
                </c:pt>
                <c:pt idx="105">
                  <c:v>0.9</c:v>
                </c:pt>
                <c:pt idx="106">
                  <c:v>1.9</c:v>
                </c:pt>
                <c:pt idx="107">
                  <c:v>3.2</c:v>
                </c:pt>
                <c:pt idx="108">
                  <c:v>4.7</c:v>
                </c:pt>
                <c:pt idx="109">
                  <c:v>-1</c:v>
                </c:pt>
                <c:pt idx="110">
                  <c:v>2.9</c:v>
                </c:pt>
                <c:pt idx="111">
                  <c:v>-1.2</c:v>
                </c:pt>
                <c:pt idx="112">
                  <c:v>-7.2</c:v>
                </c:pt>
                <c:pt idx="113">
                  <c:v>-2.4</c:v>
                </c:pt>
                <c:pt idx="114">
                  <c:v>-1.1000000000000001</c:v>
                </c:pt>
                <c:pt idx="115">
                  <c:v>-0.4</c:v>
                </c:pt>
                <c:pt idx="116">
                  <c:v>1.4</c:v>
                </c:pt>
                <c:pt idx="117">
                  <c:v>0.1</c:v>
                </c:pt>
                <c:pt idx="118">
                  <c:v>1.4</c:v>
                </c:pt>
                <c:pt idx="119">
                  <c:v>4.4000000000000004</c:v>
                </c:pt>
                <c:pt idx="120">
                  <c:v>2</c:v>
                </c:pt>
                <c:pt idx="121">
                  <c:v>-0.5</c:v>
                </c:pt>
                <c:pt idx="122">
                  <c:v>1.8</c:v>
                </c:pt>
                <c:pt idx="123">
                  <c:v>6.5</c:v>
                </c:pt>
                <c:pt idx="124">
                  <c:v>7.1</c:v>
                </c:pt>
                <c:pt idx="125">
                  <c:v>5.0999999999999996</c:v>
                </c:pt>
                <c:pt idx="126">
                  <c:v>4.7</c:v>
                </c:pt>
                <c:pt idx="127">
                  <c:v>6</c:v>
                </c:pt>
                <c:pt idx="128">
                  <c:v>8.3000000000000007</c:v>
                </c:pt>
                <c:pt idx="129">
                  <c:v>13.7</c:v>
                </c:pt>
                <c:pt idx="130">
                  <c:v>5.8</c:v>
                </c:pt>
                <c:pt idx="131">
                  <c:v>3.1</c:v>
                </c:pt>
                <c:pt idx="132">
                  <c:v>6.9</c:v>
                </c:pt>
                <c:pt idx="133">
                  <c:v>2.6</c:v>
                </c:pt>
                <c:pt idx="134">
                  <c:v>3.3</c:v>
                </c:pt>
                <c:pt idx="135">
                  <c:v>2.6</c:v>
                </c:pt>
                <c:pt idx="136">
                  <c:v>3.2</c:v>
                </c:pt>
                <c:pt idx="137">
                  <c:v>2.2000000000000002</c:v>
                </c:pt>
                <c:pt idx="138">
                  <c:v>5.5</c:v>
                </c:pt>
                <c:pt idx="139">
                  <c:v>4.2</c:v>
                </c:pt>
                <c:pt idx="140">
                  <c:v>6.5</c:v>
                </c:pt>
                <c:pt idx="141">
                  <c:v>11.2</c:v>
                </c:pt>
                <c:pt idx="142">
                  <c:v>9.5</c:v>
                </c:pt>
                <c:pt idx="143">
                  <c:v>9</c:v>
                </c:pt>
                <c:pt idx="144">
                  <c:v>8.9</c:v>
                </c:pt>
                <c:pt idx="145">
                  <c:v>5.2</c:v>
                </c:pt>
                <c:pt idx="146">
                  <c:v>5.7</c:v>
                </c:pt>
                <c:pt idx="147">
                  <c:v>7.9</c:v>
                </c:pt>
                <c:pt idx="148">
                  <c:v>11.1</c:v>
                </c:pt>
                <c:pt idx="149">
                  <c:v>9.5</c:v>
                </c:pt>
                <c:pt idx="150">
                  <c:v>7.6</c:v>
                </c:pt>
                <c:pt idx="151">
                  <c:v>11.6</c:v>
                </c:pt>
                <c:pt idx="152">
                  <c:v>12.6</c:v>
                </c:pt>
                <c:pt idx="153">
                  <c:v>13.5</c:v>
                </c:pt>
                <c:pt idx="154">
                  <c:v>14.5</c:v>
                </c:pt>
                <c:pt idx="155">
                  <c:v>17.8</c:v>
                </c:pt>
                <c:pt idx="156">
                  <c:v>16.5</c:v>
                </c:pt>
                <c:pt idx="157">
                  <c:v>9.5</c:v>
                </c:pt>
                <c:pt idx="158">
                  <c:v>6.5</c:v>
                </c:pt>
                <c:pt idx="159">
                  <c:v>7</c:v>
                </c:pt>
                <c:pt idx="160">
                  <c:v>9.8000000000000007</c:v>
                </c:pt>
                <c:pt idx="161">
                  <c:v>14</c:v>
                </c:pt>
                <c:pt idx="162">
                  <c:v>16</c:v>
                </c:pt>
                <c:pt idx="163">
                  <c:v>13.2</c:v>
                </c:pt>
                <c:pt idx="164">
                  <c:v>18.399999999999999</c:v>
                </c:pt>
                <c:pt idx="165">
                  <c:v>19.600000000000001</c:v>
                </c:pt>
                <c:pt idx="166">
                  <c:v>17.899999999999999</c:v>
                </c:pt>
                <c:pt idx="167">
                  <c:v>19.100000000000001</c:v>
                </c:pt>
                <c:pt idx="168">
                  <c:v>16.3</c:v>
                </c:pt>
                <c:pt idx="169">
                  <c:v>12.8</c:v>
                </c:pt>
                <c:pt idx="170">
                  <c:v>11.5</c:v>
                </c:pt>
                <c:pt idx="171">
                  <c:v>16</c:v>
                </c:pt>
                <c:pt idx="172">
                  <c:v>16.3</c:v>
                </c:pt>
                <c:pt idx="173">
                  <c:v>13.9</c:v>
                </c:pt>
                <c:pt idx="174">
                  <c:v>18.2</c:v>
                </c:pt>
                <c:pt idx="175">
                  <c:v>16.399999999999999</c:v>
                </c:pt>
                <c:pt idx="176">
                  <c:v>16.399999999999999</c:v>
                </c:pt>
                <c:pt idx="177">
                  <c:v>15.6</c:v>
                </c:pt>
                <c:pt idx="178">
                  <c:v>15.4</c:v>
                </c:pt>
                <c:pt idx="179">
                  <c:v>14.1</c:v>
                </c:pt>
                <c:pt idx="180">
                  <c:v>15</c:v>
                </c:pt>
                <c:pt idx="181">
                  <c:v>13.6</c:v>
                </c:pt>
                <c:pt idx="182">
                  <c:v>14.7</c:v>
                </c:pt>
                <c:pt idx="183">
                  <c:v>17</c:v>
                </c:pt>
                <c:pt idx="184">
                  <c:v>18.7</c:v>
                </c:pt>
                <c:pt idx="185">
                  <c:v>15.1</c:v>
                </c:pt>
                <c:pt idx="186">
                  <c:v>17.899999999999999</c:v>
                </c:pt>
                <c:pt idx="187">
                  <c:v>17.3</c:v>
                </c:pt>
                <c:pt idx="188">
                  <c:v>18.5</c:v>
                </c:pt>
                <c:pt idx="189">
                  <c:v>20.6</c:v>
                </c:pt>
                <c:pt idx="190">
                  <c:v>18.899999999999999</c:v>
                </c:pt>
                <c:pt idx="191">
                  <c:v>18.8</c:v>
                </c:pt>
                <c:pt idx="192">
                  <c:v>18.8</c:v>
                </c:pt>
                <c:pt idx="193">
                  <c:v>17.5</c:v>
                </c:pt>
                <c:pt idx="194">
                  <c:v>19.3</c:v>
                </c:pt>
                <c:pt idx="195">
                  <c:v>19.8</c:v>
                </c:pt>
                <c:pt idx="196">
                  <c:v>21.9</c:v>
                </c:pt>
                <c:pt idx="197">
                  <c:v>16.5</c:v>
                </c:pt>
                <c:pt idx="198">
                  <c:v>17</c:v>
                </c:pt>
                <c:pt idx="199">
                  <c:v>17</c:v>
                </c:pt>
                <c:pt idx="200">
                  <c:v>17.100000000000001</c:v>
                </c:pt>
                <c:pt idx="201">
                  <c:v>17.100000000000001</c:v>
                </c:pt>
                <c:pt idx="202">
                  <c:v>15.9</c:v>
                </c:pt>
                <c:pt idx="203">
                  <c:v>16.3</c:v>
                </c:pt>
                <c:pt idx="204">
                  <c:v>18.100000000000001</c:v>
                </c:pt>
                <c:pt idx="205">
                  <c:v>18.5</c:v>
                </c:pt>
                <c:pt idx="206">
                  <c:v>19.7</c:v>
                </c:pt>
                <c:pt idx="207">
                  <c:v>21.3</c:v>
                </c:pt>
                <c:pt idx="208">
                  <c:v>19.899999999999999</c:v>
                </c:pt>
                <c:pt idx="209">
                  <c:v>19.100000000000001</c:v>
                </c:pt>
                <c:pt idx="210">
                  <c:v>20.100000000000001</c:v>
                </c:pt>
                <c:pt idx="211">
                  <c:v>15.7</c:v>
                </c:pt>
                <c:pt idx="212">
                  <c:v>16</c:v>
                </c:pt>
                <c:pt idx="213">
                  <c:v>15.8</c:v>
                </c:pt>
                <c:pt idx="214">
                  <c:v>16.8</c:v>
                </c:pt>
                <c:pt idx="215">
                  <c:v>15.7</c:v>
                </c:pt>
                <c:pt idx="216">
                  <c:v>15</c:v>
                </c:pt>
                <c:pt idx="217">
                  <c:v>15</c:v>
                </c:pt>
                <c:pt idx="218">
                  <c:v>14.8</c:v>
                </c:pt>
                <c:pt idx="219">
                  <c:v>15.6</c:v>
                </c:pt>
                <c:pt idx="220">
                  <c:v>17</c:v>
                </c:pt>
                <c:pt idx="221">
                  <c:v>17.8</c:v>
                </c:pt>
                <c:pt idx="222">
                  <c:v>14.2</c:v>
                </c:pt>
                <c:pt idx="223">
                  <c:v>13.5</c:v>
                </c:pt>
                <c:pt idx="224">
                  <c:v>13.7</c:v>
                </c:pt>
                <c:pt idx="225">
                  <c:v>14.5</c:v>
                </c:pt>
                <c:pt idx="226">
                  <c:v>13.5</c:v>
                </c:pt>
                <c:pt idx="227">
                  <c:v>14.7</c:v>
                </c:pt>
                <c:pt idx="228">
                  <c:v>13.7</c:v>
                </c:pt>
                <c:pt idx="229">
                  <c:v>14.9</c:v>
                </c:pt>
                <c:pt idx="230">
                  <c:v>14.2</c:v>
                </c:pt>
                <c:pt idx="231">
                  <c:v>15.2</c:v>
                </c:pt>
                <c:pt idx="232">
                  <c:v>16.3</c:v>
                </c:pt>
                <c:pt idx="233">
                  <c:v>13.4</c:v>
                </c:pt>
                <c:pt idx="234">
                  <c:v>15.5</c:v>
                </c:pt>
                <c:pt idx="235">
                  <c:v>15.1</c:v>
                </c:pt>
                <c:pt idx="236">
                  <c:v>14.2</c:v>
                </c:pt>
                <c:pt idx="237">
                  <c:v>13.8</c:v>
                </c:pt>
                <c:pt idx="238">
                  <c:v>13.5</c:v>
                </c:pt>
                <c:pt idx="239">
                  <c:v>13.4</c:v>
                </c:pt>
                <c:pt idx="240">
                  <c:v>13.3</c:v>
                </c:pt>
                <c:pt idx="241">
                  <c:v>13.2</c:v>
                </c:pt>
                <c:pt idx="242">
                  <c:v>14.7</c:v>
                </c:pt>
                <c:pt idx="243">
                  <c:v>13.6</c:v>
                </c:pt>
                <c:pt idx="244">
                  <c:v>14.6</c:v>
                </c:pt>
                <c:pt idx="245">
                  <c:v>13.9</c:v>
                </c:pt>
                <c:pt idx="246">
                  <c:v>15.3</c:v>
                </c:pt>
                <c:pt idx="247">
                  <c:v>13.6</c:v>
                </c:pt>
                <c:pt idx="248">
                  <c:v>14.4</c:v>
                </c:pt>
                <c:pt idx="249">
                  <c:v>13</c:v>
                </c:pt>
                <c:pt idx="250">
                  <c:v>12.5</c:v>
                </c:pt>
                <c:pt idx="251">
                  <c:v>11.3</c:v>
                </c:pt>
                <c:pt idx="252">
                  <c:v>12.6</c:v>
                </c:pt>
                <c:pt idx="253">
                  <c:v>12.1</c:v>
                </c:pt>
                <c:pt idx="254">
                  <c:v>10.9</c:v>
                </c:pt>
                <c:pt idx="255">
                  <c:v>12.8</c:v>
                </c:pt>
                <c:pt idx="256">
                  <c:v>11</c:v>
                </c:pt>
                <c:pt idx="257">
                  <c:v>11</c:v>
                </c:pt>
                <c:pt idx="258">
                  <c:v>12.7</c:v>
                </c:pt>
                <c:pt idx="259">
                  <c:v>10.5</c:v>
                </c:pt>
                <c:pt idx="260">
                  <c:v>10.5</c:v>
                </c:pt>
                <c:pt idx="261">
                  <c:v>10.3</c:v>
                </c:pt>
                <c:pt idx="262">
                  <c:v>6.8</c:v>
                </c:pt>
                <c:pt idx="263">
                  <c:v>9.1999999999999993</c:v>
                </c:pt>
                <c:pt idx="264">
                  <c:v>10.4</c:v>
                </c:pt>
                <c:pt idx="265">
                  <c:v>9.1</c:v>
                </c:pt>
                <c:pt idx="266">
                  <c:v>8</c:v>
                </c:pt>
                <c:pt idx="267">
                  <c:v>11.3</c:v>
                </c:pt>
                <c:pt idx="268">
                  <c:v>11.6</c:v>
                </c:pt>
                <c:pt idx="269">
                  <c:v>11.2</c:v>
                </c:pt>
                <c:pt idx="270">
                  <c:v>11.1</c:v>
                </c:pt>
                <c:pt idx="271">
                  <c:v>11.6</c:v>
                </c:pt>
                <c:pt idx="272">
                  <c:v>7.7</c:v>
                </c:pt>
                <c:pt idx="273">
                  <c:v>6.5</c:v>
                </c:pt>
                <c:pt idx="274">
                  <c:v>6.2</c:v>
                </c:pt>
                <c:pt idx="275">
                  <c:v>6.7</c:v>
                </c:pt>
                <c:pt idx="276">
                  <c:v>4.5999999999999996</c:v>
                </c:pt>
                <c:pt idx="277">
                  <c:v>4</c:v>
                </c:pt>
                <c:pt idx="278">
                  <c:v>6.2</c:v>
                </c:pt>
                <c:pt idx="279">
                  <c:v>6.7</c:v>
                </c:pt>
                <c:pt idx="280">
                  <c:v>10.1</c:v>
                </c:pt>
                <c:pt idx="281">
                  <c:v>8.8000000000000007</c:v>
                </c:pt>
                <c:pt idx="282">
                  <c:v>7.2</c:v>
                </c:pt>
                <c:pt idx="283">
                  <c:v>10.7</c:v>
                </c:pt>
                <c:pt idx="284">
                  <c:v>10.9</c:v>
                </c:pt>
                <c:pt idx="285">
                  <c:v>7.2</c:v>
                </c:pt>
                <c:pt idx="286">
                  <c:v>11.9</c:v>
                </c:pt>
                <c:pt idx="287">
                  <c:v>3.2</c:v>
                </c:pt>
                <c:pt idx="288">
                  <c:v>6.1</c:v>
                </c:pt>
                <c:pt idx="289">
                  <c:v>3.4</c:v>
                </c:pt>
                <c:pt idx="290">
                  <c:v>6.5</c:v>
                </c:pt>
                <c:pt idx="291">
                  <c:v>9.3000000000000007</c:v>
                </c:pt>
                <c:pt idx="292">
                  <c:v>5.7</c:v>
                </c:pt>
                <c:pt idx="293">
                  <c:v>2</c:v>
                </c:pt>
                <c:pt idx="294">
                  <c:v>5</c:v>
                </c:pt>
                <c:pt idx="295">
                  <c:v>7.9</c:v>
                </c:pt>
                <c:pt idx="296">
                  <c:v>10.4</c:v>
                </c:pt>
                <c:pt idx="297">
                  <c:v>7.5</c:v>
                </c:pt>
                <c:pt idx="298">
                  <c:v>10.5</c:v>
                </c:pt>
                <c:pt idx="299">
                  <c:v>8.6999999999999993</c:v>
                </c:pt>
                <c:pt idx="300">
                  <c:v>4.3</c:v>
                </c:pt>
                <c:pt idx="301">
                  <c:v>2.2000000000000002</c:v>
                </c:pt>
                <c:pt idx="302">
                  <c:v>7.4</c:v>
                </c:pt>
                <c:pt idx="303">
                  <c:v>4.9000000000000004</c:v>
                </c:pt>
                <c:pt idx="304">
                  <c:v>7.1</c:v>
                </c:pt>
                <c:pt idx="305">
                  <c:v>5.7</c:v>
                </c:pt>
                <c:pt idx="306">
                  <c:v>6.2</c:v>
                </c:pt>
                <c:pt idx="307">
                  <c:v>8.3000000000000007</c:v>
                </c:pt>
                <c:pt idx="308">
                  <c:v>10.8</c:v>
                </c:pt>
                <c:pt idx="309">
                  <c:v>7</c:v>
                </c:pt>
                <c:pt idx="310">
                  <c:v>7.3</c:v>
                </c:pt>
                <c:pt idx="311">
                  <c:v>7.8</c:v>
                </c:pt>
                <c:pt idx="312">
                  <c:v>0</c:v>
                </c:pt>
                <c:pt idx="313">
                  <c:v>-0.60000000000000009</c:v>
                </c:pt>
                <c:pt idx="314">
                  <c:v>2.6</c:v>
                </c:pt>
                <c:pt idx="315">
                  <c:v>0.5</c:v>
                </c:pt>
                <c:pt idx="316">
                  <c:v>0</c:v>
                </c:pt>
                <c:pt idx="317">
                  <c:v>-3.1</c:v>
                </c:pt>
                <c:pt idx="318">
                  <c:v>-4.5</c:v>
                </c:pt>
                <c:pt idx="319">
                  <c:v>-6.4</c:v>
                </c:pt>
                <c:pt idx="320">
                  <c:v>2.6</c:v>
                </c:pt>
                <c:pt idx="321">
                  <c:v>-1.5</c:v>
                </c:pt>
                <c:pt idx="322">
                  <c:v>-0.60000000000000009</c:v>
                </c:pt>
                <c:pt idx="323">
                  <c:v>-0.7</c:v>
                </c:pt>
                <c:pt idx="324">
                  <c:v>-8.1</c:v>
                </c:pt>
                <c:pt idx="325">
                  <c:v>-4.5</c:v>
                </c:pt>
                <c:pt idx="326">
                  <c:v>-5.4</c:v>
                </c:pt>
                <c:pt idx="327">
                  <c:v>-6.2</c:v>
                </c:pt>
                <c:pt idx="328">
                  <c:v>1</c:v>
                </c:pt>
                <c:pt idx="329">
                  <c:v>1.6</c:v>
                </c:pt>
                <c:pt idx="330">
                  <c:v>-1.3</c:v>
                </c:pt>
                <c:pt idx="331">
                  <c:v>-3.4</c:v>
                </c:pt>
                <c:pt idx="332">
                  <c:v>1.1000000000000001</c:v>
                </c:pt>
                <c:pt idx="333">
                  <c:v>1.8</c:v>
                </c:pt>
                <c:pt idx="334">
                  <c:v>-0.2</c:v>
                </c:pt>
                <c:pt idx="335">
                  <c:v>3.2</c:v>
                </c:pt>
                <c:pt idx="336">
                  <c:v>2.2000000000000002</c:v>
                </c:pt>
                <c:pt idx="337">
                  <c:v>5.5</c:v>
                </c:pt>
                <c:pt idx="338">
                  <c:v>-1.1000000000000001</c:v>
                </c:pt>
                <c:pt idx="339">
                  <c:v>-3.2</c:v>
                </c:pt>
                <c:pt idx="340">
                  <c:v>-5.4</c:v>
                </c:pt>
                <c:pt idx="341">
                  <c:v>2.9</c:v>
                </c:pt>
                <c:pt idx="342">
                  <c:v>5.8</c:v>
                </c:pt>
                <c:pt idx="343">
                  <c:v>2.6</c:v>
                </c:pt>
                <c:pt idx="344">
                  <c:v>0.9</c:v>
                </c:pt>
                <c:pt idx="345">
                  <c:v>-3.1</c:v>
                </c:pt>
                <c:pt idx="346">
                  <c:v>-1.3</c:v>
                </c:pt>
                <c:pt idx="347">
                  <c:v>3.6</c:v>
                </c:pt>
                <c:pt idx="348">
                  <c:v>3.2</c:v>
                </c:pt>
                <c:pt idx="349">
                  <c:v>2.8</c:v>
                </c:pt>
                <c:pt idx="350">
                  <c:v>1.4</c:v>
                </c:pt>
                <c:pt idx="351">
                  <c:v>-1.9</c:v>
                </c:pt>
                <c:pt idx="352">
                  <c:v>-1.6</c:v>
                </c:pt>
                <c:pt idx="353">
                  <c:v>2</c:v>
                </c:pt>
                <c:pt idx="354">
                  <c:v>1.9</c:v>
                </c:pt>
                <c:pt idx="355">
                  <c:v>0.9</c:v>
                </c:pt>
                <c:pt idx="356">
                  <c:v>1.2</c:v>
                </c:pt>
                <c:pt idx="357">
                  <c:v>1.1000000000000001</c:v>
                </c:pt>
                <c:pt idx="358">
                  <c:v>-6.4</c:v>
                </c:pt>
                <c:pt idx="359">
                  <c:v>-0.7</c:v>
                </c:pt>
                <c:pt idx="360">
                  <c:v>-1.6</c:v>
                </c:pt>
                <c:pt idx="361">
                  <c:v>-6.9</c:v>
                </c:pt>
                <c:pt idx="362">
                  <c:v>-6.4</c:v>
                </c:pt>
                <c:pt idx="363">
                  <c:v>-1.8</c:v>
                </c:pt>
                <c:pt idx="364">
                  <c:v>-1.6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'1870-1878'!$H$3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'1870-1878'!$H$1100:$H$1464</c:f>
              <c:numCache>
                <c:formatCode>General</c:formatCode>
                <c:ptCount val="365"/>
                <c:pt idx="0">
                  <c:v>1</c:v>
                </c:pt>
                <c:pt idx="1">
                  <c:v>2.9</c:v>
                </c:pt>
                <c:pt idx="2">
                  <c:v>2.9</c:v>
                </c:pt>
                <c:pt idx="3">
                  <c:v>1.9</c:v>
                </c:pt>
                <c:pt idx="4">
                  <c:v>3.1</c:v>
                </c:pt>
                <c:pt idx="5">
                  <c:v>3.3</c:v>
                </c:pt>
                <c:pt idx="6">
                  <c:v>1.8</c:v>
                </c:pt>
                <c:pt idx="7">
                  <c:v>3.4</c:v>
                </c:pt>
                <c:pt idx="8">
                  <c:v>2.2999999999999998</c:v>
                </c:pt>
                <c:pt idx="9">
                  <c:v>3.6</c:v>
                </c:pt>
                <c:pt idx="10">
                  <c:v>4.2</c:v>
                </c:pt>
                <c:pt idx="11">
                  <c:v>5</c:v>
                </c:pt>
                <c:pt idx="12">
                  <c:v>3.4</c:v>
                </c:pt>
                <c:pt idx="13">
                  <c:v>1.4</c:v>
                </c:pt>
                <c:pt idx="14">
                  <c:v>2.7</c:v>
                </c:pt>
                <c:pt idx="15">
                  <c:v>2.8</c:v>
                </c:pt>
                <c:pt idx="16">
                  <c:v>-2.2999999999999998</c:v>
                </c:pt>
                <c:pt idx="17">
                  <c:v>-4.5999999999999996</c:v>
                </c:pt>
                <c:pt idx="18">
                  <c:v>1</c:v>
                </c:pt>
                <c:pt idx="19">
                  <c:v>2</c:v>
                </c:pt>
                <c:pt idx="20">
                  <c:v>1.2</c:v>
                </c:pt>
                <c:pt idx="21">
                  <c:v>-5.2</c:v>
                </c:pt>
                <c:pt idx="22">
                  <c:v>-8.6</c:v>
                </c:pt>
                <c:pt idx="23">
                  <c:v>-14.3</c:v>
                </c:pt>
                <c:pt idx="24">
                  <c:v>-14.2</c:v>
                </c:pt>
                <c:pt idx="25">
                  <c:v>-10.6</c:v>
                </c:pt>
                <c:pt idx="26">
                  <c:v>-10.9</c:v>
                </c:pt>
                <c:pt idx="27">
                  <c:v>-1.9</c:v>
                </c:pt>
                <c:pt idx="28">
                  <c:v>-3.6</c:v>
                </c:pt>
                <c:pt idx="29">
                  <c:v>-6.8</c:v>
                </c:pt>
                <c:pt idx="30">
                  <c:v>-6.6</c:v>
                </c:pt>
                <c:pt idx="31">
                  <c:v>-15.2</c:v>
                </c:pt>
                <c:pt idx="32">
                  <c:v>-6.8</c:v>
                </c:pt>
                <c:pt idx="33">
                  <c:v>-7.7</c:v>
                </c:pt>
                <c:pt idx="34">
                  <c:v>-12.1</c:v>
                </c:pt>
                <c:pt idx="35">
                  <c:v>-12.8</c:v>
                </c:pt>
                <c:pt idx="36">
                  <c:v>-10</c:v>
                </c:pt>
                <c:pt idx="37">
                  <c:v>-8.9</c:v>
                </c:pt>
                <c:pt idx="38">
                  <c:v>-7.2</c:v>
                </c:pt>
                <c:pt idx="39">
                  <c:v>-3.8</c:v>
                </c:pt>
                <c:pt idx="40">
                  <c:v>-7.1</c:v>
                </c:pt>
                <c:pt idx="41">
                  <c:v>-1.4</c:v>
                </c:pt>
                <c:pt idx="42">
                  <c:v>-7.2</c:v>
                </c:pt>
                <c:pt idx="43">
                  <c:v>-7.1</c:v>
                </c:pt>
                <c:pt idx="44">
                  <c:v>-13.2</c:v>
                </c:pt>
                <c:pt idx="45">
                  <c:v>-2.5</c:v>
                </c:pt>
                <c:pt idx="46">
                  <c:v>-5</c:v>
                </c:pt>
                <c:pt idx="47">
                  <c:v>1.6</c:v>
                </c:pt>
                <c:pt idx="48">
                  <c:v>2.6</c:v>
                </c:pt>
                <c:pt idx="49">
                  <c:v>-1.4</c:v>
                </c:pt>
                <c:pt idx="50">
                  <c:v>1.8</c:v>
                </c:pt>
                <c:pt idx="51">
                  <c:v>-2.9</c:v>
                </c:pt>
                <c:pt idx="52">
                  <c:v>0.30000000000000004</c:v>
                </c:pt>
                <c:pt idx="53">
                  <c:v>-0.8</c:v>
                </c:pt>
                <c:pt idx="54">
                  <c:v>-7</c:v>
                </c:pt>
                <c:pt idx="55">
                  <c:v>-5.6</c:v>
                </c:pt>
                <c:pt idx="56">
                  <c:v>-0.9</c:v>
                </c:pt>
                <c:pt idx="57">
                  <c:v>-2.4</c:v>
                </c:pt>
                <c:pt idx="58">
                  <c:v>-0.60000000000000009</c:v>
                </c:pt>
                <c:pt idx="59">
                  <c:v>1.5</c:v>
                </c:pt>
                <c:pt idx="60">
                  <c:v>2.2000000000000002</c:v>
                </c:pt>
                <c:pt idx="61">
                  <c:v>1.8</c:v>
                </c:pt>
                <c:pt idx="62">
                  <c:v>-1.6</c:v>
                </c:pt>
                <c:pt idx="63">
                  <c:v>-4.5999999999999996</c:v>
                </c:pt>
                <c:pt idx="64">
                  <c:v>-5.4</c:v>
                </c:pt>
                <c:pt idx="65">
                  <c:v>-4.8</c:v>
                </c:pt>
                <c:pt idx="66">
                  <c:v>-5.4</c:v>
                </c:pt>
                <c:pt idx="67">
                  <c:v>-7.4</c:v>
                </c:pt>
                <c:pt idx="68">
                  <c:v>-4.4000000000000004</c:v>
                </c:pt>
                <c:pt idx="69">
                  <c:v>1.4</c:v>
                </c:pt>
                <c:pt idx="70">
                  <c:v>-1</c:v>
                </c:pt>
                <c:pt idx="71">
                  <c:v>-5.9</c:v>
                </c:pt>
                <c:pt idx="72">
                  <c:v>-7.9</c:v>
                </c:pt>
                <c:pt idx="73">
                  <c:v>-5.3</c:v>
                </c:pt>
                <c:pt idx="74">
                  <c:v>-3.3</c:v>
                </c:pt>
                <c:pt idx="75">
                  <c:v>3.7</c:v>
                </c:pt>
                <c:pt idx="76">
                  <c:v>0.7</c:v>
                </c:pt>
                <c:pt idx="77">
                  <c:v>2.6</c:v>
                </c:pt>
                <c:pt idx="78">
                  <c:v>1.4</c:v>
                </c:pt>
                <c:pt idx="79">
                  <c:v>1.9</c:v>
                </c:pt>
                <c:pt idx="80">
                  <c:v>-4.5</c:v>
                </c:pt>
                <c:pt idx="81">
                  <c:v>-0.7</c:v>
                </c:pt>
                <c:pt idx="82">
                  <c:v>3</c:v>
                </c:pt>
                <c:pt idx="83">
                  <c:v>3.2</c:v>
                </c:pt>
                <c:pt idx="84">
                  <c:v>4.9000000000000004</c:v>
                </c:pt>
                <c:pt idx="85">
                  <c:v>5.9</c:v>
                </c:pt>
                <c:pt idx="86">
                  <c:v>7.1</c:v>
                </c:pt>
                <c:pt idx="87">
                  <c:v>9.9</c:v>
                </c:pt>
                <c:pt idx="88">
                  <c:v>9.6999999999999993</c:v>
                </c:pt>
                <c:pt idx="89">
                  <c:v>12.7</c:v>
                </c:pt>
                <c:pt idx="90">
                  <c:v>9.1</c:v>
                </c:pt>
                <c:pt idx="91">
                  <c:v>1.6</c:v>
                </c:pt>
                <c:pt idx="92">
                  <c:v>10.4</c:v>
                </c:pt>
                <c:pt idx="93">
                  <c:v>7.9</c:v>
                </c:pt>
                <c:pt idx="94">
                  <c:v>5.0999999999999996</c:v>
                </c:pt>
                <c:pt idx="95">
                  <c:v>7.5</c:v>
                </c:pt>
                <c:pt idx="96">
                  <c:v>4.4000000000000004</c:v>
                </c:pt>
                <c:pt idx="97">
                  <c:v>0</c:v>
                </c:pt>
                <c:pt idx="98">
                  <c:v>3.2</c:v>
                </c:pt>
                <c:pt idx="99">
                  <c:v>3.2</c:v>
                </c:pt>
                <c:pt idx="100">
                  <c:v>5.0999999999999996</c:v>
                </c:pt>
                <c:pt idx="101">
                  <c:v>-1</c:v>
                </c:pt>
                <c:pt idx="102">
                  <c:v>-2.8</c:v>
                </c:pt>
                <c:pt idx="103">
                  <c:v>1.9</c:v>
                </c:pt>
                <c:pt idx="104">
                  <c:v>2.9</c:v>
                </c:pt>
                <c:pt idx="105">
                  <c:v>3.8</c:v>
                </c:pt>
                <c:pt idx="106">
                  <c:v>8.3000000000000007</c:v>
                </c:pt>
                <c:pt idx="107">
                  <c:v>10.1</c:v>
                </c:pt>
                <c:pt idx="108">
                  <c:v>10.1</c:v>
                </c:pt>
                <c:pt idx="109">
                  <c:v>1.2</c:v>
                </c:pt>
                <c:pt idx="110">
                  <c:v>5.7</c:v>
                </c:pt>
                <c:pt idx="111">
                  <c:v>-3.1</c:v>
                </c:pt>
                <c:pt idx="112">
                  <c:v>-4.5</c:v>
                </c:pt>
                <c:pt idx="113">
                  <c:v>-1.2</c:v>
                </c:pt>
                <c:pt idx="114">
                  <c:v>-0.60000000000000009</c:v>
                </c:pt>
                <c:pt idx="115">
                  <c:v>1.4</c:v>
                </c:pt>
                <c:pt idx="116">
                  <c:v>3.1</c:v>
                </c:pt>
                <c:pt idx="117">
                  <c:v>3.9</c:v>
                </c:pt>
                <c:pt idx="118">
                  <c:v>4.5999999999999996</c:v>
                </c:pt>
                <c:pt idx="119">
                  <c:v>3.8</c:v>
                </c:pt>
                <c:pt idx="120">
                  <c:v>2.5</c:v>
                </c:pt>
                <c:pt idx="121">
                  <c:v>1.2</c:v>
                </c:pt>
                <c:pt idx="122">
                  <c:v>4.4000000000000004</c:v>
                </c:pt>
                <c:pt idx="123">
                  <c:v>9.6</c:v>
                </c:pt>
                <c:pt idx="124">
                  <c:v>9.9</c:v>
                </c:pt>
                <c:pt idx="125">
                  <c:v>5.9</c:v>
                </c:pt>
                <c:pt idx="126">
                  <c:v>7.5</c:v>
                </c:pt>
                <c:pt idx="127">
                  <c:v>10.199999999999999</c:v>
                </c:pt>
                <c:pt idx="128">
                  <c:v>12.3</c:v>
                </c:pt>
                <c:pt idx="129">
                  <c:v>13.7</c:v>
                </c:pt>
                <c:pt idx="130">
                  <c:v>7.8</c:v>
                </c:pt>
                <c:pt idx="131">
                  <c:v>5.2</c:v>
                </c:pt>
                <c:pt idx="132">
                  <c:v>5.9</c:v>
                </c:pt>
                <c:pt idx="133">
                  <c:v>3.3</c:v>
                </c:pt>
                <c:pt idx="134">
                  <c:v>4.4000000000000004</c:v>
                </c:pt>
                <c:pt idx="135">
                  <c:v>8.6999999999999993</c:v>
                </c:pt>
                <c:pt idx="136">
                  <c:v>4</c:v>
                </c:pt>
                <c:pt idx="137">
                  <c:v>6.9</c:v>
                </c:pt>
                <c:pt idx="138">
                  <c:v>10.5</c:v>
                </c:pt>
                <c:pt idx="139">
                  <c:v>6.9</c:v>
                </c:pt>
                <c:pt idx="140">
                  <c:v>11.4</c:v>
                </c:pt>
                <c:pt idx="141">
                  <c:v>12</c:v>
                </c:pt>
                <c:pt idx="142">
                  <c:v>10.1</c:v>
                </c:pt>
                <c:pt idx="143">
                  <c:v>9.9</c:v>
                </c:pt>
                <c:pt idx="144">
                  <c:v>12.3</c:v>
                </c:pt>
                <c:pt idx="145">
                  <c:v>4.3</c:v>
                </c:pt>
                <c:pt idx="146">
                  <c:v>8.3000000000000007</c:v>
                </c:pt>
                <c:pt idx="147">
                  <c:v>13.2</c:v>
                </c:pt>
                <c:pt idx="148">
                  <c:v>15.1</c:v>
                </c:pt>
                <c:pt idx="149">
                  <c:v>8.6</c:v>
                </c:pt>
                <c:pt idx="150">
                  <c:v>10.3</c:v>
                </c:pt>
                <c:pt idx="151">
                  <c:v>15.4</c:v>
                </c:pt>
                <c:pt idx="152">
                  <c:v>17.8</c:v>
                </c:pt>
                <c:pt idx="153">
                  <c:v>20.3</c:v>
                </c:pt>
                <c:pt idx="154">
                  <c:v>17.5</c:v>
                </c:pt>
                <c:pt idx="155">
                  <c:v>19.5</c:v>
                </c:pt>
                <c:pt idx="156">
                  <c:v>23.5</c:v>
                </c:pt>
                <c:pt idx="157">
                  <c:v>12.5</c:v>
                </c:pt>
                <c:pt idx="158">
                  <c:v>6.7</c:v>
                </c:pt>
                <c:pt idx="159">
                  <c:v>10.199999999999999</c:v>
                </c:pt>
                <c:pt idx="160">
                  <c:v>12.9</c:v>
                </c:pt>
                <c:pt idx="161">
                  <c:v>18.899999999999999</c:v>
                </c:pt>
                <c:pt idx="162">
                  <c:v>18.3</c:v>
                </c:pt>
                <c:pt idx="163">
                  <c:v>17.399999999999999</c:v>
                </c:pt>
                <c:pt idx="164">
                  <c:v>20.9</c:v>
                </c:pt>
                <c:pt idx="165">
                  <c:v>24</c:v>
                </c:pt>
                <c:pt idx="166">
                  <c:v>24.7</c:v>
                </c:pt>
                <c:pt idx="167">
                  <c:v>20.6</c:v>
                </c:pt>
                <c:pt idx="168">
                  <c:v>19.3</c:v>
                </c:pt>
                <c:pt idx="169">
                  <c:v>17.100000000000001</c:v>
                </c:pt>
                <c:pt idx="170">
                  <c:v>18.3</c:v>
                </c:pt>
                <c:pt idx="171">
                  <c:v>21</c:v>
                </c:pt>
                <c:pt idx="172">
                  <c:v>19.899999999999999</c:v>
                </c:pt>
                <c:pt idx="173">
                  <c:v>19.100000000000001</c:v>
                </c:pt>
                <c:pt idx="174">
                  <c:v>20.399999999999999</c:v>
                </c:pt>
                <c:pt idx="175">
                  <c:v>17.100000000000001</c:v>
                </c:pt>
                <c:pt idx="176">
                  <c:v>20.9</c:v>
                </c:pt>
                <c:pt idx="177">
                  <c:v>16.7</c:v>
                </c:pt>
                <c:pt idx="178">
                  <c:v>19</c:v>
                </c:pt>
                <c:pt idx="179">
                  <c:v>15.4</c:v>
                </c:pt>
                <c:pt idx="180">
                  <c:v>14.7</c:v>
                </c:pt>
                <c:pt idx="181">
                  <c:v>16.399999999999999</c:v>
                </c:pt>
                <c:pt idx="182">
                  <c:v>17.899999999999999</c:v>
                </c:pt>
                <c:pt idx="183">
                  <c:v>20.7</c:v>
                </c:pt>
                <c:pt idx="184">
                  <c:v>20.7</c:v>
                </c:pt>
                <c:pt idx="185">
                  <c:v>16.5</c:v>
                </c:pt>
                <c:pt idx="186">
                  <c:v>19.7</c:v>
                </c:pt>
                <c:pt idx="187">
                  <c:v>22</c:v>
                </c:pt>
                <c:pt idx="188">
                  <c:v>22.7</c:v>
                </c:pt>
                <c:pt idx="189">
                  <c:v>25.3</c:v>
                </c:pt>
                <c:pt idx="190">
                  <c:v>21.8</c:v>
                </c:pt>
                <c:pt idx="191">
                  <c:v>21.3</c:v>
                </c:pt>
                <c:pt idx="192">
                  <c:v>23.2</c:v>
                </c:pt>
                <c:pt idx="193">
                  <c:v>23.8</c:v>
                </c:pt>
                <c:pt idx="194">
                  <c:v>24</c:v>
                </c:pt>
                <c:pt idx="195">
                  <c:v>22</c:v>
                </c:pt>
                <c:pt idx="196">
                  <c:v>19.8</c:v>
                </c:pt>
                <c:pt idx="197">
                  <c:v>20.5</c:v>
                </c:pt>
                <c:pt idx="198">
                  <c:v>19.5</c:v>
                </c:pt>
                <c:pt idx="199">
                  <c:v>19.7</c:v>
                </c:pt>
                <c:pt idx="200">
                  <c:v>21.2</c:v>
                </c:pt>
                <c:pt idx="201">
                  <c:v>16.3</c:v>
                </c:pt>
                <c:pt idx="202">
                  <c:v>15.1</c:v>
                </c:pt>
                <c:pt idx="203">
                  <c:v>19.7</c:v>
                </c:pt>
                <c:pt idx="204">
                  <c:v>19.5</c:v>
                </c:pt>
                <c:pt idx="205">
                  <c:v>21.7</c:v>
                </c:pt>
                <c:pt idx="206">
                  <c:v>21.3</c:v>
                </c:pt>
                <c:pt idx="207">
                  <c:v>24.5</c:v>
                </c:pt>
                <c:pt idx="208">
                  <c:v>26.1</c:v>
                </c:pt>
                <c:pt idx="209">
                  <c:v>24.5</c:v>
                </c:pt>
                <c:pt idx="210">
                  <c:v>24.1</c:v>
                </c:pt>
                <c:pt idx="211">
                  <c:v>19.399999999999999</c:v>
                </c:pt>
                <c:pt idx="212">
                  <c:v>16.899999999999999</c:v>
                </c:pt>
                <c:pt idx="213">
                  <c:v>18.5</c:v>
                </c:pt>
                <c:pt idx="214">
                  <c:v>20.5</c:v>
                </c:pt>
                <c:pt idx="215">
                  <c:v>18.100000000000001</c:v>
                </c:pt>
                <c:pt idx="216">
                  <c:v>15.1</c:v>
                </c:pt>
                <c:pt idx="217">
                  <c:v>13.5</c:v>
                </c:pt>
                <c:pt idx="218">
                  <c:v>16.899999999999999</c:v>
                </c:pt>
                <c:pt idx="219">
                  <c:v>18.2</c:v>
                </c:pt>
                <c:pt idx="220">
                  <c:v>19.5</c:v>
                </c:pt>
                <c:pt idx="221">
                  <c:v>18.899999999999999</c:v>
                </c:pt>
                <c:pt idx="222">
                  <c:v>17.7</c:v>
                </c:pt>
                <c:pt idx="223">
                  <c:v>16.5</c:v>
                </c:pt>
                <c:pt idx="224">
                  <c:v>18.100000000000001</c:v>
                </c:pt>
                <c:pt idx="225">
                  <c:v>15.9</c:v>
                </c:pt>
                <c:pt idx="226">
                  <c:v>19.600000000000001</c:v>
                </c:pt>
                <c:pt idx="227">
                  <c:v>19.5</c:v>
                </c:pt>
                <c:pt idx="228">
                  <c:v>18</c:v>
                </c:pt>
                <c:pt idx="229">
                  <c:v>16.100000000000001</c:v>
                </c:pt>
                <c:pt idx="230">
                  <c:v>16.8</c:v>
                </c:pt>
                <c:pt idx="231">
                  <c:v>21.6</c:v>
                </c:pt>
                <c:pt idx="232">
                  <c:v>16.399999999999999</c:v>
                </c:pt>
                <c:pt idx="233">
                  <c:v>20.5</c:v>
                </c:pt>
                <c:pt idx="234">
                  <c:v>18.5</c:v>
                </c:pt>
                <c:pt idx="235">
                  <c:v>19.100000000000001</c:v>
                </c:pt>
                <c:pt idx="236">
                  <c:v>19.3</c:v>
                </c:pt>
                <c:pt idx="237">
                  <c:v>18.399999999999999</c:v>
                </c:pt>
                <c:pt idx="238">
                  <c:v>17.399999999999999</c:v>
                </c:pt>
                <c:pt idx="239">
                  <c:v>19.7</c:v>
                </c:pt>
                <c:pt idx="240">
                  <c:v>21.4</c:v>
                </c:pt>
                <c:pt idx="241">
                  <c:v>20.3</c:v>
                </c:pt>
                <c:pt idx="242">
                  <c:v>18.399999999999999</c:v>
                </c:pt>
                <c:pt idx="243">
                  <c:v>18.2</c:v>
                </c:pt>
                <c:pt idx="244">
                  <c:v>19.7</c:v>
                </c:pt>
                <c:pt idx="245">
                  <c:v>22.3</c:v>
                </c:pt>
                <c:pt idx="246">
                  <c:v>21.7</c:v>
                </c:pt>
                <c:pt idx="247">
                  <c:v>21.1</c:v>
                </c:pt>
                <c:pt idx="248">
                  <c:v>18.399999999999999</c:v>
                </c:pt>
                <c:pt idx="249">
                  <c:v>19.2</c:v>
                </c:pt>
                <c:pt idx="250">
                  <c:v>16</c:v>
                </c:pt>
                <c:pt idx="251">
                  <c:v>12.9</c:v>
                </c:pt>
                <c:pt idx="252">
                  <c:v>18</c:v>
                </c:pt>
                <c:pt idx="253">
                  <c:v>14.6</c:v>
                </c:pt>
                <c:pt idx="254">
                  <c:v>13.4</c:v>
                </c:pt>
                <c:pt idx="255">
                  <c:v>16.2</c:v>
                </c:pt>
                <c:pt idx="256">
                  <c:v>16.399999999999999</c:v>
                </c:pt>
                <c:pt idx="257">
                  <c:v>15.7</c:v>
                </c:pt>
                <c:pt idx="258">
                  <c:v>15</c:v>
                </c:pt>
                <c:pt idx="259">
                  <c:v>13.2</c:v>
                </c:pt>
                <c:pt idx="260">
                  <c:v>12.8</c:v>
                </c:pt>
                <c:pt idx="261">
                  <c:v>13.3</c:v>
                </c:pt>
                <c:pt idx="262">
                  <c:v>15.7</c:v>
                </c:pt>
                <c:pt idx="263">
                  <c:v>12.6</c:v>
                </c:pt>
                <c:pt idx="264">
                  <c:v>12.1</c:v>
                </c:pt>
                <c:pt idx="265">
                  <c:v>10.9</c:v>
                </c:pt>
                <c:pt idx="266">
                  <c:v>10.8</c:v>
                </c:pt>
                <c:pt idx="267">
                  <c:v>16</c:v>
                </c:pt>
                <c:pt idx="268">
                  <c:v>13.7</c:v>
                </c:pt>
                <c:pt idx="269">
                  <c:v>13.4</c:v>
                </c:pt>
                <c:pt idx="270">
                  <c:v>17.3</c:v>
                </c:pt>
                <c:pt idx="271">
                  <c:v>12.1</c:v>
                </c:pt>
                <c:pt idx="272">
                  <c:v>8</c:v>
                </c:pt>
                <c:pt idx="273">
                  <c:v>12.5</c:v>
                </c:pt>
                <c:pt idx="274">
                  <c:v>10.5</c:v>
                </c:pt>
                <c:pt idx="275">
                  <c:v>8.5</c:v>
                </c:pt>
                <c:pt idx="276">
                  <c:v>7.3</c:v>
                </c:pt>
                <c:pt idx="277">
                  <c:v>8.6999999999999993</c:v>
                </c:pt>
                <c:pt idx="278">
                  <c:v>7.1</c:v>
                </c:pt>
                <c:pt idx="279">
                  <c:v>10.9</c:v>
                </c:pt>
                <c:pt idx="280">
                  <c:v>12.2</c:v>
                </c:pt>
                <c:pt idx="281">
                  <c:v>10.1</c:v>
                </c:pt>
                <c:pt idx="282">
                  <c:v>10.1</c:v>
                </c:pt>
                <c:pt idx="283">
                  <c:v>11.9</c:v>
                </c:pt>
                <c:pt idx="284">
                  <c:v>11.6</c:v>
                </c:pt>
                <c:pt idx="285">
                  <c:v>11</c:v>
                </c:pt>
                <c:pt idx="286">
                  <c:v>12.8</c:v>
                </c:pt>
                <c:pt idx="287">
                  <c:v>6.2</c:v>
                </c:pt>
                <c:pt idx="288">
                  <c:v>7.9</c:v>
                </c:pt>
                <c:pt idx="289">
                  <c:v>7.2</c:v>
                </c:pt>
                <c:pt idx="290">
                  <c:v>10.4</c:v>
                </c:pt>
                <c:pt idx="291">
                  <c:v>7.3</c:v>
                </c:pt>
                <c:pt idx="292">
                  <c:v>8.6</c:v>
                </c:pt>
                <c:pt idx="293">
                  <c:v>6.3</c:v>
                </c:pt>
                <c:pt idx="294">
                  <c:v>7.7</c:v>
                </c:pt>
                <c:pt idx="295">
                  <c:v>10.7</c:v>
                </c:pt>
                <c:pt idx="296">
                  <c:v>12</c:v>
                </c:pt>
                <c:pt idx="297">
                  <c:v>12.1</c:v>
                </c:pt>
                <c:pt idx="298">
                  <c:v>11.5</c:v>
                </c:pt>
                <c:pt idx="299">
                  <c:v>8.9</c:v>
                </c:pt>
                <c:pt idx="300">
                  <c:v>5</c:v>
                </c:pt>
                <c:pt idx="301">
                  <c:v>6.8</c:v>
                </c:pt>
                <c:pt idx="302">
                  <c:v>8.1</c:v>
                </c:pt>
                <c:pt idx="303">
                  <c:v>5.2</c:v>
                </c:pt>
                <c:pt idx="304">
                  <c:v>8.5</c:v>
                </c:pt>
                <c:pt idx="305">
                  <c:v>7.5</c:v>
                </c:pt>
                <c:pt idx="306">
                  <c:v>8.5</c:v>
                </c:pt>
                <c:pt idx="307">
                  <c:v>9.3000000000000007</c:v>
                </c:pt>
                <c:pt idx="308">
                  <c:v>10.4</c:v>
                </c:pt>
                <c:pt idx="309">
                  <c:v>7.9</c:v>
                </c:pt>
                <c:pt idx="310">
                  <c:v>8.1999999999999993</c:v>
                </c:pt>
                <c:pt idx="311">
                  <c:v>5.4</c:v>
                </c:pt>
                <c:pt idx="312">
                  <c:v>-0.60000000000000009</c:v>
                </c:pt>
                <c:pt idx="313">
                  <c:v>-0.8</c:v>
                </c:pt>
                <c:pt idx="314">
                  <c:v>5</c:v>
                </c:pt>
                <c:pt idx="315">
                  <c:v>1.9</c:v>
                </c:pt>
                <c:pt idx="316">
                  <c:v>-0.4</c:v>
                </c:pt>
                <c:pt idx="317">
                  <c:v>-2</c:v>
                </c:pt>
                <c:pt idx="318">
                  <c:v>-3.4</c:v>
                </c:pt>
                <c:pt idx="319">
                  <c:v>-4.7</c:v>
                </c:pt>
                <c:pt idx="320">
                  <c:v>2.7</c:v>
                </c:pt>
                <c:pt idx="321">
                  <c:v>-1.5</c:v>
                </c:pt>
                <c:pt idx="322">
                  <c:v>3.8</c:v>
                </c:pt>
                <c:pt idx="323">
                  <c:v>-2.2000000000000002</c:v>
                </c:pt>
                <c:pt idx="324">
                  <c:v>-5.4</c:v>
                </c:pt>
                <c:pt idx="325">
                  <c:v>-3</c:v>
                </c:pt>
                <c:pt idx="326">
                  <c:v>-5.6</c:v>
                </c:pt>
                <c:pt idx="327">
                  <c:v>-3.5</c:v>
                </c:pt>
                <c:pt idx="328">
                  <c:v>1.3</c:v>
                </c:pt>
                <c:pt idx="329">
                  <c:v>1.5</c:v>
                </c:pt>
                <c:pt idx="330">
                  <c:v>-1.6</c:v>
                </c:pt>
                <c:pt idx="331">
                  <c:v>-2</c:v>
                </c:pt>
                <c:pt idx="332">
                  <c:v>2</c:v>
                </c:pt>
                <c:pt idx="333">
                  <c:v>2.8</c:v>
                </c:pt>
                <c:pt idx="334">
                  <c:v>0.60000000000000009</c:v>
                </c:pt>
                <c:pt idx="335">
                  <c:v>4</c:v>
                </c:pt>
                <c:pt idx="336">
                  <c:v>1.9</c:v>
                </c:pt>
                <c:pt idx="337">
                  <c:v>4.5</c:v>
                </c:pt>
                <c:pt idx="338">
                  <c:v>1.2</c:v>
                </c:pt>
                <c:pt idx="339">
                  <c:v>-4</c:v>
                </c:pt>
                <c:pt idx="340">
                  <c:v>-3.6</c:v>
                </c:pt>
                <c:pt idx="341">
                  <c:v>4.0999999999999996</c:v>
                </c:pt>
                <c:pt idx="342">
                  <c:v>6.1</c:v>
                </c:pt>
                <c:pt idx="343">
                  <c:v>2.8</c:v>
                </c:pt>
                <c:pt idx="344">
                  <c:v>1.8</c:v>
                </c:pt>
                <c:pt idx="345">
                  <c:v>-3.8</c:v>
                </c:pt>
                <c:pt idx="346">
                  <c:v>1.5</c:v>
                </c:pt>
                <c:pt idx="347">
                  <c:v>4</c:v>
                </c:pt>
                <c:pt idx="348">
                  <c:v>4</c:v>
                </c:pt>
                <c:pt idx="349">
                  <c:v>3.2</c:v>
                </c:pt>
                <c:pt idx="350">
                  <c:v>0.9</c:v>
                </c:pt>
                <c:pt idx="351">
                  <c:v>-1.2</c:v>
                </c:pt>
                <c:pt idx="352">
                  <c:v>-2.2999999999999998</c:v>
                </c:pt>
                <c:pt idx="353">
                  <c:v>2.1</c:v>
                </c:pt>
                <c:pt idx="354">
                  <c:v>2.2000000000000002</c:v>
                </c:pt>
                <c:pt idx="355">
                  <c:v>1.2</c:v>
                </c:pt>
                <c:pt idx="356">
                  <c:v>1.2</c:v>
                </c:pt>
                <c:pt idx="357">
                  <c:v>-0.60000000000000009</c:v>
                </c:pt>
                <c:pt idx="358">
                  <c:v>-5.2</c:v>
                </c:pt>
                <c:pt idx="359">
                  <c:v>0.7</c:v>
                </c:pt>
                <c:pt idx="360">
                  <c:v>-1.4</c:v>
                </c:pt>
                <c:pt idx="361">
                  <c:v>-6.3</c:v>
                </c:pt>
                <c:pt idx="362">
                  <c:v>-5.4</c:v>
                </c:pt>
                <c:pt idx="363">
                  <c:v>1.1000000000000001</c:v>
                </c:pt>
                <c:pt idx="364">
                  <c:v>-0.60000000000000009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'1870-1878'!$I$3</c:f>
              <c:strCache>
                <c:ptCount val="1"/>
                <c:pt idx="0">
                  <c:v>2:00:00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'1870-1878'!$I$1100:$I$1464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'1870-1878'!$J$3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'1870-1878'!$J$1100:$J$1464</c:f>
              <c:numCache>
                <c:formatCode>General</c:formatCode>
                <c:ptCount val="365"/>
                <c:pt idx="0">
                  <c:v>1.6</c:v>
                </c:pt>
                <c:pt idx="1">
                  <c:v>1.9</c:v>
                </c:pt>
                <c:pt idx="2">
                  <c:v>2.9</c:v>
                </c:pt>
                <c:pt idx="3">
                  <c:v>1.9</c:v>
                </c:pt>
                <c:pt idx="4">
                  <c:v>3.9</c:v>
                </c:pt>
                <c:pt idx="5">
                  <c:v>2.5</c:v>
                </c:pt>
                <c:pt idx="6">
                  <c:v>1.1000000000000001</c:v>
                </c:pt>
                <c:pt idx="7">
                  <c:v>3.2</c:v>
                </c:pt>
                <c:pt idx="8">
                  <c:v>2</c:v>
                </c:pt>
                <c:pt idx="9">
                  <c:v>3.4</c:v>
                </c:pt>
                <c:pt idx="10">
                  <c:v>4.2</c:v>
                </c:pt>
                <c:pt idx="11">
                  <c:v>4</c:v>
                </c:pt>
                <c:pt idx="12">
                  <c:v>2.8</c:v>
                </c:pt>
                <c:pt idx="13">
                  <c:v>0.2</c:v>
                </c:pt>
                <c:pt idx="14">
                  <c:v>1.7</c:v>
                </c:pt>
                <c:pt idx="15">
                  <c:v>1.3</c:v>
                </c:pt>
                <c:pt idx="16">
                  <c:v>-4.2</c:v>
                </c:pt>
                <c:pt idx="17">
                  <c:v>-0.8</c:v>
                </c:pt>
                <c:pt idx="18">
                  <c:v>0.9</c:v>
                </c:pt>
                <c:pt idx="19">
                  <c:v>1.7</c:v>
                </c:pt>
                <c:pt idx="20">
                  <c:v>-0.8</c:v>
                </c:pt>
                <c:pt idx="21">
                  <c:v>-4.5999999999999996</c:v>
                </c:pt>
                <c:pt idx="22">
                  <c:v>-9.9</c:v>
                </c:pt>
                <c:pt idx="23">
                  <c:v>-17.399999999999999</c:v>
                </c:pt>
                <c:pt idx="24">
                  <c:v>-12.8</c:v>
                </c:pt>
                <c:pt idx="25">
                  <c:v>-10</c:v>
                </c:pt>
                <c:pt idx="26">
                  <c:v>-12.4</c:v>
                </c:pt>
                <c:pt idx="27">
                  <c:v>-1.4</c:v>
                </c:pt>
                <c:pt idx="28">
                  <c:v>-1.9</c:v>
                </c:pt>
                <c:pt idx="29">
                  <c:v>-8.1999999999999993</c:v>
                </c:pt>
                <c:pt idx="30">
                  <c:v>-10.6</c:v>
                </c:pt>
                <c:pt idx="31">
                  <c:v>-13.9</c:v>
                </c:pt>
                <c:pt idx="32">
                  <c:v>-11.2</c:v>
                </c:pt>
                <c:pt idx="33">
                  <c:v>-10.6</c:v>
                </c:pt>
                <c:pt idx="34">
                  <c:v>-13.4</c:v>
                </c:pt>
                <c:pt idx="35">
                  <c:v>-12</c:v>
                </c:pt>
                <c:pt idx="36">
                  <c:v>-10.7</c:v>
                </c:pt>
                <c:pt idx="37">
                  <c:v>-10.199999999999999</c:v>
                </c:pt>
                <c:pt idx="38">
                  <c:v>-6</c:v>
                </c:pt>
                <c:pt idx="39">
                  <c:v>-4.9000000000000004</c:v>
                </c:pt>
                <c:pt idx="40">
                  <c:v>-4.4000000000000004</c:v>
                </c:pt>
                <c:pt idx="41">
                  <c:v>-4.3</c:v>
                </c:pt>
                <c:pt idx="42">
                  <c:v>-8.4</c:v>
                </c:pt>
                <c:pt idx="43">
                  <c:v>-8.6</c:v>
                </c:pt>
                <c:pt idx="44">
                  <c:v>-9.4</c:v>
                </c:pt>
                <c:pt idx="45">
                  <c:v>-6.3</c:v>
                </c:pt>
                <c:pt idx="46">
                  <c:v>-6</c:v>
                </c:pt>
                <c:pt idx="47">
                  <c:v>0</c:v>
                </c:pt>
                <c:pt idx="48">
                  <c:v>0.60000000000000009</c:v>
                </c:pt>
                <c:pt idx="49">
                  <c:v>-0.9</c:v>
                </c:pt>
                <c:pt idx="50">
                  <c:v>-0.4</c:v>
                </c:pt>
                <c:pt idx="51">
                  <c:v>-4.7</c:v>
                </c:pt>
                <c:pt idx="52">
                  <c:v>1.3</c:v>
                </c:pt>
                <c:pt idx="53">
                  <c:v>-5.4</c:v>
                </c:pt>
                <c:pt idx="54">
                  <c:v>-11</c:v>
                </c:pt>
                <c:pt idx="55">
                  <c:v>-6.8</c:v>
                </c:pt>
                <c:pt idx="56">
                  <c:v>-2.2999999999999998</c:v>
                </c:pt>
                <c:pt idx="57">
                  <c:v>-3</c:v>
                </c:pt>
                <c:pt idx="58">
                  <c:v>1.4</c:v>
                </c:pt>
                <c:pt idx="59">
                  <c:v>0.60000000000000009</c:v>
                </c:pt>
                <c:pt idx="60">
                  <c:v>-0.2</c:v>
                </c:pt>
                <c:pt idx="61">
                  <c:v>0.1</c:v>
                </c:pt>
                <c:pt idx="62">
                  <c:v>-8</c:v>
                </c:pt>
                <c:pt idx="63">
                  <c:v>-4.5</c:v>
                </c:pt>
                <c:pt idx="64">
                  <c:v>-6.98</c:v>
                </c:pt>
                <c:pt idx="65">
                  <c:v>-7.8</c:v>
                </c:pt>
                <c:pt idx="66">
                  <c:v>-9.1999999999999993</c:v>
                </c:pt>
                <c:pt idx="67">
                  <c:v>-4</c:v>
                </c:pt>
                <c:pt idx="68">
                  <c:v>-0.9</c:v>
                </c:pt>
                <c:pt idx="69">
                  <c:v>-0.4</c:v>
                </c:pt>
                <c:pt idx="70">
                  <c:v>-1</c:v>
                </c:pt>
                <c:pt idx="71">
                  <c:v>-6.6</c:v>
                </c:pt>
                <c:pt idx="72">
                  <c:v>-10.199999999999999</c:v>
                </c:pt>
                <c:pt idx="73">
                  <c:v>-8.1</c:v>
                </c:pt>
                <c:pt idx="74">
                  <c:v>-5.2</c:v>
                </c:pt>
                <c:pt idx="75">
                  <c:v>1</c:v>
                </c:pt>
                <c:pt idx="76">
                  <c:v>0</c:v>
                </c:pt>
                <c:pt idx="77">
                  <c:v>-0.4</c:v>
                </c:pt>
                <c:pt idx="78">
                  <c:v>-0.9</c:v>
                </c:pt>
                <c:pt idx="79">
                  <c:v>0.4</c:v>
                </c:pt>
                <c:pt idx="80">
                  <c:v>-5.4</c:v>
                </c:pt>
                <c:pt idx="81">
                  <c:v>-1</c:v>
                </c:pt>
                <c:pt idx="82">
                  <c:v>0.2</c:v>
                </c:pt>
                <c:pt idx="83">
                  <c:v>0.2</c:v>
                </c:pt>
                <c:pt idx="84">
                  <c:v>1.7</c:v>
                </c:pt>
                <c:pt idx="85">
                  <c:v>0.60000000000000009</c:v>
                </c:pt>
                <c:pt idx="86">
                  <c:v>1.8</c:v>
                </c:pt>
                <c:pt idx="87">
                  <c:v>4</c:v>
                </c:pt>
                <c:pt idx="88">
                  <c:v>2.5</c:v>
                </c:pt>
                <c:pt idx="89">
                  <c:v>4.9000000000000004</c:v>
                </c:pt>
                <c:pt idx="90">
                  <c:v>5.5</c:v>
                </c:pt>
                <c:pt idx="91">
                  <c:v>2.7</c:v>
                </c:pt>
                <c:pt idx="92">
                  <c:v>4.4000000000000004</c:v>
                </c:pt>
                <c:pt idx="93">
                  <c:v>2.6</c:v>
                </c:pt>
                <c:pt idx="94">
                  <c:v>3.8</c:v>
                </c:pt>
                <c:pt idx="95">
                  <c:v>3.3</c:v>
                </c:pt>
                <c:pt idx="96">
                  <c:v>1</c:v>
                </c:pt>
                <c:pt idx="97">
                  <c:v>0.2</c:v>
                </c:pt>
                <c:pt idx="98">
                  <c:v>1.2</c:v>
                </c:pt>
                <c:pt idx="99">
                  <c:v>1.8</c:v>
                </c:pt>
                <c:pt idx="100">
                  <c:v>3.8</c:v>
                </c:pt>
                <c:pt idx="101">
                  <c:v>-2</c:v>
                </c:pt>
                <c:pt idx="102">
                  <c:v>-1.4</c:v>
                </c:pt>
                <c:pt idx="103">
                  <c:v>-1.5</c:v>
                </c:pt>
                <c:pt idx="104">
                  <c:v>-0.2</c:v>
                </c:pt>
                <c:pt idx="105">
                  <c:v>1.4</c:v>
                </c:pt>
                <c:pt idx="106">
                  <c:v>1.4</c:v>
                </c:pt>
                <c:pt idx="107">
                  <c:v>2</c:v>
                </c:pt>
                <c:pt idx="108">
                  <c:v>2.4</c:v>
                </c:pt>
                <c:pt idx="109">
                  <c:v>-0.60000000000000009</c:v>
                </c:pt>
                <c:pt idx="110">
                  <c:v>1.9</c:v>
                </c:pt>
                <c:pt idx="111">
                  <c:v>-5.2</c:v>
                </c:pt>
                <c:pt idx="112">
                  <c:v>-5.2</c:v>
                </c:pt>
                <c:pt idx="113">
                  <c:v>-2.6</c:v>
                </c:pt>
                <c:pt idx="114">
                  <c:v>-1.8</c:v>
                </c:pt>
                <c:pt idx="115">
                  <c:v>-0.60000000000000009</c:v>
                </c:pt>
                <c:pt idx="116">
                  <c:v>0.30000000000000004</c:v>
                </c:pt>
                <c:pt idx="117">
                  <c:v>1</c:v>
                </c:pt>
                <c:pt idx="118">
                  <c:v>2.4</c:v>
                </c:pt>
                <c:pt idx="119">
                  <c:v>1.8</c:v>
                </c:pt>
                <c:pt idx="120">
                  <c:v>-0.8</c:v>
                </c:pt>
                <c:pt idx="121">
                  <c:v>0.8</c:v>
                </c:pt>
                <c:pt idx="122">
                  <c:v>1.6</c:v>
                </c:pt>
                <c:pt idx="123">
                  <c:v>7.5</c:v>
                </c:pt>
                <c:pt idx="124">
                  <c:v>4</c:v>
                </c:pt>
                <c:pt idx="125">
                  <c:v>2.2000000000000002</c:v>
                </c:pt>
                <c:pt idx="126">
                  <c:v>5.3</c:v>
                </c:pt>
                <c:pt idx="127">
                  <c:v>6.3</c:v>
                </c:pt>
                <c:pt idx="128">
                  <c:v>11</c:v>
                </c:pt>
                <c:pt idx="129">
                  <c:v>8.1999999999999993</c:v>
                </c:pt>
                <c:pt idx="130">
                  <c:v>4.4000000000000004</c:v>
                </c:pt>
                <c:pt idx="131">
                  <c:v>3.4</c:v>
                </c:pt>
                <c:pt idx="132">
                  <c:v>4</c:v>
                </c:pt>
                <c:pt idx="133">
                  <c:v>3</c:v>
                </c:pt>
                <c:pt idx="134">
                  <c:v>1.1000000000000001</c:v>
                </c:pt>
                <c:pt idx="135">
                  <c:v>3</c:v>
                </c:pt>
                <c:pt idx="136">
                  <c:v>2.7</c:v>
                </c:pt>
                <c:pt idx="137">
                  <c:v>3.6</c:v>
                </c:pt>
                <c:pt idx="138">
                  <c:v>6</c:v>
                </c:pt>
                <c:pt idx="139">
                  <c:v>2.8</c:v>
                </c:pt>
                <c:pt idx="140">
                  <c:v>10.8</c:v>
                </c:pt>
                <c:pt idx="141">
                  <c:v>8.6999999999999993</c:v>
                </c:pt>
                <c:pt idx="142">
                  <c:v>7.7</c:v>
                </c:pt>
                <c:pt idx="143">
                  <c:v>10.8</c:v>
                </c:pt>
                <c:pt idx="144">
                  <c:v>8.3000000000000007</c:v>
                </c:pt>
                <c:pt idx="145">
                  <c:v>4.9000000000000004</c:v>
                </c:pt>
                <c:pt idx="146">
                  <c:v>6.1</c:v>
                </c:pt>
                <c:pt idx="147">
                  <c:v>10.3</c:v>
                </c:pt>
                <c:pt idx="148">
                  <c:v>10.9</c:v>
                </c:pt>
                <c:pt idx="149">
                  <c:v>7.7</c:v>
                </c:pt>
                <c:pt idx="150">
                  <c:v>9</c:v>
                </c:pt>
                <c:pt idx="151">
                  <c:v>11.5</c:v>
                </c:pt>
                <c:pt idx="152">
                  <c:v>12.3</c:v>
                </c:pt>
                <c:pt idx="153">
                  <c:v>11.8</c:v>
                </c:pt>
                <c:pt idx="154">
                  <c:v>14.8</c:v>
                </c:pt>
                <c:pt idx="155">
                  <c:v>16.8</c:v>
                </c:pt>
                <c:pt idx="156">
                  <c:v>11.6</c:v>
                </c:pt>
                <c:pt idx="157">
                  <c:v>8.3000000000000007</c:v>
                </c:pt>
                <c:pt idx="158">
                  <c:v>6.1</c:v>
                </c:pt>
                <c:pt idx="159">
                  <c:v>6.7</c:v>
                </c:pt>
                <c:pt idx="160">
                  <c:v>11.1</c:v>
                </c:pt>
                <c:pt idx="161">
                  <c:v>13.6</c:v>
                </c:pt>
                <c:pt idx="162">
                  <c:v>13.7</c:v>
                </c:pt>
                <c:pt idx="163">
                  <c:v>13.9</c:v>
                </c:pt>
                <c:pt idx="164">
                  <c:v>16.100000000000001</c:v>
                </c:pt>
                <c:pt idx="165">
                  <c:v>18.100000000000001</c:v>
                </c:pt>
                <c:pt idx="166">
                  <c:v>17.7</c:v>
                </c:pt>
                <c:pt idx="167">
                  <c:v>12.6</c:v>
                </c:pt>
                <c:pt idx="168">
                  <c:v>13.3</c:v>
                </c:pt>
                <c:pt idx="169">
                  <c:v>11.2</c:v>
                </c:pt>
                <c:pt idx="170">
                  <c:v>12.8</c:v>
                </c:pt>
                <c:pt idx="171">
                  <c:v>16.3</c:v>
                </c:pt>
                <c:pt idx="172">
                  <c:v>15.3</c:v>
                </c:pt>
                <c:pt idx="173">
                  <c:v>15.1</c:v>
                </c:pt>
                <c:pt idx="174">
                  <c:v>16.100000000000001</c:v>
                </c:pt>
                <c:pt idx="175">
                  <c:v>15.7</c:v>
                </c:pt>
                <c:pt idx="176">
                  <c:v>14.5</c:v>
                </c:pt>
                <c:pt idx="177">
                  <c:v>14.5</c:v>
                </c:pt>
                <c:pt idx="178">
                  <c:v>15.1</c:v>
                </c:pt>
                <c:pt idx="179">
                  <c:v>15.9</c:v>
                </c:pt>
                <c:pt idx="180">
                  <c:v>14.9</c:v>
                </c:pt>
                <c:pt idx="181">
                  <c:v>15</c:v>
                </c:pt>
                <c:pt idx="182">
                  <c:v>15.1</c:v>
                </c:pt>
                <c:pt idx="183">
                  <c:v>18.100000000000001</c:v>
                </c:pt>
                <c:pt idx="184">
                  <c:v>16.5</c:v>
                </c:pt>
                <c:pt idx="185">
                  <c:v>15.7</c:v>
                </c:pt>
                <c:pt idx="186">
                  <c:v>15.7</c:v>
                </c:pt>
                <c:pt idx="187">
                  <c:v>17.5</c:v>
                </c:pt>
                <c:pt idx="188">
                  <c:v>18.899999999999999</c:v>
                </c:pt>
                <c:pt idx="189">
                  <c:v>19.8</c:v>
                </c:pt>
                <c:pt idx="190">
                  <c:v>18.5</c:v>
                </c:pt>
                <c:pt idx="191">
                  <c:v>20.100000000000001</c:v>
                </c:pt>
                <c:pt idx="192">
                  <c:v>17.600000000000001</c:v>
                </c:pt>
                <c:pt idx="193">
                  <c:v>17.899999999999999</c:v>
                </c:pt>
                <c:pt idx="194">
                  <c:v>18.5</c:v>
                </c:pt>
                <c:pt idx="195">
                  <c:v>19.100000000000001</c:v>
                </c:pt>
                <c:pt idx="196">
                  <c:v>15.7</c:v>
                </c:pt>
                <c:pt idx="197">
                  <c:v>16.2</c:v>
                </c:pt>
                <c:pt idx="198">
                  <c:v>16.3</c:v>
                </c:pt>
                <c:pt idx="199">
                  <c:v>17.5</c:v>
                </c:pt>
                <c:pt idx="200">
                  <c:v>18.100000000000001</c:v>
                </c:pt>
                <c:pt idx="201">
                  <c:v>15.7</c:v>
                </c:pt>
                <c:pt idx="202">
                  <c:v>15.9</c:v>
                </c:pt>
                <c:pt idx="203">
                  <c:v>17.3</c:v>
                </c:pt>
                <c:pt idx="204">
                  <c:v>16.899999999999999</c:v>
                </c:pt>
                <c:pt idx="205">
                  <c:v>17.3</c:v>
                </c:pt>
                <c:pt idx="206">
                  <c:v>18.8</c:v>
                </c:pt>
                <c:pt idx="207">
                  <c:v>18.7</c:v>
                </c:pt>
                <c:pt idx="208">
                  <c:v>21.7</c:v>
                </c:pt>
                <c:pt idx="209">
                  <c:v>19.8</c:v>
                </c:pt>
                <c:pt idx="210">
                  <c:v>17.899999999999999</c:v>
                </c:pt>
                <c:pt idx="211">
                  <c:v>15.8</c:v>
                </c:pt>
                <c:pt idx="212">
                  <c:v>16.100000000000001</c:v>
                </c:pt>
                <c:pt idx="213">
                  <c:v>13.9</c:v>
                </c:pt>
                <c:pt idx="214">
                  <c:v>15.8</c:v>
                </c:pt>
                <c:pt idx="215">
                  <c:v>14.9</c:v>
                </c:pt>
                <c:pt idx="216">
                  <c:v>14.5</c:v>
                </c:pt>
                <c:pt idx="217">
                  <c:v>14</c:v>
                </c:pt>
                <c:pt idx="218">
                  <c:v>14.6</c:v>
                </c:pt>
                <c:pt idx="219">
                  <c:v>15.8</c:v>
                </c:pt>
                <c:pt idx="220">
                  <c:v>15.7</c:v>
                </c:pt>
                <c:pt idx="221">
                  <c:v>15</c:v>
                </c:pt>
                <c:pt idx="222">
                  <c:v>11.9</c:v>
                </c:pt>
                <c:pt idx="223">
                  <c:v>12</c:v>
                </c:pt>
                <c:pt idx="224">
                  <c:v>13.4</c:v>
                </c:pt>
                <c:pt idx="225">
                  <c:v>13.2</c:v>
                </c:pt>
                <c:pt idx="226">
                  <c:v>13.5</c:v>
                </c:pt>
                <c:pt idx="227">
                  <c:v>13.7</c:v>
                </c:pt>
                <c:pt idx="228">
                  <c:v>15.9</c:v>
                </c:pt>
                <c:pt idx="229">
                  <c:v>13.9</c:v>
                </c:pt>
                <c:pt idx="230">
                  <c:v>15</c:v>
                </c:pt>
                <c:pt idx="231">
                  <c:v>17.899999999999999</c:v>
                </c:pt>
                <c:pt idx="232">
                  <c:v>14.9</c:v>
                </c:pt>
                <c:pt idx="233">
                  <c:v>15.8</c:v>
                </c:pt>
                <c:pt idx="234">
                  <c:v>14.4</c:v>
                </c:pt>
                <c:pt idx="235">
                  <c:v>13.7</c:v>
                </c:pt>
                <c:pt idx="236">
                  <c:v>14.8</c:v>
                </c:pt>
                <c:pt idx="237">
                  <c:v>14.7</c:v>
                </c:pt>
                <c:pt idx="238">
                  <c:v>13.3</c:v>
                </c:pt>
                <c:pt idx="239">
                  <c:v>14.3</c:v>
                </c:pt>
                <c:pt idx="240">
                  <c:v>14.7</c:v>
                </c:pt>
                <c:pt idx="241">
                  <c:v>15.8</c:v>
                </c:pt>
                <c:pt idx="242">
                  <c:v>13.3</c:v>
                </c:pt>
                <c:pt idx="243">
                  <c:v>14.9</c:v>
                </c:pt>
                <c:pt idx="244">
                  <c:v>15.1</c:v>
                </c:pt>
                <c:pt idx="245">
                  <c:v>17.100000000000001</c:v>
                </c:pt>
                <c:pt idx="246">
                  <c:v>17.399999999999999</c:v>
                </c:pt>
                <c:pt idx="247">
                  <c:v>14.7</c:v>
                </c:pt>
                <c:pt idx="248">
                  <c:v>13.8</c:v>
                </c:pt>
                <c:pt idx="249">
                  <c:v>13.9</c:v>
                </c:pt>
                <c:pt idx="250">
                  <c:v>13.3</c:v>
                </c:pt>
                <c:pt idx="251">
                  <c:v>12.9</c:v>
                </c:pt>
                <c:pt idx="252">
                  <c:v>12.1</c:v>
                </c:pt>
                <c:pt idx="253">
                  <c:v>12.1</c:v>
                </c:pt>
                <c:pt idx="254">
                  <c:v>12.8</c:v>
                </c:pt>
                <c:pt idx="255">
                  <c:v>12.5</c:v>
                </c:pt>
                <c:pt idx="256">
                  <c:v>10.5</c:v>
                </c:pt>
                <c:pt idx="257">
                  <c:v>13.3</c:v>
                </c:pt>
                <c:pt idx="258">
                  <c:v>12.1</c:v>
                </c:pt>
                <c:pt idx="259">
                  <c:v>11.6</c:v>
                </c:pt>
                <c:pt idx="260">
                  <c:v>11.3</c:v>
                </c:pt>
                <c:pt idx="261">
                  <c:v>9.6</c:v>
                </c:pt>
                <c:pt idx="262">
                  <c:v>9.5</c:v>
                </c:pt>
                <c:pt idx="263">
                  <c:v>11.6</c:v>
                </c:pt>
                <c:pt idx="264">
                  <c:v>8.8000000000000007</c:v>
                </c:pt>
                <c:pt idx="265">
                  <c:v>10.4</c:v>
                </c:pt>
                <c:pt idx="266">
                  <c:v>8.6999999999999993</c:v>
                </c:pt>
                <c:pt idx="267">
                  <c:v>11.7</c:v>
                </c:pt>
                <c:pt idx="268">
                  <c:v>11.7</c:v>
                </c:pt>
                <c:pt idx="269">
                  <c:v>11.7</c:v>
                </c:pt>
                <c:pt idx="270">
                  <c:v>11.8</c:v>
                </c:pt>
                <c:pt idx="271">
                  <c:v>7</c:v>
                </c:pt>
                <c:pt idx="272">
                  <c:v>7.2</c:v>
                </c:pt>
                <c:pt idx="273">
                  <c:v>8.3000000000000007</c:v>
                </c:pt>
                <c:pt idx="274">
                  <c:v>7.7</c:v>
                </c:pt>
                <c:pt idx="275">
                  <c:v>6.2</c:v>
                </c:pt>
                <c:pt idx="276">
                  <c:v>3.8</c:v>
                </c:pt>
                <c:pt idx="277">
                  <c:v>8.3000000000000007</c:v>
                </c:pt>
                <c:pt idx="278">
                  <c:v>8.5</c:v>
                </c:pt>
                <c:pt idx="279">
                  <c:v>8.6</c:v>
                </c:pt>
                <c:pt idx="280">
                  <c:v>12.5</c:v>
                </c:pt>
                <c:pt idx="281">
                  <c:v>8</c:v>
                </c:pt>
                <c:pt idx="282">
                  <c:v>7.6</c:v>
                </c:pt>
                <c:pt idx="283">
                  <c:v>10.6</c:v>
                </c:pt>
                <c:pt idx="284">
                  <c:v>9.9</c:v>
                </c:pt>
                <c:pt idx="285">
                  <c:v>11.1</c:v>
                </c:pt>
                <c:pt idx="286">
                  <c:v>6.5</c:v>
                </c:pt>
                <c:pt idx="287">
                  <c:v>3.8</c:v>
                </c:pt>
                <c:pt idx="288">
                  <c:v>6.6</c:v>
                </c:pt>
                <c:pt idx="289">
                  <c:v>8.6999999999999993</c:v>
                </c:pt>
                <c:pt idx="290">
                  <c:v>8.8000000000000007</c:v>
                </c:pt>
                <c:pt idx="291">
                  <c:v>6.2</c:v>
                </c:pt>
                <c:pt idx="292">
                  <c:v>5.0999999999999996</c:v>
                </c:pt>
                <c:pt idx="293">
                  <c:v>4.7</c:v>
                </c:pt>
                <c:pt idx="294">
                  <c:v>4.2</c:v>
                </c:pt>
                <c:pt idx="295">
                  <c:v>10</c:v>
                </c:pt>
                <c:pt idx="296">
                  <c:v>7.9</c:v>
                </c:pt>
                <c:pt idx="297">
                  <c:v>10.3</c:v>
                </c:pt>
                <c:pt idx="298">
                  <c:v>11</c:v>
                </c:pt>
                <c:pt idx="299">
                  <c:v>4.8</c:v>
                </c:pt>
                <c:pt idx="300">
                  <c:v>3.8</c:v>
                </c:pt>
                <c:pt idx="301">
                  <c:v>5.5</c:v>
                </c:pt>
                <c:pt idx="302">
                  <c:v>6.9</c:v>
                </c:pt>
                <c:pt idx="303">
                  <c:v>4.4000000000000004</c:v>
                </c:pt>
                <c:pt idx="304">
                  <c:v>6.6</c:v>
                </c:pt>
                <c:pt idx="305">
                  <c:v>6.2</c:v>
                </c:pt>
                <c:pt idx="306">
                  <c:v>8.3000000000000007</c:v>
                </c:pt>
                <c:pt idx="307">
                  <c:v>9.3000000000000007</c:v>
                </c:pt>
                <c:pt idx="308">
                  <c:v>9.3000000000000007</c:v>
                </c:pt>
                <c:pt idx="309">
                  <c:v>4.9000000000000004</c:v>
                </c:pt>
                <c:pt idx="310">
                  <c:v>7.8</c:v>
                </c:pt>
                <c:pt idx="311">
                  <c:v>2.8</c:v>
                </c:pt>
                <c:pt idx="312">
                  <c:v>-0.5</c:v>
                </c:pt>
                <c:pt idx="313">
                  <c:v>-1.9</c:v>
                </c:pt>
                <c:pt idx="314">
                  <c:v>2</c:v>
                </c:pt>
                <c:pt idx="315">
                  <c:v>3</c:v>
                </c:pt>
                <c:pt idx="316">
                  <c:v>-1.2</c:v>
                </c:pt>
                <c:pt idx="317">
                  <c:v>-2.6</c:v>
                </c:pt>
                <c:pt idx="318">
                  <c:v>-5.6</c:v>
                </c:pt>
                <c:pt idx="319">
                  <c:v>-1.6</c:v>
                </c:pt>
                <c:pt idx="320">
                  <c:v>0.9</c:v>
                </c:pt>
                <c:pt idx="321">
                  <c:v>0</c:v>
                </c:pt>
                <c:pt idx="322">
                  <c:v>0.8</c:v>
                </c:pt>
                <c:pt idx="323">
                  <c:v>-8.1</c:v>
                </c:pt>
                <c:pt idx="324">
                  <c:v>-4.4000000000000004</c:v>
                </c:pt>
                <c:pt idx="325">
                  <c:v>-3.9</c:v>
                </c:pt>
                <c:pt idx="326">
                  <c:v>-7.3</c:v>
                </c:pt>
                <c:pt idx="327">
                  <c:v>-3</c:v>
                </c:pt>
                <c:pt idx="328">
                  <c:v>0.60000000000000009</c:v>
                </c:pt>
                <c:pt idx="329">
                  <c:v>2.2000000000000002</c:v>
                </c:pt>
                <c:pt idx="330">
                  <c:v>-3.8</c:v>
                </c:pt>
                <c:pt idx="331">
                  <c:v>0.60000000000000009</c:v>
                </c:pt>
                <c:pt idx="332">
                  <c:v>1.5</c:v>
                </c:pt>
                <c:pt idx="333">
                  <c:v>1.2</c:v>
                </c:pt>
                <c:pt idx="334">
                  <c:v>-2</c:v>
                </c:pt>
                <c:pt idx="335">
                  <c:v>3.8</c:v>
                </c:pt>
                <c:pt idx="336">
                  <c:v>0</c:v>
                </c:pt>
                <c:pt idx="337">
                  <c:v>0.2</c:v>
                </c:pt>
                <c:pt idx="338">
                  <c:v>-1.8</c:v>
                </c:pt>
                <c:pt idx="339">
                  <c:v>-4.5999999999999996</c:v>
                </c:pt>
                <c:pt idx="340">
                  <c:v>1.1000000000000001</c:v>
                </c:pt>
                <c:pt idx="341">
                  <c:v>4</c:v>
                </c:pt>
                <c:pt idx="342">
                  <c:v>5.0999999999999996</c:v>
                </c:pt>
                <c:pt idx="343">
                  <c:v>-0.7</c:v>
                </c:pt>
                <c:pt idx="344">
                  <c:v>-0.1</c:v>
                </c:pt>
                <c:pt idx="345">
                  <c:v>-3.6</c:v>
                </c:pt>
                <c:pt idx="346">
                  <c:v>3.5</c:v>
                </c:pt>
                <c:pt idx="347">
                  <c:v>3.5</c:v>
                </c:pt>
                <c:pt idx="348">
                  <c:v>2</c:v>
                </c:pt>
                <c:pt idx="349">
                  <c:v>0.7</c:v>
                </c:pt>
                <c:pt idx="350">
                  <c:v>-1</c:v>
                </c:pt>
                <c:pt idx="351">
                  <c:v>-1.9</c:v>
                </c:pt>
                <c:pt idx="352">
                  <c:v>-1.8</c:v>
                </c:pt>
                <c:pt idx="353">
                  <c:v>1.8</c:v>
                </c:pt>
                <c:pt idx="354">
                  <c:v>1.3</c:v>
                </c:pt>
                <c:pt idx="355">
                  <c:v>1.8</c:v>
                </c:pt>
                <c:pt idx="356">
                  <c:v>0.60000000000000009</c:v>
                </c:pt>
                <c:pt idx="357">
                  <c:v>-4</c:v>
                </c:pt>
                <c:pt idx="358">
                  <c:v>-5.4</c:v>
                </c:pt>
                <c:pt idx="359">
                  <c:v>0.9</c:v>
                </c:pt>
                <c:pt idx="360">
                  <c:v>-5.3</c:v>
                </c:pt>
                <c:pt idx="361">
                  <c:v>-7</c:v>
                </c:pt>
                <c:pt idx="362">
                  <c:v>-4.7</c:v>
                </c:pt>
                <c:pt idx="363">
                  <c:v>1.3</c:v>
                </c:pt>
                <c:pt idx="364">
                  <c:v>-3.6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52944"/>
        <c:axId val="214653336"/>
      </c:lineChart>
      <c:dateAx>
        <c:axId val="2146529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3336"/>
        <c:crosses val="autoZero"/>
        <c:auto val="1"/>
        <c:lblOffset val="100"/>
        <c:baseTimeUnit val="days"/>
      </c:dateAx>
      <c:valAx>
        <c:axId val="21465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'1870-1878'!$G$3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'1870-1878'!$G$1465:$G$1829</c:f>
              <c:numCache>
                <c:formatCode>General</c:formatCode>
                <c:ptCount val="365"/>
                <c:pt idx="0">
                  <c:v>-1.6</c:v>
                </c:pt>
                <c:pt idx="1">
                  <c:v>1.5</c:v>
                </c:pt>
                <c:pt idx="2">
                  <c:v>0.60000000000000009</c:v>
                </c:pt>
                <c:pt idx="3">
                  <c:v>-0.8</c:v>
                </c:pt>
                <c:pt idx="4">
                  <c:v>0.8</c:v>
                </c:pt>
                <c:pt idx="5">
                  <c:v>0.4</c:v>
                </c:pt>
                <c:pt idx="6">
                  <c:v>3.6</c:v>
                </c:pt>
                <c:pt idx="7">
                  <c:v>2.7</c:v>
                </c:pt>
                <c:pt idx="8">
                  <c:v>-3.4</c:v>
                </c:pt>
                <c:pt idx="9">
                  <c:v>-1.5</c:v>
                </c:pt>
                <c:pt idx="10">
                  <c:v>-1.5</c:v>
                </c:pt>
                <c:pt idx="11">
                  <c:v>-2.5</c:v>
                </c:pt>
                <c:pt idx="12">
                  <c:v>0.9</c:v>
                </c:pt>
                <c:pt idx="13">
                  <c:v>-1.2</c:v>
                </c:pt>
                <c:pt idx="14">
                  <c:v>-1.8</c:v>
                </c:pt>
                <c:pt idx="15">
                  <c:v>0</c:v>
                </c:pt>
                <c:pt idx="16">
                  <c:v>3.2</c:v>
                </c:pt>
                <c:pt idx="17">
                  <c:v>0.9</c:v>
                </c:pt>
                <c:pt idx="18">
                  <c:v>1.3</c:v>
                </c:pt>
                <c:pt idx="19">
                  <c:v>2.2000000000000002</c:v>
                </c:pt>
                <c:pt idx="20">
                  <c:v>-1</c:v>
                </c:pt>
                <c:pt idx="21">
                  <c:v>1.8</c:v>
                </c:pt>
                <c:pt idx="22">
                  <c:v>2.4</c:v>
                </c:pt>
                <c:pt idx="23">
                  <c:v>2</c:v>
                </c:pt>
                <c:pt idx="24">
                  <c:v>-0.8</c:v>
                </c:pt>
                <c:pt idx="25">
                  <c:v>0.1</c:v>
                </c:pt>
                <c:pt idx="26">
                  <c:v>0.30000000000000004</c:v>
                </c:pt>
                <c:pt idx="27">
                  <c:v>-5.2</c:v>
                </c:pt>
                <c:pt idx="28">
                  <c:v>-4.9000000000000004</c:v>
                </c:pt>
                <c:pt idx="29">
                  <c:v>1.2</c:v>
                </c:pt>
                <c:pt idx="30">
                  <c:v>-2.1</c:v>
                </c:pt>
                <c:pt idx="31">
                  <c:v>-4.5999999999999996</c:v>
                </c:pt>
                <c:pt idx="32">
                  <c:v>-6.5</c:v>
                </c:pt>
                <c:pt idx="33">
                  <c:v>-0.30000000000000004</c:v>
                </c:pt>
                <c:pt idx="34">
                  <c:v>-2.7</c:v>
                </c:pt>
                <c:pt idx="35">
                  <c:v>-1.9</c:v>
                </c:pt>
                <c:pt idx="36">
                  <c:v>-7</c:v>
                </c:pt>
                <c:pt idx="37">
                  <c:v>-4</c:v>
                </c:pt>
                <c:pt idx="38">
                  <c:v>-5.4</c:v>
                </c:pt>
                <c:pt idx="39">
                  <c:v>-6.3</c:v>
                </c:pt>
                <c:pt idx="40">
                  <c:v>-10.8</c:v>
                </c:pt>
                <c:pt idx="41">
                  <c:v>-0.4</c:v>
                </c:pt>
                <c:pt idx="42">
                  <c:v>0.30000000000000004</c:v>
                </c:pt>
                <c:pt idx="43">
                  <c:v>-0.4</c:v>
                </c:pt>
                <c:pt idx="44">
                  <c:v>1.4</c:v>
                </c:pt>
                <c:pt idx="45">
                  <c:v>-10.7</c:v>
                </c:pt>
                <c:pt idx="46">
                  <c:v>0.4</c:v>
                </c:pt>
                <c:pt idx="47">
                  <c:v>-0.2</c:v>
                </c:pt>
                <c:pt idx="48">
                  <c:v>-1.8</c:v>
                </c:pt>
                <c:pt idx="49">
                  <c:v>-0.1</c:v>
                </c:pt>
                <c:pt idx="50">
                  <c:v>0.2</c:v>
                </c:pt>
                <c:pt idx="51">
                  <c:v>-0.1</c:v>
                </c:pt>
                <c:pt idx="52">
                  <c:v>-0.8</c:v>
                </c:pt>
                <c:pt idx="53">
                  <c:v>-6.4</c:v>
                </c:pt>
                <c:pt idx="54">
                  <c:v>-1.1000000000000001</c:v>
                </c:pt>
                <c:pt idx="55">
                  <c:v>-7.6</c:v>
                </c:pt>
                <c:pt idx="56">
                  <c:v>-9.4</c:v>
                </c:pt>
                <c:pt idx="57">
                  <c:v>-7.4</c:v>
                </c:pt>
                <c:pt idx="58">
                  <c:v>-10.9</c:v>
                </c:pt>
                <c:pt idx="59">
                  <c:v>-11.2</c:v>
                </c:pt>
                <c:pt idx="60">
                  <c:v>-12.6</c:v>
                </c:pt>
                <c:pt idx="61">
                  <c:v>-7.3</c:v>
                </c:pt>
                <c:pt idx="62">
                  <c:v>-9.6</c:v>
                </c:pt>
                <c:pt idx="63">
                  <c:v>-9</c:v>
                </c:pt>
                <c:pt idx="64">
                  <c:v>-0.30000000000000004</c:v>
                </c:pt>
                <c:pt idx="65">
                  <c:v>0.5</c:v>
                </c:pt>
                <c:pt idx="66">
                  <c:v>1.8</c:v>
                </c:pt>
                <c:pt idx="67">
                  <c:v>1.9</c:v>
                </c:pt>
                <c:pt idx="68">
                  <c:v>-4.0999999999999996</c:v>
                </c:pt>
                <c:pt idx="69">
                  <c:v>1.4</c:v>
                </c:pt>
                <c:pt idx="70">
                  <c:v>-0.9</c:v>
                </c:pt>
                <c:pt idx="71">
                  <c:v>-6.5</c:v>
                </c:pt>
                <c:pt idx="72">
                  <c:v>-1.4</c:v>
                </c:pt>
                <c:pt idx="73">
                  <c:v>-4.3</c:v>
                </c:pt>
                <c:pt idx="74">
                  <c:v>-3.1</c:v>
                </c:pt>
                <c:pt idx="75">
                  <c:v>-5.0999999999999996</c:v>
                </c:pt>
                <c:pt idx="76">
                  <c:v>0.5</c:v>
                </c:pt>
                <c:pt idx="77">
                  <c:v>-0.4</c:v>
                </c:pt>
                <c:pt idx="78">
                  <c:v>-3</c:v>
                </c:pt>
                <c:pt idx="79">
                  <c:v>-3.1</c:v>
                </c:pt>
                <c:pt idx="80">
                  <c:v>-3.3</c:v>
                </c:pt>
                <c:pt idx="81">
                  <c:v>-1</c:v>
                </c:pt>
                <c:pt idx="82">
                  <c:v>1.6</c:v>
                </c:pt>
                <c:pt idx="83">
                  <c:v>3.2</c:v>
                </c:pt>
                <c:pt idx="84">
                  <c:v>0.1</c:v>
                </c:pt>
                <c:pt idx="85">
                  <c:v>-1.5</c:v>
                </c:pt>
                <c:pt idx="86">
                  <c:v>-2.9</c:v>
                </c:pt>
                <c:pt idx="87">
                  <c:v>-4.2</c:v>
                </c:pt>
                <c:pt idx="88">
                  <c:v>-4.5999999999999996</c:v>
                </c:pt>
                <c:pt idx="89">
                  <c:v>-3</c:v>
                </c:pt>
                <c:pt idx="90">
                  <c:v>-3.3</c:v>
                </c:pt>
                <c:pt idx="91">
                  <c:v>-1.2</c:v>
                </c:pt>
                <c:pt idx="92">
                  <c:v>-1.1000000000000001</c:v>
                </c:pt>
                <c:pt idx="93">
                  <c:v>3.1</c:v>
                </c:pt>
                <c:pt idx="94">
                  <c:v>2.4</c:v>
                </c:pt>
                <c:pt idx="95">
                  <c:v>3.6</c:v>
                </c:pt>
                <c:pt idx="96">
                  <c:v>2.6</c:v>
                </c:pt>
                <c:pt idx="97">
                  <c:v>1.6</c:v>
                </c:pt>
                <c:pt idx="98">
                  <c:v>0.60000000000000009</c:v>
                </c:pt>
                <c:pt idx="99">
                  <c:v>2.9</c:v>
                </c:pt>
                <c:pt idx="100">
                  <c:v>1.8</c:v>
                </c:pt>
                <c:pt idx="101">
                  <c:v>1.2</c:v>
                </c:pt>
                <c:pt idx="102">
                  <c:v>-0.1</c:v>
                </c:pt>
                <c:pt idx="103">
                  <c:v>0.4</c:v>
                </c:pt>
                <c:pt idx="104">
                  <c:v>-0.7</c:v>
                </c:pt>
                <c:pt idx="105">
                  <c:v>2.8</c:v>
                </c:pt>
                <c:pt idx="106">
                  <c:v>1.8</c:v>
                </c:pt>
                <c:pt idx="107">
                  <c:v>3</c:v>
                </c:pt>
                <c:pt idx="108">
                  <c:v>3.1</c:v>
                </c:pt>
                <c:pt idx="109">
                  <c:v>2.2999999999999998</c:v>
                </c:pt>
                <c:pt idx="110">
                  <c:v>2</c:v>
                </c:pt>
                <c:pt idx="111">
                  <c:v>5.4</c:v>
                </c:pt>
                <c:pt idx="112">
                  <c:v>6.4</c:v>
                </c:pt>
                <c:pt idx="113">
                  <c:v>3.6</c:v>
                </c:pt>
                <c:pt idx="114">
                  <c:v>3.5</c:v>
                </c:pt>
                <c:pt idx="115">
                  <c:v>2.4</c:v>
                </c:pt>
                <c:pt idx="116">
                  <c:v>-0.4</c:v>
                </c:pt>
                <c:pt idx="117">
                  <c:v>1.3</c:v>
                </c:pt>
                <c:pt idx="118">
                  <c:v>2</c:v>
                </c:pt>
                <c:pt idx="119">
                  <c:v>1.9</c:v>
                </c:pt>
                <c:pt idx="120">
                  <c:v>2.1</c:v>
                </c:pt>
                <c:pt idx="121">
                  <c:v>-0.2</c:v>
                </c:pt>
                <c:pt idx="122">
                  <c:v>2.2999999999999998</c:v>
                </c:pt>
                <c:pt idx="123">
                  <c:v>3</c:v>
                </c:pt>
                <c:pt idx="124">
                  <c:v>3.1</c:v>
                </c:pt>
                <c:pt idx="125">
                  <c:v>1.7</c:v>
                </c:pt>
                <c:pt idx="126">
                  <c:v>2.9</c:v>
                </c:pt>
                <c:pt idx="127">
                  <c:v>6.9</c:v>
                </c:pt>
                <c:pt idx="128">
                  <c:v>6.6</c:v>
                </c:pt>
                <c:pt idx="129">
                  <c:v>5.4</c:v>
                </c:pt>
                <c:pt idx="130">
                  <c:v>8.8000000000000007</c:v>
                </c:pt>
                <c:pt idx="131">
                  <c:v>4.8</c:v>
                </c:pt>
                <c:pt idx="132">
                  <c:v>3.4</c:v>
                </c:pt>
                <c:pt idx="133">
                  <c:v>2.5</c:v>
                </c:pt>
                <c:pt idx="134">
                  <c:v>1.6</c:v>
                </c:pt>
                <c:pt idx="135">
                  <c:v>3.5</c:v>
                </c:pt>
                <c:pt idx="136">
                  <c:v>3.8</c:v>
                </c:pt>
                <c:pt idx="137">
                  <c:v>5.4</c:v>
                </c:pt>
                <c:pt idx="138">
                  <c:v>5.7</c:v>
                </c:pt>
                <c:pt idx="139">
                  <c:v>6.6</c:v>
                </c:pt>
                <c:pt idx="140">
                  <c:v>6.8</c:v>
                </c:pt>
                <c:pt idx="141">
                  <c:v>5.0999999999999996</c:v>
                </c:pt>
                <c:pt idx="142">
                  <c:v>4.0999999999999996</c:v>
                </c:pt>
                <c:pt idx="143">
                  <c:v>3.2</c:v>
                </c:pt>
                <c:pt idx="144">
                  <c:v>3.8</c:v>
                </c:pt>
                <c:pt idx="145">
                  <c:v>6.7</c:v>
                </c:pt>
                <c:pt idx="146">
                  <c:v>10.4</c:v>
                </c:pt>
                <c:pt idx="147">
                  <c:v>11.2</c:v>
                </c:pt>
                <c:pt idx="148">
                  <c:v>12.4</c:v>
                </c:pt>
                <c:pt idx="149">
                  <c:v>10.1</c:v>
                </c:pt>
                <c:pt idx="150">
                  <c:v>11.4</c:v>
                </c:pt>
                <c:pt idx="151">
                  <c:v>13.3</c:v>
                </c:pt>
                <c:pt idx="152">
                  <c:v>11.9</c:v>
                </c:pt>
                <c:pt idx="153">
                  <c:v>11.8</c:v>
                </c:pt>
                <c:pt idx="154">
                  <c:v>17.5</c:v>
                </c:pt>
                <c:pt idx="155">
                  <c:v>11.8</c:v>
                </c:pt>
                <c:pt idx="156">
                  <c:v>17</c:v>
                </c:pt>
                <c:pt idx="157">
                  <c:v>16.899999999999999</c:v>
                </c:pt>
                <c:pt idx="158">
                  <c:v>10.1</c:v>
                </c:pt>
                <c:pt idx="159">
                  <c:v>11.4</c:v>
                </c:pt>
                <c:pt idx="160">
                  <c:v>14.2</c:v>
                </c:pt>
                <c:pt idx="161">
                  <c:v>12.7</c:v>
                </c:pt>
                <c:pt idx="162">
                  <c:v>11.4</c:v>
                </c:pt>
                <c:pt idx="163">
                  <c:v>11.1</c:v>
                </c:pt>
                <c:pt idx="164">
                  <c:v>9.6999999999999993</c:v>
                </c:pt>
                <c:pt idx="165">
                  <c:v>12.4</c:v>
                </c:pt>
                <c:pt idx="166">
                  <c:v>14.5</c:v>
                </c:pt>
                <c:pt idx="167">
                  <c:v>11.9</c:v>
                </c:pt>
                <c:pt idx="168">
                  <c:v>11.8</c:v>
                </c:pt>
                <c:pt idx="169">
                  <c:v>8.8000000000000007</c:v>
                </c:pt>
                <c:pt idx="170">
                  <c:v>11.1</c:v>
                </c:pt>
                <c:pt idx="171">
                  <c:v>10.199999999999999</c:v>
                </c:pt>
                <c:pt idx="172">
                  <c:v>9.5</c:v>
                </c:pt>
                <c:pt idx="173">
                  <c:v>8.9</c:v>
                </c:pt>
                <c:pt idx="174">
                  <c:v>12.1</c:v>
                </c:pt>
                <c:pt idx="175">
                  <c:v>13.9</c:v>
                </c:pt>
                <c:pt idx="176">
                  <c:v>15.9</c:v>
                </c:pt>
                <c:pt idx="177">
                  <c:v>18.7</c:v>
                </c:pt>
                <c:pt idx="178">
                  <c:v>21.5</c:v>
                </c:pt>
                <c:pt idx="179">
                  <c:v>21.2</c:v>
                </c:pt>
                <c:pt idx="180">
                  <c:v>20.2</c:v>
                </c:pt>
                <c:pt idx="181">
                  <c:v>16.5</c:v>
                </c:pt>
                <c:pt idx="182">
                  <c:v>16.399999999999999</c:v>
                </c:pt>
                <c:pt idx="183">
                  <c:v>17.600000000000001</c:v>
                </c:pt>
                <c:pt idx="184">
                  <c:v>23.2</c:v>
                </c:pt>
                <c:pt idx="185">
                  <c:v>17.2</c:v>
                </c:pt>
                <c:pt idx="186">
                  <c:v>16.899999999999999</c:v>
                </c:pt>
                <c:pt idx="187">
                  <c:v>17.100000000000001</c:v>
                </c:pt>
                <c:pt idx="188">
                  <c:v>15</c:v>
                </c:pt>
                <c:pt idx="189">
                  <c:v>17.399999999999999</c:v>
                </c:pt>
                <c:pt idx="190">
                  <c:v>16.8</c:v>
                </c:pt>
                <c:pt idx="191">
                  <c:v>17.8</c:v>
                </c:pt>
                <c:pt idx="192">
                  <c:v>20.7</c:v>
                </c:pt>
                <c:pt idx="193">
                  <c:v>21.1</c:v>
                </c:pt>
                <c:pt idx="194">
                  <c:v>19</c:v>
                </c:pt>
                <c:pt idx="195">
                  <c:v>13.7</c:v>
                </c:pt>
                <c:pt idx="196">
                  <c:v>14.3</c:v>
                </c:pt>
                <c:pt idx="197">
                  <c:v>14.8</c:v>
                </c:pt>
                <c:pt idx="198">
                  <c:v>15.1</c:v>
                </c:pt>
                <c:pt idx="199">
                  <c:v>18.3</c:v>
                </c:pt>
                <c:pt idx="200">
                  <c:v>13.2</c:v>
                </c:pt>
                <c:pt idx="201">
                  <c:v>13.7</c:v>
                </c:pt>
                <c:pt idx="202">
                  <c:v>15.5</c:v>
                </c:pt>
                <c:pt idx="203">
                  <c:v>16.5</c:v>
                </c:pt>
                <c:pt idx="204">
                  <c:v>15.8</c:v>
                </c:pt>
                <c:pt idx="205">
                  <c:v>16</c:v>
                </c:pt>
                <c:pt idx="206">
                  <c:v>16.899999999999999</c:v>
                </c:pt>
                <c:pt idx="207">
                  <c:v>15.2</c:v>
                </c:pt>
                <c:pt idx="208">
                  <c:v>14.7</c:v>
                </c:pt>
                <c:pt idx="209">
                  <c:v>17.600000000000001</c:v>
                </c:pt>
                <c:pt idx="210">
                  <c:v>19</c:v>
                </c:pt>
                <c:pt idx="211">
                  <c:v>18.5</c:v>
                </c:pt>
                <c:pt idx="212">
                  <c:v>17</c:v>
                </c:pt>
                <c:pt idx="213">
                  <c:v>14</c:v>
                </c:pt>
                <c:pt idx="214">
                  <c:v>14.8</c:v>
                </c:pt>
                <c:pt idx="215">
                  <c:v>16.5</c:v>
                </c:pt>
                <c:pt idx="216">
                  <c:v>13.4</c:v>
                </c:pt>
                <c:pt idx="217">
                  <c:v>15.7</c:v>
                </c:pt>
                <c:pt idx="218">
                  <c:v>15.3</c:v>
                </c:pt>
                <c:pt idx="219">
                  <c:v>13.7</c:v>
                </c:pt>
                <c:pt idx="220">
                  <c:v>15.2</c:v>
                </c:pt>
                <c:pt idx="221">
                  <c:v>16.899999999999999</c:v>
                </c:pt>
                <c:pt idx="222">
                  <c:v>16.2</c:v>
                </c:pt>
                <c:pt idx="223">
                  <c:v>14.6</c:v>
                </c:pt>
                <c:pt idx="224">
                  <c:v>15</c:v>
                </c:pt>
                <c:pt idx="225">
                  <c:v>13.6</c:v>
                </c:pt>
                <c:pt idx="226">
                  <c:v>15.1</c:v>
                </c:pt>
                <c:pt idx="227">
                  <c:v>18</c:v>
                </c:pt>
                <c:pt idx="228">
                  <c:v>15.6</c:v>
                </c:pt>
                <c:pt idx="229">
                  <c:v>16.600000000000001</c:v>
                </c:pt>
                <c:pt idx="230">
                  <c:v>14.4</c:v>
                </c:pt>
                <c:pt idx="231">
                  <c:v>15</c:v>
                </c:pt>
                <c:pt idx="232">
                  <c:v>13.4</c:v>
                </c:pt>
                <c:pt idx="233">
                  <c:v>12.3</c:v>
                </c:pt>
                <c:pt idx="234">
                  <c:v>12.7</c:v>
                </c:pt>
                <c:pt idx="235">
                  <c:v>11.5</c:v>
                </c:pt>
                <c:pt idx="236">
                  <c:v>10.8</c:v>
                </c:pt>
                <c:pt idx="237">
                  <c:v>9.6999999999999993</c:v>
                </c:pt>
                <c:pt idx="238">
                  <c:v>10.6</c:v>
                </c:pt>
                <c:pt idx="239">
                  <c:v>10.8</c:v>
                </c:pt>
                <c:pt idx="240">
                  <c:v>10.199999999999999</c:v>
                </c:pt>
                <c:pt idx="241">
                  <c:v>9.8000000000000007</c:v>
                </c:pt>
                <c:pt idx="242">
                  <c:v>11.5</c:v>
                </c:pt>
                <c:pt idx="243">
                  <c:v>10.6</c:v>
                </c:pt>
                <c:pt idx="244">
                  <c:v>11.4</c:v>
                </c:pt>
                <c:pt idx="245">
                  <c:v>12.9</c:v>
                </c:pt>
                <c:pt idx="246">
                  <c:v>13.7</c:v>
                </c:pt>
                <c:pt idx="247">
                  <c:v>13.9</c:v>
                </c:pt>
                <c:pt idx="248">
                  <c:v>12</c:v>
                </c:pt>
                <c:pt idx="249">
                  <c:v>12.5</c:v>
                </c:pt>
                <c:pt idx="250">
                  <c:v>9.3000000000000007</c:v>
                </c:pt>
                <c:pt idx="251">
                  <c:v>9.8000000000000007</c:v>
                </c:pt>
                <c:pt idx="252">
                  <c:v>10.3</c:v>
                </c:pt>
                <c:pt idx="253">
                  <c:v>10.1</c:v>
                </c:pt>
                <c:pt idx="254">
                  <c:v>10.9</c:v>
                </c:pt>
                <c:pt idx="255">
                  <c:v>12.6</c:v>
                </c:pt>
                <c:pt idx="256">
                  <c:v>8.1</c:v>
                </c:pt>
                <c:pt idx="257">
                  <c:v>7.7</c:v>
                </c:pt>
                <c:pt idx="258">
                  <c:v>12.7</c:v>
                </c:pt>
                <c:pt idx="259">
                  <c:v>8.1999999999999993</c:v>
                </c:pt>
                <c:pt idx="260">
                  <c:v>12.7</c:v>
                </c:pt>
                <c:pt idx="261">
                  <c:v>12.2</c:v>
                </c:pt>
                <c:pt idx="262">
                  <c:v>9.1</c:v>
                </c:pt>
                <c:pt idx="263">
                  <c:v>12.6</c:v>
                </c:pt>
                <c:pt idx="264">
                  <c:v>10.7</c:v>
                </c:pt>
                <c:pt idx="265">
                  <c:v>11.2</c:v>
                </c:pt>
                <c:pt idx="266">
                  <c:v>11</c:v>
                </c:pt>
                <c:pt idx="267">
                  <c:v>12.6</c:v>
                </c:pt>
                <c:pt idx="268">
                  <c:v>11.7</c:v>
                </c:pt>
                <c:pt idx="269">
                  <c:v>9.1999999999999993</c:v>
                </c:pt>
                <c:pt idx="270">
                  <c:v>7.2</c:v>
                </c:pt>
                <c:pt idx="271">
                  <c:v>9.9</c:v>
                </c:pt>
                <c:pt idx="272">
                  <c:v>12.8</c:v>
                </c:pt>
                <c:pt idx="273">
                  <c:v>11.7</c:v>
                </c:pt>
                <c:pt idx="274">
                  <c:v>12.5</c:v>
                </c:pt>
                <c:pt idx="275">
                  <c:v>12.4</c:v>
                </c:pt>
                <c:pt idx="276">
                  <c:v>13.7</c:v>
                </c:pt>
                <c:pt idx="277">
                  <c:v>9.6999999999999993</c:v>
                </c:pt>
                <c:pt idx="278">
                  <c:v>9.6</c:v>
                </c:pt>
                <c:pt idx="279">
                  <c:v>8.5</c:v>
                </c:pt>
                <c:pt idx="280">
                  <c:v>7.4</c:v>
                </c:pt>
                <c:pt idx="281">
                  <c:v>10.9</c:v>
                </c:pt>
                <c:pt idx="282">
                  <c:v>8</c:v>
                </c:pt>
                <c:pt idx="283">
                  <c:v>8.1999999999999993</c:v>
                </c:pt>
                <c:pt idx="284">
                  <c:v>5.0999999999999996</c:v>
                </c:pt>
                <c:pt idx="285">
                  <c:v>7.5</c:v>
                </c:pt>
                <c:pt idx="286">
                  <c:v>9.9</c:v>
                </c:pt>
                <c:pt idx="287">
                  <c:v>6.2</c:v>
                </c:pt>
                <c:pt idx="288">
                  <c:v>4.3</c:v>
                </c:pt>
                <c:pt idx="289">
                  <c:v>6.3</c:v>
                </c:pt>
                <c:pt idx="290">
                  <c:v>7.1</c:v>
                </c:pt>
                <c:pt idx="291">
                  <c:v>10.3</c:v>
                </c:pt>
                <c:pt idx="292">
                  <c:v>10.1</c:v>
                </c:pt>
                <c:pt idx="293">
                  <c:v>9</c:v>
                </c:pt>
                <c:pt idx="294">
                  <c:v>11.4</c:v>
                </c:pt>
                <c:pt idx="295">
                  <c:v>8.5</c:v>
                </c:pt>
                <c:pt idx="296">
                  <c:v>6.2</c:v>
                </c:pt>
                <c:pt idx="297">
                  <c:v>5.2</c:v>
                </c:pt>
                <c:pt idx="298">
                  <c:v>7.4</c:v>
                </c:pt>
                <c:pt idx="299">
                  <c:v>6.2</c:v>
                </c:pt>
                <c:pt idx="300">
                  <c:v>11.8</c:v>
                </c:pt>
                <c:pt idx="301">
                  <c:v>5.0999999999999996</c:v>
                </c:pt>
                <c:pt idx="302">
                  <c:v>4.0999999999999996</c:v>
                </c:pt>
                <c:pt idx="303">
                  <c:v>5.0999999999999996</c:v>
                </c:pt>
                <c:pt idx="304">
                  <c:v>8.6999999999999993</c:v>
                </c:pt>
                <c:pt idx="305">
                  <c:v>4.0999999999999996</c:v>
                </c:pt>
                <c:pt idx="306">
                  <c:v>1.1000000000000001</c:v>
                </c:pt>
                <c:pt idx="307">
                  <c:v>3.7</c:v>
                </c:pt>
                <c:pt idx="308">
                  <c:v>5.6</c:v>
                </c:pt>
                <c:pt idx="309">
                  <c:v>9.3000000000000007</c:v>
                </c:pt>
                <c:pt idx="310">
                  <c:v>7.3</c:v>
                </c:pt>
                <c:pt idx="311">
                  <c:v>6.7</c:v>
                </c:pt>
                <c:pt idx="312">
                  <c:v>8.9</c:v>
                </c:pt>
                <c:pt idx="313">
                  <c:v>8.3000000000000007</c:v>
                </c:pt>
                <c:pt idx="314">
                  <c:v>2.6</c:v>
                </c:pt>
                <c:pt idx="315">
                  <c:v>1.4</c:v>
                </c:pt>
                <c:pt idx="316">
                  <c:v>-0.60000000000000009</c:v>
                </c:pt>
                <c:pt idx="317">
                  <c:v>-0.30000000000000004</c:v>
                </c:pt>
                <c:pt idx="318">
                  <c:v>1.3</c:v>
                </c:pt>
                <c:pt idx="319">
                  <c:v>-3.8</c:v>
                </c:pt>
                <c:pt idx="320">
                  <c:v>-1.4</c:v>
                </c:pt>
                <c:pt idx="321">
                  <c:v>-4.2</c:v>
                </c:pt>
                <c:pt idx="322">
                  <c:v>-5.9</c:v>
                </c:pt>
                <c:pt idx="323">
                  <c:v>-2.5</c:v>
                </c:pt>
                <c:pt idx="324">
                  <c:v>-1.3</c:v>
                </c:pt>
                <c:pt idx="325">
                  <c:v>-1.1000000000000001</c:v>
                </c:pt>
                <c:pt idx="326">
                  <c:v>-6.8</c:v>
                </c:pt>
                <c:pt idx="327">
                  <c:v>-2.4</c:v>
                </c:pt>
                <c:pt idx="328">
                  <c:v>0.4</c:v>
                </c:pt>
                <c:pt idx="329">
                  <c:v>-0.30000000000000004</c:v>
                </c:pt>
                <c:pt idx="330">
                  <c:v>0</c:v>
                </c:pt>
                <c:pt idx="331">
                  <c:v>-2.5</c:v>
                </c:pt>
                <c:pt idx="332">
                  <c:v>-3.7</c:v>
                </c:pt>
                <c:pt idx="333">
                  <c:v>-4.3</c:v>
                </c:pt>
                <c:pt idx="334">
                  <c:v>-0.2</c:v>
                </c:pt>
                <c:pt idx="335">
                  <c:v>-2</c:v>
                </c:pt>
                <c:pt idx="336">
                  <c:v>-2.2000000000000002</c:v>
                </c:pt>
                <c:pt idx="337">
                  <c:v>-2.6</c:v>
                </c:pt>
                <c:pt idx="338">
                  <c:v>2.1</c:v>
                </c:pt>
                <c:pt idx="339">
                  <c:v>0.7</c:v>
                </c:pt>
                <c:pt idx="340">
                  <c:v>2.7</c:v>
                </c:pt>
                <c:pt idx="341">
                  <c:v>0.5</c:v>
                </c:pt>
                <c:pt idx="342">
                  <c:v>-0.5</c:v>
                </c:pt>
                <c:pt idx="343">
                  <c:v>0.4</c:v>
                </c:pt>
                <c:pt idx="344">
                  <c:v>-2.5</c:v>
                </c:pt>
                <c:pt idx="345">
                  <c:v>-4.5</c:v>
                </c:pt>
                <c:pt idx="346">
                  <c:v>-3.1</c:v>
                </c:pt>
                <c:pt idx="347">
                  <c:v>-3.4</c:v>
                </c:pt>
                <c:pt idx="348">
                  <c:v>-5.0999999999999996</c:v>
                </c:pt>
                <c:pt idx="349">
                  <c:v>-5</c:v>
                </c:pt>
                <c:pt idx="350">
                  <c:v>-9.1999999999999993</c:v>
                </c:pt>
                <c:pt idx="351">
                  <c:v>-8</c:v>
                </c:pt>
                <c:pt idx="352">
                  <c:v>-3.8</c:v>
                </c:pt>
                <c:pt idx="353">
                  <c:v>-1.5</c:v>
                </c:pt>
                <c:pt idx="354">
                  <c:v>-1</c:v>
                </c:pt>
                <c:pt idx="355">
                  <c:v>-0.1</c:v>
                </c:pt>
                <c:pt idx="356">
                  <c:v>-4.2</c:v>
                </c:pt>
                <c:pt idx="357">
                  <c:v>-10.7</c:v>
                </c:pt>
                <c:pt idx="358">
                  <c:v>-12.8</c:v>
                </c:pt>
                <c:pt idx="359">
                  <c:v>-12</c:v>
                </c:pt>
                <c:pt idx="360">
                  <c:v>-10.3</c:v>
                </c:pt>
                <c:pt idx="361">
                  <c:v>-10.8</c:v>
                </c:pt>
                <c:pt idx="362">
                  <c:v>-5.4</c:v>
                </c:pt>
                <c:pt idx="363">
                  <c:v>-7.3</c:v>
                </c:pt>
                <c:pt idx="364">
                  <c:v>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'1870-1878'!$H$3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'1870-1878'!$H$1465:$H$1829</c:f>
              <c:numCache>
                <c:formatCode>General</c:formatCode>
                <c:ptCount val="365"/>
                <c:pt idx="0">
                  <c:v>-1.1000000000000001</c:v>
                </c:pt>
                <c:pt idx="1">
                  <c:v>1.5</c:v>
                </c:pt>
                <c:pt idx="2">
                  <c:v>1</c:v>
                </c:pt>
                <c:pt idx="3">
                  <c:v>0.2</c:v>
                </c:pt>
                <c:pt idx="4">
                  <c:v>1.7</c:v>
                </c:pt>
                <c:pt idx="5">
                  <c:v>1.1000000000000001</c:v>
                </c:pt>
                <c:pt idx="6">
                  <c:v>4.0999999999999996</c:v>
                </c:pt>
                <c:pt idx="7">
                  <c:v>2.6</c:v>
                </c:pt>
                <c:pt idx="8">
                  <c:v>-2.2999999999999998</c:v>
                </c:pt>
                <c:pt idx="9">
                  <c:v>-0.7</c:v>
                </c:pt>
                <c:pt idx="10">
                  <c:v>0.7</c:v>
                </c:pt>
                <c:pt idx="11">
                  <c:v>-3.1</c:v>
                </c:pt>
                <c:pt idx="12">
                  <c:v>-0.1</c:v>
                </c:pt>
                <c:pt idx="13">
                  <c:v>-1</c:v>
                </c:pt>
                <c:pt idx="14">
                  <c:v>-2.1</c:v>
                </c:pt>
                <c:pt idx="15">
                  <c:v>1.2</c:v>
                </c:pt>
                <c:pt idx="16">
                  <c:v>2.2000000000000002</c:v>
                </c:pt>
                <c:pt idx="17">
                  <c:v>1</c:v>
                </c:pt>
                <c:pt idx="18">
                  <c:v>0.60000000000000009</c:v>
                </c:pt>
                <c:pt idx="19">
                  <c:v>2.1</c:v>
                </c:pt>
                <c:pt idx="20">
                  <c:v>-0.8</c:v>
                </c:pt>
                <c:pt idx="21">
                  <c:v>2.2999999999999998</c:v>
                </c:pt>
                <c:pt idx="22">
                  <c:v>3.7</c:v>
                </c:pt>
                <c:pt idx="23">
                  <c:v>3.8</c:v>
                </c:pt>
                <c:pt idx="24">
                  <c:v>-0.5</c:v>
                </c:pt>
                <c:pt idx="25">
                  <c:v>0.8</c:v>
                </c:pt>
                <c:pt idx="26">
                  <c:v>-2.8</c:v>
                </c:pt>
                <c:pt idx="27">
                  <c:v>-2.6</c:v>
                </c:pt>
                <c:pt idx="28">
                  <c:v>-1.5</c:v>
                </c:pt>
                <c:pt idx="29">
                  <c:v>1.5</c:v>
                </c:pt>
                <c:pt idx="30">
                  <c:v>-1.7</c:v>
                </c:pt>
                <c:pt idx="31">
                  <c:v>-4.5999999999999996</c:v>
                </c:pt>
                <c:pt idx="32">
                  <c:v>-3.4</c:v>
                </c:pt>
                <c:pt idx="33">
                  <c:v>0.8</c:v>
                </c:pt>
                <c:pt idx="34">
                  <c:v>-3.4</c:v>
                </c:pt>
                <c:pt idx="35">
                  <c:v>2.2000000000000002</c:v>
                </c:pt>
                <c:pt idx="36">
                  <c:v>-5.6</c:v>
                </c:pt>
                <c:pt idx="37">
                  <c:v>-4.2</c:v>
                </c:pt>
                <c:pt idx="38">
                  <c:v>-5.9</c:v>
                </c:pt>
                <c:pt idx="39">
                  <c:v>-8</c:v>
                </c:pt>
                <c:pt idx="40">
                  <c:v>-6.4</c:v>
                </c:pt>
                <c:pt idx="41">
                  <c:v>0.9</c:v>
                </c:pt>
                <c:pt idx="42">
                  <c:v>1.3</c:v>
                </c:pt>
                <c:pt idx="43">
                  <c:v>-0.1</c:v>
                </c:pt>
                <c:pt idx="44">
                  <c:v>-1.3</c:v>
                </c:pt>
                <c:pt idx="45">
                  <c:v>-6.6</c:v>
                </c:pt>
                <c:pt idx="46">
                  <c:v>2.9</c:v>
                </c:pt>
                <c:pt idx="47">
                  <c:v>2.2000000000000002</c:v>
                </c:pt>
                <c:pt idx="48">
                  <c:v>0.1</c:v>
                </c:pt>
                <c:pt idx="49">
                  <c:v>0.7</c:v>
                </c:pt>
                <c:pt idx="50">
                  <c:v>0.60000000000000009</c:v>
                </c:pt>
                <c:pt idx="51">
                  <c:v>0.4</c:v>
                </c:pt>
                <c:pt idx="52">
                  <c:v>0.9</c:v>
                </c:pt>
                <c:pt idx="53">
                  <c:v>-0.8</c:v>
                </c:pt>
                <c:pt idx="54">
                  <c:v>0.4</c:v>
                </c:pt>
                <c:pt idx="55">
                  <c:v>-2.9</c:v>
                </c:pt>
                <c:pt idx="56">
                  <c:v>-3.8</c:v>
                </c:pt>
                <c:pt idx="57">
                  <c:v>-2.4</c:v>
                </c:pt>
                <c:pt idx="58">
                  <c:v>-4</c:v>
                </c:pt>
                <c:pt idx="59">
                  <c:v>-6.4</c:v>
                </c:pt>
                <c:pt idx="60">
                  <c:v>-9.8000000000000007</c:v>
                </c:pt>
                <c:pt idx="61">
                  <c:v>-5.8</c:v>
                </c:pt>
                <c:pt idx="62">
                  <c:v>-8.3000000000000007</c:v>
                </c:pt>
                <c:pt idx="63">
                  <c:v>-5.6</c:v>
                </c:pt>
                <c:pt idx="64">
                  <c:v>2</c:v>
                </c:pt>
                <c:pt idx="65">
                  <c:v>2.5</c:v>
                </c:pt>
                <c:pt idx="66">
                  <c:v>3.2</c:v>
                </c:pt>
                <c:pt idx="67">
                  <c:v>2</c:v>
                </c:pt>
                <c:pt idx="68">
                  <c:v>-3.2</c:v>
                </c:pt>
                <c:pt idx="69">
                  <c:v>2.7</c:v>
                </c:pt>
                <c:pt idx="70">
                  <c:v>1.4</c:v>
                </c:pt>
                <c:pt idx="71">
                  <c:v>-6.2</c:v>
                </c:pt>
                <c:pt idx="72">
                  <c:v>-0.2</c:v>
                </c:pt>
                <c:pt idx="73">
                  <c:v>1</c:v>
                </c:pt>
                <c:pt idx="74">
                  <c:v>-2.2000000000000002</c:v>
                </c:pt>
                <c:pt idx="75">
                  <c:v>0.5</c:v>
                </c:pt>
                <c:pt idx="76">
                  <c:v>2.9</c:v>
                </c:pt>
                <c:pt idx="77">
                  <c:v>-0.1</c:v>
                </c:pt>
                <c:pt idx="78">
                  <c:v>-0.2</c:v>
                </c:pt>
                <c:pt idx="79">
                  <c:v>0.30000000000000004</c:v>
                </c:pt>
                <c:pt idx="80">
                  <c:v>2.2000000000000002</c:v>
                </c:pt>
                <c:pt idx="81">
                  <c:v>2</c:v>
                </c:pt>
                <c:pt idx="82">
                  <c:v>4.3</c:v>
                </c:pt>
                <c:pt idx="83">
                  <c:v>2.1</c:v>
                </c:pt>
                <c:pt idx="84">
                  <c:v>4.2</c:v>
                </c:pt>
                <c:pt idx="85">
                  <c:v>-0.5</c:v>
                </c:pt>
                <c:pt idx="86">
                  <c:v>-0.1</c:v>
                </c:pt>
                <c:pt idx="87">
                  <c:v>-0.7</c:v>
                </c:pt>
                <c:pt idx="88">
                  <c:v>-0.60000000000000009</c:v>
                </c:pt>
                <c:pt idx="89">
                  <c:v>-2.9</c:v>
                </c:pt>
                <c:pt idx="90">
                  <c:v>1</c:v>
                </c:pt>
                <c:pt idx="91">
                  <c:v>0.30000000000000004</c:v>
                </c:pt>
                <c:pt idx="92">
                  <c:v>3.4</c:v>
                </c:pt>
                <c:pt idx="93">
                  <c:v>8.4</c:v>
                </c:pt>
                <c:pt idx="94">
                  <c:v>8.6999999999999993</c:v>
                </c:pt>
                <c:pt idx="95">
                  <c:v>8.1999999999999993</c:v>
                </c:pt>
                <c:pt idx="96">
                  <c:v>3.2</c:v>
                </c:pt>
                <c:pt idx="97">
                  <c:v>4.2</c:v>
                </c:pt>
                <c:pt idx="98">
                  <c:v>7.1</c:v>
                </c:pt>
                <c:pt idx="99">
                  <c:v>8.6</c:v>
                </c:pt>
                <c:pt idx="100">
                  <c:v>1.6</c:v>
                </c:pt>
                <c:pt idx="101">
                  <c:v>1.8</c:v>
                </c:pt>
                <c:pt idx="102">
                  <c:v>1.5</c:v>
                </c:pt>
                <c:pt idx="103">
                  <c:v>3.7</c:v>
                </c:pt>
                <c:pt idx="104">
                  <c:v>6.6</c:v>
                </c:pt>
                <c:pt idx="105">
                  <c:v>9.1999999999999993</c:v>
                </c:pt>
                <c:pt idx="106">
                  <c:v>3.5</c:v>
                </c:pt>
                <c:pt idx="107">
                  <c:v>7.8</c:v>
                </c:pt>
                <c:pt idx="108">
                  <c:v>7.4</c:v>
                </c:pt>
                <c:pt idx="109">
                  <c:v>5.2</c:v>
                </c:pt>
                <c:pt idx="110">
                  <c:v>5.6</c:v>
                </c:pt>
                <c:pt idx="111">
                  <c:v>12.4</c:v>
                </c:pt>
                <c:pt idx="112">
                  <c:v>10.9</c:v>
                </c:pt>
                <c:pt idx="113">
                  <c:v>8.6</c:v>
                </c:pt>
                <c:pt idx="114">
                  <c:v>5.8</c:v>
                </c:pt>
                <c:pt idx="115">
                  <c:v>6.3</c:v>
                </c:pt>
                <c:pt idx="116">
                  <c:v>2.6</c:v>
                </c:pt>
                <c:pt idx="117">
                  <c:v>1.9</c:v>
                </c:pt>
                <c:pt idx="118">
                  <c:v>5.5</c:v>
                </c:pt>
                <c:pt idx="119">
                  <c:v>4.9000000000000004</c:v>
                </c:pt>
                <c:pt idx="120">
                  <c:v>5</c:v>
                </c:pt>
                <c:pt idx="121">
                  <c:v>-0.8</c:v>
                </c:pt>
                <c:pt idx="122">
                  <c:v>4.2</c:v>
                </c:pt>
                <c:pt idx="123">
                  <c:v>6.1</c:v>
                </c:pt>
                <c:pt idx="124">
                  <c:v>3.1</c:v>
                </c:pt>
                <c:pt idx="125">
                  <c:v>1.9</c:v>
                </c:pt>
                <c:pt idx="126">
                  <c:v>8.1</c:v>
                </c:pt>
                <c:pt idx="127">
                  <c:v>7.4</c:v>
                </c:pt>
                <c:pt idx="128">
                  <c:v>15.6</c:v>
                </c:pt>
                <c:pt idx="129">
                  <c:v>7.2</c:v>
                </c:pt>
                <c:pt idx="130">
                  <c:v>10.3</c:v>
                </c:pt>
                <c:pt idx="131">
                  <c:v>10.1</c:v>
                </c:pt>
                <c:pt idx="132">
                  <c:v>9</c:v>
                </c:pt>
                <c:pt idx="133">
                  <c:v>3.8</c:v>
                </c:pt>
                <c:pt idx="134">
                  <c:v>3.6</c:v>
                </c:pt>
                <c:pt idx="135">
                  <c:v>3.6</c:v>
                </c:pt>
                <c:pt idx="136">
                  <c:v>9.8000000000000007</c:v>
                </c:pt>
                <c:pt idx="137">
                  <c:v>9.1999999999999993</c:v>
                </c:pt>
                <c:pt idx="138">
                  <c:v>8.1</c:v>
                </c:pt>
                <c:pt idx="139">
                  <c:v>13.4</c:v>
                </c:pt>
                <c:pt idx="140">
                  <c:v>8.6999999999999993</c:v>
                </c:pt>
                <c:pt idx="141">
                  <c:v>6.3</c:v>
                </c:pt>
                <c:pt idx="142">
                  <c:v>5.9</c:v>
                </c:pt>
                <c:pt idx="143">
                  <c:v>7.9</c:v>
                </c:pt>
                <c:pt idx="144">
                  <c:v>9.4</c:v>
                </c:pt>
                <c:pt idx="145">
                  <c:v>10.4</c:v>
                </c:pt>
                <c:pt idx="146">
                  <c:v>16</c:v>
                </c:pt>
                <c:pt idx="147">
                  <c:v>19.899999999999999</c:v>
                </c:pt>
                <c:pt idx="148">
                  <c:v>15.8</c:v>
                </c:pt>
                <c:pt idx="149">
                  <c:v>17.600000000000001</c:v>
                </c:pt>
                <c:pt idx="150">
                  <c:v>12.8</c:v>
                </c:pt>
                <c:pt idx="151">
                  <c:v>17.899999999999999</c:v>
                </c:pt>
                <c:pt idx="152">
                  <c:v>18.399999999999999</c:v>
                </c:pt>
                <c:pt idx="153">
                  <c:v>17.399999999999999</c:v>
                </c:pt>
                <c:pt idx="154">
                  <c:v>19.600000000000001</c:v>
                </c:pt>
                <c:pt idx="155">
                  <c:v>18.3</c:v>
                </c:pt>
                <c:pt idx="156">
                  <c:v>23.6</c:v>
                </c:pt>
                <c:pt idx="157">
                  <c:v>17.399999999999999</c:v>
                </c:pt>
                <c:pt idx="158">
                  <c:v>14</c:v>
                </c:pt>
                <c:pt idx="159">
                  <c:v>13.6</c:v>
                </c:pt>
                <c:pt idx="160">
                  <c:v>23.4</c:v>
                </c:pt>
                <c:pt idx="161">
                  <c:v>15.4</c:v>
                </c:pt>
                <c:pt idx="162">
                  <c:v>11.4</c:v>
                </c:pt>
                <c:pt idx="163">
                  <c:v>13.4</c:v>
                </c:pt>
                <c:pt idx="164">
                  <c:v>14.1</c:v>
                </c:pt>
                <c:pt idx="165">
                  <c:v>17.3</c:v>
                </c:pt>
                <c:pt idx="166">
                  <c:v>19.3</c:v>
                </c:pt>
                <c:pt idx="167">
                  <c:v>17.100000000000001</c:v>
                </c:pt>
                <c:pt idx="168">
                  <c:v>13</c:v>
                </c:pt>
                <c:pt idx="169">
                  <c:v>12.2</c:v>
                </c:pt>
                <c:pt idx="170">
                  <c:v>11.4</c:v>
                </c:pt>
                <c:pt idx="171">
                  <c:v>12</c:v>
                </c:pt>
                <c:pt idx="172">
                  <c:v>14.3</c:v>
                </c:pt>
                <c:pt idx="173">
                  <c:v>15.9</c:v>
                </c:pt>
                <c:pt idx="174">
                  <c:v>15.2</c:v>
                </c:pt>
                <c:pt idx="175">
                  <c:v>19</c:v>
                </c:pt>
                <c:pt idx="176">
                  <c:v>19</c:v>
                </c:pt>
                <c:pt idx="177">
                  <c:v>21.7</c:v>
                </c:pt>
                <c:pt idx="178">
                  <c:v>25.5</c:v>
                </c:pt>
                <c:pt idx="179">
                  <c:v>23.8</c:v>
                </c:pt>
                <c:pt idx="180">
                  <c:v>19.2</c:v>
                </c:pt>
                <c:pt idx="181">
                  <c:v>17.100000000000001</c:v>
                </c:pt>
                <c:pt idx="182">
                  <c:v>20.100000000000001</c:v>
                </c:pt>
                <c:pt idx="183">
                  <c:v>25.1</c:v>
                </c:pt>
                <c:pt idx="184">
                  <c:v>23.4</c:v>
                </c:pt>
                <c:pt idx="185">
                  <c:v>19.600000000000001</c:v>
                </c:pt>
                <c:pt idx="186">
                  <c:v>18</c:v>
                </c:pt>
                <c:pt idx="187">
                  <c:v>20.7</c:v>
                </c:pt>
                <c:pt idx="188">
                  <c:v>18.7</c:v>
                </c:pt>
                <c:pt idx="189">
                  <c:v>19.5</c:v>
                </c:pt>
                <c:pt idx="190">
                  <c:v>20</c:v>
                </c:pt>
                <c:pt idx="191">
                  <c:v>22.4</c:v>
                </c:pt>
                <c:pt idx="192">
                  <c:v>22.2</c:v>
                </c:pt>
                <c:pt idx="193">
                  <c:v>24.2</c:v>
                </c:pt>
                <c:pt idx="194">
                  <c:v>17.100000000000001</c:v>
                </c:pt>
                <c:pt idx="195">
                  <c:v>18.5</c:v>
                </c:pt>
                <c:pt idx="196">
                  <c:v>17.2</c:v>
                </c:pt>
                <c:pt idx="197">
                  <c:v>16.5</c:v>
                </c:pt>
                <c:pt idx="198">
                  <c:v>16.7</c:v>
                </c:pt>
                <c:pt idx="199">
                  <c:v>19.3</c:v>
                </c:pt>
                <c:pt idx="200">
                  <c:v>16</c:v>
                </c:pt>
                <c:pt idx="201">
                  <c:v>16.2</c:v>
                </c:pt>
                <c:pt idx="202">
                  <c:v>21.3</c:v>
                </c:pt>
                <c:pt idx="203">
                  <c:v>17</c:v>
                </c:pt>
                <c:pt idx="204">
                  <c:v>18</c:v>
                </c:pt>
                <c:pt idx="205">
                  <c:v>22.1</c:v>
                </c:pt>
                <c:pt idx="206">
                  <c:v>17.8</c:v>
                </c:pt>
                <c:pt idx="207">
                  <c:v>15.9</c:v>
                </c:pt>
                <c:pt idx="208">
                  <c:v>19.7</c:v>
                </c:pt>
                <c:pt idx="209">
                  <c:v>21</c:v>
                </c:pt>
                <c:pt idx="210">
                  <c:v>24.2</c:v>
                </c:pt>
                <c:pt idx="211">
                  <c:v>18</c:v>
                </c:pt>
                <c:pt idx="212">
                  <c:v>21.3</c:v>
                </c:pt>
                <c:pt idx="213">
                  <c:v>17.2</c:v>
                </c:pt>
                <c:pt idx="214">
                  <c:v>17.7</c:v>
                </c:pt>
                <c:pt idx="215">
                  <c:v>14.5</c:v>
                </c:pt>
                <c:pt idx="216">
                  <c:v>20.100000000000001</c:v>
                </c:pt>
                <c:pt idx="217">
                  <c:v>21.5</c:v>
                </c:pt>
                <c:pt idx="218">
                  <c:v>19.2</c:v>
                </c:pt>
                <c:pt idx="219">
                  <c:v>18.7</c:v>
                </c:pt>
                <c:pt idx="220">
                  <c:v>20.6</c:v>
                </c:pt>
                <c:pt idx="221">
                  <c:v>18.2</c:v>
                </c:pt>
                <c:pt idx="222">
                  <c:v>25.1</c:v>
                </c:pt>
                <c:pt idx="223">
                  <c:v>18.100000000000001</c:v>
                </c:pt>
                <c:pt idx="224">
                  <c:v>17.3</c:v>
                </c:pt>
                <c:pt idx="225">
                  <c:v>18.899999999999999</c:v>
                </c:pt>
                <c:pt idx="226">
                  <c:v>25.2</c:v>
                </c:pt>
                <c:pt idx="227">
                  <c:v>18.7</c:v>
                </c:pt>
                <c:pt idx="228">
                  <c:v>20.399999999999999</c:v>
                </c:pt>
                <c:pt idx="229">
                  <c:v>21.3</c:v>
                </c:pt>
                <c:pt idx="230">
                  <c:v>16.899999999999999</c:v>
                </c:pt>
                <c:pt idx="231">
                  <c:v>17.3</c:v>
                </c:pt>
                <c:pt idx="232">
                  <c:v>16.7</c:v>
                </c:pt>
                <c:pt idx="233">
                  <c:v>17.600000000000001</c:v>
                </c:pt>
                <c:pt idx="234">
                  <c:v>14.6</c:v>
                </c:pt>
                <c:pt idx="235">
                  <c:v>13.7</c:v>
                </c:pt>
                <c:pt idx="236">
                  <c:v>10.8</c:v>
                </c:pt>
                <c:pt idx="237">
                  <c:v>13.4</c:v>
                </c:pt>
                <c:pt idx="238">
                  <c:v>13.4</c:v>
                </c:pt>
                <c:pt idx="239">
                  <c:v>14.6</c:v>
                </c:pt>
                <c:pt idx="240">
                  <c:v>15</c:v>
                </c:pt>
                <c:pt idx="241">
                  <c:v>14.4</c:v>
                </c:pt>
                <c:pt idx="242">
                  <c:v>14.8</c:v>
                </c:pt>
                <c:pt idx="243">
                  <c:v>13.9</c:v>
                </c:pt>
                <c:pt idx="244">
                  <c:v>13.9</c:v>
                </c:pt>
                <c:pt idx="245">
                  <c:v>14.9</c:v>
                </c:pt>
                <c:pt idx="246">
                  <c:v>13.8</c:v>
                </c:pt>
                <c:pt idx="247">
                  <c:v>17.399999999999999</c:v>
                </c:pt>
                <c:pt idx="248">
                  <c:v>15.8</c:v>
                </c:pt>
                <c:pt idx="249">
                  <c:v>11.5</c:v>
                </c:pt>
                <c:pt idx="250">
                  <c:v>13.2</c:v>
                </c:pt>
                <c:pt idx="251">
                  <c:v>12.4</c:v>
                </c:pt>
                <c:pt idx="252">
                  <c:v>15.2</c:v>
                </c:pt>
                <c:pt idx="253">
                  <c:v>13.9</c:v>
                </c:pt>
                <c:pt idx="254">
                  <c:v>14.3</c:v>
                </c:pt>
                <c:pt idx="255">
                  <c:v>11.9</c:v>
                </c:pt>
                <c:pt idx="256">
                  <c:v>10.6</c:v>
                </c:pt>
                <c:pt idx="257">
                  <c:v>12.5</c:v>
                </c:pt>
                <c:pt idx="258">
                  <c:v>14.9</c:v>
                </c:pt>
                <c:pt idx="259">
                  <c:v>14.8</c:v>
                </c:pt>
                <c:pt idx="260">
                  <c:v>14.6</c:v>
                </c:pt>
                <c:pt idx="261">
                  <c:v>11.6</c:v>
                </c:pt>
                <c:pt idx="262">
                  <c:v>14.9</c:v>
                </c:pt>
                <c:pt idx="263">
                  <c:v>16</c:v>
                </c:pt>
                <c:pt idx="264">
                  <c:v>18.5</c:v>
                </c:pt>
                <c:pt idx="265">
                  <c:v>17.100000000000001</c:v>
                </c:pt>
                <c:pt idx="266">
                  <c:v>15.2</c:v>
                </c:pt>
                <c:pt idx="267">
                  <c:v>13.6</c:v>
                </c:pt>
                <c:pt idx="268">
                  <c:v>13.4</c:v>
                </c:pt>
                <c:pt idx="269">
                  <c:v>12.1</c:v>
                </c:pt>
                <c:pt idx="270">
                  <c:v>13.1</c:v>
                </c:pt>
                <c:pt idx="271">
                  <c:v>13.2</c:v>
                </c:pt>
                <c:pt idx="272">
                  <c:v>14.9</c:v>
                </c:pt>
                <c:pt idx="273">
                  <c:v>14.1</c:v>
                </c:pt>
                <c:pt idx="274">
                  <c:v>17</c:v>
                </c:pt>
                <c:pt idx="275">
                  <c:v>19.5</c:v>
                </c:pt>
                <c:pt idx="276">
                  <c:v>15.5</c:v>
                </c:pt>
                <c:pt idx="277">
                  <c:v>14.9</c:v>
                </c:pt>
                <c:pt idx="278">
                  <c:v>10.4</c:v>
                </c:pt>
                <c:pt idx="279">
                  <c:v>11</c:v>
                </c:pt>
                <c:pt idx="280">
                  <c:v>14.6</c:v>
                </c:pt>
                <c:pt idx="281">
                  <c:v>11.8</c:v>
                </c:pt>
                <c:pt idx="282">
                  <c:v>12.1</c:v>
                </c:pt>
                <c:pt idx="283">
                  <c:v>12</c:v>
                </c:pt>
                <c:pt idx="284">
                  <c:v>14.3</c:v>
                </c:pt>
                <c:pt idx="285">
                  <c:v>11.4</c:v>
                </c:pt>
                <c:pt idx="286">
                  <c:v>10.5</c:v>
                </c:pt>
                <c:pt idx="287">
                  <c:v>9.9</c:v>
                </c:pt>
                <c:pt idx="288">
                  <c:v>8.1</c:v>
                </c:pt>
                <c:pt idx="289">
                  <c:v>7.8</c:v>
                </c:pt>
                <c:pt idx="290">
                  <c:v>8.9</c:v>
                </c:pt>
                <c:pt idx="291">
                  <c:v>12.8</c:v>
                </c:pt>
                <c:pt idx="292">
                  <c:v>13.3</c:v>
                </c:pt>
                <c:pt idx="293">
                  <c:v>11.6</c:v>
                </c:pt>
                <c:pt idx="294">
                  <c:v>10.3</c:v>
                </c:pt>
                <c:pt idx="295">
                  <c:v>8.1</c:v>
                </c:pt>
                <c:pt idx="296">
                  <c:v>8.6999999999999993</c:v>
                </c:pt>
                <c:pt idx="297">
                  <c:v>7</c:v>
                </c:pt>
                <c:pt idx="298">
                  <c:v>9.9</c:v>
                </c:pt>
                <c:pt idx="299">
                  <c:v>9.8000000000000007</c:v>
                </c:pt>
                <c:pt idx="300">
                  <c:v>11.1</c:v>
                </c:pt>
                <c:pt idx="301">
                  <c:v>9.1999999999999993</c:v>
                </c:pt>
                <c:pt idx="302">
                  <c:v>6</c:v>
                </c:pt>
                <c:pt idx="303">
                  <c:v>8.8000000000000007</c:v>
                </c:pt>
                <c:pt idx="304">
                  <c:v>9.3000000000000007</c:v>
                </c:pt>
                <c:pt idx="305">
                  <c:v>4.7</c:v>
                </c:pt>
                <c:pt idx="306">
                  <c:v>3.9</c:v>
                </c:pt>
                <c:pt idx="307">
                  <c:v>5.8</c:v>
                </c:pt>
                <c:pt idx="308">
                  <c:v>7.7</c:v>
                </c:pt>
                <c:pt idx="309">
                  <c:v>9.3000000000000007</c:v>
                </c:pt>
                <c:pt idx="310">
                  <c:v>8</c:v>
                </c:pt>
                <c:pt idx="311">
                  <c:v>6.6</c:v>
                </c:pt>
                <c:pt idx="312">
                  <c:v>7.5</c:v>
                </c:pt>
                <c:pt idx="313">
                  <c:v>9.3000000000000007</c:v>
                </c:pt>
                <c:pt idx="314">
                  <c:v>1.9</c:v>
                </c:pt>
                <c:pt idx="315">
                  <c:v>1.2</c:v>
                </c:pt>
                <c:pt idx="316">
                  <c:v>0.4</c:v>
                </c:pt>
                <c:pt idx="317">
                  <c:v>1.1000000000000001</c:v>
                </c:pt>
                <c:pt idx="318">
                  <c:v>0.60000000000000009</c:v>
                </c:pt>
                <c:pt idx="319">
                  <c:v>-2.7</c:v>
                </c:pt>
                <c:pt idx="320">
                  <c:v>-0.8</c:v>
                </c:pt>
                <c:pt idx="321">
                  <c:v>-3.5</c:v>
                </c:pt>
                <c:pt idx="322">
                  <c:v>-6.8</c:v>
                </c:pt>
                <c:pt idx="323">
                  <c:v>-3.8</c:v>
                </c:pt>
                <c:pt idx="324">
                  <c:v>0.60000000000000009</c:v>
                </c:pt>
                <c:pt idx="325">
                  <c:v>-1.2</c:v>
                </c:pt>
                <c:pt idx="326">
                  <c:v>-2.7</c:v>
                </c:pt>
                <c:pt idx="327">
                  <c:v>-0.4</c:v>
                </c:pt>
                <c:pt idx="328">
                  <c:v>1.5</c:v>
                </c:pt>
                <c:pt idx="329">
                  <c:v>0.4</c:v>
                </c:pt>
                <c:pt idx="330">
                  <c:v>-1.8</c:v>
                </c:pt>
                <c:pt idx="331">
                  <c:v>-3.3</c:v>
                </c:pt>
                <c:pt idx="332">
                  <c:v>-3.9</c:v>
                </c:pt>
                <c:pt idx="333">
                  <c:v>-5.9</c:v>
                </c:pt>
                <c:pt idx="334">
                  <c:v>2.6</c:v>
                </c:pt>
                <c:pt idx="335">
                  <c:v>-5.3</c:v>
                </c:pt>
                <c:pt idx="336">
                  <c:v>-2.2999999999999998</c:v>
                </c:pt>
                <c:pt idx="337">
                  <c:v>-1.3</c:v>
                </c:pt>
                <c:pt idx="338">
                  <c:v>2.4</c:v>
                </c:pt>
                <c:pt idx="339">
                  <c:v>2.1</c:v>
                </c:pt>
                <c:pt idx="340">
                  <c:v>1.2</c:v>
                </c:pt>
                <c:pt idx="341">
                  <c:v>0.60000000000000009</c:v>
                </c:pt>
                <c:pt idx="342">
                  <c:v>0.2</c:v>
                </c:pt>
                <c:pt idx="343">
                  <c:v>1</c:v>
                </c:pt>
                <c:pt idx="344">
                  <c:v>-2.8</c:v>
                </c:pt>
                <c:pt idx="345">
                  <c:v>-2.4</c:v>
                </c:pt>
                <c:pt idx="346">
                  <c:v>-2.8</c:v>
                </c:pt>
                <c:pt idx="347">
                  <c:v>-3.8</c:v>
                </c:pt>
                <c:pt idx="348">
                  <c:v>-3.6</c:v>
                </c:pt>
                <c:pt idx="349">
                  <c:v>-4.9000000000000004</c:v>
                </c:pt>
                <c:pt idx="350">
                  <c:v>-7.8</c:v>
                </c:pt>
                <c:pt idx="351">
                  <c:v>-6.5</c:v>
                </c:pt>
                <c:pt idx="352">
                  <c:v>-3</c:v>
                </c:pt>
                <c:pt idx="353">
                  <c:v>-0.9</c:v>
                </c:pt>
                <c:pt idx="354">
                  <c:v>-1.7</c:v>
                </c:pt>
                <c:pt idx="355">
                  <c:v>-0.4</c:v>
                </c:pt>
                <c:pt idx="356">
                  <c:v>-5</c:v>
                </c:pt>
                <c:pt idx="357">
                  <c:v>-11.2</c:v>
                </c:pt>
                <c:pt idx="358">
                  <c:v>-12.9</c:v>
                </c:pt>
                <c:pt idx="359">
                  <c:v>-12.5</c:v>
                </c:pt>
                <c:pt idx="360">
                  <c:v>-9</c:v>
                </c:pt>
                <c:pt idx="361">
                  <c:v>-8.5</c:v>
                </c:pt>
                <c:pt idx="362">
                  <c:v>-5.6</c:v>
                </c:pt>
                <c:pt idx="363">
                  <c:v>-7.4</c:v>
                </c:pt>
                <c:pt idx="364">
                  <c:v>-6.8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'1870-1878'!$I$3</c:f>
              <c:strCache>
                <c:ptCount val="1"/>
                <c:pt idx="0">
                  <c:v>2:00:00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'1870-1878'!$I$1465:$I$1829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'1870-1878'!$J$3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'1870-1878'!$J$1465:$J$1829</c:f>
              <c:numCache>
                <c:formatCode>General</c:formatCode>
                <c:ptCount val="365"/>
                <c:pt idx="0">
                  <c:v>-1.6</c:v>
                </c:pt>
                <c:pt idx="1">
                  <c:v>1.6</c:v>
                </c:pt>
                <c:pt idx="2">
                  <c:v>1.6</c:v>
                </c:pt>
                <c:pt idx="3">
                  <c:v>1.4</c:v>
                </c:pt>
                <c:pt idx="4">
                  <c:v>2</c:v>
                </c:pt>
                <c:pt idx="5">
                  <c:v>2.9</c:v>
                </c:pt>
                <c:pt idx="6">
                  <c:v>3.4</c:v>
                </c:pt>
                <c:pt idx="7">
                  <c:v>-0.2</c:v>
                </c:pt>
                <c:pt idx="8">
                  <c:v>-2.1</c:v>
                </c:pt>
                <c:pt idx="9">
                  <c:v>-1.6</c:v>
                </c:pt>
                <c:pt idx="10">
                  <c:v>0.9</c:v>
                </c:pt>
                <c:pt idx="11">
                  <c:v>-3.1</c:v>
                </c:pt>
                <c:pt idx="12">
                  <c:v>-1.6</c:v>
                </c:pt>
                <c:pt idx="13">
                  <c:v>-1.6</c:v>
                </c:pt>
                <c:pt idx="14">
                  <c:v>-3.5</c:v>
                </c:pt>
                <c:pt idx="15">
                  <c:v>2.2999999999999998</c:v>
                </c:pt>
                <c:pt idx="16">
                  <c:v>1.1000000000000001</c:v>
                </c:pt>
                <c:pt idx="17">
                  <c:v>0.60000000000000009</c:v>
                </c:pt>
                <c:pt idx="18">
                  <c:v>2</c:v>
                </c:pt>
                <c:pt idx="19">
                  <c:v>0.1</c:v>
                </c:pt>
                <c:pt idx="20">
                  <c:v>-0.4</c:v>
                </c:pt>
                <c:pt idx="21">
                  <c:v>1.6</c:v>
                </c:pt>
                <c:pt idx="22">
                  <c:v>2.8</c:v>
                </c:pt>
                <c:pt idx="23">
                  <c:v>1.4</c:v>
                </c:pt>
                <c:pt idx="24">
                  <c:v>-0.8</c:v>
                </c:pt>
                <c:pt idx="25">
                  <c:v>1.4</c:v>
                </c:pt>
                <c:pt idx="26">
                  <c:v>-3.4</c:v>
                </c:pt>
                <c:pt idx="27">
                  <c:v>-3.3</c:v>
                </c:pt>
                <c:pt idx="28">
                  <c:v>0.5</c:v>
                </c:pt>
                <c:pt idx="29">
                  <c:v>1.5</c:v>
                </c:pt>
                <c:pt idx="30">
                  <c:v>-3.6</c:v>
                </c:pt>
                <c:pt idx="31">
                  <c:v>-4</c:v>
                </c:pt>
                <c:pt idx="32">
                  <c:v>-1.9</c:v>
                </c:pt>
                <c:pt idx="33">
                  <c:v>-1.8</c:v>
                </c:pt>
                <c:pt idx="34">
                  <c:v>-4.8</c:v>
                </c:pt>
                <c:pt idx="35">
                  <c:v>2.4</c:v>
                </c:pt>
                <c:pt idx="36">
                  <c:v>-6</c:v>
                </c:pt>
                <c:pt idx="37">
                  <c:v>-7.6</c:v>
                </c:pt>
                <c:pt idx="38">
                  <c:v>-7.6</c:v>
                </c:pt>
                <c:pt idx="39">
                  <c:v>-12</c:v>
                </c:pt>
                <c:pt idx="40">
                  <c:v>-6.2</c:v>
                </c:pt>
                <c:pt idx="41">
                  <c:v>0.9</c:v>
                </c:pt>
                <c:pt idx="42">
                  <c:v>-0.8</c:v>
                </c:pt>
                <c:pt idx="43">
                  <c:v>0.8</c:v>
                </c:pt>
                <c:pt idx="44">
                  <c:v>-6</c:v>
                </c:pt>
                <c:pt idx="45">
                  <c:v>-5</c:v>
                </c:pt>
                <c:pt idx="46">
                  <c:v>1.5</c:v>
                </c:pt>
                <c:pt idx="47">
                  <c:v>0.60000000000000009</c:v>
                </c:pt>
                <c:pt idx="48">
                  <c:v>1.2</c:v>
                </c:pt>
                <c:pt idx="49">
                  <c:v>0.4</c:v>
                </c:pt>
                <c:pt idx="50">
                  <c:v>-0.30000000000000004</c:v>
                </c:pt>
                <c:pt idx="51">
                  <c:v>0.1</c:v>
                </c:pt>
                <c:pt idx="52">
                  <c:v>-2.2000000000000002</c:v>
                </c:pt>
                <c:pt idx="53">
                  <c:v>-1.4</c:v>
                </c:pt>
                <c:pt idx="54">
                  <c:v>-2.2999999999999998</c:v>
                </c:pt>
                <c:pt idx="55">
                  <c:v>-6</c:v>
                </c:pt>
                <c:pt idx="56">
                  <c:v>-9.6</c:v>
                </c:pt>
                <c:pt idx="57">
                  <c:v>-5.2</c:v>
                </c:pt>
                <c:pt idx="58">
                  <c:v>-8.4</c:v>
                </c:pt>
                <c:pt idx="59">
                  <c:v>-10.6</c:v>
                </c:pt>
                <c:pt idx="60">
                  <c:v>-12</c:v>
                </c:pt>
                <c:pt idx="61">
                  <c:v>-6.4</c:v>
                </c:pt>
                <c:pt idx="62">
                  <c:v>-12.5</c:v>
                </c:pt>
                <c:pt idx="63">
                  <c:v>-5.4</c:v>
                </c:pt>
                <c:pt idx="64">
                  <c:v>-2.7</c:v>
                </c:pt>
                <c:pt idx="65">
                  <c:v>2.1</c:v>
                </c:pt>
                <c:pt idx="66">
                  <c:v>0.5</c:v>
                </c:pt>
                <c:pt idx="67">
                  <c:v>-1.9</c:v>
                </c:pt>
                <c:pt idx="68">
                  <c:v>1.2</c:v>
                </c:pt>
                <c:pt idx="69">
                  <c:v>0.2</c:v>
                </c:pt>
                <c:pt idx="70">
                  <c:v>-2.4</c:v>
                </c:pt>
                <c:pt idx="71">
                  <c:v>-5.3</c:v>
                </c:pt>
                <c:pt idx="72">
                  <c:v>-3</c:v>
                </c:pt>
                <c:pt idx="73">
                  <c:v>-2.7</c:v>
                </c:pt>
                <c:pt idx="74">
                  <c:v>-2.8</c:v>
                </c:pt>
                <c:pt idx="75">
                  <c:v>-1.2</c:v>
                </c:pt>
                <c:pt idx="76">
                  <c:v>1.1000000000000001</c:v>
                </c:pt>
                <c:pt idx="77">
                  <c:v>-0.4</c:v>
                </c:pt>
                <c:pt idx="78">
                  <c:v>-1.6</c:v>
                </c:pt>
                <c:pt idx="79">
                  <c:v>-2.4</c:v>
                </c:pt>
                <c:pt idx="80">
                  <c:v>-1.3</c:v>
                </c:pt>
                <c:pt idx="81">
                  <c:v>1.1000000000000001</c:v>
                </c:pt>
                <c:pt idx="82">
                  <c:v>2.7</c:v>
                </c:pt>
                <c:pt idx="83">
                  <c:v>0.7</c:v>
                </c:pt>
                <c:pt idx="84">
                  <c:v>-0.2</c:v>
                </c:pt>
                <c:pt idx="85">
                  <c:v>-0.9</c:v>
                </c:pt>
                <c:pt idx="86">
                  <c:v>-2</c:v>
                </c:pt>
                <c:pt idx="87">
                  <c:v>-4</c:v>
                </c:pt>
                <c:pt idx="88">
                  <c:v>-3.4</c:v>
                </c:pt>
                <c:pt idx="89">
                  <c:v>-3.5</c:v>
                </c:pt>
                <c:pt idx="90">
                  <c:v>-1</c:v>
                </c:pt>
                <c:pt idx="91">
                  <c:v>-0.30000000000000004</c:v>
                </c:pt>
                <c:pt idx="92">
                  <c:v>1.8</c:v>
                </c:pt>
                <c:pt idx="93">
                  <c:v>2.8</c:v>
                </c:pt>
                <c:pt idx="94">
                  <c:v>2.7</c:v>
                </c:pt>
                <c:pt idx="95">
                  <c:v>3.5</c:v>
                </c:pt>
                <c:pt idx="96">
                  <c:v>2.2000000000000002</c:v>
                </c:pt>
                <c:pt idx="97">
                  <c:v>0.8</c:v>
                </c:pt>
                <c:pt idx="98">
                  <c:v>3</c:v>
                </c:pt>
                <c:pt idx="99">
                  <c:v>2.5</c:v>
                </c:pt>
                <c:pt idx="100">
                  <c:v>1.7</c:v>
                </c:pt>
                <c:pt idx="101">
                  <c:v>1.4</c:v>
                </c:pt>
                <c:pt idx="102">
                  <c:v>0</c:v>
                </c:pt>
                <c:pt idx="103">
                  <c:v>-0.5</c:v>
                </c:pt>
                <c:pt idx="104">
                  <c:v>2.2999999999999998</c:v>
                </c:pt>
                <c:pt idx="105">
                  <c:v>3.2</c:v>
                </c:pt>
                <c:pt idx="106">
                  <c:v>2.2000000000000002</c:v>
                </c:pt>
                <c:pt idx="107">
                  <c:v>2.1</c:v>
                </c:pt>
                <c:pt idx="108">
                  <c:v>2.8</c:v>
                </c:pt>
                <c:pt idx="109">
                  <c:v>2.2000000000000002</c:v>
                </c:pt>
                <c:pt idx="110">
                  <c:v>1.4</c:v>
                </c:pt>
                <c:pt idx="111">
                  <c:v>8.1999999999999993</c:v>
                </c:pt>
                <c:pt idx="112">
                  <c:v>3.7</c:v>
                </c:pt>
                <c:pt idx="113">
                  <c:v>1.8</c:v>
                </c:pt>
                <c:pt idx="114">
                  <c:v>3.6</c:v>
                </c:pt>
                <c:pt idx="115">
                  <c:v>1.4</c:v>
                </c:pt>
                <c:pt idx="116">
                  <c:v>-0.2</c:v>
                </c:pt>
                <c:pt idx="117">
                  <c:v>0.8</c:v>
                </c:pt>
                <c:pt idx="118">
                  <c:v>2.4</c:v>
                </c:pt>
                <c:pt idx="119">
                  <c:v>2.2000000000000002</c:v>
                </c:pt>
                <c:pt idx="120">
                  <c:v>1.5</c:v>
                </c:pt>
                <c:pt idx="121">
                  <c:v>1.6</c:v>
                </c:pt>
                <c:pt idx="122">
                  <c:v>2</c:v>
                </c:pt>
                <c:pt idx="123">
                  <c:v>3.4</c:v>
                </c:pt>
                <c:pt idx="124">
                  <c:v>1.7</c:v>
                </c:pt>
                <c:pt idx="125">
                  <c:v>1.7</c:v>
                </c:pt>
                <c:pt idx="126">
                  <c:v>3.4</c:v>
                </c:pt>
                <c:pt idx="127">
                  <c:v>4.8</c:v>
                </c:pt>
                <c:pt idx="128">
                  <c:v>8.1999999999999993</c:v>
                </c:pt>
                <c:pt idx="129">
                  <c:v>9.1999999999999993</c:v>
                </c:pt>
                <c:pt idx="130">
                  <c:v>6.2</c:v>
                </c:pt>
                <c:pt idx="131">
                  <c:v>4.0999999999999996</c:v>
                </c:pt>
                <c:pt idx="132">
                  <c:v>4</c:v>
                </c:pt>
                <c:pt idx="133">
                  <c:v>2.2999999999999998</c:v>
                </c:pt>
                <c:pt idx="134">
                  <c:v>2.4</c:v>
                </c:pt>
                <c:pt idx="135">
                  <c:v>2.4</c:v>
                </c:pt>
                <c:pt idx="136">
                  <c:v>1.9</c:v>
                </c:pt>
                <c:pt idx="137">
                  <c:v>4.9000000000000004</c:v>
                </c:pt>
                <c:pt idx="138">
                  <c:v>6.6</c:v>
                </c:pt>
                <c:pt idx="139">
                  <c:v>6.1</c:v>
                </c:pt>
                <c:pt idx="140">
                  <c:v>4.87</c:v>
                </c:pt>
                <c:pt idx="141">
                  <c:v>4.8</c:v>
                </c:pt>
                <c:pt idx="142">
                  <c:v>4</c:v>
                </c:pt>
                <c:pt idx="143">
                  <c:v>5.4</c:v>
                </c:pt>
                <c:pt idx="144">
                  <c:v>6</c:v>
                </c:pt>
                <c:pt idx="145">
                  <c:v>7.7</c:v>
                </c:pt>
                <c:pt idx="146">
                  <c:v>7.6</c:v>
                </c:pt>
                <c:pt idx="147">
                  <c:v>9.6</c:v>
                </c:pt>
                <c:pt idx="148">
                  <c:v>11</c:v>
                </c:pt>
                <c:pt idx="149">
                  <c:v>9.4</c:v>
                </c:pt>
                <c:pt idx="150">
                  <c:v>9.6999999999999993</c:v>
                </c:pt>
                <c:pt idx="151">
                  <c:v>14.1</c:v>
                </c:pt>
                <c:pt idx="152">
                  <c:v>9.3000000000000007</c:v>
                </c:pt>
                <c:pt idx="153">
                  <c:v>15.5</c:v>
                </c:pt>
                <c:pt idx="154">
                  <c:v>11.4</c:v>
                </c:pt>
                <c:pt idx="155">
                  <c:v>14.6</c:v>
                </c:pt>
                <c:pt idx="156">
                  <c:v>16.100000000000001</c:v>
                </c:pt>
                <c:pt idx="157">
                  <c:v>9.9</c:v>
                </c:pt>
                <c:pt idx="158">
                  <c:v>8.4</c:v>
                </c:pt>
                <c:pt idx="159">
                  <c:v>12.9</c:v>
                </c:pt>
                <c:pt idx="160">
                  <c:v>11.1</c:v>
                </c:pt>
                <c:pt idx="161">
                  <c:v>10</c:v>
                </c:pt>
                <c:pt idx="162">
                  <c:v>8.9</c:v>
                </c:pt>
                <c:pt idx="163">
                  <c:v>8.1</c:v>
                </c:pt>
                <c:pt idx="164">
                  <c:v>10.3</c:v>
                </c:pt>
                <c:pt idx="165">
                  <c:v>11.6</c:v>
                </c:pt>
                <c:pt idx="166">
                  <c:v>11</c:v>
                </c:pt>
                <c:pt idx="167">
                  <c:v>10</c:v>
                </c:pt>
                <c:pt idx="168">
                  <c:v>10.9</c:v>
                </c:pt>
                <c:pt idx="169">
                  <c:v>8.9</c:v>
                </c:pt>
                <c:pt idx="170">
                  <c:v>10.3</c:v>
                </c:pt>
                <c:pt idx="171">
                  <c:v>8</c:v>
                </c:pt>
                <c:pt idx="172">
                  <c:v>8.9</c:v>
                </c:pt>
                <c:pt idx="173">
                  <c:v>10.3</c:v>
                </c:pt>
                <c:pt idx="174">
                  <c:v>11.3</c:v>
                </c:pt>
                <c:pt idx="175">
                  <c:v>12.6</c:v>
                </c:pt>
                <c:pt idx="176">
                  <c:v>16.3</c:v>
                </c:pt>
                <c:pt idx="177">
                  <c:v>17.899999999999999</c:v>
                </c:pt>
                <c:pt idx="178">
                  <c:v>19.5</c:v>
                </c:pt>
                <c:pt idx="179">
                  <c:v>17.8</c:v>
                </c:pt>
                <c:pt idx="180">
                  <c:v>18.3</c:v>
                </c:pt>
                <c:pt idx="181">
                  <c:v>13.5</c:v>
                </c:pt>
                <c:pt idx="182">
                  <c:v>15.1</c:v>
                </c:pt>
                <c:pt idx="183">
                  <c:v>18.7</c:v>
                </c:pt>
                <c:pt idx="184">
                  <c:v>18.5</c:v>
                </c:pt>
                <c:pt idx="185">
                  <c:v>15.7</c:v>
                </c:pt>
                <c:pt idx="186">
                  <c:v>13.1</c:v>
                </c:pt>
                <c:pt idx="187">
                  <c:v>14.8</c:v>
                </c:pt>
                <c:pt idx="188">
                  <c:v>15.6</c:v>
                </c:pt>
                <c:pt idx="189">
                  <c:v>15.3</c:v>
                </c:pt>
                <c:pt idx="190">
                  <c:v>15.4</c:v>
                </c:pt>
                <c:pt idx="191">
                  <c:v>18.3</c:v>
                </c:pt>
                <c:pt idx="192">
                  <c:v>19.8</c:v>
                </c:pt>
                <c:pt idx="193">
                  <c:v>19.8</c:v>
                </c:pt>
                <c:pt idx="194">
                  <c:v>14.8</c:v>
                </c:pt>
                <c:pt idx="195">
                  <c:v>13.9</c:v>
                </c:pt>
                <c:pt idx="196">
                  <c:v>14.1</c:v>
                </c:pt>
                <c:pt idx="197">
                  <c:v>15.3</c:v>
                </c:pt>
                <c:pt idx="198">
                  <c:v>16.8</c:v>
                </c:pt>
                <c:pt idx="199">
                  <c:v>14.8</c:v>
                </c:pt>
                <c:pt idx="200">
                  <c:v>14.1</c:v>
                </c:pt>
                <c:pt idx="201">
                  <c:v>13.7</c:v>
                </c:pt>
                <c:pt idx="202">
                  <c:v>16.7</c:v>
                </c:pt>
                <c:pt idx="203">
                  <c:v>15.2</c:v>
                </c:pt>
                <c:pt idx="204">
                  <c:v>14</c:v>
                </c:pt>
                <c:pt idx="205">
                  <c:v>13.9</c:v>
                </c:pt>
                <c:pt idx="206">
                  <c:v>14</c:v>
                </c:pt>
                <c:pt idx="207">
                  <c:v>14.5</c:v>
                </c:pt>
                <c:pt idx="208">
                  <c:v>14.3</c:v>
                </c:pt>
                <c:pt idx="209">
                  <c:v>14.9</c:v>
                </c:pt>
                <c:pt idx="210">
                  <c:v>18</c:v>
                </c:pt>
                <c:pt idx="211">
                  <c:v>14.8</c:v>
                </c:pt>
                <c:pt idx="212">
                  <c:v>15.5</c:v>
                </c:pt>
                <c:pt idx="213">
                  <c:v>12.7</c:v>
                </c:pt>
                <c:pt idx="214">
                  <c:v>17.2</c:v>
                </c:pt>
                <c:pt idx="215">
                  <c:v>14</c:v>
                </c:pt>
                <c:pt idx="216">
                  <c:v>15.4</c:v>
                </c:pt>
                <c:pt idx="217">
                  <c:v>17.100000000000001</c:v>
                </c:pt>
                <c:pt idx="218">
                  <c:v>15.2</c:v>
                </c:pt>
                <c:pt idx="219">
                  <c:v>13.6</c:v>
                </c:pt>
                <c:pt idx="220">
                  <c:v>15.6</c:v>
                </c:pt>
                <c:pt idx="221">
                  <c:v>15.7</c:v>
                </c:pt>
                <c:pt idx="222">
                  <c:v>16.100000000000001</c:v>
                </c:pt>
                <c:pt idx="223">
                  <c:v>13.6</c:v>
                </c:pt>
                <c:pt idx="224">
                  <c:v>12.6</c:v>
                </c:pt>
                <c:pt idx="225">
                  <c:v>15.9</c:v>
                </c:pt>
                <c:pt idx="226">
                  <c:v>19.8</c:v>
                </c:pt>
                <c:pt idx="227">
                  <c:v>13.9</c:v>
                </c:pt>
                <c:pt idx="228">
                  <c:v>16.399999999999999</c:v>
                </c:pt>
                <c:pt idx="229">
                  <c:v>17.3</c:v>
                </c:pt>
                <c:pt idx="230">
                  <c:v>14.2</c:v>
                </c:pt>
                <c:pt idx="231">
                  <c:v>14.6</c:v>
                </c:pt>
                <c:pt idx="232">
                  <c:v>11.9</c:v>
                </c:pt>
                <c:pt idx="233">
                  <c:v>14.3</c:v>
                </c:pt>
                <c:pt idx="234">
                  <c:v>12.8</c:v>
                </c:pt>
                <c:pt idx="235">
                  <c:v>10.4</c:v>
                </c:pt>
                <c:pt idx="236">
                  <c:v>10.9</c:v>
                </c:pt>
                <c:pt idx="237">
                  <c:v>9.4</c:v>
                </c:pt>
                <c:pt idx="238">
                  <c:v>11.4</c:v>
                </c:pt>
                <c:pt idx="239">
                  <c:v>10.9</c:v>
                </c:pt>
                <c:pt idx="240">
                  <c:v>10</c:v>
                </c:pt>
                <c:pt idx="241">
                  <c:v>11.6</c:v>
                </c:pt>
                <c:pt idx="242">
                  <c:v>11.2</c:v>
                </c:pt>
                <c:pt idx="243">
                  <c:v>12.4</c:v>
                </c:pt>
                <c:pt idx="244">
                  <c:v>11.4</c:v>
                </c:pt>
                <c:pt idx="245">
                  <c:v>13.3</c:v>
                </c:pt>
                <c:pt idx="246">
                  <c:v>15</c:v>
                </c:pt>
                <c:pt idx="247">
                  <c:v>12.3</c:v>
                </c:pt>
                <c:pt idx="248">
                  <c:v>9.4</c:v>
                </c:pt>
                <c:pt idx="249">
                  <c:v>7.9</c:v>
                </c:pt>
                <c:pt idx="250">
                  <c:v>11.4</c:v>
                </c:pt>
                <c:pt idx="251">
                  <c:v>10</c:v>
                </c:pt>
                <c:pt idx="252">
                  <c:v>9.8000000000000007</c:v>
                </c:pt>
                <c:pt idx="253">
                  <c:v>11.8</c:v>
                </c:pt>
                <c:pt idx="254">
                  <c:v>11.3</c:v>
                </c:pt>
                <c:pt idx="255">
                  <c:v>9.3000000000000007</c:v>
                </c:pt>
                <c:pt idx="256">
                  <c:v>9.3000000000000007</c:v>
                </c:pt>
                <c:pt idx="257">
                  <c:v>11.7</c:v>
                </c:pt>
                <c:pt idx="258">
                  <c:v>10.6</c:v>
                </c:pt>
                <c:pt idx="259">
                  <c:v>12.7</c:v>
                </c:pt>
                <c:pt idx="260">
                  <c:v>13.1</c:v>
                </c:pt>
                <c:pt idx="261">
                  <c:v>11</c:v>
                </c:pt>
                <c:pt idx="262">
                  <c:v>10.6</c:v>
                </c:pt>
                <c:pt idx="263">
                  <c:v>11.6</c:v>
                </c:pt>
                <c:pt idx="264">
                  <c:v>12.9</c:v>
                </c:pt>
                <c:pt idx="265">
                  <c:v>11.3</c:v>
                </c:pt>
                <c:pt idx="266">
                  <c:v>12.4</c:v>
                </c:pt>
                <c:pt idx="267">
                  <c:v>12.1</c:v>
                </c:pt>
                <c:pt idx="268">
                  <c:v>10</c:v>
                </c:pt>
                <c:pt idx="269">
                  <c:v>8.9</c:v>
                </c:pt>
                <c:pt idx="270">
                  <c:v>9.6</c:v>
                </c:pt>
                <c:pt idx="271">
                  <c:v>11.6</c:v>
                </c:pt>
                <c:pt idx="272">
                  <c:v>12</c:v>
                </c:pt>
                <c:pt idx="273">
                  <c:v>10.5</c:v>
                </c:pt>
                <c:pt idx="274">
                  <c:v>15.6</c:v>
                </c:pt>
                <c:pt idx="275">
                  <c:v>16.399999999999999</c:v>
                </c:pt>
                <c:pt idx="276">
                  <c:v>10</c:v>
                </c:pt>
                <c:pt idx="277">
                  <c:v>10</c:v>
                </c:pt>
                <c:pt idx="278">
                  <c:v>6</c:v>
                </c:pt>
                <c:pt idx="279">
                  <c:v>8.5</c:v>
                </c:pt>
                <c:pt idx="280">
                  <c:v>11.8</c:v>
                </c:pt>
                <c:pt idx="281">
                  <c:v>10.6</c:v>
                </c:pt>
                <c:pt idx="282">
                  <c:v>9.8000000000000007</c:v>
                </c:pt>
                <c:pt idx="283">
                  <c:v>8.1</c:v>
                </c:pt>
                <c:pt idx="284">
                  <c:v>8.6</c:v>
                </c:pt>
                <c:pt idx="285">
                  <c:v>9.1</c:v>
                </c:pt>
                <c:pt idx="286">
                  <c:v>7</c:v>
                </c:pt>
                <c:pt idx="287">
                  <c:v>5.7</c:v>
                </c:pt>
                <c:pt idx="288">
                  <c:v>7.2</c:v>
                </c:pt>
                <c:pt idx="289">
                  <c:v>6.9</c:v>
                </c:pt>
                <c:pt idx="290">
                  <c:v>9.3000000000000007</c:v>
                </c:pt>
                <c:pt idx="291">
                  <c:v>10.3</c:v>
                </c:pt>
                <c:pt idx="292">
                  <c:v>10</c:v>
                </c:pt>
                <c:pt idx="293">
                  <c:v>10.1</c:v>
                </c:pt>
                <c:pt idx="294">
                  <c:v>8</c:v>
                </c:pt>
                <c:pt idx="295">
                  <c:v>7.3</c:v>
                </c:pt>
                <c:pt idx="296">
                  <c:v>6.8</c:v>
                </c:pt>
                <c:pt idx="297">
                  <c:v>5</c:v>
                </c:pt>
                <c:pt idx="298">
                  <c:v>6.5</c:v>
                </c:pt>
                <c:pt idx="299">
                  <c:v>9.8000000000000007</c:v>
                </c:pt>
                <c:pt idx="300">
                  <c:v>8.1999999999999993</c:v>
                </c:pt>
                <c:pt idx="301">
                  <c:v>9</c:v>
                </c:pt>
                <c:pt idx="302">
                  <c:v>4.9000000000000004</c:v>
                </c:pt>
                <c:pt idx="303">
                  <c:v>8.3000000000000007</c:v>
                </c:pt>
                <c:pt idx="304">
                  <c:v>6.2</c:v>
                </c:pt>
                <c:pt idx="305">
                  <c:v>3.6</c:v>
                </c:pt>
                <c:pt idx="306">
                  <c:v>3.1</c:v>
                </c:pt>
                <c:pt idx="307">
                  <c:v>7.4</c:v>
                </c:pt>
                <c:pt idx="308">
                  <c:v>7.1</c:v>
                </c:pt>
                <c:pt idx="309">
                  <c:v>8.1</c:v>
                </c:pt>
                <c:pt idx="310">
                  <c:v>6.1</c:v>
                </c:pt>
                <c:pt idx="311">
                  <c:v>5.0999999999999996</c:v>
                </c:pt>
                <c:pt idx="312">
                  <c:v>6.7</c:v>
                </c:pt>
                <c:pt idx="313">
                  <c:v>4</c:v>
                </c:pt>
                <c:pt idx="314">
                  <c:v>0.7</c:v>
                </c:pt>
                <c:pt idx="315">
                  <c:v>1.2</c:v>
                </c:pt>
                <c:pt idx="316">
                  <c:v>-2.7</c:v>
                </c:pt>
                <c:pt idx="317">
                  <c:v>-0.30000000000000004</c:v>
                </c:pt>
                <c:pt idx="318">
                  <c:v>-1.9</c:v>
                </c:pt>
                <c:pt idx="319">
                  <c:v>-2.8</c:v>
                </c:pt>
                <c:pt idx="320">
                  <c:v>-1.6</c:v>
                </c:pt>
                <c:pt idx="321">
                  <c:v>-4.5</c:v>
                </c:pt>
                <c:pt idx="322">
                  <c:v>-7.1</c:v>
                </c:pt>
                <c:pt idx="323">
                  <c:v>-0.9</c:v>
                </c:pt>
                <c:pt idx="324">
                  <c:v>-2.2999999999999998</c:v>
                </c:pt>
                <c:pt idx="325">
                  <c:v>-2.2999999999999998</c:v>
                </c:pt>
                <c:pt idx="326">
                  <c:v>-1.3</c:v>
                </c:pt>
                <c:pt idx="327">
                  <c:v>1.1000000000000001</c:v>
                </c:pt>
                <c:pt idx="328">
                  <c:v>0.9</c:v>
                </c:pt>
                <c:pt idx="329">
                  <c:v>0.4</c:v>
                </c:pt>
                <c:pt idx="330">
                  <c:v>-2</c:v>
                </c:pt>
                <c:pt idx="331">
                  <c:v>-2.7</c:v>
                </c:pt>
                <c:pt idx="332">
                  <c:v>-4.9000000000000004</c:v>
                </c:pt>
                <c:pt idx="333">
                  <c:v>-3.9</c:v>
                </c:pt>
                <c:pt idx="334">
                  <c:v>2</c:v>
                </c:pt>
                <c:pt idx="335">
                  <c:v>-7</c:v>
                </c:pt>
                <c:pt idx="336">
                  <c:v>-3.8</c:v>
                </c:pt>
                <c:pt idx="337">
                  <c:v>1</c:v>
                </c:pt>
                <c:pt idx="338">
                  <c:v>0.60000000000000009</c:v>
                </c:pt>
                <c:pt idx="339">
                  <c:v>2.2999999999999998</c:v>
                </c:pt>
                <c:pt idx="340">
                  <c:v>1.8</c:v>
                </c:pt>
                <c:pt idx="341">
                  <c:v>-1.5</c:v>
                </c:pt>
                <c:pt idx="342">
                  <c:v>-0.9</c:v>
                </c:pt>
                <c:pt idx="343">
                  <c:v>0.8</c:v>
                </c:pt>
                <c:pt idx="344">
                  <c:v>-2.4</c:v>
                </c:pt>
                <c:pt idx="345">
                  <c:v>-2.9</c:v>
                </c:pt>
                <c:pt idx="346">
                  <c:v>-3.3</c:v>
                </c:pt>
                <c:pt idx="347">
                  <c:v>-4.5999999999999996</c:v>
                </c:pt>
                <c:pt idx="348">
                  <c:v>-4</c:v>
                </c:pt>
                <c:pt idx="349">
                  <c:v>-6.2</c:v>
                </c:pt>
                <c:pt idx="350">
                  <c:v>-4.9000000000000004</c:v>
                </c:pt>
                <c:pt idx="351">
                  <c:v>-4</c:v>
                </c:pt>
                <c:pt idx="352">
                  <c:v>-3.9</c:v>
                </c:pt>
                <c:pt idx="353">
                  <c:v>-0.60000000000000009</c:v>
                </c:pt>
                <c:pt idx="354">
                  <c:v>-0.2</c:v>
                </c:pt>
                <c:pt idx="355">
                  <c:v>-1.1000000000000001</c:v>
                </c:pt>
                <c:pt idx="356">
                  <c:v>-8.8000000000000007</c:v>
                </c:pt>
                <c:pt idx="357">
                  <c:v>-12.1</c:v>
                </c:pt>
                <c:pt idx="358">
                  <c:v>-10</c:v>
                </c:pt>
                <c:pt idx="359">
                  <c:v>-14.2</c:v>
                </c:pt>
                <c:pt idx="360">
                  <c:v>-8.6999999999999993</c:v>
                </c:pt>
                <c:pt idx="361">
                  <c:v>-5.5</c:v>
                </c:pt>
                <c:pt idx="362">
                  <c:v>-7</c:v>
                </c:pt>
                <c:pt idx="363">
                  <c:v>-6.6</c:v>
                </c:pt>
                <c:pt idx="364">
                  <c:v>-5.5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54120"/>
        <c:axId val="214654512"/>
      </c:lineChart>
      <c:dateAx>
        <c:axId val="21465412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512"/>
        <c:crosses val="autoZero"/>
        <c:auto val="1"/>
        <c:lblOffset val="100"/>
        <c:baseTimeUnit val="days"/>
      </c:dateAx>
      <c:valAx>
        <c:axId val="21465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'1870-1878'!$G$3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'1870-1878'!$G$1830:$G$2194</c:f>
              <c:numCache>
                <c:formatCode>General</c:formatCode>
                <c:ptCount val="365"/>
                <c:pt idx="0">
                  <c:v>-5.5</c:v>
                </c:pt>
                <c:pt idx="1">
                  <c:v>-3.1</c:v>
                </c:pt>
                <c:pt idx="2">
                  <c:v>-2.5</c:v>
                </c:pt>
                <c:pt idx="3">
                  <c:v>-9.6999999999999993</c:v>
                </c:pt>
                <c:pt idx="4">
                  <c:v>-6.7</c:v>
                </c:pt>
                <c:pt idx="5">
                  <c:v>-5.5</c:v>
                </c:pt>
                <c:pt idx="6">
                  <c:v>-9.9</c:v>
                </c:pt>
                <c:pt idx="7">
                  <c:v>-10.3</c:v>
                </c:pt>
                <c:pt idx="8">
                  <c:v>-11.8</c:v>
                </c:pt>
                <c:pt idx="9">
                  <c:v>-9.8000000000000007</c:v>
                </c:pt>
                <c:pt idx="10">
                  <c:v>-3.8</c:v>
                </c:pt>
                <c:pt idx="11">
                  <c:v>-6.3</c:v>
                </c:pt>
                <c:pt idx="12">
                  <c:v>-2.4</c:v>
                </c:pt>
                <c:pt idx="13">
                  <c:v>-2.8</c:v>
                </c:pt>
                <c:pt idx="14">
                  <c:v>-4.3</c:v>
                </c:pt>
                <c:pt idx="15">
                  <c:v>-9.6</c:v>
                </c:pt>
                <c:pt idx="16">
                  <c:v>-10.9</c:v>
                </c:pt>
                <c:pt idx="17">
                  <c:v>-15.5</c:v>
                </c:pt>
                <c:pt idx="18">
                  <c:v>-20.100000000000001</c:v>
                </c:pt>
                <c:pt idx="19">
                  <c:v>-18.899999999999999</c:v>
                </c:pt>
                <c:pt idx="20">
                  <c:v>-17.600000000000001</c:v>
                </c:pt>
                <c:pt idx="21">
                  <c:v>-17.3</c:v>
                </c:pt>
                <c:pt idx="22">
                  <c:v>-20.3</c:v>
                </c:pt>
                <c:pt idx="23">
                  <c:v>-17.3</c:v>
                </c:pt>
                <c:pt idx="24">
                  <c:v>-15.5</c:v>
                </c:pt>
                <c:pt idx="25">
                  <c:v>-14.1</c:v>
                </c:pt>
                <c:pt idx="26">
                  <c:v>-14.9</c:v>
                </c:pt>
                <c:pt idx="27">
                  <c:v>-9.1999999999999993</c:v>
                </c:pt>
                <c:pt idx="28">
                  <c:v>-4.5</c:v>
                </c:pt>
                <c:pt idx="29">
                  <c:v>-4.7</c:v>
                </c:pt>
                <c:pt idx="30">
                  <c:v>-9.1</c:v>
                </c:pt>
                <c:pt idx="31">
                  <c:v>-8.4</c:v>
                </c:pt>
                <c:pt idx="32">
                  <c:v>0.60000000000000009</c:v>
                </c:pt>
                <c:pt idx="33">
                  <c:v>-1.4</c:v>
                </c:pt>
                <c:pt idx="34">
                  <c:v>-7.7</c:v>
                </c:pt>
                <c:pt idx="35">
                  <c:v>-7.5</c:v>
                </c:pt>
                <c:pt idx="36">
                  <c:v>-6.1</c:v>
                </c:pt>
                <c:pt idx="37">
                  <c:v>-4.3</c:v>
                </c:pt>
                <c:pt idx="38">
                  <c:v>-6.3</c:v>
                </c:pt>
                <c:pt idx="39">
                  <c:v>-8.6</c:v>
                </c:pt>
                <c:pt idx="40">
                  <c:v>-10</c:v>
                </c:pt>
                <c:pt idx="41">
                  <c:v>-4.7</c:v>
                </c:pt>
                <c:pt idx="42">
                  <c:v>-3</c:v>
                </c:pt>
                <c:pt idx="43">
                  <c:v>-4.5</c:v>
                </c:pt>
                <c:pt idx="44">
                  <c:v>-7.8</c:v>
                </c:pt>
                <c:pt idx="45">
                  <c:v>-5.5</c:v>
                </c:pt>
                <c:pt idx="46">
                  <c:v>-6.6</c:v>
                </c:pt>
                <c:pt idx="47">
                  <c:v>-13.5</c:v>
                </c:pt>
                <c:pt idx="48">
                  <c:v>-13.2</c:v>
                </c:pt>
                <c:pt idx="49">
                  <c:v>-13</c:v>
                </c:pt>
                <c:pt idx="50">
                  <c:v>-5.9</c:v>
                </c:pt>
                <c:pt idx="51">
                  <c:v>-3</c:v>
                </c:pt>
                <c:pt idx="52">
                  <c:v>-3.9</c:v>
                </c:pt>
                <c:pt idx="53">
                  <c:v>-3.5</c:v>
                </c:pt>
                <c:pt idx="54">
                  <c:v>-5</c:v>
                </c:pt>
                <c:pt idx="55">
                  <c:v>-5.9</c:v>
                </c:pt>
                <c:pt idx="56">
                  <c:v>-13.1</c:v>
                </c:pt>
                <c:pt idx="57">
                  <c:v>-9.9</c:v>
                </c:pt>
                <c:pt idx="58">
                  <c:v>-6.6</c:v>
                </c:pt>
                <c:pt idx="59">
                  <c:v>-5.5</c:v>
                </c:pt>
                <c:pt idx="60">
                  <c:v>-6.9</c:v>
                </c:pt>
                <c:pt idx="61">
                  <c:v>-6</c:v>
                </c:pt>
                <c:pt idx="62">
                  <c:v>-5.7</c:v>
                </c:pt>
                <c:pt idx="63">
                  <c:v>-5.7</c:v>
                </c:pt>
                <c:pt idx="64">
                  <c:v>-15.5</c:v>
                </c:pt>
                <c:pt idx="65">
                  <c:v>-10.3</c:v>
                </c:pt>
                <c:pt idx="66">
                  <c:v>-5.8</c:v>
                </c:pt>
                <c:pt idx="67">
                  <c:v>-9.1999999999999993</c:v>
                </c:pt>
                <c:pt idx="68">
                  <c:v>-2</c:v>
                </c:pt>
                <c:pt idx="69">
                  <c:v>-1.9</c:v>
                </c:pt>
                <c:pt idx="70">
                  <c:v>-4</c:v>
                </c:pt>
                <c:pt idx="71">
                  <c:v>-6.6</c:v>
                </c:pt>
                <c:pt idx="72">
                  <c:v>-3.5</c:v>
                </c:pt>
                <c:pt idx="73">
                  <c:v>-5.5</c:v>
                </c:pt>
                <c:pt idx="74">
                  <c:v>-2.4</c:v>
                </c:pt>
                <c:pt idx="75">
                  <c:v>-5.5</c:v>
                </c:pt>
                <c:pt idx="76">
                  <c:v>-10.4</c:v>
                </c:pt>
                <c:pt idx="77">
                  <c:v>-10.6</c:v>
                </c:pt>
                <c:pt idx="78">
                  <c:v>-7.8</c:v>
                </c:pt>
                <c:pt idx="79">
                  <c:v>-7.2</c:v>
                </c:pt>
                <c:pt idx="80">
                  <c:v>-8.9</c:v>
                </c:pt>
                <c:pt idx="81">
                  <c:v>-14.1</c:v>
                </c:pt>
                <c:pt idx="82">
                  <c:v>-14.8</c:v>
                </c:pt>
                <c:pt idx="83">
                  <c:v>-4.7</c:v>
                </c:pt>
                <c:pt idx="84">
                  <c:v>-5.5</c:v>
                </c:pt>
                <c:pt idx="85">
                  <c:v>-6.5</c:v>
                </c:pt>
                <c:pt idx="86">
                  <c:v>-2.7</c:v>
                </c:pt>
                <c:pt idx="87">
                  <c:v>-2</c:v>
                </c:pt>
                <c:pt idx="88">
                  <c:v>-0.30000000000000004</c:v>
                </c:pt>
                <c:pt idx="89">
                  <c:v>-0.9</c:v>
                </c:pt>
                <c:pt idx="90">
                  <c:v>-5.8</c:v>
                </c:pt>
                <c:pt idx="91">
                  <c:v>-5.7</c:v>
                </c:pt>
                <c:pt idx="92">
                  <c:v>-3.7</c:v>
                </c:pt>
                <c:pt idx="93">
                  <c:v>-3</c:v>
                </c:pt>
                <c:pt idx="94">
                  <c:v>1.6</c:v>
                </c:pt>
                <c:pt idx="95">
                  <c:v>0.7</c:v>
                </c:pt>
                <c:pt idx="96">
                  <c:v>0.7</c:v>
                </c:pt>
                <c:pt idx="97">
                  <c:v>0.2</c:v>
                </c:pt>
                <c:pt idx="98">
                  <c:v>0.60000000000000009</c:v>
                </c:pt>
                <c:pt idx="99">
                  <c:v>1</c:v>
                </c:pt>
                <c:pt idx="100">
                  <c:v>-0.30000000000000004</c:v>
                </c:pt>
                <c:pt idx="101">
                  <c:v>-0.8</c:v>
                </c:pt>
                <c:pt idx="102">
                  <c:v>-1.1000000000000001</c:v>
                </c:pt>
                <c:pt idx="103">
                  <c:v>-1.7</c:v>
                </c:pt>
                <c:pt idx="104">
                  <c:v>-0.5</c:v>
                </c:pt>
                <c:pt idx="105">
                  <c:v>-2.4</c:v>
                </c:pt>
                <c:pt idx="106">
                  <c:v>-5.3</c:v>
                </c:pt>
                <c:pt idx="107">
                  <c:v>-0.60000000000000009</c:v>
                </c:pt>
                <c:pt idx="108">
                  <c:v>1.4</c:v>
                </c:pt>
                <c:pt idx="109">
                  <c:v>-0.9</c:v>
                </c:pt>
                <c:pt idx="110">
                  <c:v>-2.8</c:v>
                </c:pt>
                <c:pt idx="111">
                  <c:v>-4.5</c:v>
                </c:pt>
                <c:pt idx="112">
                  <c:v>0.30000000000000004</c:v>
                </c:pt>
                <c:pt idx="113">
                  <c:v>-2.8</c:v>
                </c:pt>
                <c:pt idx="114">
                  <c:v>-1.1000000000000001</c:v>
                </c:pt>
                <c:pt idx="115">
                  <c:v>0</c:v>
                </c:pt>
                <c:pt idx="116">
                  <c:v>1</c:v>
                </c:pt>
                <c:pt idx="117">
                  <c:v>-0.30000000000000004</c:v>
                </c:pt>
                <c:pt idx="118">
                  <c:v>0.60000000000000009</c:v>
                </c:pt>
                <c:pt idx="119">
                  <c:v>1.2</c:v>
                </c:pt>
                <c:pt idx="120">
                  <c:v>1.4</c:v>
                </c:pt>
                <c:pt idx="121">
                  <c:v>3</c:v>
                </c:pt>
                <c:pt idx="122">
                  <c:v>3.2</c:v>
                </c:pt>
                <c:pt idx="123">
                  <c:v>7.1</c:v>
                </c:pt>
                <c:pt idx="124">
                  <c:v>7.5</c:v>
                </c:pt>
                <c:pt idx="125">
                  <c:v>8.8000000000000007</c:v>
                </c:pt>
                <c:pt idx="126">
                  <c:v>9</c:v>
                </c:pt>
                <c:pt idx="127">
                  <c:v>11.6</c:v>
                </c:pt>
                <c:pt idx="128">
                  <c:v>12.7</c:v>
                </c:pt>
                <c:pt idx="129">
                  <c:v>12.8</c:v>
                </c:pt>
                <c:pt idx="130">
                  <c:v>10.3</c:v>
                </c:pt>
                <c:pt idx="131">
                  <c:v>9.1999999999999993</c:v>
                </c:pt>
                <c:pt idx="132">
                  <c:v>7.9</c:v>
                </c:pt>
                <c:pt idx="133">
                  <c:v>6</c:v>
                </c:pt>
                <c:pt idx="134">
                  <c:v>7.2</c:v>
                </c:pt>
                <c:pt idx="135">
                  <c:v>10</c:v>
                </c:pt>
                <c:pt idx="136">
                  <c:v>5.7</c:v>
                </c:pt>
                <c:pt idx="137">
                  <c:v>5.7</c:v>
                </c:pt>
                <c:pt idx="138">
                  <c:v>9.8000000000000007</c:v>
                </c:pt>
                <c:pt idx="139">
                  <c:v>10.9</c:v>
                </c:pt>
                <c:pt idx="140">
                  <c:v>8.6999999999999993</c:v>
                </c:pt>
                <c:pt idx="141">
                  <c:v>11.3</c:v>
                </c:pt>
                <c:pt idx="142">
                  <c:v>12.3</c:v>
                </c:pt>
                <c:pt idx="143">
                  <c:v>14</c:v>
                </c:pt>
                <c:pt idx="144">
                  <c:v>10.5</c:v>
                </c:pt>
                <c:pt idx="145">
                  <c:v>12.6</c:v>
                </c:pt>
                <c:pt idx="146">
                  <c:v>10.6</c:v>
                </c:pt>
                <c:pt idx="147">
                  <c:v>6.3</c:v>
                </c:pt>
                <c:pt idx="148">
                  <c:v>8.3000000000000007</c:v>
                </c:pt>
                <c:pt idx="149">
                  <c:v>9</c:v>
                </c:pt>
                <c:pt idx="150">
                  <c:v>6.4</c:v>
                </c:pt>
                <c:pt idx="151">
                  <c:v>13.8</c:v>
                </c:pt>
                <c:pt idx="152">
                  <c:v>12.4</c:v>
                </c:pt>
                <c:pt idx="153">
                  <c:v>11.8</c:v>
                </c:pt>
                <c:pt idx="154">
                  <c:v>11.9</c:v>
                </c:pt>
                <c:pt idx="155">
                  <c:v>17.100000000000001</c:v>
                </c:pt>
                <c:pt idx="156">
                  <c:v>16.8</c:v>
                </c:pt>
                <c:pt idx="157">
                  <c:v>13.9</c:v>
                </c:pt>
                <c:pt idx="158">
                  <c:v>12.7</c:v>
                </c:pt>
                <c:pt idx="159">
                  <c:v>12.2</c:v>
                </c:pt>
                <c:pt idx="160">
                  <c:v>8.6999999999999993</c:v>
                </c:pt>
                <c:pt idx="161">
                  <c:v>12.2</c:v>
                </c:pt>
                <c:pt idx="162">
                  <c:v>10.1</c:v>
                </c:pt>
                <c:pt idx="163">
                  <c:v>12.5</c:v>
                </c:pt>
                <c:pt idx="164">
                  <c:v>11.5</c:v>
                </c:pt>
                <c:pt idx="165">
                  <c:v>14</c:v>
                </c:pt>
                <c:pt idx="166">
                  <c:v>14.3</c:v>
                </c:pt>
                <c:pt idx="167">
                  <c:v>17.100000000000001</c:v>
                </c:pt>
                <c:pt idx="168">
                  <c:v>20.5</c:v>
                </c:pt>
                <c:pt idx="169">
                  <c:v>18.8</c:v>
                </c:pt>
                <c:pt idx="170">
                  <c:v>15.9</c:v>
                </c:pt>
                <c:pt idx="171">
                  <c:v>18.899999999999999</c:v>
                </c:pt>
                <c:pt idx="172">
                  <c:v>18.399999999999999</c:v>
                </c:pt>
                <c:pt idx="173">
                  <c:v>17</c:v>
                </c:pt>
                <c:pt idx="174">
                  <c:v>17.5</c:v>
                </c:pt>
                <c:pt idx="175">
                  <c:v>14.7</c:v>
                </c:pt>
                <c:pt idx="176">
                  <c:v>18.100000000000001</c:v>
                </c:pt>
                <c:pt idx="177">
                  <c:v>21.6</c:v>
                </c:pt>
                <c:pt idx="178">
                  <c:v>18.7</c:v>
                </c:pt>
                <c:pt idx="179">
                  <c:v>20.6</c:v>
                </c:pt>
                <c:pt idx="180">
                  <c:v>14.6</c:v>
                </c:pt>
                <c:pt idx="181">
                  <c:v>18.100000000000001</c:v>
                </c:pt>
                <c:pt idx="182">
                  <c:v>22.1</c:v>
                </c:pt>
                <c:pt idx="183">
                  <c:v>18.600000000000001</c:v>
                </c:pt>
                <c:pt idx="184">
                  <c:v>15.3</c:v>
                </c:pt>
                <c:pt idx="185">
                  <c:v>16.100000000000001</c:v>
                </c:pt>
                <c:pt idx="186">
                  <c:v>16.8</c:v>
                </c:pt>
                <c:pt idx="187">
                  <c:v>19.600000000000001</c:v>
                </c:pt>
                <c:pt idx="188">
                  <c:v>15.5</c:v>
                </c:pt>
                <c:pt idx="189">
                  <c:v>18.600000000000001</c:v>
                </c:pt>
                <c:pt idx="190">
                  <c:v>19</c:v>
                </c:pt>
                <c:pt idx="191">
                  <c:v>18.600000000000001</c:v>
                </c:pt>
                <c:pt idx="192">
                  <c:v>19</c:v>
                </c:pt>
                <c:pt idx="193">
                  <c:v>14.3</c:v>
                </c:pt>
                <c:pt idx="194">
                  <c:v>15.9</c:v>
                </c:pt>
                <c:pt idx="195">
                  <c:v>16.3</c:v>
                </c:pt>
                <c:pt idx="196">
                  <c:v>16.2</c:v>
                </c:pt>
                <c:pt idx="197">
                  <c:v>16.3</c:v>
                </c:pt>
                <c:pt idx="198">
                  <c:v>17</c:v>
                </c:pt>
                <c:pt idx="199">
                  <c:v>19.399999999999999</c:v>
                </c:pt>
                <c:pt idx="200">
                  <c:v>19.600000000000001</c:v>
                </c:pt>
                <c:pt idx="201">
                  <c:v>18.100000000000001</c:v>
                </c:pt>
                <c:pt idx="202">
                  <c:v>18.5</c:v>
                </c:pt>
                <c:pt idx="203">
                  <c:v>22.1</c:v>
                </c:pt>
                <c:pt idx="204">
                  <c:v>23</c:v>
                </c:pt>
                <c:pt idx="205">
                  <c:v>24.2</c:v>
                </c:pt>
                <c:pt idx="206">
                  <c:v>20.6</c:v>
                </c:pt>
                <c:pt idx="207">
                  <c:v>24.6</c:v>
                </c:pt>
                <c:pt idx="208">
                  <c:v>15</c:v>
                </c:pt>
                <c:pt idx="209">
                  <c:v>17.3</c:v>
                </c:pt>
                <c:pt idx="210">
                  <c:v>15.9</c:v>
                </c:pt>
                <c:pt idx="211">
                  <c:v>15.1</c:v>
                </c:pt>
                <c:pt idx="212">
                  <c:v>16.100000000000001</c:v>
                </c:pt>
                <c:pt idx="213">
                  <c:v>17</c:v>
                </c:pt>
                <c:pt idx="214">
                  <c:v>15.4</c:v>
                </c:pt>
                <c:pt idx="215">
                  <c:v>14</c:v>
                </c:pt>
                <c:pt idx="216">
                  <c:v>13.4</c:v>
                </c:pt>
                <c:pt idx="217">
                  <c:v>16.2</c:v>
                </c:pt>
                <c:pt idx="218">
                  <c:v>18.5</c:v>
                </c:pt>
                <c:pt idx="219">
                  <c:v>18</c:v>
                </c:pt>
                <c:pt idx="220">
                  <c:v>17.3</c:v>
                </c:pt>
                <c:pt idx="221">
                  <c:v>18.399999999999999</c:v>
                </c:pt>
                <c:pt idx="222">
                  <c:v>19.2</c:v>
                </c:pt>
                <c:pt idx="223">
                  <c:v>17.399999999999999</c:v>
                </c:pt>
                <c:pt idx="224">
                  <c:v>17.2</c:v>
                </c:pt>
                <c:pt idx="225">
                  <c:v>15.3</c:v>
                </c:pt>
                <c:pt idx="226">
                  <c:v>14.5</c:v>
                </c:pt>
                <c:pt idx="227">
                  <c:v>14</c:v>
                </c:pt>
                <c:pt idx="228">
                  <c:v>14.9</c:v>
                </c:pt>
                <c:pt idx="229">
                  <c:v>19.600000000000001</c:v>
                </c:pt>
                <c:pt idx="230">
                  <c:v>17</c:v>
                </c:pt>
                <c:pt idx="231">
                  <c:v>13</c:v>
                </c:pt>
                <c:pt idx="232">
                  <c:v>12.3</c:v>
                </c:pt>
                <c:pt idx="233">
                  <c:v>11</c:v>
                </c:pt>
                <c:pt idx="234">
                  <c:v>10.4</c:v>
                </c:pt>
                <c:pt idx="235">
                  <c:v>12.7</c:v>
                </c:pt>
                <c:pt idx="236">
                  <c:v>12.5</c:v>
                </c:pt>
                <c:pt idx="237">
                  <c:v>14.4</c:v>
                </c:pt>
                <c:pt idx="238">
                  <c:v>17.100000000000001</c:v>
                </c:pt>
                <c:pt idx="239">
                  <c:v>15.2</c:v>
                </c:pt>
                <c:pt idx="240">
                  <c:v>14.5</c:v>
                </c:pt>
                <c:pt idx="241">
                  <c:v>10.7</c:v>
                </c:pt>
                <c:pt idx="242">
                  <c:v>10.6</c:v>
                </c:pt>
                <c:pt idx="243">
                  <c:v>10.6</c:v>
                </c:pt>
                <c:pt idx="244">
                  <c:v>11.7</c:v>
                </c:pt>
                <c:pt idx="245">
                  <c:v>12.4</c:v>
                </c:pt>
                <c:pt idx="246">
                  <c:v>8.1999999999999993</c:v>
                </c:pt>
                <c:pt idx="247">
                  <c:v>12.2</c:v>
                </c:pt>
                <c:pt idx="248">
                  <c:v>11.7</c:v>
                </c:pt>
                <c:pt idx="249">
                  <c:v>12.8</c:v>
                </c:pt>
                <c:pt idx="250">
                  <c:v>11.7</c:v>
                </c:pt>
                <c:pt idx="251">
                  <c:v>12.4</c:v>
                </c:pt>
                <c:pt idx="252">
                  <c:v>12.8</c:v>
                </c:pt>
                <c:pt idx="253">
                  <c:v>8.9</c:v>
                </c:pt>
                <c:pt idx="254">
                  <c:v>11.6</c:v>
                </c:pt>
                <c:pt idx="255">
                  <c:v>10.9</c:v>
                </c:pt>
                <c:pt idx="256">
                  <c:v>6.2</c:v>
                </c:pt>
                <c:pt idx="257">
                  <c:v>12.2</c:v>
                </c:pt>
                <c:pt idx="258">
                  <c:v>7</c:v>
                </c:pt>
                <c:pt idx="259">
                  <c:v>10.7</c:v>
                </c:pt>
                <c:pt idx="260">
                  <c:v>11.3</c:v>
                </c:pt>
                <c:pt idx="261">
                  <c:v>10</c:v>
                </c:pt>
                <c:pt idx="262">
                  <c:v>13.2</c:v>
                </c:pt>
                <c:pt idx="263">
                  <c:v>7.3</c:v>
                </c:pt>
                <c:pt idx="264">
                  <c:v>4.5</c:v>
                </c:pt>
                <c:pt idx="265">
                  <c:v>4.4000000000000004</c:v>
                </c:pt>
                <c:pt idx="266">
                  <c:v>4.5</c:v>
                </c:pt>
                <c:pt idx="267">
                  <c:v>5.3</c:v>
                </c:pt>
                <c:pt idx="268">
                  <c:v>7.2</c:v>
                </c:pt>
                <c:pt idx="269">
                  <c:v>6.2</c:v>
                </c:pt>
                <c:pt idx="270">
                  <c:v>10.3</c:v>
                </c:pt>
                <c:pt idx="271">
                  <c:v>11.5</c:v>
                </c:pt>
                <c:pt idx="272">
                  <c:v>8.5</c:v>
                </c:pt>
                <c:pt idx="273">
                  <c:v>4.5</c:v>
                </c:pt>
                <c:pt idx="274">
                  <c:v>4.3</c:v>
                </c:pt>
                <c:pt idx="275">
                  <c:v>2.7</c:v>
                </c:pt>
                <c:pt idx="276">
                  <c:v>3</c:v>
                </c:pt>
                <c:pt idx="277">
                  <c:v>6.3</c:v>
                </c:pt>
                <c:pt idx="278">
                  <c:v>9.8000000000000007</c:v>
                </c:pt>
                <c:pt idx="279">
                  <c:v>7.7</c:v>
                </c:pt>
                <c:pt idx="280">
                  <c:v>7.5</c:v>
                </c:pt>
                <c:pt idx="281">
                  <c:v>5.5</c:v>
                </c:pt>
                <c:pt idx="282">
                  <c:v>5.8</c:v>
                </c:pt>
                <c:pt idx="283">
                  <c:v>6.5</c:v>
                </c:pt>
                <c:pt idx="284">
                  <c:v>5.5</c:v>
                </c:pt>
                <c:pt idx="285">
                  <c:v>3.6</c:v>
                </c:pt>
                <c:pt idx="286">
                  <c:v>1.3</c:v>
                </c:pt>
                <c:pt idx="287">
                  <c:v>0.30000000000000004</c:v>
                </c:pt>
                <c:pt idx="288">
                  <c:v>1.9</c:v>
                </c:pt>
                <c:pt idx="289">
                  <c:v>1.7</c:v>
                </c:pt>
                <c:pt idx="290">
                  <c:v>-0.1</c:v>
                </c:pt>
                <c:pt idx="291">
                  <c:v>1.4</c:v>
                </c:pt>
                <c:pt idx="292">
                  <c:v>1.5</c:v>
                </c:pt>
                <c:pt idx="293">
                  <c:v>-0.4</c:v>
                </c:pt>
                <c:pt idx="294">
                  <c:v>-3.9</c:v>
                </c:pt>
                <c:pt idx="295">
                  <c:v>-1.5</c:v>
                </c:pt>
                <c:pt idx="296">
                  <c:v>-3</c:v>
                </c:pt>
                <c:pt idx="297">
                  <c:v>-4.0999999999999996</c:v>
                </c:pt>
                <c:pt idx="298">
                  <c:v>-2.5</c:v>
                </c:pt>
                <c:pt idx="299">
                  <c:v>-3.9</c:v>
                </c:pt>
                <c:pt idx="300">
                  <c:v>-2.5</c:v>
                </c:pt>
                <c:pt idx="301">
                  <c:v>0.5</c:v>
                </c:pt>
                <c:pt idx="302">
                  <c:v>2.5</c:v>
                </c:pt>
                <c:pt idx="303">
                  <c:v>1.8</c:v>
                </c:pt>
                <c:pt idx="304">
                  <c:v>2.2999999999999998</c:v>
                </c:pt>
                <c:pt idx="305">
                  <c:v>1.5</c:v>
                </c:pt>
                <c:pt idx="306">
                  <c:v>1.2</c:v>
                </c:pt>
                <c:pt idx="307">
                  <c:v>0.9</c:v>
                </c:pt>
                <c:pt idx="308">
                  <c:v>0.30000000000000004</c:v>
                </c:pt>
                <c:pt idx="309">
                  <c:v>0.30000000000000004</c:v>
                </c:pt>
                <c:pt idx="310">
                  <c:v>-1.1000000000000001</c:v>
                </c:pt>
                <c:pt idx="311">
                  <c:v>0.7</c:v>
                </c:pt>
                <c:pt idx="312">
                  <c:v>0.9</c:v>
                </c:pt>
                <c:pt idx="313">
                  <c:v>0.9</c:v>
                </c:pt>
                <c:pt idx="314">
                  <c:v>0.1</c:v>
                </c:pt>
                <c:pt idx="315">
                  <c:v>1.4</c:v>
                </c:pt>
                <c:pt idx="316">
                  <c:v>0.2</c:v>
                </c:pt>
                <c:pt idx="317">
                  <c:v>-2.8</c:v>
                </c:pt>
                <c:pt idx="318">
                  <c:v>-2.2999999999999998</c:v>
                </c:pt>
                <c:pt idx="319">
                  <c:v>1</c:v>
                </c:pt>
                <c:pt idx="320">
                  <c:v>-1.9</c:v>
                </c:pt>
                <c:pt idx="321">
                  <c:v>-1.9</c:v>
                </c:pt>
                <c:pt idx="322">
                  <c:v>-10.1</c:v>
                </c:pt>
                <c:pt idx="323">
                  <c:v>-6.7</c:v>
                </c:pt>
                <c:pt idx="324">
                  <c:v>-1.5</c:v>
                </c:pt>
                <c:pt idx="325">
                  <c:v>-2.2999999999999998</c:v>
                </c:pt>
                <c:pt idx="326">
                  <c:v>-2.9</c:v>
                </c:pt>
                <c:pt idx="327">
                  <c:v>-2</c:v>
                </c:pt>
                <c:pt idx="328">
                  <c:v>-6.5</c:v>
                </c:pt>
                <c:pt idx="329">
                  <c:v>-8.1</c:v>
                </c:pt>
                <c:pt idx="330">
                  <c:v>-4.0999999999999996</c:v>
                </c:pt>
                <c:pt idx="331">
                  <c:v>-4.2</c:v>
                </c:pt>
                <c:pt idx="332">
                  <c:v>-5.7</c:v>
                </c:pt>
                <c:pt idx="333">
                  <c:v>-6.6</c:v>
                </c:pt>
                <c:pt idx="334">
                  <c:v>-3</c:v>
                </c:pt>
                <c:pt idx="335">
                  <c:v>-3.1</c:v>
                </c:pt>
                <c:pt idx="336">
                  <c:v>-7.7</c:v>
                </c:pt>
                <c:pt idx="337">
                  <c:v>-9.5</c:v>
                </c:pt>
                <c:pt idx="338">
                  <c:v>-13.8</c:v>
                </c:pt>
                <c:pt idx="339">
                  <c:v>-4.5</c:v>
                </c:pt>
                <c:pt idx="340">
                  <c:v>-2</c:v>
                </c:pt>
                <c:pt idx="341">
                  <c:v>-6.9</c:v>
                </c:pt>
                <c:pt idx="342">
                  <c:v>-10.3</c:v>
                </c:pt>
                <c:pt idx="343">
                  <c:v>-5.5</c:v>
                </c:pt>
                <c:pt idx="344">
                  <c:v>-6.8</c:v>
                </c:pt>
                <c:pt idx="345">
                  <c:v>-10</c:v>
                </c:pt>
                <c:pt idx="346">
                  <c:v>-11.9</c:v>
                </c:pt>
                <c:pt idx="347">
                  <c:v>-16.5</c:v>
                </c:pt>
                <c:pt idx="348">
                  <c:v>-14.5</c:v>
                </c:pt>
                <c:pt idx="349">
                  <c:v>-0.7</c:v>
                </c:pt>
                <c:pt idx="350">
                  <c:v>-9.4</c:v>
                </c:pt>
                <c:pt idx="351">
                  <c:v>-8.6999999999999993</c:v>
                </c:pt>
                <c:pt idx="352">
                  <c:v>-5.7</c:v>
                </c:pt>
                <c:pt idx="353">
                  <c:v>-0.30000000000000004</c:v>
                </c:pt>
                <c:pt idx="354">
                  <c:v>0.7</c:v>
                </c:pt>
                <c:pt idx="355">
                  <c:v>1.1000000000000001</c:v>
                </c:pt>
                <c:pt idx="356">
                  <c:v>2.6</c:v>
                </c:pt>
                <c:pt idx="357">
                  <c:v>-0.2</c:v>
                </c:pt>
                <c:pt idx="358">
                  <c:v>1.3</c:v>
                </c:pt>
                <c:pt idx="359">
                  <c:v>-5.3</c:v>
                </c:pt>
                <c:pt idx="360">
                  <c:v>-18.100000000000001</c:v>
                </c:pt>
                <c:pt idx="361">
                  <c:v>-19.5</c:v>
                </c:pt>
                <c:pt idx="362">
                  <c:v>-25.7</c:v>
                </c:pt>
                <c:pt idx="363">
                  <c:v>-20.7</c:v>
                </c:pt>
                <c:pt idx="364">
                  <c:v>-16.5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'1870-1878'!$H$3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'1870-1878'!$H$1830:$H$2194</c:f>
              <c:numCache>
                <c:formatCode>General</c:formatCode>
                <c:ptCount val="365"/>
                <c:pt idx="0">
                  <c:v>-5.4</c:v>
                </c:pt>
                <c:pt idx="1">
                  <c:v>-4.5</c:v>
                </c:pt>
                <c:pt idx="2">
                  <c:v>-3.1</c:v>
                </c:pt>
                <c:pt idx="3">
                  <c:v>-9.8000000000000007</c:v>
                </c:pt>
                <c:pt idx="4">
                  <c:v>-4.7</c:v>
                </c:pt>
                <c:pt idx="5">
                  <c:v>-6.1</c:v>
                </c:pt>
                <c:pt idx="6">
                  <c:v>-6.9</c:v>
                </c:pt>
                <c:pt idx="7">
                  <c:v>-7.3</c:v>
                </c:pt>
                <c:pt idx="8">
                  <c:v>-10.1</c:v>
                </c:pt>
                <c:pt idx="9">
                  <c:v>-8.8000000000000007</c:v>
                </c:pt>
                <c:pt idx="10">
                  <c:v>-4.7</c:v>
                </c:pt>
                <c:pt idx="11">
                  <c:v>-4</c:v>
                </c:pt>
                <c:pt idx="12">
                  <c:v>-1.9</c:v>
                </c:pt>
                <c:pt idx="13">
                  <c:v>-3.1</c:v>
                </c:pt>
                <c:pt idx="14">
                  <c:v>-3.8</c:v>
                </c:pt>
                <c:pt idx="15">
                  <c:v>-8.6</c:v>
                </c:pt>
                <c:pt idx="16">
                  <c:v>-12</c:v>
                </c:pt>
                <c:pt idx="17">
                  <c:v>-15.9</c:v>
                </c:pt>
                <c:pt idx="18">
                  <c:v>-19.5</c:v>
                </c:pt>
                <c:pt idx="19">
                  <c:v>-18.2</c:v>
                </c:pt>
                <c:pt idx="20">
                  <c:v>-17.100000000000001</c:v>
                </c:pt>
                <c:pt idx="21">
                  <c:v>-15.7</c:v>
                </c:pt>
                <c:pt idx="22">
                  <c:v>-20.100000000000001</c:v>
                </c:pt>
                <c:pt idx="23">
                  <c:v>-14</c:v>
                </c:pt>
                <c:pt idx="24">
                  <c:v>-13</c:v>
                </c:pt>
                <c:pt idx="25">
                  <c:v>-14.1</c:v>
                </c:pt>
                <c:pt idx="26">
                  <c:v>-13.2</c:v>
                </c:pt>
                <c:pt idx="27">
                  <c:v>-3.8</c:v>
                </c:pt>
                <c:pt idx="28">
                  <c:v>-2.6</c:v>
                </c:pt>
                <c:pt idx="29">
                  <c:v>-2.2000000000000002</c:v>
                </c:pt>
                <c:pt idx="30">
                  <c:v>-7.4</c:v>
                </c:pt>
                <c:pt idx="31">
                  <c:v>-5.7</c:v>
                </c:pt>
                <c:pt idx="32">
                  <c:v>0.9</c:v>
                </c:pt>
                <c:pt idx="33">
                  <c:v>-1.5</c:v>
                </c:pt>
                <c:pt idx="34">
                  <c:v>-5.6</c:v>
                </c:pt>
                <c:pt idx="35">
                  <c:v>-8.1</c:v>
                </c:pt>
                <c:pt idx="36">
                  <c:v>-3.5</c:v>
                </c:pt>
                <c:pt idx="37">
                  <c:v>-4.8</c:v>
                </c:pt>
                <c:pt idx="38">
                  <c:v>-5.9</c:v>
                </c:pt>
                <c:pt idx="39">
                  <c:v>-7</c:v>
                </c:pt>
                <c:pt idx="40">
                  <c:v>-6.7</c:v>
                </c:pt>
                <c:pt idx="41">
                  <c:v>-2.8</c:v>
                </c:pt>
                <c:pt idx="42">
                  <c:v>-0.60000000000000009</c:v>
                </c:pt>
                <c:pt idx="43">
                  <c:v>-3.9</c:v>
                </c:pt>
                <c:pt idx="44">
                  <c:v>-5.7</c:v>
                </c:pt>
                <c:pt idx="45">
                  <c:v>-3.9</c:v>
                </c:pt>
                <c:pt idx="46">
                  <c:v>-4.3</c:v>
                </c:pt>
                <c:pt idx="47">
                  <c:v>-8.5</c:v>
                </c:pt>
                <c:pt idx="48">
                  <c:v>-9.1</c:v>
                </c:pt>
                <c:pt idx="49">
                  <c:v>-11.1</c:v>
                </c:pt>
                <c:pt idx="50">
                  <c:v>-4.5999999999999996</c:v>
                </c:pt>
                <c:pt idx="51">
                  <c:v>-1.8</c:v>
                </c:pt>
                <c:pt idx="52">
                  <c:v>-2.5</c:v>
                </c:pt>
                <c:pt idx="53">
                  <c:v>-2.1</c:v>
                </c:pt>
                <c:pt idx="54">
                  <c:v>-5.3</c:v>
                </c:pt>
                <c:pt idx="55">
                  <c:v>-2.8</c:v>
                </c:pt>
                <c:pt idx="56">
                  <c:v>-5.2</c:v>
                </c:pt>
                <c:pt idx="57">
                  <c:v>-3.2</c:v>
                </c:pt>
                <c:pt idx="58">
                  <c:v>-1.6</c:v>
                </c:pt>
                <c:pt idx="59">
                  <c:v>-2.2000000000000002</c:v>
                </c:pt>
                <c:pt idx="60">
                  <c:v>-5.8</c:v>
                </c:pt>
                <c:pt idx="61">
                  <c:v>0.2</c:v>
                </c:pt>
                <c:pt idx="62">
                  <c:v>1.2</c:v>
                </c:pt>
                <c:pt idx="63">
                  <c:v>-3.1</c:v>
                </c:pt>
                <c:pt idx="64">
                  <c:v>-10.5</c:v>
                </c:pt>
                <c:pt idx="65">
                  <c:v>-5.8</c:v>
                </c:pt>
                <c:pt idx="66">
                  <c:v>-0.8</c:v>
                </c:pt>
                <c:pt idx="67">
                  <c:v>-2</c:v>
                </c:pt>
                <c:pt idx="68">
                  <c:v>-1.8</c:v>
                </c:pt>
                <c:pt idx="69">
                  <c:v>0.9</c:v>
                </c:pt>
                <c:pt idx="70">
                  <c:v>0.2</c:v>
                </c:pt>
                <c:pt idx="71">
                  <c:v>-5.5</c:v>
                </c:pt>
                <c:pt idx="72">
                  <c:v>1.7</c:v>
                </c:pt>
                <c:pt idx="73">
                  <c:v>4.3</c:v>
                </c:pt>
                <c:pt idx="74">
                  <c:v>4.3</c:v>
                </c:pt>
                <c:pt idx="75">
                  <c:v>-4.5999999999999996</c:v>
                </c:pt>
                <c:pt idx="76">
                  <c:v>-6.4</c:v>
                </c:pt>
                <c:pt idx="77">
                  <c:v>-5.9</c:v>
                </c:pt>
                <c:pt idx="78">
                  <c:v>-6.7</c:v>
                </c:pt>
                <c:pt idx="79">
                  <c:v>-6.7</c:v>
                </c:pt>
                <c:pt idx="80">
                  <c:v>-5.7</c:v>
                </c:pt>
                <c:pt idx="81">
                  <c:v>-9.1999999999999993</c:v>
                </c:pt>
                <c:pt idx="82">
                  <c:v>-6.3</c:v>
                </c:pt>
                <c:pt idx="83">
                  <c:v>-4.5999999999999996</c:v>
                </c:pt>
                <c:pt idx="84">
                  <c:v>-1</c:v>
                </c:pt>
                <c:pt idx="85">
                  <c:v>-2.5</c:v>
                </c:pt>
                <c:pt idx="86">
                  <c:v>1.5</c:v>
                </c:pt>
                <c:pt idx="87">
                  <c:v>0.30000000000000004</c:v>
                </c:pt>
                <c:pt idx="88">
                  <c:v>1.9</c:v>
                </c:pt>
                <c:pt idx="89">
                  <c:v>1.9</c:v>
                </c:pt>
                <c:pt idx="90">
                  <c:v>-2.1</c:v>
                </c:pt>
                <c:pt idx="91">
                  <c:v>-1.2</c:v>
                </c:pt>
                <c:pt idx="92">
                  <c:v>2.5</c:v>
                </c:pt>
                <c:pt idx="93">
                  <c:v>1.6</c:v>
                </c:pt>
                <c:pt idx="94">
                  <c:v>2.2000000000000002</c:v>
                </c:pt>
                <c:pt idx="95">
                  <c:v>1.7</c:v>
                </c:pt>
                <c:pt idx="96">
                  <c:v>3.4</c:v>
                </c:pt>
                <c:pt idx="97">
                  <c:v>4.9000000000000004</c:v>
                </c:pt>
                <c:pt idx="98">
                  <c:v>6.8</c:v>
                </c:pt>
                <c:pt idx="99">
                  <c:v>4.2</c:v>
                </c:pt>
                <c:pt idx="100">
                  <c:v>4.5</c:v>
                </c:pt>
                <c:pt idx="101">
                  <c:v>2.4</c:v>
                </c:pt>
                <c:pt idx="102">
                  <c:v>1.4</c:v>
                </c:pt>
                <c:pt idx="103">
                  <c:v>2.2000000000000002</c:v>
                </c:pt>
                <c:pt idx="104">
                  <c:v>0</c:v>
                </c:pt>
                <c:pt idx="105">
                  <c:v>2.1</c:v>
                </c:pt>
                <c:pt idx="106">
                  <c:v>1</c:v>
                </c:pt>
                <c:pt idx="107">
                  <c:v>1.6</c:v>
                </c:pt>
                <c:pt idx="108">
                  <c:v>3.5</c:v>
                </c:pt>
                <c:pt idx="109">
                  <c:v>5</c:v>
                </c:pt>
                <c:pt idx="110">
                  <c:v>0</c:v>
                </c:pt>
                <c:pt idx="111">
                  <c:v>-0.8</c:v>
                </c:pt>
                <c:pt idx="112">
                  <c:v>1.8</c:v>
                </c:pt>
                <c:pt idx="113">
                  <c:v>2.5</c:v>
                </c:pt>
                <c:pt idx="114">
                  <c:v>4</c:v>
                </c:pt>
                <c:pt idx="115">
                  <c:v>1.5</c:v>
                </c:pt>
                <c:pt idx="116">
                  <c:v>4</c:v>
                </c:pt>
                <c:pt idx="117">
                  <c:v>2.2999999999999998</c:v>
                </c:pt>
                <c:pt idx="118">
                  <c:v>0.5</c:v>
                </c:pt>
                <c:pt idx="119">
                  <c:v>7.5</c:v>
                </c:pt>
                <c:pt idx="120">
                  <c:v>6.9</c:v>
                </c:pt>
                <c:pt idx="121">
                  <c:v>10.5</c:v>
                </c:pt>
                <c:pt idx="122">
                  <c:v>13.1</c:v>
                </c:pt>
                <c:pt idx="123">
                  <c:v>15.4</c:v>
                </c:pt>
                <c:pt idx="124">
                  <c:v>15.1</c:v>
                </c:pt>
                <c:pt idx="125">
                  <c:v>16.5</c:v>
                </c:pt>
                <c:pt idx="126">
                  <c:v>14</c:v>
                </c:pt>
                <c:pt idx="127">
                  <c:v>16.8</c:v>
                </c:pt>
                <c:pt idx="128">
                  <c:v>9.6</c:v>
                </c:pt>
                <c:pt idx="129">
                  <c:v>12.2</c:v>
                </c:pt>
                <c:pt idx="130">
                  <c:v>7.5</c:v>
                </c:pt>
                <c:pt idx="131">
                  <c:v>17</c:v>
                </c:pt>
                <c:pt idx="132">
                  <c:v>8.1999999999999993</c:v>
                </c:pt>
                <c:pt idx="133">
                  <c:v>14</c:v>
                </c:pt>
                <c:pt idx="134">
                  <c:v>16.5</c:v>
                </c:pt>
                <c:pt idx="135">
                  <c:v>12.8</c:v>
                </c:pt>
                <c:pt idx="136">
                  <c:v>6.7</c:v>
                </c:pt>
                <c:pt idx="137">
                  <c:v>11.1</c:v>
                </c:pt>
                <c:pt idx="138">
                  <c:v>18.5</c:v>
                </c:pt>
                <c:pt idx="139">
                  <c:v>10.199999999999999</c:v>
                </c:pt>
                <c:pt idx="140">
                  <c:v>13.8</c:v>
                </c:pt>
                <c:pt idx="141">
                  <c:v>17.899999999999999</c:v>
                </c:pt>
                <c:pt idx="142">
                  <c:v>17.7</c:v>
                </c:pt>
                <c:pt idx="143">
                  <c:v>13.8</c:v>
                </c:pt>
                <c:pt idx="144">
                  <c:v>15.4</c:v>
                </c:pt>
                <c:pt idx="145">
                  <c:v>14.6</c:v>
                </c:pt>
                <c:pt idx="146">
                  <c:v>8.5</c:v>
                </c:pt>
                <c:pt idx="147">
                  <c:v>10.6</c:v>
                </c:pt>
                <c:pt idx="148">
                  <c:v>12.9</c:v>
                </c:pt>
                <c:pt idx="149">
                  <c:v>15.6</c:v>
                </c:pt>
                <c:pt idx="150">
                  <c:v>14.4</c:v>
                </c:pt>
                <c:pt idx="151">
                  <c:v>17.8</c:v>
                </c:pt>
                <c:pt idx="152">
                  <c:v>14.1</c:v>
                </c:pt>
                <c:pt idx="153">
                  <c:v>16.5</c:v>
                </c:pt>
                <c:pt idx="154">
                  <c:v>10.4</c:v>
                </c:pt>
                <c:pt idx="155">
                  <c:v>22.1</c:v>
                </c:pt>
                <c:pt idx="156">
                  <c:v>20.9</c:v>
                </c:pt>
                <c:pt idx="157">
                  <c:v>19.3</c:v>
                </c:pt>
                <c:pt idx="158">
                  <c:v>10</c:v>
                </c:pt>
                <c:pt idx="159">
                  <c:v>9.6</c:v>
                </c:pt>
                <c:pt idx="160">
                  <c:v>14.6</c:v>
                </c:pt>
                <c:pt idx="161">
                  <c:v>15.2</c:v>
                </c:pt>
                <c:pt idx="162">
                  <c:v>11.8</c:v>
                </c:pt>
                <c:pt idx="163">
                  <c:v>14</c:v>
                </c:pt>
                <c:pt idx="164">
                  <c:v>15.2</c:v>
                </c:pt>
                <c:pt idx="165">
                  <c:v>14</c:v>
                </c:pt>
                <c:pt idx="166">
                  <c:v>22.3</c:v>
                </c:pt>
                <c:pt idx="167">
                  <c:v>19.899999999999999</c:v>
                </c:pt>
                <c:pt idx="168">
                  <c:v>18.899999999999999</c:v>
                </c:pt>
                <c:pt idx="169">
                  <c:v>18</c:v>
                </c:pt>
                <c:pt idx="170">
                  <c:v>21.1</c:v>
                </c:pt>
                <c:pt idx="171">
                  <c:v>25.7</c:v>
                </c:pt>
                <c:pt idx="172">
                  <c:v>23</c:v>
                </c:pt>
                <c:pt idx="173">
                  <c:v>21.7</c:v>
                </c:pt>
                <c:pt idx="174">
                  <c:v>19.600000000000001</c:v>
                </c:pt>
                <c:pt idx="175">
                  <c:v>20.7</c:v>
                </c:pt>
                <c:pt idx="176">
                  <c:v>26.6</c:v>
                </c:pt>
                <c:pt idx="177">
                  <c:v>31.6</c:v>
                </c:pt>
                <c:pt idx="178">
                  <c:v>27.6</c:v>
                </c:pt>
                <c:pt idx="179">
                  <c:v>30.6</c:v>
                </c:pt>
                <c:pt idx="180">
                  <c:v>20.100000000000001</c:v>
                </c:pt>
                <c:pt idx="181">
                  <c:v>26.1</c:v>
                </c:pt>
                <c:pt idx="182">
                  <c:v>25.6</c:v>
                </c:pt>
                <c:pt idx="183">
                  <c:v>15</c:v>
                </c:pt>
                <c:pt idx="184">
                  <c:v>18.600000000000001</c:v>
                </c:pt>
                <c:pt idx="185">
                  <c:v>22.4</c:v>
                </c:pt>
                <c:pt idx="186">
                  <c:v>21.6</c:v>
                </c:pt>
                <c:pt idx="187">
                  <c:v>19</c:v>
                </c:pt>
                <c:pt idx="188">
                  <c:v>20.2</c:v>
                </c:pt>
                <c:pt idx="189">
                  <c:v>19.600000000000001</c:v>
                </c:pt>
                <c:pt idx="190">
                  <c:v>26.2</c:v>
                </c:pt>
                <c:pt idx="191">
                  <c:v>20.6</c:v>
                </c:pt>
                <c:pt idx="192">
                  <c:v>16.5</c:v>
                </c:pt>
                <c:pt idx="193">
                  <c:v>13</c:v>
                </c:pt>
                <c:pt idx="194">
                  <c:v>21.8</c:v>
                </c:pt>
                <c:pt idx="195">
                  <c:v>18.5</c:v>
                </c:pt>
                <c:pt idx="196">
                  <c:v>21.2</c:v>
                </c:pt>
                <c:pt idx="197">
                  <c:v>17.8</c:v>
                </c:pt>
                <c:pt idx="198">
                  <c:v>21.2</c:v>
                </c:pt>
                <c:pt idx="199">
                  <c:v>21.6</c:v>
                </c:pt>
                <c:pt idx="200">
                  <c:v>22.2</c:v>
                </c:pt>
                <c:pt idx="201">
                  <c:v>20.399999999999999</c:v>
                </c:pt>
                <c:pt idx="202">
                  <c:v>22.4</c:v>
                </c:pt>
                <c:pt idx="203">
                  <c:v>27.2</c:v>
                </c:pt>
                <c:pt idx="204">
                  <c:v>28.6</c:v>
                </c:pt>
                <c:pt idx="205">
                  <c:v>23.5</c:v>
                </c:pt>
                <c:pt idx="206">
                  <c:v>25.4</c:v>
                </c:pt>
                <c:pt idx="207">
                  <c:v>24.3</c:v>
                </c:pt>
                <c:pt idx="208">
                  <c:v>21.3</c:v>
                </c:pt>
                <c:pt idx="209">
                  <c:v>17</c:v>
                </c:pt>
                <c:pt idx="210">
                  <c:v>16.2</c:v>
                </c:pt>
                <c:pt idx="211">
                  <c:v>19.399999999999999</c:v>
                </c:pt>
                <c:pt idx="212">
                  <c:v>19.3</c:v>
                </c:pt>
                <c:pt idx="213">
                  <c:v>20.100000000000001</c:v>
                </c:pt>
                <c:pt idx="214">
                  <c:v>19.399999999999999</c:v>
                </c:pt>
                <c:pt idx="215">
                  <c:v>15.4</c:v>
                </c:pt>
                <c:pt idx="216">
                  <c:v>16.899999999999999</c:v>
                </c:pt>
                <c:pt idx="217">
                  <c:v>18.5</c:v>
                </c:pt>
                <c:pt idx="218">
                  <c:v>19.899999999999999</c:v>
                </c:pt>
                <c:pt idx="219">
                  <c:v>20</c:v>
                </c:pt>
                <c:pt idx="220">
                  <c:v>20.8</c:v>
                </c:pt>
                <c:pt idx="221">
                  <c:v>21.5</c:v>
                </c:pt>
                <c:pt idx="222">
                  <c:v>21.2</c:v>
                </c:pt>
                <c:pt idx="223">
                  <c:v>21</c:v>
                </c:pt>
                <c:pt idx="224">
                  <c:v>20.7</c:v>
                </c:pt>
                <c:pt idx="225">
                  <c:v>19.399999999999999</c:v>
                </c:pt>
                <c:pt idx="226">
                  <c:v>16.8</c:v>
                </c:pt>
                <c:pt idx="227">
                  <c:v>15.7</c:v>
                </c:pt>
                <c:pt idx="228">
                  <c:v>18.7</c:v>
                </c:pt>
                <c:pt idx="229">
                  <c:v>23.1</c:v>
                </c:pt>
                <c:pt idx="230">
                  <c:v>19.600000000000001</c:v>
                </c:pt>
                <c:pt idx="231">
                  <c:v>16.600000000000001</c:v>
                </c:pt>
                <c:pt idx="232">
                  <c:v>15.1</c:v>
                </c:pt>
                <c:pt idx="233">
                  <c:v>13.5</c:v>
                </c:pt>
                <c:pt idx="234">
                  <c:v>14.8</c:v>
                </c:pt>
                <c:pt idx="235">
                  <c:v>13.9</c:v>
                </c:pt>
                <c:pt idx="236">
                  <c:v>16.2</c:v>
                </c:pt>
                <c:pt idx="237">
                  <c:v>19</c:v>
                </c:pt>
                <c:pt idx="238">
                  <c:v>18.899999999999999</c:v>
                </c:pt>
                <c:pt idx="239">
                  <c:v>17.3</c:v>
                </c:pt>
                <c:pt idx="240">
                  <c:v>17.8</c:v>
                </c:pt>
                <c:pt idx="241">
                  <c:v>13.9</c:v>
                </c:pt>
                <c:pt idx="242">
                  <c:v>13.6</c:v>
                </c:pt>
                <c:pt idx="243">
                  <c:v>15.5</c:v>
                </c:pt>
                <c:pt idx="244">
                  <c:v>15.6</c:v>
                </c:pt>
                <c:pt idx="245">
                  <c:v>15.2</c:v>
                </c:pt>
                <c:pt idx="246">
                  <c:v>17.2</c:v>
                </c:pt>
                <c:pt idx="247">
                  <c:v>15.8</c:v>
                </c:pt>
                <c:pt idx="248">
                  <c:v>15.3</c:v>
                </c:pt>
                <c:pt idx="249">
                  <c:v>16.5</c:v>
                </c:pt>
                <c:pt idx="250">
                  <c:v>18.5</c:v>
                </c:pt>
                <c:pt idx="251">
                  <c:v>13.8</c:v>
                </c:pt>
                <c:pt idx="252">
                  <c:v>13.4</c:v>
                </c:pt>
                <c:pt idx="253">
                  <c:v>12.3</c:v>
                </c:pt>
                <c:pt idx="254">
                  <c:v>14.9</c:v>
                </c:pt>
                <c:pt idx="255">
                  <c:v>13</c:v>
                </c:pt>
                <c:pt idx="256">
                  <c:v>13.8</c:v>
                </c:pt>
                <c:pt idx="257">
                  <c:v>15</c:v>
                </c:pt>
                <c:pt idx="258">
                  <c:v>15.3</c:v>
                </c:pt>
                <c:pt idx="259">
                  <c:v>13.8</c:v>
                </c:pt>
                <c:pt idx="260">
                  <c:v>15.4</c:v>
                </c:pt>
                <c:pt idx="261">
                  <c:v>11.6</c:v>
                </c:pt>
                <c:pt idx="262">
                  <c:v>14.8</c:v>
                </c:pt>
                <c:pt idx="263">
                  <c:v>10.9</c:v>
                </c:pt>
                <c:pt idx="264">
                  <c:v>10.7</c:v>
                </c:pt>
                <c:pt idx="265">
                  <c:v>8.9</c:v>
                </c:pt>
                <c:pt idx="266">
                  <c:v>5.2</c:v>
                </c:pt>
                <c:pt idx="267">
                  <c:v>8</c:v>
                </c:pt>
                <c:pt idx="268">
                  <c:v>12</c:v>
                </c:pt>
                <c:pt idx="269">
                  <c:v>10.3</c:v>
                </c:pt>
                <c:pt idx="270">
                  <c:v>16.2</c:v>
                </c:pt>
                <c:pt idx="271">
                  <c:v>11.1</c:v>
                </c:pt>
                <c:pt idx="272">
                  <c:v>7.9</c:v>
                </c:pt>
                <c:pt idx="273">
                  <c:v>8.1</c:v>
                </c:pt>
                <c:pt idx="274">
                  <c:v>9.6</c:v>
                </c:pt>
                <c:pt idx="275">
                  <c:v>10.199999999999999</c:v>
                </c:pt>
                <c:pt idx="276">
                  <c:v>6.9</c:v>
                </c:pt>
                <c:pt idx="277">
                  <c:v>11.4</c:v>
                </c:pt>
                <c:pt idx="278">
                  <c:v>13.3</c:v>
                </c:pt>
                <c:pt idx="279">
                  <c:v>11.6</c:v>
                </c:pt>
                <c:pt idx="280">
                  <c:v>9.4</c:v>
                </c:pt>
                <c:pt idx="281">
                  <c:v>6.8</c:v>
                </c:pt>
                <c:pt idx="282">
                  <c:v>5.4</c:v>
                </c:pt>
                <c:pt idx="283">
                  <c:v>7.6</c:v>
                </c:pt>
                <c:pt idx="284">
                  <c:v>8.1</c:v>
                </c:pt>
                <c:pt idx="285">
                  <c:v>5.3</c:v>
                </c:pt>
                <c:pt idx="286">
                  <c:v>6</c:v>
                </c:pt>
                <c:pt idx="287">
                  <c:v>3.8</c:v>
                </c:pt>
                <c:pt idx="288">
                  <c:v>3.8</c:v>
                </c:pt>
                <c:pt idx="289">
                  <c:v>3</c:v>
                </c:pt>
                <c:pt idx="290">
                  <c:v>1.2</c:v>
                </c:pt>
                <c:pt idx="291">
                  <c:v>1</c:v>
                </c:pt>
                <c:pt idx="292">
                  <c:v>1.8</c:v>
                </c:pt>
                <c:pt idx="293">
                  <c:v>2.8</c:v>
                </c:pt>
                <c:pt idx="294">
                  <c:v>2.2000000000000002</c:v>
                </c:pt>
                <c:pt idx="295">
                  <c:v>-1</c:v>
                </c:pt>
                <c:pt idx="296">
                  <c:v>-1</c:v>
                </c:pt>
                <c:pt idx="297">
                  <c:v>-2.1</c:v>
                </c:pt>
                <c:pt idx="298">
                  <c:v>-1.7</c:v>
                </c:pt>
                <c:pt idx="299">
                  <c:v>-1</c:v>
                </c:pt>
                <c:pt idx="300">
                  <c:v>-0.30000000000000004</c:v>
                </c:pt>
                <c:pt idx="301">
                  <c:v>1.3</c:v>
                </c:pt>
                <c:pt idx="302">
                  <c:v>3.5</c:v>
                </c:pt>
                <c:pt idx="303">
                  <c:v>2.9</c:v>
                </c:pt>
                <c:pt idx="304">
                  <c:v>4.8</c:v>
                </c:pt>
                <c:pt idx="305">
                  <c:v>2.8</c:v>
                </c:pt>
                <c:pt idx="306">
                  <c:v>2.6</c:v>
                </c:pt>
                <c:pt idx="307">
                  <c:v>2.8</c:v>
                </c:pt>
                <c:pt idx="308">
                  <c:v>1.9</c:v>
                </c:pt>
                <c:pt idx="309">
                  <c:v>-0.30000000000000004</c:v>
                </c:pt>
                <c:pt idx="310">
                  <c:v>0.60000000000000009</c:v>
                </c:pt>
                <c:pt idx="311">
                  <c:v>1.6</c:v>
                </c:pt>
                <c:pt idx="312">
                  <c:v>2.2999999999999998</c:v>
                </c:pt>
                <c:pt idx="313">
                  <c:v>3.2</c:v>
                </c:pt>
                <c:pt idx="314">
                  <c:v>0.7</c:v>
                </c:pt>
                <c:pt idx="315">
                  <c:v>1.5</c:v>
                </c:pt>
                <c:pt idx="316">
                  <c:v>1.6</c:v>
                </c:pt>
                <c:pt idx="317">
                  <c:v>-0.60000000000000009</c:v>
                </c:pt>
                <c:pt idx="318">
                  <c:v>-0.5</c:v>
                </c:pt>
                <c:pt idx="319">
                  <c:v>1.3</c:v>
                </c:pt>
                <c:pt idx="320">
                  <c:v>-1.1000000000000001</c:v>
                </c:pt>
                <c:pt idx="321">
                  <c:v>-3.1</c:v>
                </c:pt>
                <c:pt idx="322">
                  <c:v>-8.6999999999999993</c:v>
                </c:pt>
                <c:pt idx="323">
                  <c:v>-6</c:v>
                </c:pt>
                <c:pt idx="324">
                  <c:v>-0.30000000000000004</c:v>
                </c:pt>
                <c:pt idx="325">
                  <c:v>-1.4</c:v>
                </c:pt>
                <c:pt idx="326">
                  <c:v>-2.2999999999999998</c:v>
                </c:pt>
                <c:pt idx="327">
                  <c:v>-3.1</c:v>
                </c:pt>
                <c:pt idx="328">
                  <c:v>-6.5</c:v>
                </c:pt>
                <c:pt idx="329">
                  <c:v>-6.3</c:v>
                </c:pt>
                <c:pt idx="330">
                  <c:v>-4.0999999999999996</c:v>
                </c:pt>
                <c:pt idx="331">
                  <c:v>-3.7</c:v>
                </c:pt>
                <c:pt idx="332">
                  <c:v>-6.4</c:v>
                </c:pt>
                <c:pt idx="333">
                  <c:v>-5.8</c:v>
                </c:pt>
                <c:pt idx="334">
                  <c:v>-1.1000000000000001</c:v>
                </c:pt>
                <c:pt idx="335">
                  <c:v>-5.6</c:v>
                </c:pt>
                <c:pt idx="336">
                  <c:v>-8.1999999999999993</c:v>
                </c:pt>
                <c:pt idx="337">
                  <c:v>-7.8</c:v>
                </c:pt>
                <c:pt idx="338">
                  <c:v>-13.1</c:v>
                </c:pt>
                <c:pt idx="339">
                  <c:v>-3.9</c:v>
                </c:pt>
                <c:pt idx="340">
                  <c:v>-3.6</c:v>
                </c:pt>
                <c:pt idx="341">
                  <c:v>-7.3</c:v>
                </c:pt>
                <c:pt idx="342">
                  <c:v>-9.6</c:v>
                </c:pt>
                <c:pt idx="343">
                  <c:v>-3.8</c:v>
                </c:pt>
                <c:pt idx="344">
                  <c:v>-8.1</c:v>
                </c:pt>
                <c:pt idx="345">
                  <c:v>-11.3</c:v>
                </c:pt>
                <c:pt idx="346">
                  <c:v>-7.8</c:v>
                </c:pt>
                <c:pt idx="347">
                  <c:v>-16.5</c:v>
                </c:pt>
                <c:pt idx="348">
                  <c:v>-10.5</c:v>
                </c:pt>
                <c:pt idx="349">
                  <c:v>0.1</c:v>
                </c:pt>
                <c:pt idx="350">
                  <c:v>-9</c:v>
                </c:pt>
                <c:pt idx="351">
                  <c:v>-6.1</c:v>
                </c:pt>
                <c:pt idx="352">
                  <c:v>-4.8</c:v>
                </c:pt>
                <c:pt idx="353">
                  <c:v>0.5</c:v>
                </c:pt>
                <c:pt idx="354">
                  <c:v>1.1000000000000001</c:v>
                </c:pt>
                <c:pt idx="355">
                  <c:v>1.2</c:v>
                </c:pt>
                <c:pt idx="356">
                  <c:v>2.1</c:v>
                </c:pt>
                <c:pt idx="357">
                  <c:v>0.4</c:v>
                </c:pt>
                <c:pt idx="358">
                  <c:v>2.2999999999999998</c:v>
                </c:pt>
                <c:pt idx="359">
                  <c:v>-8.1999999999999993</c:v>
                </c:pt>
                <c:pt idx="360">
                  <c:v>-17.600000000000001</c:v>
                </c:pt>
                <c:pt idx="361">
                  <c:v>-18.7</c:v>
                </c:pt>
                <c:pt idx="362">
                  <c:v>-24.7</c:v>
                </c:pt>
                <c:pt idx="363">
                  <c:v>-20.3</c:v>
                </c:pt>
                <c:pt idx="364">
                  <c:v>-17.5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'1870-1878'!$I$3</c:f>
              <c:strCache>
                <c:ptCount val="1"/>
                <c:pt idx="0">
                  <c:v>2:00:00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'1870-1878'!$I$1830:$I$2194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'1870-1878'!$J$3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'1870-1878'!$J$1830:$J$2194</c:f>
              <c:numCache>
                <c:formatCode>General</c:formatCode>
                <c:ptCount val="365"/>
                <c:pt idx="0">
                  <c:v>-4.3</c:v>
                </c:pt>
                <c:pt idx="1">
                  <c:v>-3</c:v>
                </c:pt>
                <c:pt idx="2">
                  <c:v>-8.1</c:v>
                </c:pt>
                <c:pt idx="3">
                  <c:v>-10.3</c:v>
                </c:pt>
                <c:pt idx="4">
                  <c:v>-4.7</c:v>
                </c:pt>
                <c:pt idx="5">
                  <c:v>-7.2</c:v>
                </c:pt>
                <c:pt idx="6">
                  <c:v>-10.4</c:v>
                </c:pt>
                <c:pt idx="7">
                  <c:v>-10.3</c:v>
                </c:pt>
                <c:pt idx="8">
                  <c:v>-10.199999999999999</c:v>
                </c:pt>
                <c:pt idx="9">
                  <c:v>-10</c:v>
                </c:pt>
                <c:pt idx="10">
                  <c:v>-5.4</c:v>
                </c:pt>
                <c:pt idx="11">
                  <c:v>-1</c:v>
                </c:pt>
                <c:pt idx="12">
                  <c:v>-2.2999999999999998</c:v>
                </c:pt>
                <c:pt idx="13">
                  <c:v>-2.8</c:v>
                </c:pt>
                <c:pt idx="14">
                  <c:v>-4.5999999999999996</c:v>
                </c:pt>
                <c:pt idx="15">
                  <c:v>-10.9</c:v>
                </c:pt>
                <c:pt idx="16">
                  <c:v>-12.9</c:v>
                </c:pt>
                <c:pt idx="17">
                  <c:v>-18.899999999999999</c:v>
                </c:pt>
                <c:pt idx="18">
                  <c:v>-17.7</c:v>
                </c:pt>
                <c:pt idx="19">
                  <c:v>-17.7</c:v>
                </c:pt>
                <c:pt idx="20">
                  <c:v>-16.8</c:v>
                </c:pt>
                <c:pt idx="21">
                  <c:v>-16.899999999999999</c:v>
                </c:pt>
                <c:pt idx="22">
                  <c:v>-18.7</c:v>
                </c:pt>
                <c:pt idx="23">
                  <c:v>-17.899999999999999</c:v>
                </c:pt>
                <c:pt idx="24">
                  <c:v>-15</c:v>
                </c:pt>
                <c:pt idx="25">
                  <c:v>-15.1</c:v>
                </c:pt>
                <c:pt idx="26">
                  <c:v>-14.9</c:v>
                </c:pt>
                <c:pt idx="27">
                  <c:v>-2.5</c:v>
                </c:pt>
                <c:pt idx="28">
                  <c:v>-5.5</c:v>
                </c:pt>
                <c:pt idx="29">
                  <c:v>-4.7</c:v>
                </c:pt>
                <c:pt idx="30">
                  <c:v>-9.1</c:v>
                </c:pt>
                <c:pt idx="31">
                  <c:v>-5.3</c:v>
                </c:pt>
                <c:pt idx="32">
                  <c:v>0.7</c:v>
                </c:pt>
                <c:pt idx="33">
                  <c:v>-5.5</c:v>
                </c:pt>
                <c:pt idx="34">
                  <c:v>-5.6</c:v>
                </c:pt>
                <c:pt idx="35">
                  <c:v>-9</c:v>
                </c:pt>
                <c:pt idx="36">
                  <c:v>-5.0999999999999996</c:v>
                </c:pt>
                <c:pt idx="37">
                  <c:v>-8.1</c:v>
                </c:pt>
                <c:pt idx="38">
                  <c:v>-5.5</c:v>
                </c:pt>
                <c:pt idx="39">
                  <c:v>-8.3000000000000007</c:v>
                </c:pt>
                <c:pt idx="40">
                  <c:v>-4.3</c:v>
                </c:pt>
                <c:pt idx="41">
                  <c:v>-4.5</c:v>
                </c:pt>
                <c:pt idx="42">
                  <c:v>-3.3</c:v>
                </c:pt>
                <c:pt idx="43">
                  <c:v>-4.3</c:v>
                </c:pt>
                <c:pt idx="44">
                  <c:v>-7.5</c:v>
                </c:pt>
                <c:pt idx="45">
                  <c:v>-5.5</c:v>
                </c:pt>
                <c:pt idx="46">
                  <c:v>-6.7</c:v>
                </c:pt>
                <c:pt idx="47">
                  <c:v>-10.7</c:v>
                </c:pt>
                <c:pt idx="48">
                  <c:v>-10.8</c:v>
                </c:pt>
                <c:pt idx="49">
                  <c:v>-10</c:v>
                </c:pt>
                <c:pt idx="50">
                  <c:v>-4.3</c:v>
                </c:pt>
                <c:pt idx="51">
                  <c:v>-3.2</c:v>
                </c:pt>
                <c:pt idx="52">
                  <c:v>-3.9</c:v>
                </c:pt>
                <c:pt idx="53">
                  <c:v>-3.5</c:v>
                </c:pt>
                <c:pt idx="54">
                  <c:v>-7.9</c:v>
                </c:pt>
                <c:pt idx="55">
                  <c:v>-5.2</c:v>
                </c:pt>
                <c:pt idx="56">
                  <c:v>-8.4</c:v>
                </c:pt>
                <c:pt idx="57">
                  <c:v>-5.7</c:v>
                </c:pt>
                <c:pt idx="58">
                  <c:v>-5.4</c:v>
                </c:pt>
                <c:pt idx="59">
                  <c:v>-5.3</c:v>
                </c:pt>
                <c:pt idx="60">
                  <c:v>-5.4</c:v>
                </c:pt>
                <c:pt idx="61">
                  <c:v>-2.7</c:v>
                </c:pt>
                <c:pt idx="62">
                  <c:v>-4.2</c:v>
                </c:pt>
                <c:pt idx="63">
                  <c:v>-6.9</c:v>
                </c:pt>
                <c:pt idx="64">
                  <c:v>-9.6999999999999993</c:v>
                </c:pt>
                <c:pt idx="65">
                  <c:v>-3.7</c:v>
                </c:pt>
                <c:pt idx="66">
                  <c:v>-6.6</c:v>
                </c:pt>
                <c:pt idx="67">
                  <c:v>-2</c:v>
                </c:pt>
                <c:pt idx="68">
                  <c:v>-3.1</c:v>
                </c:pt>
                <c:pt idx="69">
                  <c:v>-2.1</c:v>
                </c:pt>
                <c:pt idx="70">
                  <c:v>0.30000000000000004</c:v>
                </c:pt>
                <c:pt idx="71">
                  <c:v>-4.3</c:v>
                </c:pt>
                <c:pt idx="72">
                  <c:v>-1</c:v>
                </c:pt>
                <c:pt idx="73">
                  <c:v>-0.60000000000000009</c:v>
                </c:pt>
                <c:pt idx="74">
                  <c:v>-2.8</c:v>
                </c:pt>
                <c:pt idx="75">
                  <c:v>-6.6</c:v>
                </c:pt>
                <c:pt idx="76">
                  <c:v>-11.8</c:v>
                </c:pt>
                <c:pt idx="77">
                  <c:v>-7.3</c:v>
                </c:pt>
                <c:pt idx="78">
                  <c:v>-8.3000000000000007</c:v>
                </c:pt>
                <c:pt idx="79">
                  <c:v>-8.1</c:v>
                </c:pt>
                <c:pt idx="80">
                  <c:v>-6.9</c:v>
                </c:pt>
                <c:pt idx="81">
                  <c:v>-11.7</c:v>
                </c:pt>
                <c:pt idx="82">
                  <c:v>-4.5</c:v>
                </c:pt>
                <c:pt idx="83">
                  <c:v>-5.0999999999999996</c:v>
                </c:pt>
                <c:pt idx="84">
                  <c:v>-6.3</c:v>
                </c:pt>
                <c:pt idx="85">
                  <c:v>-3.9</c:v>
                </c:pt>
                <c:pt idx="86">
                  <c:v>-0.7</c:v>
                </c:pt>
                <c:pt idx="87">
                  <c:v>-0.7</c:v>
                </c:pt>
                <c:pt idx="88">
                  <c:v>0.2</c:v>
                </c:pt>
                <c:pt idx="89">
                  <c:v>-1.8</c:v>
                </c:pt>
                <c:pt idx="90">
                  <c:v>-4.9000000000000004</c:v>
                </c:pt>
                <c:pt idx="91">
                  <c:v>-3.5</c:v>
                </c:pt>
                <c:pt idx="92">
                  <c:v>-3.3</c:v>
                </c:pt>
                <c:pt idx="93">
                  <c:v>1.2</c:v>
                </c:pt>
                <c:pt idx="94">
                  <c:v>1</c:v>
                </c:pt>
                <c:pt idx="95">
                  <c:v>0.7</c:v>
                </c:pt>
                <c:pt idx="96">
                  <c:v>0.8</c:v>
                </c:pt>
                <c:pt idx="97">
                  <c:v>2.4</c:v>
                </c:pt>
                <c:pt idx="98">
                  <c:v>1.3</c:v>
                </c:pt>
                <c:pt idx="99">
                  <c:v>2.2999999999999998</c:v>
                </c:pt>
                <c:pt idx="100">
                  <c:v>0.5</c:v>
                </c:pt>
                <c:pt idx="101">
                  <c:v>-1.1000000000000001</c:v>
                </c:pt>
                <c:pt idx="102">
                  <c:v>-1.9</c:v>
                </c:pt>
                <c:pt idx="103">
                  <c:v>0.5</c:v>
                </c:pt>
                <c:pt idx="104">
                  <c:v>-1.7</c:v>
                </c:pt>
                <c:pt idx="105">
                  <c:v>-3.4</c:v>
                </c:pt>
                <c:pt idx="106">
                  <c:v>-2.9</c:v>
                </c:pt>
                <c:pt idx="107">
                  <c:v>0.9</c:v>
                </c:pt>
                <c:pt idx="108">
                  <c:v>0.30000000000000004</c:v>
                </c:pt>
                <c:pt idx="109">
                  <c:v>-0.8</c:v>
                </c:pt>
                <c:pt idx="110">
                  <c:v>-3.3</c:v>
                </c:pt>
                <c:pt idx="111">
                  <c:v>-5.0999999999999996</c:v>
                </c:pt>
                <c:pt idx="112">
                  <c:v>-2.7</c:v>
                </c:pt>
                <c:pt idx="113">
                  <c:v>-2.1</c:v>
                </c:pt>
                <c:pt idx="114">
                  <c:v>-0.9</c:v>
                </c:pt>
                <c:pt idx="115">
                  <c:v>-1</c:v>
                </c:pt>
                <c:pt idx="116">
                  <c:v>1.7</c:v>
                </c:pt>
                <c:pt idx="117">
                  <c:v>0.60000000000000009</c:v>
                </c:pt>
                <c:pt idx="118">
                  <c:v>-0.5</c:v>
                </c:pt>
                <c:pt idx="119">
                  <c:v>1</c:v>
                </c:pt>
                <c:pt idx="120">
                  <c:v>2.8</c:v>
                </c:pt>
                <c:pt idx="121">
                  <c:v>2.1</c:v>
                </c:pt>
                <c:pt idx="122">
                  <c:v>4</c:v>
                </c:pt>
                <c:pt idx="123">
                  <c:v>6.9</c:v>
                </c:pt>
                <c:pt idx="124">
                  <c:v>8.1</c:v>
                </c:pt>
                <c:pt idx="125">
                  <c:v>8.5</c:v>
                </c:pt>
                <c:pt idx="126">
                  <c:v>9.1</c:v>
                </c:pt>
                <c:pt idx="127">
                  <c:v>11.3</c:v>
                </c:pt>
                <c:pt idx="128">
                  <c:v>7.8</c:v>
                </c:pt>
                <c:pt idx="129">
                  <c:v>12.1</c:v>
                </c:pt>
                <c:pt idx="130">
                  <c:v>6.3</c:v>
                </c:pt>
                <c:pt idx="131">
                  <c:v>9.6</c:v>
                </c:pt>
                <c:pt idx="132">
                  <c:v>4.5999999999999996</c:v>
                </c:pt>
                <c:pt idx="133">
                  <c:v>7.3</c:v>
                </c:pt>
                <c:pt idx="134">
                  <c:v>10.9</c:v>
                </c:pt>
                <c:pt idx="135">
                  <c:v>7.5</c:v>
                </c:pt>
                <c:pt idx="136">
                  <c:v>4.7</c:v>
                </c:pt>
                <c:pt idx="137">
                  <c:v>4.7</c:v>
                </c:pt>
                <c:pt idx="138">
                  <c:v>12.6</c:v>
                </c:pt>
                <c:pt idx="139">
                  <c:v>7.8</c:v>
                </c:pt>
                <c:pt idx="140">
                  <c:v>8.6999999999999993</c:v>
                </c:pt>
                <c:pt idx="141">
                  <c:v>9.8000000000000007</c:v>
                </c:pt>
                <c:pt idx="142">
                  <c:v>12.8</c:v>
                </c:pt>
                <c:pt idx="143">
                  <c:v>8</c:v>
                </c:pt>
                <c:pt idx="144">
                  <c:v>8.1</c:v>
                </c:pt>
                <c:pt idx="145">
                  <c:v>10.3</c:v>
                </c:pt>
                <c:pt idx="146">
                  <c:v>6.9</c:v>
                </c:pt>
                <c:pt idx="147">
                  <c:v>8.5</c:v>
                </c:pt>
                <c:pt idx="148">
                  <c:v>6.1</c:v>
                </c:pt>
                <c:pt idx="149">
                  <c:v>7.2</c:v>
                </c:pt>
                <c:pt idx="150">
                  <c:v>8.3000000000000007</c:v>
                </c:pt>
                <c:pt idx="151">
                  <c:v>11</c:v>
                </c:pt>
                <c:pt idx="152">
                  <c:v>9.8000000000000007</c:v>
                </c:pt>
                <c:pt idx="153">
                  <c:v>10.3</c:v>
                </c:pt>
                <c:pt idx="154">
                  <c:v>10</c:v>
                </c:pt>
                <c:pt idx="155">
                  <c:v>16</c:v>
                </c:pt>
                <c:pt idx="156">
                  <c:v>11.5</c:v>
                </c:pt>
                <c:pt idx="157">
                  <c:v>13.1</c:v>
                </c:pt>
                <c:pt idx="158">
                  <c:v>8.6999999999999993</c:v>
                </c:pt>
                <c:pt idx="159">
                  <c:v>8.3000000000000007</c:v>
                </c:pt>
                <c:pt idx="160">
                  <c:v>9.6</c:v>
                </c:pt>
                <c:pt idx="161">
                  <c:v>8.9</c:v>
                </c:pt>
                <c:pt idx="162">
                  <c:v>10.199999999999999</c:v>
                </c:pt>
                <c:pt idx="163">
                  <c:v>10.4</c:v>
                </c:pt>
                <c:pt idx="164">
                  <c:v>13</c:v>
                </c:pt>
                <c:pt idx="165">
                  <c:v>10.3</c:v>
                </c:pt>
                <c:pt idx="166">
                  <c:v>19</c:v>
                </c:pt>
                <c:pt idx="167">
                  <c:v>15.5</c:v>
                </c:pt>
                <c:pt idx="168">
                  <c:v>17.100000000000001</c:v>
                </c:pt>
                <c:pt idx="169">
                  <c:v>14.2</c:v>
                </c:pt>
                <c:pt idx="170">
                  <c:v>13.6</c:v>
                </c:pt>
                <c:pt idx="171">
                  <c:v>20.6</c:v>
                </c:pt>
                <c:pt idx="172">
                  <c:v>15.9</c:v>
                </c:pt>
                <c:pt idx="173">
                  <c:v>14</c:v>
                </c:pt>
                <c:pt idx="174">
                  <c:v>13.8</c:v>
                </c:pt>
                <c:pt idx="175">
                  <c:v>14.7</c:v>
                </c:pt>
                <c:pt idx="176">
                  <c:v>22.6</c:v>
                </c:pt>
                <c:pt idx="177">
                  <c:v>22.6</c:v>
                </c:pt>
                <c:pt idx="178">
                  <c:v>18.600000000000001</c:v>
                </c:pt>
                <c:pt idx="179">
                  <c:v>20.6</c:v>
                </c:pt>
                <c:pt idx="180">
                  <c:v>22.1</c:v>
                </c:pt>
                <c:pt idx="181">
                  <c:v>15.6</c:v>
                </c:pt>
                <c:pt idx="182">
                  <c:v>20.6</c:v>
                </c:pt>
                <c:pt idx="183">
                  <c:v>13.2</c:v>
                </c:pt>
                <c:pt idx="184">
                  <c:v>16</c:v>
                </c:pt>
                <c:pt idx="185">
                  <c:v>12</c:v>
                </c:pt>
                <c:pt idx="186">
                  <c:v>16.600000000000001</c:v>
                </c:pt>
                <c:pt idx="187">
                  <c:v>14.5</c:v>
                </c:pt>
                <c:pt idx="188">
                  <c:v>15.4</c:v>
                </c:pt>
                <c:pt idx="189">
                  <c:v>17.600000000000001</c:v>
                </c:pt>
                <c:pt idx="190">
                  <c:v>19.399999999999999</c:v>
                </c:pt>
                <c:pt idx="191">
                  <c:v>15.3</c:v>
                </c:pt>
                <c:pt idx="192">
                  <c:v>14.6</c:v>
                </c:pt>
                <c:pt idx="193">
                  <c:v>12.4</c:v>
                </c:pt>
                <c:pt idx="194">
                  <c:v>15.9</c:v>
                </c:pt>
                <c:pt idx="195">
                  <c:v>15.1</c:v>
                </c:pt>
                <c:pt idx="196">
                  <c:v>14.6</c:v>
                </c:pt>
                <c:pt idx="197">
                  <c:v>16.2</c:v>
                </c:pt>
                <c:pt idx="198">
                  <c:v>16.899999999999999</c:v>
                </c:pt>
                <c:pt idx="199">
                  <c:v>17.5</c:v>
                </c:pt>
                <c:pt idx="200">
                  <c:v>18.600000000000001</c:v>
                </c:pt>
                <c:pt idx="201">
                  <c:v>16.600000000000001</c:v>
                </c:pt>
                <c:pt idx="202">
                  <c:v>18.600000000000001</c:v>
                </c:pt>
                <c:pt idx="203">
                  <c:v>21.5</c:v>
                </c:pt>
                <c:pt idx="204">
                  <c:v>21.2</c:v>
                </c:pt>
                <c:pt idx="205">
                  <c:v>21.8</c:v>
                </c:pt>
                <c:pt idx="206">
                  <c:v>21.2</c:v>
                </c:pt>
                <c:pt idx="207">
                  <c:v>16.399999999999999</c:v>
                </c:pt>
                <c:pt idx="208">
                  <c:v>14.6</c:v>
                </c:pt>
                <c:pt idx="209">
                  <c:v>13</c:v>
                </c:pt>
                <c:pt idx="210">
                  <c:v>13.4</c:v>
                </c:pt>
                <c:pt idx="211">
                  <c:v>15.2</c:v>
                </c:pt>
                <c:pt idx="212">
                  <c:v>16.2</c:v>
                </c:pt>
                <c:pt idx="213">
                  <c:v>14.6</c:v>
                </c:pt>
                <c:pt idx="214">
                  <c:v>15.4</c:v>
                </c:pt>
                <c:pt idx="215">
                  <c:v>14.1</c:v>
                </c:pt>
                <c:pt idx="216">
                  <c:v>14.4</c:v>
                </c:pt>
                <c:pt idx="217">
                  <c:v>14.9</c:v>
                </c:pt>
                <c:pt idx="218">
                  <c:v>16</c:v>
                </c:pt>
                <c:pt idx="219">
                  <c:v>17.2</c:v>
                </c:pt>
                <c:pt idx="220">
                  <c:v>16.5</c:v>
                </c:pt>
                <c:pt idx="221">
                  <c:v>16.8</c:v>
                </c:pt>
                <c:pt idx="222">
                  <c:v>16.600000000000001</c:v>
                </c:pt>
                <c:pt idx="223">
                  <c:v>15.6</c:v>
                </c:pt>
                <c:pt idx="224">
                  <c:v>15.7</c:v>
                </c:pt>
                <c:pt idx="225">
                  <c:v>14.8</c:v>
                </c:pt>
                <c:pt idx="226">
                  <c:v>15.1</c:v>
                </c:pt>
                <c:pt idx="227">
                  <c:v>12.6</c:v>
                </c:pt>
                <c:pt idx="228">
                  <c:v>14.6</c:v>
                </c:pt>
                <c:pt idx="229">
                  <c:v>14.6</c:v>
                </c:pt>
                <c:pt idx="230">
                  <c:v>13.8</c:v>
                </c:pt>
                <c:pt idx="231">
                  <c:v>13.3</c:v>
                </c:pt>
                <c:pt idx="232">
                  <c:v>11.6</c:v>
                </c:pt>
                <c:pt idx="233">
                  <c:v>10.4</c:v>
                </c:pt>
                <c:pt idx="234">
                  <c:v>12.3</c:v>
                </c:pt>
                <c:pt idx="235">
                  <c:v>12.5</c:v>
                </c:pt>
                <c:pt idx="236">
                  <c:v>14.5</c:v>
                </c:pt>
                <c:pt idx="237">
                  <c:v>16.399999999999999</c:v>
                </c:pt>
                <c:pt idx="238">
                  <c:v>13.6</c:v>
                </c:pt>
                <c:pt idx="239">
                  <c:v>12.7</c:v>
                </c:pt>
                <c:pt idx="240">
                  <c:v>11.1</c:v>
                </c:pt>
                <c:pt idx="241">
                  <c:v>11.3</c:v>
                </c:pt>
                <c:pt idx="242">
                  <c:v>10.4</c:v>
                </c:pt>
                <c:pt idx="243">
                  <c:v>11.8</c:v>
                </c:pt>
                <c:pt idx="244">
                  <c:v>11.6</c:v>
                </c:pt>
                <c:pt idx="245">
                  <c:v>9.9</c:v>
                </c:pt>
                <c:pt idx="246">
                  <c:v>11.1</c:v>
                </c:pt>
                <c:pt idx="247">
                  <c:v>13.1</c:v>
                </c:pt>
                <c:pt idx="248">
                  <c:v>13.1</c:v>
                </c:pt>
                <c:pt idx="249">
                  <c:v>12.3</c:v>
                </c:pt>
                <c:pt idx="250">
                  <c:v>13.4</c:v>
                </c:pt>
                <c:pt idx="251">
                  <c:v>10.8</c:v>
                </c:pt>
                <c:pt idx="252">
                  <c:v>10</c:v>
                </c:pt>
                <c:pt idx="253">
                  <c:v>10.3</c:v>
                </c:pt>
                <c:pt idx="254">
                  <c:v>13.9</c:v>
                </c:pt>
                <c:pt idx="255">
                  <c:v>9.1</c:v>
                </c:pt>
                <c:pt idx="256">
                  <c:v>9.1999999999999993</c:v>
                </c:pt>
                <c:pt idx="257">
                  <c:v>8.5</c:v>
                </c:pt>
                <c:pt idx="258">
                  <c:v>10.6</c:v>
                </c:pt>
                <c:pt idx="259">
                  <c:v>10.4</c:v>
                </c:pt>
                <c:pt idx="260">
                  <c:v>12.6</c:v>
                </c:pt>
                <c:pt idx="261">
                  <c:v>7.3</c:v>
                </c:pt>
                <c:pt idx="262">
                  <c:v>9.1</c:v>
                </c:pt>
                <c:pt idx="263">
                  <c:v>6.2</c:v>
                </c:pt>
                <c:pt idx="264">
                  <c:v>4.9000000000000004</c:v>
                </c:pt>
                <c:pt idx="265">
                  <c:v>6.1</c:v>
                </c:pt>
                <c:pt idx="266">
                  <c:v>6.2</c:v>
                </c:pt>
                <c:pt idx="267">
                  <c:v>7.9</c:v>
                </c:pt>
                <c:pt idx="268">
                  <c:v>6.3</c:v>
                </c:pt>
                <c:pt idx="269">
                  <c:v>10.9</c:v>
                </c:pt>
                <c:pt idx="270">
                  <c:v>10.8</c:v>
                </c:pt>
                <c:pt idx="271">
                  <c:v>8.1</c:v>
                </c:pt>
                <c:pt idx="272">
                  <c:v>6.1</c:v>
                </c:pt>
                <c:pt idx="273">
                  <c:v>6.3</c:v>
                </c:pt>
                <c:pt idx="274">
                  <c:v>5.5</c:v>
                </c:pt>
                <c:pt idx="275">
                  <c:v>2.1</c:v>
                </c:pt>
                <c:pt idx="276">
                  <c:v>6.8</c:v>
                </c:pt>
                <c:pt idx="277">
                  <c:v>10.6</c:v>
                </c:pt>
                <c:pt idx="278">
                  <c:v>10.9</c:v>
                </c:pt>
                <c:pt idx="279">
                  <c:v>8.6</c:v>
                </c:pt>
                <c:pt idx="280">
                  <c:v>7.3</c:v>
                </c:pt>
                <c:pt idx="281">
                  <c:v>6.8</c:v>
                </c:pt>
                <c:pt idx="282">
                  <c:v>5.9</c:v>
                </c:pt>
                <c:pt idx="283">
                  <c:v>5.9</c:v>
                </c:pt>
                <c:pt idx="284">
                  <c:v>5.4</c:v>
                </c:pt>
                <c:pt idx="285">
                  <c:v>1.6</c:v>
                </c:pt>
                <c:pt idx="286">
                  <c:v>3.9</c:v>
                </c:pt>
                <c:pt idx="287">
                  <c:v>1.3</c:v>
                </c:pt>
                <c:pt idx="288">
                  <c:v>1.7</c:v>
                </c:pt>
                <c:pt idx="289">
                  <c:v>-0.1</c:v>
                </c:pt>
                <c:pt idx="290">
                  <c:v>1.4</c:v>
                </c:pt>
                <c:pt idx="291">
                  <c:v>0.5</c:v>
                </c:pt>
                <c:pt idx="292">
                  <c:v>0</c:v>
                </c:pt>
                <c:pt idx="293">
                  <c:v>-0.5</c:v>
                </c:pt>
                <c:pt idx="294">
                  <c:v>-0.4</c:v>
                </c:pt>
                <c:pt idx="295">
                  <c:v>-2.9</c:v>
                </c:pt>
                <c:pt idx="296">
                  <c:v>-3.8</c:v>
                </c:pt>
                <c:pt idx="297">
                  <c:v>-3</c:v>
                </c:pt>
                <c:pt idx="298">
                  <c:v>-3</c:v>
                </c:pt>
                <c:pt idx="299">
                  <c:v>-1.7</c:v>
                </c:pt>
                <c:pt idx="300">
                  <c:v>0.4</c:v>
                </c:pt>
                <c:pt idx="301">
                  <c:v>0.8</c:v>
                </c:pt>
                <c:pt idx="302">
                  <c:v>3.4</c:v>
                </c:pt>
                <c:pt idx="303">
                  <c:v>2.5</c:v>
                </c:pt>
                <c:pt idx="304">
                  <c:v>3.8</c:v>
                </c:pt>
                <c:pt idx="305">
                  <c:v>0.2</c:v>
                </c:pt>
                <c:pt idx="306">
                  <c:v>-0.5</c:v>
                </c:pt>
                <c:pt idx="307">
                  <c:v>0.9</c:v>
                </c:pt>
                <c:pt idx="308">
                  <c:v>-1.1000000000000001</c:v>
                </c:pt>
                <c:pt idx="309">
                  <c:v>-2.2000000000000002</c:v>
                </c:pt>
                <c:pt idx="310">
                  <c:v>1.4</c:v>
                </c:pt>
                <c:pt idx="311">
                  <c:v>2</c:v>
                </c:pt>
                <c:pt idx="312">
                  <c:v>1.4</c:v>
                </c:pt>
                <c:pt idx="313">
                  <c:v>1.7</c:v>
                </c:pt>
                <c:pt idx="314">
                  <c:v>0.7</c:v>
                </c:pt>
                <c:pt idx="315">
                  <c:v>0.2</c:v>
                </c:pt>
                <c:pt idx="316">
                  <c:v>-0.2</c:v>
                </c:pt>
                <c:pt idx="317">
                  <c:v>-4.5</c:v>
                </c:pt>
                <c:pt idx="318">
                  <c:v>1.3</c:v>
                </c:pt>
                <c:pt idx="319">
                  <c:v>0.1</c:v>
                </c:pt>
                <c:pt idx="320">
                  <c:v>-1.7</c:v>
                </c:pt>
                <c:pt idx="321">
                  <c:v>-7.1</c:v>
                </c:pt>
                <c:pt idx="322">
                  <c:v>-7.9</c:v>
                </c:pt>
                <c:pt idx="323">
                  <c:v>-7.6</c:v>
                </c:pt>
                <c:pt idx="324">
                  <c:v>-2.1</c:v>
                </c:pt>
                <c:pt idx="325">
                  <c:v>-1.8</c:v>
                </c:pt>
                <c:pt idx="326">
                  <c:v>-2.7</c:v>
                </c:pt>
                <c:pt idx="327">
                  <c:v>-3.1</c:v>
                </c:pt>
                <c:pt idx="328">
                  <c:v>-6.7</c:v>
                </c:pt>
                <c:pt idx="329">
                  <c:v>-3.5</c:v>
                </c:pt>
                <c:pt idx="330">
                  <c:v>-5.8</c:v>
                </c:pt>
                <c:pt idx="331">
                  <c:v>-4.5</c:v>
                </c:pt>
                <c:pt idx="332">
                  <c:v>-6</c:v>
                </c:pt>
                <c:pt idx="333">
                  <c:v>-2.9</c:v>
                </c:pt>
                <c:pt idx="334">
                  <c:v>-1.2</c:v>
                </c:pt>
                <c:pt idx="335">
                  <c:v>-6.6</c:v>
                </c:pt>
                <c:pt idx="336">
                  <c:v>-8.5</c:v>
                </c:pt>
                <c:pt idx="337">
                  <c:v>-9.1999999999999993</c:v>
                </c:pt>
                <c:pt idx="338">
                  <c:v>-7.8</c:v>
                </c:pt>
                <c:pt idx="339">
                  <c:v>-1.1000000000000001</c:v>
                </c:pt>
                <c:pt idx="340">
                  <c:v>-3.4</c:v>
                </c:pt>
                <c:pt idx="341">
                  <c:v>-10.5</c:v>
                </c:pt>
                <c:pt idx="342">
                  <c:v>-9.1999999999999993</c:v>
                </c:pt>
                <c:pt idx="343">
                  <c:v>-3.2</c:v>
                </c:pt>
                <c:pt idx="344">
                  <c:v>-11.8</c:v>
                </c:pt>
                <c:pt idx="345">
                  <c:v>-11.7</c:v>
                </c:pt>
                <c:pt idx="346">
                  <c:v>-13.3</c:v>
                </c:pt>
                <c:pt idx="347">
                  <c:v>-16.100000000000001</c:v>
                </c:pt>
                <c:pt idx="348">
                  <c:v>-3.8</c:v>
                </c:pt>
                <c:pt idx="349">
                  <c:v>-1.2</c:v>
                </c:pt>
                <c:pt idx="350">
                  <c:v>-10.1</c:v>
                </c:pt>
                <c:pt idx="351">
                  <c:v>-8.4</c:v>
                </c:pt>
                <c:pt idx="352">
                  <c:v>-3.4</c:v>
                </c:pt>
                <c:pt idx="353">
                  <c:v>-1.3</c:v>
                </c:pt>
                <c:pt idx="354">
                  <c:v>0.7</c:v>
                </c:pt>
                <c:pt idx="355">
                  <c:v>0.9</c:v>
                </c:pt>
                <c:pt idx="356">
                  <c:v>0.5</c:v>
                </c:pt>
                <c:pt idx="357">
                  <c:v>0.4</c:v>
                </c:pt>
                <c:pt idx="358">
                  <c:v>1.7</c:v>
                </c:pt>
                <c:pt idx="359">
                  <c:v>-15.9</c:v>
                </c:pt>
                <c:pt idx="360">
                  <c:v>-18.7</c:v>
                </c:pt>
                <c:pt idx="361">
                  <c:v>-23.7</c:v>
                </c:pt>
                <c:pt idx="362">
                  <c:v>-23.1</c:v>
                </c:pt>
                <c:pt idx="363">
                  <c:v>-19.899999999999999</c:v>
                </c:pt>
                <c:pt idx="364">
                  <c:v>-16.600000000000001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55296"/>
        <c:axId val="214655688"/>
      </c:lineChart>
      <c:dateAx>
        <c:axId val="21465529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5688"/>
        <c:crosses val="autoZero"/>
        <c:auto val="1"/>
        <c:lblOffset val="100"/>
        <c:baseTimeUnit val="days"/>
      </c:dateAx>
      <c:valAx>
        <c:axId val="21465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'1870-1878'!$G$3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'1870-1878'!$B$2195:$B$2560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'1870-1878'!$G$2195:$G$2560</c:f>
              <c:numCache>
                <c:formatCode>General</c:formatCode>
                <c:ptCount val="366"/>
                <c:pt idx="0">
                  <c:v>-22.3</c:v>
                </c:pt>
                <c:pt idx="1">
                  <c:v>-14.5</c:v>
                </c:pt>
                <c:pt idx="2">
                  <c:v>-17.3</c:v>
                </c:pt>
                <c:pt idx="3">
                  <c:v>-9.5</c:v>
                </c:pt>
                <c:pt idx="4">
                  <c:v>-9.6</c:v>
                </c:pt>
                <c:pt idx="5">
                  <c:v>-11.2</c:v>
                </c:pt>
                <c:pt idx="6">
                  <c:v>-10</c:v>
                </c:pt>
                <c:pt idx="7">
                  <c:v>-8.9</c:v>
                </c:pt>
                <c:pt idx="8">
                  <c:v>-9.6</c:v>
                </c:pt>
                <c:pt idx="9">
                  <c:v>-15.8</c:v>
                </c:pt>
                <c:pt idx="10">
                  <c:v>-18.8</c:v>
                </c:pt>
                <c:pt idx="11">
                  <c:v>-14.4</c:v>
                </c:pt>
                <c:pt idx="12">
                  <c:v>-12</c:v>
                </c:pt>
                <c:pt idx="13">
                  <c:v>-11.2</c:v>
                </c:pt>
                <c:pt idx="14">
                  <c:v>-16.100000000000001</c:v>
                </c:pt>
                <c:pt idx="15">
                  <c:v>-7.5</c:v>
                </c:pt>
                <c:pt idx="16">
                  <c:v>0.5</c:v>
                </c:pt>
                <c:pt idx="17">
                  <c:v>-5.6</c:v>
                </c:pt>
                <c:pt idx="18">
                  <c:v>-2.8</c:v>
                </c:pt>
                <c:pt idx="19">
                  <c:v>-5.7</c:v>
                </c:pt>
                <c:pt idx="20">
                  <c:v>1.5</c:v>
                </c:pt>
                <c:pt idx="21">
                  <c:v>-5.4</c:v>
                </c:pt>
                <c:pt idx="22">
                  <c:v>-10.9</c:v>
                </c:pt>
                <c:pt idx="23">
                  <c:v>-5.0999999999999996</c:v>
                </c:pt>
                <c:pt idx="24">
                  <c:v>0</c:v>
                </c:pt>
                <c:pt idx="25">
                  <c:v>1.8</c:v>
                </c:pt>
                <c:pt idx="26">
                  <c:v>-1.4</c:v>
                </c:pt>
                <c:pt idx="27">
                  <c:v>-0.7</c:v>
                </c:pt>
                <c:pt idx="28">
                  <c:v>1.5</c:v>
                </c:pt>
                <c:pt idx="29">
                  <c:v>-2.4</c:v>
                </c:pt>
                <c:pt idx="30">
                  <c:v>-1.3</c:v>
                </c:pt>
                <c:pt idx="31">
                  <c:v>0.60000000000000009</c:v>
                </c:pt>
                <c:pt idx="32">
                  <c:v>-0.2</c:v>
                </c:pt>
                <c:pt idx="33">
                  <c:v>0.30000000000000004</c:v>
                </c:pt>
                <c:pt idx="34">
                  <c:v>-0.30000000000000004</c:v>
                </c:pt>
                <c:pt idx="35">
                  <c:v>-3.2</c:v>
                </c:pt>
                <c:pt idx="36">
                  <c:v>-2.5</c:v>
                </c:pt>
                <c:pt idx="37">
                  <c:v>-6.1</c:v>
                </c:pt>
                <c:pt idx="38">
                  <c:v>-7.6</c:v>
                </c:pt>
                <c:pt idx="39">
                  <c:v>-12.3</c:v>
                </c:pt>
                <c:pt idx="40">
                  <c:v>-12.1</c:v>
                </c:pt>
                <c:pt idx="41">
                  <c:v>-10.1</c:v>
                </c:pt>
                <c:pt idx="42">
                  <c:v>-9.1</c:v>
                </c:pt>
                <c:pt idx="43">
                  <c:v>-15.2</c:v>
                </c:pt>
                <c:pt idx="44">
                  <c:v>-7.3</c:v>
                </c:pt>
                <c:pt idx="45">
                  <c:v>-13.1</c:v>
                </c:pt>
                <c:pt idx="46">
                  <c:v>-15.9</c:v>
                </c:pt>
                <c:pt idx="47">
                  <c:v>-14.5</c:v>
                </c:pt>
                <c:pt idx="48">
                  <c:v>-18.399999999999999</c:v>
                </c:pt>
                <c:pt idx="49">
                  <c:v>-8.8000000000000007</c:v>
                </c:pt>
                <c:pt idx="50">
                  <c:v>0.5</c:v>
                </c:pt>
                <c:pt idx="51">
                  <c:v>-7.3</c:v>
                </c:pt>
                <c:pt idx="52">
                  <c:v>-5.8</c:v>
                </c:pt>
                <c:pt idx="53">
                  <c:v>-4.8</c:v>
                </c:pt>
                <c:pt idx="54">
                  <c:v>-3.6</c:v>
                </c:pt>
                <c:pt idx="55">
                  <c:v>-8.6</c:v>
                </c:pt>
                <c:pt idx="56">
                  <c:v>-11.1</c:v>
                </c:pt>
                <c:pt idx="57">
                  <c:v>-6.3</c:v>
                </c:pt>
                <c:pt idx="58">
                  <c:v>-10.4</c:v>
                </c:pt>
                <c:pt idx="59">
                  <c:v>-14.4</c:v>
                </c:pt>
                <c:pt idx="60">
                  <c:v>-10.5</c:v>
                </c:pt>
                <c:pt idx="61">
                  <c:v>-3.4</c:v>
                </c:pt>
                <c:pt idx="62">
                  <c:v>0.9</c:v>
                </c:pt>
                <c:pt idx="63">
                  <c:v>-1.5</c:v>
                </c:pt>
                <c:pt idx="64">
                  <c:v>1.3</c:v>
                </c:pt>
                <c:pt idx="65">
                  <c:v>0.8</c:v>
                </c:pt>
                <c:pt idx="66">
                  <c:v>0.7</c:v>
                </c:pt>
                <c:pt idx="67">
                  <c:v>-0.60000000000000009</c:v>
                </c:pt>
                <c:pt idx="68">
                  <c:v>-1.7</c:v>
                </c:pt>
                <c:pt idx="69">
                  <c:v>-2.5</c:v>
                </c:pt>
                <c:pt idx="70">
                  <c:v>-2.5</c:v>
                </c:pt>
                <c:pt idx="71">
                  <c:v>1.7</c:v>
                </c:pt>
                <c:pt idx="72">
                  <c:v>0.30000000000000004</c:v>
                </c:pt>
                <c:pt idx="73">
                  <c:v>-0.7</c:v>
                </c:pt>
                <c:pt idx="74">
                  <c:v>-0.7</c:v>
                </c:pt>
                <c:pt idx="75">
                  <c:v>0.9</c:v>
                </c:pt>
                <c:pt idx="76">
                  <c:v>1.2</c:v>
                </c:pt>
                <c:pt idx="77">
                  <c:v>0</c:v>
                </c:pt>
                <c:pt idx="78">
                  <c:v>-1.1000000000000001</c:v>
                </c:pt>
                <c:pt idx="79">
                  <c:v>-2.2000000000000002</c:v>
                </c:pt>
                <c:pt idx="80">
                  <c:v>-1</c:v>
                </c:pt>
                <c:pt idx="81">
                  <c:v>-3.3</c:v>
                </c:pt>
                <c:pt idx="82">
                  <c:v>-2.1</c:v>
                </c:pt>
                <c:pt idx="83">
                  <c:v>-2.4</c:v>
                </c:pt>
                <c:pt idx="84">
                  <c:v>-4.4000000000000004</c:v>
                </c:pt>
                <c:pt idx="85">
                  <c:v>-9.6999999999999993</c:v>
                </c:pt>
                <c:pt idx="86">
                  <c:v>-10.8</c:v>
                </c:pt>
                <c:pt idx="87">
                  <c:v>-7.5</c:v>
                </c:pt>
                <c:pt idx="88">
                  <c:v>-6.9</c:v>
                </c:pt>
                <c:pt idx="89">
                  <c:v>0</c:v>
                </c:pt>
                <c:pt idx="90">
                  <c:v>1.5</c:v>
                </c:pt>
                <c:pt idx="91">
                  <c:v>-1.3</c:v>
                </c:pt>
                <c:pt idx="92">
                  <c:v>0.7</c:v>
                </c:pt>
                <c:pt idx="93">
                  <c:v>2.5</c:v>
                </c:pt>
                <c:pt idx="94">
                  <c:v>3.1</c:v>
                </c:pt>
                <c:pt idx="95">
                  <c:v>0.9</c:v>
                </c:pt>
                <c:pt idx="96">
                  <c:v>1.4</c:v>
                </c:pt>
                <c:pt idx="97">
                  <c:v>1.5</c:v>
                </c:pt>
                <c:pt idx="98">
                  <c:v>-2.2000000000000002</c:v>
                </c:pt>
                <c:pt idx="99">
                  <c:v>3.5</c:v>
                </c:pt>
                <c:pt idx="100">
                  <c:v>3.1</c:v>
                </c:pt>
                <c:pt idx="101">
                  <c:v>4.7</c:v>
                </c:pt>
                <c:pt idx="102">
                  <c:v>-2.9</c:v>
                </c:pt>
                <c:pt idx="103">
                  <c:v>1.7</c:v>
                </c:pt>
                <c:pt idx="104">
                  <c:v>0.1</c:v>
                </c:pt>
                <c:pt idx="105">
                  <c:v>0.60000000000000009</c:v>
                </c:pt>
                <c:pt idx="106">
                  <c:v>1</c:v>
                </c:pt>
                <c:pt idx="107">
                  <c:v>1.3</c:v>
                </c:pt>
                <c:pt idx="108">
                  <c:v>4.8</c:v>
                </c:pt>
                <c:pt idx="109">
                  <c:v>8.3000000000000007</c:v>
                </c:pt>
                <c:pt idx="110">
                  <c:v>7.9</c:v>
                </c:pt>
                <c:pt idx="111">
                  <c:v>6.9</c:v>
                </c:pt>
                <c:pt idx="112">
                  <c:v>11.9</c:v>
                </c:pt>
                <c:pt idx="113">
                  <c:v>7</c:v>
                </c:pt>
                <c:pt idx="114">
                  <c:v>4.7</c:v>
                </c:pt>
                <c:pt idx="115">
                  <c:v>3.8</c:v>
                </c:pt>
                <c:pt idx="116">
                  <c:v>3.5</c:v>
                </c:pt>
                <c:pt idx="117">
                  <c:v>1.8</c:v>
                </c:pt>
                <c:pt idx="118">
                  <c:v>-0.5</c:v>
                </c:pt>
                <c:pt idx="119">
                  <c:v>1.5</c:v>
                </c:pt>
                <c:pt idx="120">
                  <c:v>3.3</c:v>
                </c:pt>
                <c:pt idx="121">
                  <c:v>1.6</c:v>
                </c:pt>
                <c:pt idx="122">
                  <c:v>2.6</c:v>
                </c:pt>
                <c:pt idx="123">
                  <c:v>7.5</c:v>
                </c:pt>
                <c:pt idx="124">
                  <c:v>1.7</c:v>
                </c:pt>
                <c:pt idx="125">
                  <c:v>3.9</c:v>
                </c:pt>
                <c:pt idx="126">
                  <c:v>2</c:v>
                </c:pt>
                <c:pt idx="127">
                  <c:v>0</c:v>
                </c:pt>
                <c:pt idx="128">
                  <c:v>1.3</c:v>
                </c:pt>
                <c:pt idx="129">
                  <c:v>2.2000000000000002</c:v>
                </c:pt>
                <c:pt idx="130">
                  <c:v>2</c:v>
                </c:pt>
                <c:pt idx="131">
                  <c:v>1.8</c:v>
                </c:pt>
                <c:pt idx="132">
                  <c:v>5.4</c:v>
                </c:pt>
                <c:pt idx="133">
                  <c:v>6.6</c:v>
                </c:pt>
                <c:pt idx="134">
                  <c:v>5.8</c:v>
                </c:pt>
                <c:pt idx="135">
                  <c:v>4.8</c:v>
                </c:pt>
                <c:pt idx="136">
                  <c:v>5</c:v>
                </c:pt>
                <c:pt idx="137">
                  <c:v>7.8</c:v>
                </c:pt>
                <c:pt idx="138">
                  <c:v>0.2</c:v>
                </c:pt>
                <c:pt idx="139">
                  <c:v>-0.2</c:v>
                </c:pt>
                <c:pt idx="140">
                  <c:v>-1.7</c:v>
                </c:pt>
                <c:pt idx="141">
                  <c:v>2.2000000000000002</c:v>
                </c:pt>
                <c:pt idx="142">
                  <c:v>4.0999999999999996</c:v>
                </c:pt>
                <c:pt idx="143">
                  <c:v>6.6</c:v>
                </c:pt>
                <c:pt idx="144">
                  <c:v>6.2</c:v>
                </c:pt>
                <c:pt idx="145">
                  <c:v>5.9</c:v>
                </c:pt>
                <c:pt idx="146">
                  <c:v>9</c:v>
                </c:pt>
                <c:pt idx="147">
                  <c:v>6.7</c:v>
                </c:pt>
                <c:pt idx="148">
                  <c:v>4</c:v>
                </c:pt>
                <c:pt idx="149">
                  <c:v>6.8</c:v>
                </c:pt>
                <c:pt idx="150">
                  <c:v>8.9</c:v>
                </c:pt>
                <c:pt idx="151">
                  <c:v>10</c:v>
                </c:pt>
                <c:pt idx="152">
                  <c:v>12.7</c:v>
                </c:pt>
                <c:pt idx="153">
                  <c:v>12.2</c:v>
                </c:pt>
                <c:pt idx="154">
                  <c:v>15.6</c:v>
                </c:pt>
                <c:pt idx="155">
                  <c:v>20.9</c:v>
                </c:pt>
                <c:pt idx="156">
                  <c:v>9.8000000000000007</c:v>
                </c:pt>
                <c:pt idx="157">
                  <c:v>12.4</c:v>
                </c:pt>
                <c:pt idx="158">
                  <c:v>17.100000000000001</c:v>
                </c:pt>
                <c:pt idx="159">
                  <c:v>20.5</c:v>
                </c:pt>
                <c:pt idx="160">
                  <c:v>22.9</c:v>
                </c:pt>
                <c:pt idx="161">
                  <c:v>21.4</c:v>
                </c:pt>
                <c:pt idx="162">
                  <c:v>22.5</c:v>
                </c:pt>
                <c:pt idx="163">
                  <c:v>19.5</c:v>
                </c:pt>
                <c:pt idx="164">
                  <c:v>22.4</c:v>
                </c:pt>
                <c:pt idx="165">
                  <c:v>24.6</c:v>
                </c:pt>
                <c:pt idx="166">
                  <c:v>23.9</c:v>
                </c:pt>
                <c:pt idx="167">
                  <c:v>23.4</c:v>
                </c:pt>
                <c:pt idx="168">
                  <c:v>22</c:v>
                </c:pt>
                <c:pt idx="169">
                  <c:v>17.5</c:v>
                </c:pt>
                <c:pt idx="170">
                  <c:v>18.600000000000001</c:v>
                </c:pt>
                <c:pt idx="171">
                  <c:v>17.3</c:v>
                </c:pt>
                <c:pt idx="172">
                  <c:v>16.100000000000001</c:v>
                </c:pt>
                <c:pt idx="173">
                  <c:v>14</c:v>
                </c:pt>
                <c:pt idx="174">
                  <c:v>13.7</c:v>
                </c:pt>
                <c:pt idx="175">
                  <c:v>15.8</c:v>
                </c:pt>
                <c:pt idx="176">
                  <c:v>16.2</c:v>
                </c:pt>
                <c:pt idx="177">
                  <c:v>16.899999999999999</c:v>
                </c:pt>
                <c:pt idx="178">
                  <c:v>14.5</c:v>
                </c:pt>
                <c:pt idx="179">
                  <c:v>17.3</c:v>
                </c:pt>
                <c:pt idx="180">
                  <c:v>18.899999999999999</c:v>
                </c:pt>
                <c:pt idx="181">
                  <c:v>16.2</c:v>
                </c:pt>
                <c:pt idx="182">
                  <c:v>18.8</c:v>
                </c:pt>
                <c:pt idx="183">
                  <c:v>16.100000000000001</c:v>
                </c:pt>
                <c:pt idx="184">
                  <c:v>19.3</c:v>
                </c:pt>
                <c:pt idx="185">
                  <c:v>18</c:v>
                </c:pt>
                <c:pt idx="186">
                  <c:v>18.100000000000001</c:v>
                </c:pt>
                <c:pt idx="187">
                  <c:v>19.600000000000001</c:v>
                </c:pt>
                <c:pt idx="188">
                  <c:v>18.899999999999999</c:v>
                </c:pt>
                <c:pt idx="189">
                  <c:v>18.7</c:v>
                </c:pt>
                <c:pt idx="190">
                  <c:v>22.3</c:v>
                </c:pt>
                <c:pt idx="191">
                  <c:v>20.2</c:v>
                </c:pt>
                <c:pt idx="192">
                  <c:v>20.7</c:v>
                </c:pt>
                <c:pt idx="193">
                  <c:v>17.8</c:v>
                </c:pt>
                <c:pt idx="194">
                  <c:v>17</c:v>
                </c:pt>
                <c:pt idx="195">
                  <c:v>16.7</c:v>
                </c:pt>
                <c:pt idx="196">
                  <c:v>16.7</c:v>
                </c:pt>
                <c:pt idx="197">
                  <c:v>15.4</c:v>
                </c:pt>
                <c:pt idx="198">
                  <c:v>15</c:v>
                </c:pt>
                <c:pt idx="199">
                  <c:v>17.899999999999999</c:v>
                </c:pt>
                <c:pt idx="200">
                  <c:v>15.6</c:v>
                </c:pt>
                <c:pt idx="201">
                  <c:v>17.600000000000001</c:v>
                </c:pt>
                <c:pt idx="202">
                  <c:v>16.8</c:v>
                </c:pt>
                <c:pt idx="203">
                  <c:v>16.399999999999999</c:v>
                </c:pt>
                <c:pt idx="204">
                  <c:v>18.100000000000001</c:v>
                </c:pt>
                <c:pt idx="205">
                  <c:v>19.8</c:v>
                </c:pt>
                <c:pt idx="206">
                  <c:v>17.600000000000001</c:v>
                </c:pt>
                <c:pt idx="207">
                  <c:v>19.899999999999999</c:v>
                </c:pt>
                <c:pt idx="208">
                  <c:v>17.5</c:v>
                </c:pt>
                <c:pt idx="209">
                  <c:v>17.399999999999999</c:v>
                </c:pt>
                <c:pt idx="210">
                  <c:v>15.6</c:v>
                </c:pt>
                <c:pt idx="211">
                  <c:v>16.2</c:v>
                </c:pt>
                <c:pt idx="212">
                  <c:v>16.899999999999999</c:v>
                </c:pt>
                <c:pt idx="213">
                  <c:v>19.8</c:v>
                </c:pt>
                <c:pt idx="214">
                  <c:v>16.5</c:v>
                </c:pt>
                <c:pt idx="215">
                  <c:v>16.2</c:v>
                </c:pt>
                <c:pt idx="216">
                  <c:v>17.399999999999999</c:v>
                </c:pt>
                <c:pt idx="217">
                  <c:v>16.5</c:v>
                </c:pt>
                <c:pt idx="218">
                  <c:v>15.6</c:v>
                </c:pt>
                <c:pt idx="219">
                  <c:v>14.4</c:v>
                </c:pt>
                <c:pt idx="220">
                  <c:v>15.8</c:v>
                </c:pt>
                <c:pt idx="221">
                  <c:v>14.6</c:v>
                </c:pt>
                <c:pt idx="222">
                  <c:v>17.2</c:v>
                </c:pt>
                <c:pt idx="223">
                  <c:v>14.8</c:v>
                </c:pt>
                <c:pt idx="224">
                  <c:v>14.1</c:v>
                </c:pt>
                <c:pt idx="225">
                  <c:v>16.600000000000001</c:v>
                </c:pt>
                <c:pt idx="226">
                  <c:v>16.399999999999999</c:v>
                </c:pt>
                <c:pt idx="227">
                  <c:v>14.9</c:v>
                </c:pt>
                <c:pt idx="228">
                  <c:v>12.5</c:v>
                </c:pt>
                <c:pt idx="229">
                  <c:v>13.4</c:v>
                </c:pt>
                <c:pt idx="230">
                  <c:v>14</c:v>
                </c:pt>
                <c:pt idx="231">
                  <c:v>15.6</c:v>
                </c:pt>
                <c:pt idx="232">
                  <c:v>16.600000000000001</c:v>
                </c:pt>
                <c:pt idx="233">
                  <c:v>13.8</c:v>
                </c:pt>
                <c:pt idx="234">
                  <c:v>12.4</c:v>
                </c:pt>
                <c:pt idx="235">
                  <c:v>14.8</c:v>
                </c:pt>
                <c:pt idx="236">
                  <c:v>17</c:v>
                </c:pt>
                <c:pt idx="237">
                  <c:v>14.6</c:v>
                </c:pt>
                <c:pt idx="238">
                  <c:v>11.6</c:v>
                </c:pt>
                <c:pt idx="239">
                  <c:v>12.8</c:v>
                </c:pt>
                <c:pt idx="240">
                  <c:v>11.2</c:v>
                </c:pt>
                <c:pt idx="241">
                  <c:v>13.2</c:v>
                </c:pt>
                <c:pt idx="242">
                  <c:v>12</c:v>
                </c:pt>
                <c:pt idx="243">
                  <c:v>14.1</c:v>
                </c:pt>
                <c:pt idx="244">
                  <c:v>12</c:v>
                </c:pt>
                <c:pt idx="245">
                  <c:v>12.9</c:v>
                </c:pt>
                <c:pt idx="246">
                  <c:v>14.6</c:v>
                </c:pt>
                <c:pt idx="247">
                  <c:v>12.1</c:v>
                </c:pt>
                <c:pt idx="248">
                  <c:v>10.199999999999999</c:v>
                </c:pt>
                <c:pt idx="249">
                  <c:v>12.2</c:v>
                </c:pt>
                <c:pt idx="250">
                  <c:v>14.6</c:v>
                </c:pt>
                <c:pt idx="251">
                  <c:v>15</c:v>
                </c:pt>
                <c:pt idx="252">
                  <c:v>14.8</c:v>
                </c:pt>
                <c:pt idx="253">
                  <c:v>14.9</c:v>
                </c:pt>
                <c:pt idx="254">
                  <c:v>10.6</c:v>
                </c:pt>
                <c:pt idx="255">
                  <c:v>9.8000000000000007</c:v>
                </c:pt>
                <c:pt idx="256">
                  <c:v>12.1</c:v>
                </c:pt>
                <c:pt idx="257">
                  <c:v>11.08</c:v>
                </c:pt>
                <c:pt idx="258">
                  <c:v>13.2</c:v>
                </c:pt>
                <c:pt idx="259">
                  <c:v>13.1</c:v>
                </c:pt>
                <c:pt idx="260">
                  <c:v>13.2</c:v>
                </c:pt>
                <c:pt idx="261">
                  <c:v>12</c:v>
                </c:pt>
                <c:pt idx="262">
                  <c:v>10.6</c:v>
                </c:pt>
                <c:pt idx="263">
                  <c:v>10.199999999999999</c:v>
                </c:pt>
                <c:pt idx="264">
                  <c:v>9</c:v>
                </c:pt>
                <c:pt idx="265">
                  <c:v>11</c:v>
                </c:pt>
                <c:pt idx="266">
                  <c:v>8.5</c:v>
                </c:pt>
                <c:pt idx="267">
                  <c:v>7.9</c:v>
                </c:pt>
                <c:pt idx="268">
                  <c:v>6.4</c:v>
                </c:pt>
                <c:pt idx="269">
                  <c:v>6.9</c:v>
                </c:pt>
                <c:pt idx="270">
                  <c:v>7.7</c:v>
                </c:pt>
                <c:pt idx="271">
                  <c:v>4.5</c:v>
                </c:pt>
                <c:pt idx="272">
                  <c:v>7.5</c:v>
                </c:pt>
                <c:pt idx="273">
                  <c:v>5.3</c:v>
                </c:pt>
                <c:pt idx="274">
                  <c:v>6.5</c:v>
                </c:pt>
                <c:pt idx="275">
                  <c:v>6</c:v>
                </c:pt>
                <c:pt idx="276">
                  <c:v>4.2</c:v>
                </c:pt>
                <c:pt idx="277">
                  <c:v>8.1999999999999993</c:v>
                </c:pt>
                <c:pt idx="278">
                  <c:v>3.8</c:v>
                </c:pt>
                <c:pt idx="279">
                  <c:v>1</c:v>
                </c:pt>
                <c:pt idx="280">
                  <c:v>5.2</c:v>
                </c:pt>
                <c:pt idx="281">
                  <c:v>7.3</c:v>
                </c:pt>
                <c:pt idx="282">
                  <c:v>10.5</c:v>
                </c:pt>
                <c:pt idx="283">
                  <c:v>8.8000000000000007</c:v>
                </c:pt>
                <c:pt idx="284">
                  <c:v>4.5</c:v>
                </c:pt>
                <c:pt idx="285">
                  <c:v>10.1</c:v>
                </c:pt>
                <c:pt idx="286">
                  <c:v>10.3</c:v>
                </c:pt>
                <c:pt idx="287">
                  <c:v>8.9</c:v>
                </c:pt>
                <c:pt idx="288">
                  <c:v>9.1999999999999993</c:v>
                </c:pt>
                <c:pt idx="289">
                  <c:v>8.9</c:v>
                </c:pt>
                <c:pt idx="290">
                  <c:v>6.7</c:v>
                </c:pt>
                <c:pt idx="291">
                  <c:v>-1.1000000000000001</c:v>
                </c:pt>
                <c:pt idx="292">
                  <c:v>-0.9</c:v>
                </c:pt>
                <c:pt idx="293">
                  <c:v>0.30000000000000004</c:v>
                </c:pt>
                <c:pt idx="294">
                  <c:v>5.7</c:v>
                </c:pt>
                <c:pt idx="295">
                  <c:v>3</c:v>
                </c:pt>
                <c:pt idx="296">
                  <c:v>2.5</c:v>
                </c:pt>
                <c:pt idx="297">
                  <c:v>5.4</c:v>
                </c:pt>
                <c:pt idx="298">
                  <c:v>4.3</c:v>
                </c:pt>
                <c:pt idx="299">
                  <c:v>2.9</c:v>
                </c:pt>
                <c:pt idx="300">
                  <c:v>1.7</c:v>
                </c:pt>
                <c:pt idx="301">
                  <c:v>1.6</c:v>
                </c:pt>
                <c:pt idx="302">
                  <c:v>4.0999999999999996</c:v>
                </c:pt>
                <c:pt idx="303">
                  <c:v>2.7</c:v>
                </c:pt>
                <c:pt idx="304">
                  <c:v>1.4</c:v>
                </c:pt>
                <c:pt idx="305">
                  <c:v>0.8</c:v>
                </c:pt>
                <c:pt idx="306">
                  <c:v>0.8</c:v>
                </c:pt>
                <c:pt idx="307">
                  <c:v>-0.9</c:v>
                </c:pt>
                <c:pt idx="308">
                  <c:v>-1</c:v>
                </c:pt>
                <c:pt idx="309">
                  <c:v>-1</c:v>
                </c:pt>
                <c:pt idx="310">
                  <c:v>-3</c:v>
                </c:pt>
                <c:pt idx="311">
                  <c:v>-4.4000000000000004</c:v>
                </c:pt>
                <c:pt idx="312">
                  <c:v>-7.2</c:v>
                </c:pt>
                <c:pt idx="313">
                  <c:v>-3</c:v>
                </c:pt>
                <c:pt idx="314">
                  <c:v>-8.5</c:v>
                </c:pt>
                <c:pt idx="315">
                  <c:v>-8.6999999999999993</c:v>
                </c:pt>
                <c:pt idx="316">
                  <c:v>-3.2</c:v>
                </c:pt>
                <c:pt idx="317">
                  <c:v>-0.30000000000000004</c:v>
                </c:pt>
                <c:pt idx="318">
                  <c:v>0.5</c:v>
                </c:pt>
                <c:pt idx="319">
                  <c:v>-0.5</c:v>
                </c:pt>
                <c:pt idx="320">
                  <c:v>-1.5</c:v>
                </c:pt>
                <c:pt idx="321">
                  <c:v>1</c:v>
                </c:pt>
                <c:pt idx="322">
                  <c:v>-5.7</c:v>
                </c:pt>
                <c:pt idx="323">
                  <c:v>-9.1999999999999993</c:v>
                </c:pt>
                <c:pt idx="324">
                  <c:v>-12.9</c:v>
                </c:pt>
                <c:pt idx="325">
                  <c:v>-7.9</c:v>
                </c:pt>
                <c:pt idx="326">
                  <c:v>-0.2</c:v>
                </c:pt>
                <c:pt idx="327">
                  <c:v>-0.4</c:v>
                </c:pt>
                <c:pt idx="328">
                  <c:v>-1.2</c:v>
                </c:pt>
                <c:pt idx="329">
                  <c:v>1.4</c:v>
                </c:pt>
                <c:pt idx="330">
                  <c:v>-1.9</c:v>
                </c:pt>
                <c:pt idx="331">
                  <c:v>-4</c:v>
                </c:pt>
                <c:pt idx="332">
                  <c:v>-5.5</c:v>
                </c:pt>
                <c:pt idx="333">
                  <c:v>-2.6</c:v>
                </c:pt>
                <c:pt idx="334">
                  <c:v>1.7</c:v>
                </c:pt>
                <c:pt idx="335">
                  <c:v>0</c:v>
                </c:pt>
                <c:pt idx="336">
                  <c:v>-0.7</c:v>
                </c:pt>
                <c:pt idx="337">
                  <c:v>-3.7</c:v>
                </c:pt>
                <c:pt idx="338">
                  <c:v>-6.1</c:v>
                </c:pt>
                <c:pt idx="339">
                  <c:v>-6.9</c:v>
                </c:pt>
                <c:pt idx="340">
                  <c:v>-14.5</c:v>
                </c:pt>
                <c:pt idx="341">
                  <c:v>-17.3</c:v>
                </c:pt>
                <c:pt idx="342">
                  <c:v>-12</c:v>
                </c:pt>
                <c:pt idx="343">
                  <c:v>-17.5</c:v>
                </c:pt>
                <c:pt idx="344">
                  <c:v>-9.6999999999999993</c:v>
                </c:pt>
                <c:pt idx="345">
                  <c:v>-8.9</c:v>
                </c:pt>
                <c:pt idx="346">
                  <c:v>-9.5</c:v>
                </c:pt>
                <c:pt idx="347">
                  <c:v>-9.4</c:v>
                </c:pt>
                <c:pt idx="348">
                  <c:v>-6.7</c:v>
                </c:pt>
                <c:pt idx="349">
                  <c:v>-5.7</c:v>
                </c:pt>
                <c:pt idx="350">
                  <c:v>-3.5</c:v>
                </c:pt>
                <c:pt idx="351">
                  <c:v>-9.6999999999999993</c:v>
                </c:pt>
                <c:pt idx="352">
                  <c:v>-8.9</c:v>
                </c:pt>
                <c:pt idx="353">
                  <c:v>-10.6</c:v>
                </c:pt>
                <c:pt idx="354">
                  <c:v>-21.6</c:v>
                </c:pt>
                <c:pt idx="355">
                  <c:v>-26.9</c:v>
                </c:pt>
                <c:pt idx="356">
                  <c:v>-29.9</c:v>
                </c:pt>
                <c:pt idx="357">
                  <c:v>-24.3</c:v>
                </c:pt>
                <c:pt idx="358">
                  <c:v>-13.8</c:v>
                </c:pt>
                <c:pt idx="359">
                  <c:v>-12.2</c:v>
                </c:pt>
                <c:pt idx="360">
                  <c:v>-9.4</c:v>
                </c:pt>
                <c:pt idx="361">
                  <c:v>-11.5</c:v>
                </c:pt>
                <c:pt idx="362">
                  <c:v>-4.5</c:v>
                </c:pt>
                <c:pt idx="363">
                  <c:v>-9.4</c:v>
                </c:pt>
                <c:pt idx="364">
                  <c:v>-7.3</c:v>
                </c:pt>
                <c:pt idx="365">
                  <c:v>-4.8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'1870-1878'!$H$3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'1870-1878'!$B$2195:$B$2560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'1870-1878'!$H$2195:$H$2560</c:f>
              <c:numCache>
                <c:formatCode>General</c:formatCode>
                <c:ptCount val="366"/>
                <c:pt idx="0">
                  <c:v>-21.4</c:v>
                </c:pt>
                <c:pt idx="1">
                  <c:v>-15.9</c:v>
                </c:pt>
                <c:pt idx="2">
                  <c:v>-20.5</c:v>
                </c:pt>
                <c:pt idx="3">
                  <c:v>-8.1</c:v>
                </c:pt>
                <c:pt idx="4">
                  <c:v>-9.5</c:v>
                </c:pt>
                <c:pt idx="5">
                  <c:v>-17.8</c:v>
                </c:pt>
                <c:pt idx="6">
                  <c:v>-9.6</c:v>
                </c:pt>
                <c:pt idx="7">
                  <c:v>-8.9</c:v>
                </c:pt>
                <c:pt idx="8">
                  <c:v>-10</c:v>
                </c:pt>
                <c:pt idx="9">
                  <c:v>-14.5</c:v>
                </c:pt>
                <c:pt idx="10">
                  <c:v>-16</c:v>
                </c:pt>
                <c:pt idx="11">
                  <c:v>-11.6</c:v>
                </c:pt>
                <c:pt idx="12">
                  <c:v>-10.5</c:v>
                </c:pt>
                <c:pt idx="13">
                  <c:v>-12</c:v>
                </c:pt>
                <c:pt idx="14">
                  <c:v>-14.5</c:v>
                </c:pt>
                <c:pt idx="15">
                  <c:v>-5.3</c:v>
                </c:pt>
                <c:pt idx="16">
                  <c:v>0.30000000000000004</c:v>
                </c:pt>
                <c:pt idx="17">
                  <c:v>-4.2</c:v>
                </c:pt>
                <c:pt idx="18">
                  <c:v>-2.7</c:v>
                </c:pt>
                <c:pt idx="19">
                  <c:v>-3.4</c:v>
                </c:pt>
                <c:pt idx="20">
                  <c:v>-0.1</c:v>
                </c:pt>
                <c:pt idx="21">
                  <c:v>-4.5</c:v>
                </c:pt>
                <c:pt idx="22">
                  <c:v>-10.1</c:v>
                </c:pt>
                <c:pt idx="23">
                  <c:v>-0.7</c:v>
                </c:pt>
                <c:pt idx="24">
                  <c:v>0</c:v>
                </c:pt>
                <c:pt idx="25">
                  <c:v>1.5</c:v>
                </c:pt>
                <c:pt idx="26">
                  <c:v>-1.2</c:v>
                </c:pt>
                <c:pt idx="27">
                  <c:v>-0.30000000000000004</c:v>
                </c:pt>
                <c:pt idx="28">
                  <c:v>1.5</c:v>
                </c:pt>
                <c:pt idx="29">
                  <c:v>-1.4</c:v>
                </c:pt>
                <c:pt idx="30">
                  <c:v>-0.60000000000000009</c:v>
                </c:pt>
                <c:pt idx="31">
                  <c:v>0.30000000000000004</c:v>
                </c:pt>
                <c:pt idx="32">
                  <c:v>2.1</c:v>
                </c:pt>
                <c:pt idx="33">
                  <c:v>1</c:v>
                </c:pt>
                <c:pt idx="34">
                  <c:v>-0.4</c:v>
                </c:pt>
                <c:pt idx="35">
                  <c:v>-2.5</c:v>
                </c:pt>
                <c:pt idx="36">
                  <c:v>-4.5</c:v>
                </c:pt>
                <c:pt idx="37">
                  <c:v>-4.7</c:v>
                </c:pt>
                <c:pt idx="38">
                  <c:v>-5.5</c:v>
                </c:pt>
                <c:pt idx="39">
                  <c:v>-8.5</c:v>
                </c:pt>
                <c:pt idx="40">
                  <c:v>-8.1</c:v>
                </c:pt>
                <c:pt idx="41">
                  <c:v>-9.1</c:v>
                </c:pt>
                <c:pt idx="42">
                  <c:v>-8.6</c:v>
                </c:pt>
                <c:pt idx="43">
                  <c:v>-12.6</c:v>
                </c:pt>
                <c:pt idx="44">
                  <c:v>-5.8</c:v>
                </c:pt>
                <c:pt idx="45">
                  <c:v>-9.5</c:v>
                </c:pt>
                <c:pt idx="46">
                  <c:v>-12.2</c:v>
                </c:pt>
                <c:pt idx="47">
                  <c:v>-15.8</c:v>
                </c:pt>
                <c:pt idx="48">
                  <c:v>-13.8</c:v>
                </c:pt>
                <c:pt idx="49">
                  <c:v>-6.3</c:v>
                </c:pt>
                <c:pt idx="50">
                  <c:v>0.5</c:v>
                </c:pt>
                <c:pt idx="51">
                  <c:v>-5.3</c:v>
                </c:pt>
                <c:pt idx="52">
                  <c:v>-3</c:v>
                </c:pt>
                <c:pt idx="53">
                  <c:v>-0.5</c:v>
                </c:pt>
                <c:pt idx="54">
                  <c:v>-3.2</c:v>
                </c:pt>
                <c:pt idx="55">
                  <c:v>-6.5</c:v>
                </c:pt>
                <c:pt idx="56">
                  <c:v>-5.3</c:v>
                </c:pt>
                <c:pt idx="57">
                  <c:v>-3.1</c:v>
                </c:pt>
                <c:pt idx="58">
                  <c:v>-10.6</c:v>
                </c:pt>
                <c:pt idx="59">
                  <c:v>-11.4</c:v>
                </c:pt>
                <c:pt idx="60">
                  <c:v>-7.7</c:v>
                </c:pt>
                <c:pt idx="61">
                  <c:v>0.7</c:v>
                </c:pt>
                <c:pt idx="62">
                  <c:v>0.8</c:v>
                </c:pt>
                <c:pt idx="63">
                  <c:v>-0.30000000000000004</c:v>
                </c:pt>
                <c:pt idx="64">
                  <c:v>2.2000000000000002</c:v>
                </c:pt>
                <c:pt idx="65">
                  <c:v>1.7</c:v>
                </c:pt>
                <c:pt idx="66">
                  <c:v>1.2</c:v>
                </c:pt>
                <c:pt idx="67">
                  <c:v>0.4</c:v>
                </c:pt>
                <c:pt idx="68">
                  <c:v>-1</c:v>
                </c:pt>
                <c:pt idx="69">
                  <c:v>-0.30000000000000004</c:v>
                </c:pt>
                <c:pt idx="70">
                  <c:v>1.7</c:v>
                </c:pt>
                <c:pt idx="71">
                  <c:v>2.4</c:v>
                </c:pt>
                <c:pt idx="72">
                  <c:v>1</c:v>
                </c:pt>
                <c:pt idx="73">
                  <c:v>3.5</c:v>
                </c:pt>
                <c:pt idx="74">
                  <c:v>1.8</c:v>
                </c:pt>
                <c:pt idx="75">
                  <c:v>1.9</c:v>
                </c:pt>
                <c:pt idx="76">
                  <c:v>2.7</c:v>
                </c:pt>
                <c:pt idx="77">
                  <c:v>4.4000000000000004</c:v>
                </c:pt>
                <c:pt idx="78">
                  <c:v>2.2000000000000002</c:v>
                </c:pt>
                <c:pt idx="79">
                  <c:v>-0.4</c:v>
                </c:pt>
                <c:pt idx="80">
                  <c:v>0.60000000000000009</c:v>
                </c:pt>
                <c:pt idx="81">
                  <c:v>-0.60000000000000009</c:v>
                </c:pt>
                <c:pt idx="82">
                  <c:v>-0.8</c:v>
                </c:pt>
                <c:pt idx="83">
                  <c:v>-1.2</c:v>
                </c:pt>
                <c:pt idx="84">
                  <c:v>-3.5</c:v>
                </c:pt>
                <c:pt idx="85">
                  <c:v>-3.2</c:v>
                </c:pt>
                <c:pt idx="86">
                  <c:v>-5.0999999999999996</c:v>
                </c:pt>
                <c:pt idx="87">
                  <c:v>-3.3</c:v>
                </c:pt>
                <c:pt idx="88">
                  <c:v>0.1</c:v>
                </c:pt>
                <c:pt idx="89">
                  <c:v>0.9</c:v>
                </c:pt>
                <c:pt idx="90">
                  <c:v>1.5</c:v>
                </c:pt>
                <c:pt idx="91">
                  <c:v>1.2</c:v>
                </c:pt>
                <c:pt idx="92">
                  <c:v>7.8</c:v>
                </c:pt>
                <c:pt idx="93">
                  <c:v>3.3</c:v>
                </c:pt>
                <c:pt idx="94">
                  <c:v>6.4</c:v>
                </c:pt>
                <c:pt idx="95">
                  <c:v>2.2999999999999998</c:v>
                </c:pt>
                <c:pt idx="96">
                  <c:v>7.1</c:v>
                </c:pt>
                <c:pt idx="97">
                  <c:v>4.9000000000000004</c:v>
                </c:pt>
                <c:pt idx="98">
                  <c:v>2.1</c:v>
                </c:pt>
                <c:pt idx="99">
                  <c:v>8.6</c:v>
                </c:pt>
                <c:pt idx="100">
                  <c:v>3.3</c:v>
                </c:pt>
                <c:pt idx="101">
                  <c:v>7.5</c:v>
                </c:pt>
                <c:pt idx="102">
                  <c:v>2.4</c:v>
                </c:pt>
                <c:pt idx="103">
                  <c:v>5.2</c:v>
                </c:pt>
                <c:pt idx="104">
                  <c:v>3.5</c:v>
                </c:pt>
                <c:pt idx="105">
                  <c:v>4</c:v>
                </c:pt>
                <c:pt idx="106">
                  <c:v>2.2000000000000002</c:v>
                </c:pt>
                <c:pt idx="107">
                  <c:v>10</c:v>
                </c:pt>
                <c:pt idx="108">
                  <c:v>11.9</c:v>
                </c:pt>
                <c:pt idx="109">
                  <c:v>16.600000000000001</c:v>
                </c:pt>
                <c:pt idx="110">
                  <c:v>14.1</c:v>
                </c:pt>
                <c:pt idx="111">
                  <c:v>14.8</c:v>
                </c:pt>
                <c:pt idx="112">
                  <c:v>11.6</c:v>
                </c:pt>
                <c:pt idx="113">
                  <c:v>10.9</c:v>
                </c:pt>
                <c:pt idx="114">
                  <c:v>8.3000000000000007</c:v>
                </c:pt>
                <c:pt idx="115">
                  <c:v>7.2</c:v>
                </c:pt>
                <c:pt idx="116">
                  <c:v>6.9</c:v>
                </c:pt>
                <c:pt idx="117">
                  <c:v>2.2999999999999998</c:v>
                </c:pt>
                <c:pt idx="118">
                  <c:v>2</c:v>
                </c:pt>
                <c:pt idx="119">
                  <c:v>3.5</c:v>
                </c:pt>
                <c:pt idx="120">
                  <c:v>3.2</c:v>
                </c:pt>
                <c:pt idx="121">
                  <c:v>6.4</c:v>
                </c:pt>
                <c:pt idx="122">
                  <c:v>6.6</c:v>
                </c:pt>
                <c:pt idx="123">
                  <c:v>8.5</c:v>
                </c:pt>
                <c:pt idx="124">
                  <c:v>7.3</c:v>
                </c:pt>
                <c:pt idx="125">
                  <c:v>8</c:v>
                </c:pt>
                <c:pt idx="126">
                  <c:v>4.2</c:v>
                </c:pt>
                <c:pt idx="127">
                  <c:v>4</c:v>
                </c:pt>
                <c:pt idx="128">
                  <c:v>4.5</c:v>
                </c:pt>
                <c:pt idx="129">
                  <c:v>5.5</c:v>
                </c:pt>
                <c:pt idx="130">
                  <c:v>1.5</c:v>
                </c:pt>
                <c:pt idx="131">
                  <c:v>7.2</c:v>
                </c:pt>
                <c:pt idx="132">
                  <c:v>7.7</c:v>
                </c:pt>
                <c:pt idx="133">
                  <c:v>6.5</c:v>
                </c:pt>
                <c:pt idx="134">
                  <c:v>5.8</c:v>
                </c:pt>
                <c:pt idx="135">
                  <c:v>4.2</c:v>
                </c:pt>
                <c:pt idx="136">
                  <c:v>11.7</c:v>
                </c:pt>
                <c:pt idx="137">
                  <c:v>7.8</c:v>
                </c:pt>
                <c:pt idx="138">
                  <c:v>1.6</c:v>
                </c:pt>
                <c:pt idx="139">
                  <c:v>-0.4</c:v>
                </c:pt>
                <c:pt idx="140">
                  <c:v>-0.30000000000000004</c:v>
                </c:pt>
                <c:pt idx="141">
                  <c:v>4.3</c:v>
                </c:pt>
                <c:pt idx="142">
                  <c:v>7.4</c:v>
                </c:pt>
                <c:pt idx="143">
                  <c:v>7.4</c:v>
                </c:pt>
                <c:pt idx="144">
                  <c:v>7.5</c:v>
                </c:pt>
                <c:pt idx="145">
                  <c:v>9.9</c:v>
                </c:pt>
                <c:pt idx="146">
                  <c:v>11.6</c:v>
                </c:pt>
                <c:pt idx="147">
                  <c:v>8.9</c:v>
                </c:pt>
                <c:pt idx="148">
                  <c:v>10.4</c:v>
                </c:pt>
                <c:pt idx="149">
                  <c:v>11.5</c:v>
                </c:pt>
                <c:pt idx="150">
                  <c:v>16.899999999999999</c:v>
                </c:pt>
                <c:pt idx="151">
                  <c:v>13.9</c:v>
                </c:pt>
                <c:pt idx="152">
                  <c:v>11.5</c:v>
                </c:pt>
                <c:pt idx="153">
                  <c:v>17.600000000000001</c:v>
                </c:pt>
                <c:pt idx="154">
                  <c:v>19.3</c:v>
                </c:pt>
                <c:pt idx="155">
                  <c:v>24.2</c:v>
                </c:pt>
                <c:pt idx="156">
                  <c:v>15.5</c:v>
                </c:pt>
                <c:pt idx="157">
                  <c:v>15.2</c:v>
                </c:pt>
                <c:pt idx="158">
                  <c:v>23.4</c:v>
                </c:pt>
                <c:pt idx="159">
                  <c:v>26.7</c:v>
                </c:pt>
                <c:pt idx="160">
                  <c:v>26.3</c:v>
                </c:pt>
                <c:pt idx="161">
                  <c:v>27.7</c:v>
                </c:pt>
                <c:pt idx="162">
                  <c:v>22.1</c:v>
                </c:pt>
                <c:pt idx="163">
                  <c:v>22.8</c:v>
                </c:pt>
                <c:pt idx="164">
                  <c:v>27.1</c:v>
                </c:pt>
                <c:pt idx="165">
                  <c:v>24.1</c:v>
                </c:pt>
                <c:pt idx="166">
                  <c:v>23</c:v>
                </c:pt>
                <c:pt idx="167">
                  <c:v>25.9</c:v>
                </c:pt>
                <c:pt idx="168">
                  <c:v>18.899999999999999</c:v>
                </c:pt>
                <c:pt idx="169">
                  <c:v>28.2</c:v>
                </c:pt>
                <c:pt idx="170">
                  <c:v>28.7</c:v>
                </c:pt>
                <c:pt idx="171">
                  <c:v>21.6</c:v>
                </c:pt>
                <c:pt idx="172">
                  <c:v>19.2</c:v>
                </c:pt>
                <c:pt idx="173">
                  <c:v>16.2</c:v>
                </c:pt>
                <c:pt idx="174">
                  <c:v>16.2</c:v>
                </c:pt>
                <c:pt idx="175">
                  <c:v>18.600000000000001</c:v>
                </c:pt>
                <c:pt idx="176">
                  <c:v>17.8</c:v>
                </c:pt>
                <c:pt idx="177">
                  <c:v>23.1</c:v>
                </c:pt>
                <c:pt idx="178">
                  <c:v>15.1</c:v>
                </c:pt>
                <c:pt idx="179">
                  <c:v>22.3</c:v>
                </c:pt>
                <c:pt idx="180">
                  <c:v>23.1</c:v>
                </c:pt>
                <c:pt idx="181">
                  <c:v>20.6</c:v>
                </c:pt>
                <c:pt idx="182">
                  <c:v>20.6</c:v>
                </c:pt>
                <c:pt idx="183">
                  <c:v>20</c:v>
                </c:pt>
                <c:pt idx="184">
                  <c:v>21.4</c:v>
                </c:pt>
                <c:pt idx="185">
                  <c:v>20.5</c:v>
                </c:pt>
                <c:pt idx="186">
                  <c:v>19.399999999999999</c:v>
                </c:pt>
                <c:pt idx="187">
                  <c:v>23</c:v>
                </c:pt>
                <c:pt idx="188">
                  <c:v>23.1</c:v>
                </c:pt>
                <c:pt idx="189">
                  <c:v>22</c:v>
                </c:pt>
                <c:pt idx="190">
                  <c:v>28</c:v>
                </c:pt>
                <c:pt idx="191">
                  <c:v>23.8</c:v>
                </c:pt>
                <c:pt idx="192">
                  <c:v>20.5</c:v>
                </c:pt>
                <c:pt idx="193">
                  <c:v>19.8</c:v>
                </c:pt>
                <c:pt idx="194">
                  <c:v>18.8</c:v>
                </c:pt>
                <c:pt idx="195">
                  <c:v>16.899999999999999</c:v>
                </c:pt>
                <c:pt idx="196">
                  <c:v>17.8</c:v>
                </c:pt>
                <c:pt idx="197">
                  <c:v>17.8</c:v>
                </c:pt>
                <c:pt idx="198">
                  <c:v>20.6</c:v>
                </c:pt>
                <c:pt idx="199">
                  <c:v>21.6</c:v>
                </c:pt>
                <c:pt idx="200">
                  <c:v>19.899999999999999</c:v>
                </c:pt>
                <c:pt idx="201">
                  <c:v>19.899999999999999</c:v>
                </c:pt>
                <c:pt idx="202">
                  <c:v>21.9</c:v>
                </c:pt>
                <c:pt idx="203">
                  <c:v>21.2</c:v>
                </c:pt>
                <c:pt idx="204">
                  <c:v>20.6</c:v>
                </c:pt>
                <c:pt idx="205">
                  <c:v>22</c:v>
                </c:pt>
                <c:pt idx="206">
                  <c:v>21.4</c:v>
                </c:pt>
                <c:pt idx="207">
                  <c:v>25.2</c:v>
                </c:pt>
                <c:pt idx="208">
                  <c:v>21.8</c:v>
                </c:pt>
                <c:pt idx="209">
                  <c:v>20.5</c:v>
                </c:pt>
                <c:pt idx="210">
                  <c:v>20.3</c:v>
                </c:pt>
                <c:pt idx="211">
                  <c:v>18.3</c:v>
                </c:pt>
                <c:pt idx="212">
                  <c:v>21.3</c:v>
                </c:pt>
                <c:pt idx="213">
                  <c:v>26.7</c:v>
                </c:pt>
                <c:pt idx="214">
                  <c:v>18.399999999999999</c:v>
                </c:pt>
                <c:pt idx="215">
                  <c:v>19.7</c:v>
                </c:pt>
                <c:pt idx="216">
                  <c:v>22.7</c:v>
                </c:pt>
                <c:pt idx="217">
                  <c:v>20.9</c:v>
                </c:pt>
                <c:pt idx="218">
                  <c:v>15</c:v>
                </c:pt>
                <c:pt idx="219">
                  <c:v>19.7</c:v>
                </c:pt>
                <c:pt idx="220">
                  <c:v>21.8</c:v>
                </c:pt>
                <c:pt idx="221">
                  <c:v>18.8</c:v>
                </c:pt>
                <c:pt idx="222">
                  <c:v>20.8</c:v>
                </c:pt>
                <c:pt idx="223">
                  <c:v>18</c:v>
                </c:pt>
                <c:pt idx="224">
                  <c:v>17.7</c:v>
                </c:pt>
                <c:pt idx="225">
                  <c:v>22.5</c:v>
                </c:pt>
                <c:pt idx="226">
                  <c:v>21.7</c:v>
                </c:pt>
                <c:pt idx="227">
                  <c:v>18.2</c:v>
                </c:pt>
                <c:pt idx="228">
                  <c:v>16.3</c:v>
                </c:pt>
                <c:pt idx="229">
                  <c:v>15.6</c:v>
                </c:pt>
                <c:pt idx="230">
                  <c:v>16</c:v>
                </c:pt>
                <c:pt idx="231">
                  <c:v>21.8</c:v>
                </c:pt>
                <c:pt idx="232">
                  <c:v>22.9</c:v>
                </c:pt>
                <c:pt idx="233">
                  <c:v>15.8</c:v>
                </c:pt>
                <c:pt idx="234">
                  <c:v>22.2</c:v>
                </c:pt>
                <c:pt idx="235">
                  <c:v>19.7</c:v>
                </c:pt>
                <c:pt idx="236">
                  <c:v>16.5</c:v>
                </c:pt>
                <c:pt idx="237">
                  <c:v>17.2</c:v>
                </c:pt>
                <c:pt idx="238">
                  <c:v>12.6</c:v>
                </c:pt>
                <c:pt idx="239">
                  <c:v>14.8</c:v>
                </c:pt>
                <c:pt idx="240">
                  <c:v>16.3</c:v>
                </c:pt>
                <c:pt idx="241">
                  <c:v>17.899999999999999</c:v>
                </c:pt>
                <c:pt idx="242">
                  <c:v>18.7</c:v>
                </c:pt>
                <c:pt idx="243">
                  <c:v>16.600000000000001</c:v>
                </c:pt>
                <c:pt idx="244">
                  <c:v>18.5</c:v>
                </c:pt>
                <c:pt idx="245">
                  <c:v>16.2</c:v>
                </c:pt>
                <c:pt idx="246">
                  <c:v>17.8</c:v>
                </c:pt>
                <c:pt idx="247">
                  <c:v>15.4</c:v>
                </c:pt>
                <c:pt idx="248">
                  <c:v>16.399999999999999</c:v>
                </c:pt>
                <c:pt idx="249">
                  <c:v>16.8</c:v>
                </c:pt>
                <c:pt idx="250">
                  <c:v>17.899999999999999</c:v>
                </c:pt>
                <c:pt idx="251">
                  <c:v>20.8</c:v>
                </c:pt>
                <c:pt idx="252">
                  <c:v>22</c:v>
                </c:pt>
                <c:pt idx="253">
                  <c:v>16.100000000000001</c:v>
                </c:pt>
                <c:pt idx="254">
                  <c:v>17.100000000000001</c:v>
                </c:pt>
                <c:pt idx="255">
                  <c:v>17.2</c:v>
                </c:pt>
                <c:pt idx="256">
                  <c:v>17</c:v>
                </c:pt>
                <c:pt idx="257">
                  <c:v>14.2</c:v>
                </c:pt>
                <c:pt idx="258">
                  <c:v>13.8</c:v>
                </c:pt>
                <c:pt idx="259">
                  <c:v>16.3</c:v>
                </c:pt>
                <c:pt idx="260">
                  <c:v>16.2</c:v>
                </c:pt>
                <c:pt idx="261">
                  <c:v>16.100000000000001</c:v>
                </c:pt>
                <c:pt idx="262">
                  <c:v>14.9</c:v>
                </c:pt>
                <c:pt idx="263">
                  <c:v>12.8</c:v>
                </c:pt>
                <c:pt idx="264">
                  <c:v>13.9</c:v>
                </c:pt>
                <c:pt idx="265">
                  <c:v>10.1</c:v>
                </c:pt>
                <c:pt idx="266">
                  <c:v>8.6999999999999993</c:v>
                </c:pt>
                <c:pt idx="267">
                  <c:v>8.3000000000000007</c:v>
                </c:pt>
                <c:pt idx="268">
                  <c:v>9</c:v>
                </c:pt>
                <c:pt idx="269">
                  <c:v>11.2</c:v>
                </c:pt>
                <c:pt idx="270">
                  <c:v>11</c:v>
                </c:pt>
                <c:pt idx="271">
                  <c:v>11.3</c:v>
                </c:pt>
                <c:pt idx="272">
                  <c:v>8.3000000000000007</c:v>
                </c:pt>
                <c:pt idx="273">
                  <c:v>10.7</c:v>
                </c:pt>
                <c:pt idx="274">
                  <c:v>9.6</c:v>
                </c:pt>
                <c:pt idx="275">
                  <c:v>7.5</c:v>
                </c:pt>
                <c:pt idx="276">
                  <c:v>7.2</c:v>
                </c:pt>
                <c:pt idx="277">
                  <c:v>10.199999999999999</c:v>
                </c:pt>
                <c:pt idx="278">
                  <c:v>9.6</c:v>
                </c:pt>
                <c:pt idx="279">
                  <c:v>8.6999999999999993</c:v>
                </c:pt>
                <c:pt idx="280">
                  <c:v>8.1</c:v>
                </c:pt>
                <c:pt idx="281">
                  <c:v>9.6</c:v>
                </c:pt>
                <c:pt idx="282">
                  <c:v>11.1</c:v>
                </c:pt>
                <c:pt idx="283">
                  <c:v>7.6</c:v>
                </c:pt>
                <c:pt idx="284">
                  <c:v>9.3000000000000007</c:v>
                </c:pt>
                <c:pt idx="285">
                  <c:v>13.6</c:v>
                </c:pt>
                <c:pt idx="286">
                  <c:v>12.3</c:v>
                </c:pt>
                <c:pt idx="287">
                  <c:v>12.6</c:v>
                </c:pt>
                <c:pt idx="288">
                  <c:v>12.7</c:v>
                </c:pt>
                <c:pt idx="289">
                  <c:v>10.7</c:v>
                </c:pt>
                <c:pt idx="290">
                  <c:v>7.6</c:v>
                </c:pt>
                <c:pt idx="291">
                  <c:v>3.9</c:v>
                </c:pt>
                <c:pt idx="292">
                  <c:v>2</c:v>
                </c:pt>
                <c:pt idx="293">
                  <c:v>4.7</c:v>
                </c:pt>
                <c:pt idx="294">
                  <c:v>5.6</c:v>
                </c:pt>
                <c:pt idx="295">
                  <c:v>4.5</c:v>
                </c:pt>
                <c:pt idx="296">
                  <c:v>7.7</c:v>
                </c:pt>
                <c:pt idx="297">
                  <c:v>8.1999999999999993</c:v>
                </c:pt>
                <c:pt idx="298">
                  <c:v>4.3</c:v>
                </c:pt>
                <c:pt idx="299">
                  <c:v>4.3</c:v>
                </c:pt>
                <c:pt idx="300">
                  <c:v>2.1</c:v>
                </c:pt>
                <c:pt idx="301">
                  <c:v>3.1</c:v>
                </c:pt>
                <c:pt idx="302">
                  <c:v>6.2</c:v>
                </c:pt>
                <c:pt idx="303">
                  <c:v>1.1000000000000001</c:v>
                </c:pt>
                <c:pt idx="304">
                  <c:v>3.6</c:v>
                </c:pt>
                <c:pt idx="305">
                  <c:v>2.8</c:v>
                </c:pt>
                <c:pt idx="306">
                  <c:v>-0.5</c:v>
                </c:pt>
                <c:pt idx="307">
                  <c:v>0.5</c:v>
                </c:pt>
                <c:pt idx="308">
                  <c:v>-0.60000000000000009</c:v>
                </c:pt>
                <c:pt idx="309">
                  <c:v>-0.9</c:v>
                </c:pt>
                <c:pt idx="310">
                  <c:v>-1.4</c:v>
                </c:pt>
                <c:pt idx="311">
                  <c:v>-4.4000000000000004</c:v>
                </c:pt>
                <c:pt idx="312">
                  <c:v>-2.2000000000000002</c:v>
                </c:pt>
                <c:pt idx="313">
                  <c:v>-2.4</c:v>
                </c:pt>
                <c:pt idx="314">
                  <c:v>-8</c:v>
                </c:pt>
                <c:pt idx="315">
                  <c:v>-7.2</c:v>
                </c:pt>
                <c:pt idx="316">
                  <c:v>-1.1000000000000001</c:v>
                </c:pt>
                <c:pt idx="317">
                  <c:v>1.7</c:v>
                </c:pt>
                <c:pt idx="318">
                  <c:v>1.2</c:v>
                </c:pt>
                <c:pt idx="319">
                  <c:v>-0.5</c:v>
                </c:pt>
                <c:pt idx="320">
                  <c:v>-0.60000000000000009</c:v>
                </c:pt>
                <c:pt idx="321">
                  <c:v>1.3</c:v>
                </c:pt>
                <c:pt idx="322">
                  <c:v>-5.6</c:v>
                </c:pt>
                <c:pt idx="323">
                  <c:v>-6.8</c:v>
                </c:pt>
                <c:pt idx="324">
                  <c:v>-9.8000000000000007</c:v>
                </c:pt>
                <c:pt idx="325">
                  <c:v>-4.2</c:v>
                </c:pt>
                <c:pt idx="326">
                  <c:v>0.8</c:v>
                </c:pt>
                <c:pt idx="327">
                  <c:v>0</c:v>
                </c:pt>
                <c:pt idx="328">
                  <c:v>0.7</c:v>
                </c:pt>
                <c:pt idx="329">
                  <c:v>1.5</c:v>
                </c:pt>
                <c:pt idx="330">
                  <c:v>-1.6</c:v>
                </c:pt>
                <c:pt idx="331">
                  <c:v>-2.2000000000000002</c:v>
                </c:pt>
                <c:pt idx="332">
                  <c:v>-4.0999999999999996</c:v>
                </c:pt>
                <c:pt idx="333">
                  <c:v>-0.2</c:v>
                </c:pt>
                <c:pt idx="334">
                  <c:v>1.7</c:v>
                </c:pt>
                <c:pt idx="335">
                  <c:v>0.60000000000000009</c:v>
                </c:pt>
                <c:pt idx="336">
                  <c:v>-1.2</c:v>
                </c:pt>
                <c:pt idx="337">
                  <c:v>-4.3</c:v>
                </c:pt>
                <c:pt idx="338">
                  <c:v>-5.6</c:v>
                </c:pt>
                <c:pt idx="339">
                  <c:v>-8.5</c:v>
                </c:pt>
                <c:pt idx="340">
                  <c:v>-12.8</c:v>
                </c:pt>
                <c:pt idx="341">
                  <c:v>-14.3</c:v>
                </c:pt>
                <c:pt idx="342">
                  <c:v>-9.8000000000000007</c:v>
                </c:pt>
                <c:pt idx="343">
                  <c:v>-15.5</c:v>
                </c:pt>
                <c:pt idx="344">
                  <c:v>-9.1</c:v>
                </c:pt>
                <c:pt idx="345">
                  <c:v>-10</c:v>
                </c:pt>
                <c:pt idx="346">
                  <c:v>-8.1999999999999993</c:v>
                </c:pt>
                <c:pt idx="347">
                  <c:v>-9.5</c:v>
                </c:pt>
                <c:pt idx="348">
                  <c:v>-4.5</c:v>
                </c:pt>
                <c:pt idx="349">
                  <c:v>-5.4</c:v>
                </c:pt>
                <c:pt idx="350">
                  <c:v>-4.4000000000000004</c:v>
                </c:pt>
                <c:pt idx="351">
                  <c:v>-8.9</c:v>
                </c:pt>
                <c:pt idx="352">
                  <c:v>-8.9</c:v>
                </c:pt>
                <c:pt idx="353">
                  <c:v>-10.8</c:v>
                </c:pt>
                <c:pt idx="354">
                  <c:v>-20.6</c:v>
                </c:pt>
                <c:pt idx="355">
                  <c:v>-26</c:v>
                </c:pt>
                <c:pt idx="356">
                  <c:v>-27.7</c:v>
                </c:pt>
                <c:pt idx="357">
                  <c:v>-16.5</c:v>
                </c:pt>
                <c:pt idx="358">
                  <c:v>-13.6</c:v>
                </c:pt>
                <c:pt idx="359">
                  <c:v>-10.5</c:v>
                </c:pt>
                <c:pt idx="360">
                  <c:v>-8.6</c:v>
                </c:pt>
                <c:pt idx="361">
                  <c:v>-10.8</c:v>
                </c:pt>
                <c:pt idx="362">
                  <c:v>-5.3</c:v>
                </c:pt>
                <c:pt idx="363">
                  <c:v>-8.5</c:v>
                </c:pt>
                <c:pt idx="364">
                  <c:v>-5.2</c:v>
                </c:pt>
                <c:pt idx="365">
                  <c:v>-3.8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'1870-1878'!$I$3</c:f>
              <c:strCache>
                <c:ptCount val="1"/>
                <c:pt idx="0">
                  <c:v>2:00:00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'1870-1878'!$B$2195:$B$2560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'1870-1878'!$I$2195:$I$2560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'1870-1878'!$J$3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'1870-1878'!$B$2195:$B$2560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'1870-1878'!$J$2195:$J$2560</c:f>
              <c:numCache>
                <c:formatCode>General</c:formatCode>
                <c:ptCount val="366"/>
                <c:pt idx="0">
                  <c:v>-15.9</c:v>
                </c:pt>
                <c:pt idx="1">
                  <c:v>-14.5</c:v>
                </c:pt>
                <c:pt idx="2">
                  <c:v>-18.5</c:v>
                </c:pt>
                <c:pt idx="3">
                  <c:v>-8.1</c:v>
                </c:pt>
                <c:pt idx="4">
                  <c:v>-11.2</c:v>
                </c:pt>
                <c:pt idx="5">
                  <c:v>-13.6</c:v>
                </c:pt>
                <c:pt idx="6">
                  <c:v>-9.9</c:v>
                </c:pt>
                <c:pt idx="7">
                  <c:v>-9.5</c:v>
                </c:pt>
                <c:pt idx="8">
                  <c:v>-14.1</c:v>
                </c:pt>
                <c:pt idx="9">
                  <c:v>-15.5</c:v>
                </c:pt>
                <c:pt idx="10">
                  <c:v>-16.5</c:v>
                </c:pt>
                <c:pt idx="11">
                  <c:v>-14.1</c:v>
                </c:pt>
                <c:pt idx="12">
                  <c:v>-10.6</c:v>
                </c:pt>
                <c:pt idx="13">
                  <c:v>-15.1</c:v>
                </c:pt>
                <c:pt idx="14">
                  <c:v>-12.4</c:v>
                </c:pt>
                <c:pt idx="15">
                  <c:v>-0.5</c:v>
                </c:pt>
                <c:pt idx="16">
                  <c:v>-2.1</c:v>
                </c:pt>
                <c:pt idx="17">
                  <c:v>-3.8</c:v>
                </c:pt>
                <c:pt idx="18">
                  <c:v>-2.5</c:v>
                </c:pt>
                <c:pt idx="19">
                  <c:v>1.2</c:v>
                </c:pt>
                <c:pt idx="20">
                  <c:v>-3.2</c:v>
                </c:pt>
                <c:pt idx="21">
                  <c:v>-6.4</c:v>
                </c:pt>
                <c:pt idx="22">
                  <c:v>-8</c:v>
                </c:pt>
                <c:pt idx="23">
                  <c:v>0.4</c:v>
                </c:pt>
                <c:pt idx="24">
                  <c:v>0.2</c:v>
                </c:pt>
                <c:pt idx="25">
                  <c:v>0.30000000000000004</c:v>
                </c:pt>
                <c:pt idx="26">
                  <c:v>-2.2000000000000002</c:v>
                </c:pt>
                <c:pt idx="27">
                  <c:v>-0.30000000000000004</c:v>
                </c:pt>
                <c:pt idx="28">
                  <c:v>-0.7</c:v>
                </c:pt>
                <c:pt idx="29">
                  <c:v>-1.2</c:v>
                </c:pt>
                <c:pt idx="30">
                  <c:v>-0.60000000000000009</c:v>
                </c:pt>
                <c:pt idx="31">
                  <c:v>-0.60000000000000009</c:v>
                </c:pt>
                <c:pt idx="32">
                  <c:v>1.2</c:v>
                </c:pt>
                <c:pt idx="33">
                  <c:v>-0.5</c:v>
                </c:pt>
                <c:pt idx="34">
                  <c:v>-1.2</c:v>
                </c:pt>
                <c:pt idx="35">
                  <c:v>-2.4</c:v>
                </c:pt>
                <c:pt idx="36">
                  <c:v>-7.3</c:v>
                </c:pt>
                <c:pt idx="37">
                  <c:v>-4.0999999999999996</c:v>
                </c:pt>
                <c:pt idx="38">
                  <c:v>-8.9</c:v>
                </c:pt>
                <c:pt idx="39">
                  <c:v>-10.4</c:v>
                </c:pt>
                <c:pt idx="40">
                  <c:v>-9.5</c:v>
                </c:pt>
                <c:pt idx="41">
                  <c:v>-12.5</c:v>
                </c:pt>
                <c:pt idx="42">
                  <c:v>-8.9</c:v>
                </c:pt>
                <c:pt idx="43">
                  <c:v>-10.7</c:v>
                </c:pt>
                <c:pt idx="44">
                  <c:v>-7.1</c:v>
                </c:pt>
                <c:pt idx="45">
                  <c:v>-11.3</c:v>
                </c:pt>
                <c:pt idx="46">
                  <c:v>-12.4</c:v>
                </c:pt>
                <c:pt idx="47">
                  <c:v>-17.2</c:v>
                </c:pt>
                <c:pt idx="48">
                  <c:v>-12.3</c:v>
                </c:pt>
                <c:pt idx="49">
                  <c:v>0.5</c:v>
                </c:pt>
                <c:pt idx="50">
                  <c:v>-3.8</c:v>
                </c:pt>
                <c:pt idx="51">
                  <c:v>-4.5999999999999996</c:v>
                </c:pt>
                <c:pt idx="52">
                  <c:v>-3.8</c:v>
                </c:pt>
                <c:pt idx="53">
                  <c:v>-1.3</c:v>
                </c:pt>
                <c:pt idx="54">
                  <c:v>-6.9</c:v>
                </c:pt>
                <c:pt idx="55">
                  <c:v>-9.3000000000000007</c:v>
                </c:pt>
                <c:pt idx="56">
                  <c:v>-5.9</c:v>
                </c:pt>
                <c:pt idx="57">
                  <c:v>-5.9</c:v>
                </c:pt>
                <c:pt idx="58">
                  <c:v>-12.1</c:v>
                </c:pt>
                <c:pt idx="59">
                  <c:v>-10.7</c:v>
                </c:pt>
                <c:pt idx="60">
                  <c:v>-6.9</c:v>
                </c:pt>
                <c:pt idx="61">
                  <c:v>1.4</c:v>
                </c:pt>
                <c:pt idx="62">
                  <c:v>-0.7</c:v>
                </c:pt>
                <c:pt idx="63">
                  <c:v>0.1</c:v>
                </c:pt>
                <c:pt idx="64">
                  <c:v>1.1000000000000001</c:v>
                </c:pt>
                <c:pt idx="65">
                  <c:v>0.7</c:v>
                </c:pt>
                <c:pt idx="66">
                  <c:v>0.4</c:v>
                </c:pt>
                <c:pt idx="67">
                  <c:v>-1.3</c:v>
                </c:pt>
                <c:pt idx="68">
                  <c:v>-2.9</c:v>
                </c:pt>
                <c:pt idx="69">
                  <c:v>-0.5</c:v>
                </c:pt>
                <c:pt idx="70">
                  <c:v>-0.60000000000000009</c:v>
                </c:pt>
                <c:pt idx="71">
                  <c:v>1.7</c:v>
                </c:pt>
                <c:pt idx="72">
                  <c:v>0.5</c:v>
                </c:pt>
                <c:pt idx="73">
                  <c:v>-0.60000000000000009</c:v>
                </c:pt>
                <c:pt idx="74">
                  <c:v>2.5</c:v>
                </c:pt>
                <c:pt idx="75">
                  <c:v>1.6</c:v>
                </c:pt>
                <c:pt idx="76">
                  <c:v>-0.30000000000000004</c:v>
                </c:pt>
                <c:pt idx="77">
                  <c:v>-0.30000000000000004</c:v>
                </c:pt>
                <c:pt idx="78">
                  <c:v>-1.5</c:v>
                </c:pt>
                <c:pt idx="79">
                  <c:v>0.1</c:v>
                </c:pt>
                <c:pt idx="80">
                  <c:v>-2.9</c:v>
                </c:pt>
                <c:pt idx="81">
                  <c:v>-1.3</c:v>
                </c:pt>
                <c:pt idx="82">
                  <c:v>-2.5</c:v>
                </c:pt>
                <c:pt idx="83">
                  <c:v>-2.5</c:v>
                </c:pt>
                <c:pt idx="84">
                  <c:v>-3.5</c:v>
                </c:pt>
                <c:pt idx="85">
                  <c:v>-7.4</c:v>
                </c:pt>
                <c:pt idx="86">
                  <c:v>-5.4</c:v>
                </c:pt>
                <c:pt idx="87">
                  <c:v>-4</c:v>
                </c:pt>
                <c:pt idx="88">
                  <c:v>-1.1000000000000001</c:v>
                </c:pt>
                <c:pt idx="89">
                  <c:v>0.7</c:v>
                </c:pt>
                <c:pt idx="90">
                  <c:v>0.30000000000000004</c:v>
                </c:pt>
                <c:pt idx="91">
                  <c:v>-0.2</c:v>
                </c:pt>
                <c:pt idx="92">
                  <c:v>0.5</c:v>
                </c:pt>
                <c:pt idx="93">
                  <c:v>2.5</c:v>
                </c:pt>
                <c:pt idx="94">
                  <c:v>1.3</c:v>
                </c:pt>
                <c:pt idx="95">
                  <c:v>1.7</c:v>
                </c:pt>
                <c:pt idx="96">
                  <c:v>1.4</c:v>
                </c:pt>
                <c:pt idx="97">
                  <c:v>-2.2999999999999998</c:v>
                </c:pt>
                <c:pt idx="98">
                  <c:v>2.6</c:v>
                </c:pt>
                <c:pt idx="99">
                  <c:v>3.6</c:v>
                </c:pt>
                <c:pt idx="100">
                  <c:v>2.7</c:v>
                </c:pt>
                <c:pt idx="101">
                  <c:v>3</c:v>
                </c:pt>
                <c:pt idx="102">
                  <c:v>0.5</c:v>
                </c:pt>
                <c:pt idx="103">
                  <c:v>0.4</c:v>
                </c:pt>
                <c:pt idx="104">
                  <c:v>0.1</c:v>
                </c:pt>
                <c:pt idx="105">
                  <c:v>-0.9</c:v>
                </c:pt>
                <c:pt idx="106">
                  <c:v>-0.60000000000000009</c:v>
                </c:pt>
                <c:pt idx="107">
                  <c:v>2.9</c:v>
                </c:pt>
                <c:pt idx="108">
                  <c:v>6.8</c:v>
                </c:pt>
                <c:pt idx="109">
                  <c:v>8.3000000000000007</c:v>
                </c:pt>
                <c:pt idx="110">
                  <c:v>9.9</c:v>
                </c:pt>
                <c:pt idx="111">
                  <c:v>9.9</c:v>
                </c:pt>
                <c:pt idx="112">
                  <c:v>6.8</c:v>
                </c:pt>
                <c:pt idx="113">
                  <c:v>7.7</c:v>
                </c:pt>
                <c:pt idx="114">
                  <c:v>4.4000000000000004</c:v>
                </c:pt>
                <c:pt idx="115">
                  <c:v>4.3</c:v>
                </c:pt>
                <c:pt idx="116">
                  <c:v>3.5</c:v>
                </c:pt>
                <c:pt idx="117">
                  <c:v>0.5</c:v>
                </c:pt>
                <c:pt idx="118">
                  <c:v>0.8</c:v>
                </c:pt>
                <c:pt idx="119">
                  <c:v>1.8</c:v>
                </c:pt>
                <c:pt idx="120">
                  <c:v>1</c:v>
                </c:pt>
                <c:pt idx="121">
                  <c:v>1.2</c:v>
                </c:pt>
                <c:pt idx="122">
                  <c:v>6</c:v>
                </c:pt>
                <c:pt idx="123">
                  <c:v>3.5</c:v>
                </c:pt>
                <c:pt idx="124">
                  <c:v>2.2000000000000002</c:v>
                </c:pt>
                <c:pt idx="125">
                  <c:v>2.7</c:v>
                </c:pt>
                <c:pt idx="126">
                  <c:v>1.6</c:v>
                </c:pt>
                <c:pt idx="127">
                  <c:v>1.5</c:v>
                </c:pt>
                <c:pt idx="128">
                  <c:v>0.30000000000000004</c:v>
                </c:pt>
                <c:pt idx="129">
                  <c:v>2.6</c:v>
                </c:pt>
                <c:pt idx="130">
                  <c:v>0.2</c:v>
                </c:pt>
                <c:pt idx="131">
                  <c:v>1.9</c:v>
                </c:pt>
                <c:pt idx="132">
                  <c:v>4</c:v>
                </c:pt>
                <c:pt idx="133">
                  <c:v>4.5999999999999996</c:v>
                </c:pt>
                <c:pt idx="134">
                  <c:v>4.8</c:v>
                </c:pt>
                <c:pt idx="135">
                  <c:v>4.4000000000000004</c:v>
                </c:pt>
                <c:pt idx="136">
                  <c:v>4.5</c:v>
                </c:pt>
                <c:pt idx="137">
                  <c:v>2.7</c:v>
                </c:pt>
                <c:pt idx="138">
                  <c:v>-1.2</c:v>
                </c:pt>
                <c:pt idx="139">
                  <c:v>-0.60000000000000009</c:v>
                </c:pt>
                <c:pt idx="140">
                  <c:v>0.5</c:v>
                </c:pt>
                <c:pt idx="141">
                  <c:v>3</c:v>
                </c:pt>
                <c:pt idx="142">
                  <c:v>4.0999999999999996</c:v>
                </c:pt>
                <c:pt idx="143">
                  <c:v>7.9</c:v>
                </c:pt>
                <c:pt idx="144">
                  <c:v>4</c:v>
                </c:pt>
                <c:pt idx="145">
                  <c:v>8.1999999999999993</c:v>
                </c:pt>
                <c:pt idx="146">
                  <c:v>7.5</c:v>
                </c:pt>
                <c:pt idx="147">
                  <c:v>5.0999999999999996</c:v>
                </c:pt>
                <c:pt idx="148">
                  <c:v>8.6999999999999993</c:v>
                </c:pt>
                <c:pt idx="149">
                  <c:v>5.4</c:v>
                </c:pt>
                <c:pt idx="150">
                  <c:v>12.1</c:v>
                </c:pt>
                <c:pt idx="151">
                  <c:v>10</c:v>
                </c:pt>
                <c:pt idx="152">
                  <c:v>11</c:v>
                </c:pt>
                <c:pt idx="153">
                  <c:v>14.5</c:v>
                </c:pt>
                <c:pt idx="154">
                  <c:v>15.8</c:v>
                </c:pt>
                <c:pt idx="155">
                  <c:v>16.899999999999999</c:v>
                </c:pt>
                <c:pt idx="156">
                  <c:v>10.6</c:v>
                </c:pt>
                <c:pt idx="157">
                  <c:v>13.6</c:v>
                </c:pt>
                <c:pt idx="158">
                  <c:v>18.600000000000001</c:v>
                </c:pt>
                <c:pt idx="159">
                  <c:v>18.600000000000001</c:v>
                </c:pt>
                <c:pt idx="160">
                  <c:v>18.8</c:v>
                </c:pt>
                <c:pt idx="161">
                  <c:v>21.8</c:v>
                </c:pt>
                <c:pt idx="162">
                  <c:v>21.6</c:v>
                </c:pt>
                <c:pt idx="163">
                  <c:v>22.3</c:v>
                </c:pt>
                <c:pt idx="164">
                  <c:v>19.600000000000001</c:v>
                </c:pt>
                <c:pt idx="165">
                  <c:v>23.8</c:v>
                </c:pt>
                <c:pt idx="166">
                  <c:v>19.399999999999999</c:v>
                </c:pt>
                <c:pt idx="167">
                  <c:v>22</c:v>
                </c:pt>
                <c:pt idx="168">
                  <c:v>16.7</c:v>
                </c:pt>
                <c:pt idx="169">
                  <c:v>15.7</c:v>
                </c:pt>
                <c:pt idx="170">
                  <c:v>15.6</c:v>
                </c:pt>
                <c:pt idx="171">
                  <c:v>17.600000000000001</c:v>
                </c:pt>
                <c:pt idx="172">
                  <c:v>15</c:v>
                </c:pt>
                <c:pt idx="173">
                  <c:v>15.4</c:v>
                </c:pt>
                <c:pt idx="174">
                  <c:v>13.3</c:v>
                </c:pt>
                <c:pt idx="175">
                  <c:v>14.8</c:v>
                </c:pt>
                <c:pt idx="176">
                  <c:v>13.8</c:v>
                </c:pt>
                <c:pt idx="177">
                  <c:v>16.7</c:v>
                </c:pt>
                <c:pt idx="178">
                  <c:v>12.8</c:v>
                </c:pt>
                <c:pt idx="179">
                  <c:v>15</c:v>
                </c:pt>
                <c:pt idx="180">
                  <c:v>16.899999999999999</c:v>
                </c:pt>
                <c:pt idx="181">
                  <c:v>17.399999999999999</c:v>
                </c:pt>
                <c:pt idx="182">
                  <c:v>16.7</c:v>
                </c:pt>
                <c:pt idx="183">
                  <c:v>16.5</c:v>
                </c:pt>
                <c:pt idx="184">
                  <c:v>17.2</c:v>
                </c:pt>
                <c:pt idx="185">
                  <c:v>15.2</c:v>
                </c:pt>
                <c:pt idx="186">
                  <c:v>16.8</c:v>
                </c:pt>
                <c:pt idx="187">
                  <c:v>17.600000000000001</c:v>
                </c:pt>
                <c:pt idx="188">
                  <c:v>16.5</c:v>
                </c:pt>
                <c:pt idx="189">
                  <c:v>18.8</c:v>
                </c:pt>
                <c:pt idx="190">
                  <c:v>20.7</c:v>
                </c:pt>
                <c:pt idx="191">
                  <c:v>19.100000000000001</c:v>
                </c:pt>
                <c:pt idx="192">
                  <c:v>16</c:v>
                </c:pt>
                <c:pt idx="193">
                  <c:v>16.600000000000001</c:v>
                </c:pt>
                <c:pt idx="194">
                  <c:v>14.7</c:v>
                </c:pt>
                <c:pt idx="195">
                  <c:v>14.5</c:v>
                </c:pt>
                <c:pt idx="196">
                  <c:v>17</c:v>
                </c:pt>
                <c:pt idx="197">
                  <c:v>14</c:v>
                </c:pt>
                <c:pt idx="198">
                  <c:v>14.6</c:v>
                </c:pt>
                <c:pt idx="199">
                  <c:v>15</c:v>
                </c:pt>
                <c:pt idx="200">
                  <c:v>14.2</c:v>
                </c:pt>
                <c:pt idx="201">
                  <c:v>15.6</c:v>
                </c:pt>
                <c:pt idx="202">
                  <c:v>17</c:v>
                </c:pt>
                <c:pt idx="203">
                  <c:v>17</c:v>
                </c:pt>
                <c:pt idx="204">
                  <c:v>16.600000000000001</c:v>
                </c:pt>
                <c:pt idx="205">
                  <c:v>18.399999999999999</c:v>
                </c:pt>
                <c:pt idx="206">
                  <c:v>19</c:v>
                </c:pt>
                <c:pt idx="207">
                  <c:v>17.2</c:v>
                </c:pt>
                <c:pt idx="208">
                  <c:v>17</c:v>
                </c:pt>
                <c:pt idx="209">
                  <c:v>14.1</c:v>
                </c:pt>
                <c:pt idx="210">
                  <c:v>18</c:v>
                </c:pt>
                <c:pt idx="211">
                  <c:v>14.6</c:v>
                </c:pt>
                <c:pt idx="212">
                  <c:v>17.600000000000001</c:v>
                </c:pt>
                <c:pt idx="213">
                  <c:v>20.8</c:v>
                </c:pt>
                <c:pt idx="214">
                  <c:v>14.9</c:v>
                </c:pt>
                <c:pt idx="215">
                  <c:v>14.8</c:v>
                </c:pt>
                <c:pt idx="216">
                  <c:v>16.899999999999999</c:v>
                </c:pt>
                <c:pt idx="217">
                  <c:v>15.9</c:v>
                </c:pt>
                <c:pt idx="218">
                  <c:v>12.8</c:v>
                </c:pt>
                <c:pt idx="219">
                  <c:v>12.3</c:v>
                </c:pt>
                <c:pt idx="220">
                  <c:v>16.5</c:v>
                </c:pt>
                <c:pt idx="221">
                  <c:v>17.2</c:v>
                </c:pt>
                <c:pt idx="222">
                  <c:v>18.600000000000001</c:v>
                </c:pt>
                <c:pt idx="223">
                  <c:v>12.8</c:v>
                </c:pt>
                <c:pt idx="224">
                  <c:v>14.6</c:v>
                </c:pt>
                <c:pt idx="225">
                  <c:v>15.1</c:v>
                </c:pt>
                <c:pt idx="226">
                  <c:v>16.5</c:v>
                </c:pt>
                <c:pt idx="227">
                  <c:v>15.4</c:v>
                </c:pt>
                <c:pt idx="228">
                  <c:v>14.4</c:v>
                </c:pt>
                <c:pt idx="229">
                  <c:v>12.8</c:v>
                </c:pt>
                <c:pt idx="230">
                  <c:v>14.1</c:v>
                </c:pt>
                <c:pt idx="231">
                  <c:v>17.2</c:v>
                </c:pt>
                <c:pt idx="232">
                  <c:v>15.7</c:v>
                </c:pt>
                <c:pt idx="233">
                  <c:v>13.1</c:v>
                </c:pt>
                <c:pt idx="234">
                  <c:v>15.4</c:v>
                </c:pt>
                <c:pt idx="235">
                  <c:v>17.3</c:v>
                </c:pt>
                <c:pt idx="236">
                  <c:v>15.2</c:v>
                </c:pt>
                <c:pt idx="237">
                  <c:v>14.4</c:v>
                </c:pt>
                <c:pt idx="238">
                  <c:v>11.2</c:v>
                </c:pt>
                <c:pt idx="239">
                  <c:v>12.6</c:v>
                </c:pt>
                <c:pt idx="240">
                  <c:v>13.4</c:v>
                </c:pt>
                <c:pt idx="241">
                  <c:v>18.2</c:v>
                </c:pt>
                <c:pt idx="242">
                  <c:v>13.8</c:v>
                </c:pt>
                <c:pt idx="243">
                  <c:v>13</c:v>
                </c:pt>
                <c:pt idx="244">
                  <c:v>13.8</c:v>
                </c:pt>
                <c:pt idx="245">
                  <c:v>12</c:v>
                </c:pt>
                <c:pt idx="246">
                  <c:v>11.8</c:v>
                </c:pt>
                <c:pt idx="247">
                  <c:v>11.3</c:v>
                </c:pt>
                <c:pt idx="248">
                  <c:v>12.5</c:v>
                </c:pt>
                <c:pt idx="249">
                  <c:v>13</c:v>
                </c:pt>
                <c:pt idx="250">
                  <c:v>15.6</c:v>
                </c:pt>
                <c:pt idx="251">
                  <c:v>17.8</c:v>
                </c:pt>
                <c:pt idx="252">
                  <c:v>16.899999999999999</c:v>
                </c:pt>
                <c:pt idx="253">
                  <c:v>13.2</c:v>
                </c:pt>
                <c:pt idx="254">
                  <c:v>12</c:v>
                </c:pt>
                <c:pt idx="255">
                  <c:v>12.6</c:v>
                </c:pt>
                <c:pt idx="256">
                  <c:v>12.2</c:v>
                </c:pt>
                <c:pt idx="257">
                  <c:v>12.1</c:v>
                </c:pt>
                <c:pt idx="258">
                  <c:v>13.7</c:v>
                </c:pt>
                <c:pt idx="259">
                  <c:v>14.9</c:v>
                </c:pt>
                <c:pt idx="260">
                  <c:v>12.8</c:v>
                </c:pt>
                <c:pt idx="261">
                  <c:v>11.1</c:v>
                </c:pt>
                <c:pt idx="262">
                  <c:v>12</c:v>
                </c:pt>
                <c:pt idx="263">
                  <c:v>10.7</c:v>
                </c:pt>
                <c:pt idx="264">
                  <c:v>12</c:v>
                </c:pt>
                <c:pt idx="265">
                  <c:v>8.6999999999999993</c:v>
                </c:pt>
                <c:pt idx="266">
                  <c:v>7.8</c:v>
                </c:pt>
                <c:pt idx="267">
                  <c:v>7.8</c:v>
                </c:pt>
                <c:pt idx="268">
                  <c:v>6.6</c:v>
                </c:pt>
                <c:pt idx="269">
                  <c:v>8.3000000000000007</c:v>
                </c:pt>
                <c:pt idx="270">
                  <c:v>7.3</c:v>
                </c:pt>
                <c:pt idx="271">
                  <c:v>8.8000000000000007</c:v>
                </c:pt>
                <c:pt idx="272">
                  <c:v>8.9</c:v>
                </c:pt>
                <c:pt idx="273">
                  <c:v>6.6</c:v>
                </c:pt>
                <c:pt idx="274">
                  <c:v>7.7</c:v>
                </c:pt>
                <c:pt idx="275">
                  <c:v>5.4</c:v>
                </c:pt>
                <c:pt idx="276">
                  <c:v>4.4000000000000004</c:v>
                </c:pt>
                <c:pt idx="277">
                  <c:v>6.5</c:v>
                </c:pt>
                <c:pt idx="278">
                  <c:v>2.9</c:v>
                </c:pt>
                <c:pt idx="279">
                  <c:v>4.9000000000000004</c:v>
                </c:pt>
                <c:pt idx="280">
                  <c:v>6.7</c:v>
                </c:pt>
                <c:pt idx="281">
                  <c:v>7.9</c:v>
                </c:pt>
                <c:pt idx="282">
                  <c:v>9.4</c:v>
                </c:pt>
                <c:pt idx="283">
                  <c:v>6</c:v>
                </c:pt>
                <c:pt idx="284">
                  <c:v>11.2</c:v>
                </c:pt>
                <c:pt idx="285">
                  <c:v>12.1</c:v>
                </c:pt>
                <c:pt idx="286">
                  <c:v>8.8000000000000007</c:v>
                </c:pt>
                <c:pt idx="287">
                  <c:v>11</c:v>
                </c:pt>
                <c:pt idx="288">
                  <c:v>8.8000000000000007</c:v>
                </c:pt>
                <c:pt idx="289">
                  <c:v>8.1999999999999993</c:v>
                </c:pt>
                <c:pt idx="290">
                  <c:v>3</c:v>
                </c:pt>
                <c:pt idx="291">
                  <c:v>0.7</c:v>
                </c:pt>
                <c:pt idx="292">
                  <c:v>1</c:v>
                </c:pt>
                <c:pt idx="293">
                  <c:v>3.9</c:v>
                </c:pt>
                <c:pt idx="294">
                  <c:v>4.5999999999999996</c:v>
                </c:pt>
                <c:pt idx="295">
                  <c:v>2.8</c:v>
                </c:pt>
                <c:pt idx="296">
                  <c:v>6.8</c:v>
                </c:pt>
                <c:pt idx="297">
                  <c:v>5.7</c:v>
                </c:pt>
                <c:pt idx="298">
                  <c:v>3.5</c:v>
                </c:pt>
                <c:pt idx="299">
                  <c:v>3</c:v>
                </c:pt>
                <c:pt idx="300">
                  <c:v>0.8</c:v>
                </c:pt>
                <c:pt idx="301">
                  <c:v>3.9</c:v>
                </c:pt>
                <c:pt idx="302">
                  <c:v>7.9</c:v>
                </c:pt>
                <c:pt idx="303">
                  <c:v>-0.30000000000000004</c:v>
                </c:pt>
                <c:pt idx="304">
                  <c:v>0.1</c:v>
                </c:pt>
                <c:pt idx="305">
                  <c:v>0.4</c:v>
                </c:pt>
                <c:pt idx="306">
                  <c:v>-3.1</c:v>
                </c:pt>
                <c:pt idx="307">
                  <c:v>-0.1</c:v>
                </c:pt>
                <c:pt idx="308">
                  <c:v>-3.1</c:v>
                </c:pt>
                <c:pt idx="309">
                  <c:v>-1.3</c:v>
                </c:pt>
                <c:pt idx="310">
                  <c:v>-7.1</c:v>
                </c:pt>
                <c:pt idx="311">
                  <c:v>-6.5</c:v>
                </c:pt>
                <c:pt idx="312">
                  <c:v>-5.5</c:v>
                </c:pt>
                <c:pt idx="313">
                  <c:v>-6.5</c:v>
                </c:pt>
                <c:pt idx="314">
                  <c:v>-8.8000000000000007</c:v>
                </c:pt>
                <c:pt idx="315">
                  <c:v>-5.0999999999999996</c:v>
                </c:pt>
                <c:pt idx="316">
                  <c:v>-1.5</c:v>
                </c:pt>
                <c:pt idx="317">
                  <c:v>0.1</c:v>
                </c:pt>
                <c:pt idx="318">
                  <c:v>0.4</c:v>
                </c:pt>
                <c:pt idx="319">
                  <c:v>-0.1</c:v>
                </c:pt>
                <c:pt idx="320">
                  <c:v>-0.60000000000000009</c:v>
                </c:pt>
                <c:pt idx="321">
                  <c:v>-4.4000000000000004</c:v>
                </c:pt>
                <c:pt idx="322">
                  <c:v>-7.3</c:v>
                </c:pt>
                <c:pt idx="323">
                  <c:v>-8.8000000000000007</c:v>
                </c:pt>
                <c:pt idx="324">
                  <c:v>-9.4</c:v>
                </c:pt>
                <c:pt idx="325">
                  <c:v>-2.2999999999999998</c:v>
                </c:pt>
                <c:pt idx="326">
                  <c:v>-1.9</c:v>
                </c:pt>
                <c:pt idx="327">
                  <c:v>-3.4</c:v>
                </c:pt>
                <c:pt idx="328">
                  <c:v>0.9</c:v>
                </c:pt>
                <c:pt idx="329">
                  <c:v>-0.1</c:v>
                </c:pt>
                <c:pt idx="330">
                  <c:v>-0.8</c:v>
                </c:pt>
                <c:pt idx="331">
                  <c:v>-3.9</c:v>
                </c:pt>
                <c:pt idx="332">
                  <c:v>-2.4</c:v>
                </c:pt>
                <c:pt idx="333">
                  <c:v>2.2000000000000002</c:v>
                </c:pt>
                <c:pt idx="334">
                  <c:v>1.1000000000000001</c:v>
                </c:pt>
                <c:pt idx="335">
                  <c:v>0.9</c:v>
                </c:pt>
                <c:pt idx="336">
                  <c:v>-1.7</c:v>
                </c:pt>
                <c:pt idx="337">
                  <c:v>-5.7</c:v>
                </c:pt>
                <c:pt idx="338">
                  <c:v>-6.2</c:v>
                </c:pt>
                <c:pt idx="339">
                  <c:v>-13</c:v>
                </c:pt>
                <c:pt idx="340">
                  <c:v>-14.7</c:v>
                </c:pt>
                <c:pt idx="341">
                  <c:v>-15.3</c:v>
                </c:pt>
                <c:pt idx="342">
                  <c:v>-13.3</c:v>
                </c:pt>
                <c:pt idx="343">
                  <c:v>-12.7</c:v>
                </c:pt>
                <c:pt idx="344">
                  <c:v>-8.3000000000000007</c:v>
                </c:pt>
                <c:pt idx="345">
                  <c:v>-10.6</c:v>
                </c:pt>
                <c:pt idx="346">
                  <c:v>-8</c:v>
                </c:pt>
                <c:pt idx="347">
                  <c:v>-8.5</c:v>
                </c:pt>
                <c:pt idx="348">
                  <c:v>-5.0999999999999996</c:v>
                </c:pt>
                <c:pt idx="349">
                  <c:v>-3.6</c:v>
                </c:pt>
                <c:pt idx="350">
                  <c:v>-8.9</c:v>
                </c:pt>
                <c:pt idx="351">
                  <c:v>-3.6</c:v>
                </c:pt>
                <c:pt idx="352">
                  <c:v>-11.5</c:v>
                </c:pt>
                <c:pt idx="353">
                  <c:v>-15.7</c:v>
                </c:pt>
                <c:pt idx="354">
                  <c:v>-22.3</c:v>
                </c:pt>
                <c:pt idx="355">
                  <c:v>-27.3</c:v>
                </c:pt>
                <c:pt idx="356">
                  <c:v>-27.5</c:v>
                </c:pt>
                <c:pt idx="357">
                  <c:v>-16.3</c:v>
                </c:pt>
                <c:pt idx="358">
                  <c:v>-13.2</c:v>
                </c:pt>
                <c:pt idx="359">
                  <c:v>-9.9</c:v>
                </c:pt>
                <c:pt idx="360">
                  <c:v>-10.5</c:v>
                </c:pt>
                <c:pt idx="361">
                  <c:v>-7.8</c:v>
                </c:pt>
                <c:pt idx="362">
                  <c:v>-10.1</c:v>
                </c:pt>
                <c:pt idx="363">
                  <c:v>-5.9</c:v>
                </c:pt>
                <c:pt idx="364">
                  <c:v>-3.3</c:v>
                </c:pt>
                <c:pt idx="365">
                  <c:v>-4.2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656472"/>
        <c:axId val="214921216"/>
      </c:lineChart>
      <c:dateAx>
        <c:axId val="2146564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21216"/>
        <c:crosses val="autoZero"/>
        <c:auto val="1"/>
        <c:lblOffset val="100"/>
        <c:baseTimeUnit val="days"/>
      </c:dateAx>
      <c:valAx>
        <c:axId val="21492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451521337610576"/>
          <c:y val="0.89967056925315336"/>
          <c:w val="0.58877469945886396"/>
          <c:h val="7.40136503613584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'1870-1878'!$G$3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'1870-1878'!$B$2561:$B$2925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'1870-1878'!$G$2561:$G$2925</c:f>
              <c:numCache>
                <c:formatCode>General</c:formatCode>
                <c:ptCount val="365"/>
                <c:pt idx="0">
                  <c:v>-1.4</c:v>
                </c:pt>
                <c:pt idx="1">
                  <c:v>-4.5</c:v>
                </c:pt>
                <c:pt idx="2">
                  <c:v>-15.9</c:v>
                </c:pt>
                <c:pt idx="3">
                  <c:v>-22.2</c:v>
                </c:pt>
                <c:pt idx="4">
                  <c:v>-11</c:v>
                </c:pt>
                <c:pt idx="5">
                  <c:v>-7.3</c:v>
                </c:pt>
                <c:pt idx="6">
                  <c:v>1.1000000000000001</c:v>
                </c:pt>
                <c:pt idx="7">
                  <c:v>1.2</c:v>
                </c:pt>
                <c:pt idx="8">
                  <c:v>2.7</c:v>
                </c:pt>
                <c:pt idx="9">
                  <c:v>-2.9</c:v>
                </c:pt>
                <c:pt idx="10">
                  <c:v>-6.9</c:v>
                </c:pt>
                <c:pt idx="11">
                  <c:v>-7.5</c:v>
                </c:pt>
                <c:pt idx="12">
                  <c:v>-13.6</c:v>
                </c:pt>
                <c:pt idx="13">
                  <c:v>-11.9</c:v>
                </c:pt>
                <c:pt idx="14">
                  <c:v>-10.6</c:v>
                </c:pt>
                <c:pt idx="15">
                  <c:v>-6.7</c:v>
                </c:pt>
                <c:pt idx="16">
                  <c:v>-7.5</c:v>
                </c:pt>
                <c:pt idx="17">
                  <c:v>-11.5</c:v>
                </c:pt>
                <c:pt idx="18">
                  <c:v>-13.7</c:v>
                </c:pt>
                <c:pt idx="19">
                  <c:v>-14.9</c:v>
                </c:pt>
                <c:pt idx="20">
                  <c:v>-3.7</c:v>
                </c:pt>
                <c:pt idx="21">
                  <c:v>-3.1</c:v>
                </c:pt>
                <c:pt idx="22">
                  <c:v>-0.60000000000000009</c:v>
                </c:pt>
                <c:pt idx="23">
                  <c:v>-2.4</c:v>
                </c:pt>
                <c:pt idx="24">
                  <c:v>-3.3</c:v>
                </c:pt>
                <c:pt idx="25">
                  <c:v>-6</c:v>
                </c:pt>
                <c:pt idx="26">
                  <c:v>-7.9</c:v>
                </c:pt>
                <c:pt idx="27">
                  <c:v>-8.6999999999999993</c:v>
                </c:pt>
                <c:pt idx="28">
                  <c:v>-5.9</c:v>
                </c:pt>
                <c:pt idx="29">
                  <c:v>-0.7</c:v>
                </c:pt>
                <c:pt idx="30">
                  <c:v>-3.5</c:v>
                </c:pt>
                <c:pt idx="31">
                  <c:v>-1.9</c:v>
                </c:pt>
                <c:pt idx="32">
                  <c:v>-6.8</c:v>
                </c:pt>
                <c:pt idx="33">
                  <c:v>-6.7</c:v>
                </c:pt>
                <c:pt idx="34">
                  <c:v>-7.1</c:v>
                </c:pt>
                <c:pt idx="35">
                  <c:v>-2.5</c:v>
                </c:pt>
                <c:pt idx="36">
                  <c:v>-2.7</c:v>
                </c:pt>
                <c:pt idx="37">
                  <c:v>-6.5</c:v>
                </c:pt>
                <c:pt idx="38">
                  <c:v>-8.6</c:v>
                </c:pt>
                <c:pt idx="39">
                  <c:v>-5</c:v>
                </c:pt>
                <c:pt idx="40">
                  <c:v>-3.3</c:v>
                </c:pt>
                <c:pt idx="41">
                  <c:v>-10.1</c:v>
                </c:pt>
                <c:pt idx="42">
                  <c:v>-8.3000000000000007</c:v>
                </c:pt>
                <c:pt idx="43">
                  <c:v>-18.7</c:v>
                </c:pt>
                <c:pt idx="44">
                  <c:v>-21.1</c:v>
                </c:pt>
                <c:pt idx="45">
                  <c:v>-10.7</c:v>
                </c:pt>
                <c:pt idx="46">
                  <c:v>-5.8</c:v>
                </c:pt>
                <c:pt idx="47">
                  <c:v>-8.8000000000000007</c:v>
                </c:pt>
                <c:pt idx="48">
                  <c:v>-10.7</c:v>
                </c:pt>
                <c:pt idx="49">
                  <c:v>-5.0999999999999996</c:v>
                </c:pt>
                <c:pt idx="50">
                  <c:v>-1.6</c:v>
                </c:pt>
                <c:pt idx="51">
                  <c:v>-0.8</c:v>
                </c:pt>
                <c:pt idx="52">
                  <c:v>-0.8</c:v>
                </c:pt>
                <c:pt idx="53">
                  <c:v>-9.6</c:v>
                </c:pt>
                <c:pt idx="54">
                  <c:v>-7.2</c:v>
                </c:pt>
                <c:pt idx="55">
                  <c:v>-6.2</c:v>
                </c:pt>
                <c:pt idx="56">
                  <c:v>-1.4</c:v>
                </c:pt>
                <c:pt idx="57">
                  <c:v>-7.4</c:v>
                </c:pt>
                <c:pt idx="58">
                  <c:v>-10.4</c:v>
                </c:pt>
                <c:pt idx="59">
                  <c:v>-14.3</c:v>
                </c:pt>
                <c:pt idx="60">
                  <c:v>-17.7</c:v>
                </c:pt>
                <c:pt idx="61">
                  <c:v>-10.8</c:v>
                </c:pt>
                <c:pt idx="62">
                  <c:v>-3.7</c:v>
                </c:pt>
                <c:pt idx="63">
                  <c:v>-3</c:v>
                </c:pt>
                <c:pt idx="64">
                  <c:v>-2.6</c:v>
                </c:pt>
                <c:pt idx="65">
                  <c:v>-4.0999999999999996</c:v>
                </c:pt>
                <c:pt idx="66">
                  <c:v>-5</c:v>
                </c:pt>
                <c:pt idx="67">
                  <c:v>-14.9</c:v>
                </c:pt>
                <c:pt idx="68">
                  <c:v>-15.5</c:v>
                </c:pt>
                <c:pt idx="69">
                  <c:v>-15.4</c:v>
                </c:pt>
                <c:pt idx="70">
                  <c:v>-10.8</c:v>
                </c:pt>
                <c:pt idx="71">
                  <c:v>-3.8</c:v>
                </c:pt>
                <c:pt idx="72">
                  <c:v>-10.8</c:v>
                </c:pt>
                <c:pt idx="73">
                  <c:v>-12.3</c:v>
                </c:pt>
                <c:pt idx="74">
                  <c:v>-6.3</c:v>
                </c:pt>
                <c:pt idx="75">
                  <c:v>-1.7</c:v>
                </c:pt>
                <c:pt idx="76">
                  <c:v>-3.1</c:v>
                </c:pt>
                <c:pt idx="77">
                  <c:v>-5.9</c:v>
                </c:pt>
                <c:pt idx="78">
                  <c:v>-6</c:v>
                </c:pt>
                <c:pt idx="79">
                  <c:v>-5.8</c:v>
                </c:pt>
                <c:pt idx="80">
                  <c:v>-6.4</c:v>
                </c:pt>
                <c:pt idx="81">
                  <c:v>-11.3</c:v>
                </c:pt>
                <c:pt idx="82">
                  <c:v>-6</c:v>
                </c:pt>
                <c:pt idx="83">
                  <c:v>-8.8000000000000007</c:v>
                </c:pt>
                <c:pt idx="84">
                  <c:v>-11</c:v>
                </c:pt>
                <c:pt idx="85">
                  <c:v>-3.5</c:v>
                </c:pt>
                <c:pt idx="86">
                  <c:v>2.4</c:v>
                </c:pt>
                <c:pt idx="87">
                  <c:v>0.5</c:v>
                </c:pt>
                <c:pt idx="88">
                  <c:v>0.1</c:v>
                </c:pt>
                <c:pt idx="89">
                  <c:v>-0.60000000000000009</c:v>
                </c:pt>
                <c:pt idx="90">
                  <c:v>-0.9</c:v>
                </c:pt>
                <c:pt idx="91">
                  <c:v>1</c:v>
                </c:pt>
                <c:pt idx="92">
                  <c:v>0.30000000000000004</c:v>
                </c:pt>
                <c:pt idx="93">
                  <c:v>-2.6</c:v>
                </c:pt>
                <c:pt idx="94">
                  <c:v>-2.9</c:v>
                </c:pt>
                <c:pt idx="95">
                  <c:v>-1.6</c:v>
                </c:pt>
                <c:pt idx="96">
                  <c:v>1.3</c:v>
                </c:pt>
                <c:pt idx="97">
                  <c:v>2.7</c:v>
                </c:pt>
                <c:pt idx="98">
                  <c:v>-3.3</c:v>
                </c:pt>
                <c:pt idx="99">
                  <c:v>-6.6</c:v>
                </c:pt>
                <c:pt idx="100">
                  <c:v>-7</c:v>
                </c:pt>
                <c:pt idx="101">
                  <c:v>5</c:v>
                </c:pt>
                <c:pt idx="102">
                  <c:v>-0.9</c:v>
                </c:pt>
                <c:pt idx="103">
                  <c:v>-0.9</c:v>
                </c:pt>
                <c:pt idx="104">
                  <c:v>-3.2</c:v>
                </c:pt>
                <c:pt idx="105">
                  <c:v>-3.1</c:v>
                </c:pt>
                <c:pt idx="106">
                  <c:v>-2</c:v>
                </c:pt>
                <c:pt idx="107">
                  <c:v>0.9</c:v>
                </c:pt>
                <c:pt idx="108">
                  <c:v>0.2</c:v>
                </c:pt>
                <c:pt idx="109">
                  <c:v>-4.7</c:v>
                </c:pt>
                <c:pt idx="110">
                  <c:v>-4</c:v>
                </c:pt>
                <c:pt idx="111">
                  <c:v>-1.2</c:v>
                </c:pt>
                <c:pt idx="112">
                  <c:v>-1</c:v>
                </c:pt>
                <c:pt idx="113">
                  <c:v>-0.1</c:v>
                </c:pt>
                <c:pt idx="114">
                  <c:v>0.4</c:v>
                </c:pt>
                <c:pt idx="115">
                  <c:v>2</c:v>
                </c:pt>
                <c:pt idx="116">
                  <c:v>3.3</c:v>
                </c:pt>
                <c:pt idx="117">
                  <c:v>3.3</c:v>
                </c:pt>
                <c:pt idx="118">
                  <c:v>4.7</c:v>
                </c:pt>
                <c:pt idx="119">
                  <c:v>6.5</c:v>
                </c:pt>
                <c:pt idx="120">
                  <c:v>1.5</c:v>
                </c:pt>
                <c:pt idx="121">
                  <c:v>3.5</c:v>
                </c:pt>
                <c:pt idx="122">
                  <c:v>2</c:v>
                </c:pt>
                <c:pt idx="123">
                  <c:v>1.1000000000000001</c:v>
                </c:pt>
                <c:pt idx="124">
                  <c:v>1.4</c:v>
                </c:pt>
                <c:pt idx="125">
                  <c:v>3.3</c:v>
                </c:pt>
                <c:pt idx="126">
                  <c:v>3.4</c:v>
                </c:pt>
                <c:pt idx="127">
                  <c:v>3.7</c:v>
                </c:pt>
                <c:pt idx="128">
                  <c:v>5.9</c:v>
                </c:pt>
                <c:pt idx="129">
                  <c:v>7.2</c:v>
                </c:pt>
                <c:pt idx="130">
                  <c:v>3.3</c:v>
                </c:pt>
                <c:pt idx="131">
                  <c:v>5.5</c:v>
                </c:pt>
                <c:pt idx="132">
                  <c:v>5.8</c:v>
                </c:pt>
                <c:pt idx="133">
                  <c:v>7.6</c:v>
                </c:pt>
                <c:pt idx="134">
                  <c:v>6.8</c:v>
                </c:pt>
                <c:pt idx="135">
                  <c:v>5.4</c:v>
                </c:pt>
                <c:pt idx="136">
                  <c:v>3.9</c:v>
                </c:pt>
                <c:pt idx="137">
                  <c:v>5</c:v>
                </c:pt>
                <c:pt idx="138">
                  <c:v>5.0999999999999996</c:v>
                </c:pt>
                <c:pt idx="139">
                  <c:v>5.2</c:v>
                </c:pt>
                <c:pt idx="140">
                  <c:v>5.7</c:v>
                </c:pt>
                <c:pt idx="141">
                  <c:v>5.4</c:v>
                </c:pt>
                <c:pt idx="142">
                  <c:v>5.9</c:v>
                </c:pt>
                <c:pt idx="143">
                  <c:v>2.2999999999999998</c:v>
                </c:pt>
                <c:pt idx="144">
                  <c:v>1.1000000000000001</c:v>
                </c:pt>
                <c:pt idx="145">
                  <c:v>3.5</c:v>
                </c:pt>
                <c:pt idx="146">
                  <c:v>6.3</c:v>
                </c:pt>
                <c:pt idx="147">
                  <c:v>9.4</c:v>
                </c:pt>
                <c:pt idx="148">
                  <c:v>14.7</c:v>
                </c:pt>
                <c:pt idx="149">
                  <c:v>12.1</c:v>
                </c:pt>
                <c:pt idx="150">
                  <c:v>9.8000000000000007</c:v>
                </c:pt>
                <c:pt idx="151">
                  <c:v>12.2</c:v>
                </c:pt>
                <c:pt idx="152">
                  <c:v>13.9</c:v>
                </c:pt>
                <c:pt idx="153">
                  <c:v>11.6</c:v>
                </c:pt>
                <c:pt idx="154">
                  <c:v>15.1</c:v>
                </c:pt>
                <c:pt idx="155">
                  <c:v>18.2</c:v>
                </c:pt>
                <c:pt idx="156">
                  <c:v>21.1</c:v>
                </c:pt>
                <c:pt idx="157">
                  <c:v>22.5</c:v>
                </c:pt>
                <c:pt idx="158">
                  <c:v>13.6</c:v>
                </c:pt>
                <c:pt idx="159">
                  <c:v>13.6</c:v>
                </c:pt>
                <c:pt idx="160">
                  <c:v>14.9</c:v>
                </c:pt>
                <c:pt idx="161">
                  <c:v>13</c:v>
                </c:pt>
                <c:pt idx="162">
                  <c:v>13.4</c:v>
                </c:pt>
                <c:pt idx="163">
                  <c:v>12.3</c:v>
                </c:pt>
                <c:pt idx="164">
                  <c:v>11.1</c:v>
                </c:pt>
                <c:pt idx="165">
                  <c:v>11.7</c:v>
                </c:pt>
                <c:pt idx="166">
                  <c:v>13.2</c:v>
                </c:pt>
                <c:pt idx="167">
                  <c:v>15.6</c:v>
                </c:pt>
                <c:pt idx="168">
                  <c:v>15</c:v>
                </c:pt>
                <c:pt idx="169">
                  <c:v>10.4</c:v>
                </c:pt>
                <c:pt idx="170">
                  <c:v>11.7</c:v>
                </c:pt>
                <c:pt idx="171">
                  <c:v>9.9</c:v>
                </c:pt>
                <c:pt idx="172">
                  <c:v>12.2</c:v>
                </c:pt>
                <c:pt idx="173">
                  <c:v>14.1</c:v>
                </c:pt>
                <c:pt idx="174">
                  <c:v>15</c:v>
                </c:pt>
                <c:pt idx="175">
                  <c:v>14.4</c:v>
                </c:pt>
                <c:pt idx="176">
                  <c:v>14.4</c:v>
                </c:pt>
                <c:pt idx="177">
                  <c:v>12.6</c:v>
                </c:pt>
                <c:pt idx="178">
                  <c:v>12.9</c:v>
                </c:pt>
                <c:pt idx="179">
                  <c:v>11.6</c:v>
                </c:pt>
                <c:pt idx="180">
                  <c:v>13.2</c:v>
                </c:pt>
                <c:pt idx="181">
                  <c:v>14.8</c:v>
                </c:pt>
                <c:pt idx="182">
                  <c:v>14</c:v>
                </c:pt>
                <c:pt idx="183">
                  <c:v>14.7</c:v>
                </c:pt>
                <c:pt idx="184">
                  <c:v>15.3</c:v>
                </c:pt>
                <c:pt idx="185">
                  <c:v>12.6</c:v>
                </c:pt>
                <c:pt idx="186">
                  <c:v>13.2</c:v>
                </c:pt>
                <c:pt idx="187">
                  <c:v>12.8</c:v>
                </c:pt>
                <c:pt idx="188">
                  <c:v>15.2</c:v>
                </c:pt>
                <c:pt idx="189">
                  <c:v>14.4</c:v>
                </c:pt>
                <c:pt idx="190">
                  <c:v>12.3</c:v>
                </c:pt>
                <c:pt idx="191">
                  <c:v>15.1</c:v>
                </c:pt>
                <c:pt idx="192">
                  <c:v>14.3</c:v>
                </c:pt>
                <c:pt idx="193">
                  <c:v>15.2</c:v>
                </c:pt>
                <c:pt idx="194">
                  <c:v>16.399999999999999</c:v>
                </c:pt>
                <c:pt idx="195">
                  <c:v>20.2</c:v>
                </c:pt>
                <c:pt idx="196">
                  <c:v>21</c:v>
                </c:pt>
                <c:pt idx="197">
                  <c:v>18.3</c:v>
                </c:pt>
                <c:pt idx="198">
                  <c:v>19.3</c:v>
                </c:pt>
                <c:pt idx="199">
                  <c:v>18.5</c:v>
                </c:pt>
                <c:pt idx="200">
                  <c:v>13.7</c:v>
                </c:pt>
                <c:pt idx="201">
                  <c:v>13.1</c:v>
                </c:pt>
                <c:pt idx="202">
                  <c:v>12.4</c:v>
                </c:pt>
                <c:pt idx="203">
                  <c:v>15.6</c:v>
                </c:pt>
                <c:pt idx="204">
                  <c:v>15</c:v>
                </c:pt>
                <c:pt idx="205">
                  <c:v>17.899999999999999</c:v>
                </c:pt>
                <c:pt idx="206">
                  <c:v>18.8</c:v>
                </c:pt>
                <c:pt idx="207">
                  <c:v>20.6</c:v>
                </c:pt>
                <c:pt idx="208">
                  <c:v>19</c:v>
                </c:pt>
                <c:pt idx="209">
                  <c:v>17.8</c:v>
                </c:pt>
                <c:pt idx="210">
                  <c:v>14.7</c:v>
                </c:pt>
                <c:pt idx="211">
                  <c:v>15.6</c:v>
                </c:pt>
                <c:pt idx="212">
                  <c:v>15.7</c:v>
                </c:pt>
                <c:pt idx="213">
                  <c:v>14</c:v>
                </c:pt>
                <c:pt idx="214">
                  <c:v>12.9</c:v>
                </c:pt>
                <c:pt idx="215">
                  <c:v>14</c:v>
                </c:pt>
                <c:pt idx="216">
                  <c:v>13.6</c:v>
                </c:pt>
                <c:pt idx="217">
                  <c:v>14.6</c:v>
                </c:pt>
                <c:pt idx="218">
                  <c:v>14.8</c:v>
                </c:pt>
                <c:pt idx="219">
                  <c:v>15.6</c:v>
                </c:pt>
                <c:pt idx="220">
                  <c:v>15.9</c:v>
                </c:pt>
                <c:pt idx="221">
                  <c:v>15.9</c:v>
                </c:pt>
                <c:pt idx="222">
                  <c:v>15.1</c:v>
                </c:pt>
                <c:pt idx="223">
                  <c:v>16.899999999999999</c:v>
                </c:pt>
                <c:pt idx="224">
                  <c:v>18.399999999999999</c:v>
                </c:pt>
                <c:pt idx="225">
                  <c:v>15.5</c:v>
                </c:pt>
                <c:pt idx="226">
                  <c:v>17.7</c:v>
                </c:pt>
                <c:pt idx="227">
                  <c:v>16.8</c:v>
                </c:pt>
                <c:pt idx="228">
                  <c:v>18</c:v>
                </c:pt>
                <c:pt idx="229">
                  <c:v>16.3</c:v>
                </c:pt>
                <c:pt idx="230">
                  <c:v>16.399999999999999</c:v>
                </c:pt>
                <c:pt idx="231">
                  <c:v>11.1</c:v>
                </c:pt>
                <c:pt idx="232">
                  <c:v>12.8</c:v>
                </c:pt>
                <c:pt idx="233">
                  <c:v>10.7</c:v>
                </c:pt>
                <c:pt idx="234">
                  <c:v>15</c:v>
                </c:pt>
                <c:pt idx="235">
                  <c:v>12.7</c:v>
                </c:pt>
                <c:pt idx="236">
                  <c:v>10.7</c:v>
                </c:pt>
                <c:pt idx="237">
                  <c:v>12.7</c:v>
                </c:pt>
                <c:pt idx="238">
                  <c:v>11.8</c:v>
                </c:pt>
                <c:pt idx="239">
                  <c:v>11.7</c:v>
                </c:pt>
                <c:pt idx="240">
                  <c:v>9.8000000000000007</c:v>
                </c:pt>
                <c:pt idx="241">
                  <c:v>11.6</c:v>
                </c:pt>
                <c:pt idx="242">
                  <c:v>9.6</c:v>
                </c:pt>
                <c:pt idx="243">
                  <c:v>18.600000000000001</c:v>
                </c:pt>
                <c:pt idx="244">
                  <c:v>10.9</c:v>
                </c:pt>
                <c:pt idx="245">
                  <c:v>8.9</c:v>
                </c:pt>
                <c:pt idx="246">
                  <c:v>9.6999999999999993</c:v>
                </c:pt>
                <c:pt idx="247">
                  <c:v>10.4</c:v>
                </c:pt>
                <c:pt idx="248">
                  <c:v>9.3000000000000007</c:v>
                </c:pt>
                <c:pt idx="249">
                  <c:v>12.5</c:v>
                </c:pt>
                <c:pt idx="250">
                  <c:v>8.8000000000000007</c:v>
                </c:pt>
                <c:pt idx="251">
                  <c:v>11.9</c:v>
                </c:pt>
                <c:pt idx="252">
                  <c:v>9.8000000000000007</c:v>
                </c:pt>
                <c:pt idx="253">
                  <c:v>9.8000000000000007</c:v>
                </c:pt>
                <c:pt idx="254">
                  <c:v>9</c:v>
                </c:pt>
                <c:pt idx="255">
                  <c:v>10.3</c:v>
                </c:pt>
                <c:pt idx="256">
                  <c:v>12.1</c:v>
                </c:pt>
                <c:pt idx="257">
                  <c:v>11.2</c:v>
                </c:pt>
                <c:pt idx="258">
                  <c:v>8.1999999999999993</c:v>
                </c:pt>
                <c:pt idx="259">
                  <c:v>7.2</c:v>
                </c:pt>
                <c:pt idx="260">
                  <c:v>7.5</c:v>
                </c:pt>
                <c:pt idx="261">
                  <c:v>6</c:v>
                </c:pt>
                <c:pt idx="262">
                  <c:v>3.2</c:v>
                </c:pt>
                <c:pt idx="263">
                  <c:v>4.8</c:v>
                </c:pt>
                <c:pt idx="264">
                  <c:v>5.0999999999999996</c:v>
                </c:pt>
                <c:pt idx="265">
                  <c:v>4.9000000000000004</c:v>
                </c:pt>
                <c:pt idx="266">
                  <c:v>4.3</c:v>
                </c:pt>
                <c:pt idx="267">
                  <c:v>2.9</c:v>
                </c:pt>
                <c:pt idx="268">
                  <c:v>3.8</c:v>
                </c:pt>
                <c:pt idx="269">
                  <c:v>7.4</c:v>
                </c:pt>
                <c:pt idx="270">
                  <c:v>8.4</c:v>
                </c:pt>
                <c:pt idx="271">
                  <c:v>10.199999999999999</c:v>
                </c:pt>
                <c:pt idx="272">
                  <c:v>4.5</c:v>
                </c:pt>
                <c:pt idx="273">
                  <c:v>5.9</c:v>
                </c:pt>
                <c:pt idx="274">
                  <c:v>6.5</c:v>
                </c:pt>
                <c:pt idx="275">
                  <c:v>4.4000000000000004</c:v>
                </c:pt>
                <c:pt idx="276">
                  <c:v>3.5</c:v>
                </c:pt>
                <c:pt idx="277">
                  <c:v>4.7</c:v>
                </c:pt>
                <c:pt idx="278">
                  <c:v>3.8</c:v>
                </c:pt>
                <c:pt idx="279">
                  <c:v>7.9</c:v>
                </c:pt>
                <c:pt idx="280">
                  <c:v>7.3</c:v>
                </c:pt>
                <c:pt idx="281">
                  <c:v>5.4</c:v>
                </c:pt>
                <c:pt idx="282">
                  <c:v>5.4</c:v>
                </c:pt>
                <c:pt idx="283">
                  <c:v>8.5</c:v>
                </c:pt>
                <c:pt idx="284">
                  <c:v>4.3</c:v>
                </c:pt>
                <c:pt idx="285">
                  <c:v>4.7</c:v>
                </c:pt>
                <c:pt idx="286">
                  <c:v>4.5999999999999996</c:v>
                </c:pt>
                <c:pt idx="287">
                  <c:v>9.9</c:v>
                </c:pt>
                <c:pt idx="288">
                  <c:v>9</c:v>
                </c:pt>
                <c:pt idx="289">
                  <c:v>5.8</c:v>
                </c:pt>
                <c:pt idx="290">
                  <c:v>4</c:v>
                </c:pt>
                <c:pt idx="291">
                  <c:v>1.7</c:v>
                </c:pt>
                <c:pt idx="292">
                  <c:v>0.60000000000000009</c:v>
                </c:pt>
                <c:pt idx="293">
                  <c:v>1.5</c:v>
                </c:pt>
                <c:pt idx="294">
                  <c:v>0.7</c:v>
                </c:pt>
                <c:pt idx="295">
                  <c:v>7.8</c:v>
                </c:pt>
                <c:pt idx="296">
                  <c:v>5.5</c:v>
                </c:pt>
                <c:pt idx="297">
                  <c:v>6.1</c:v>
                </c:pt>
                <c:pt idx="298">
                  <c:v>7.2</c:v>
                </c:pt>
                <c:pt idx="299">
                  <c:v>6.2</c:v>
                </c:pt>
                <c:pt idx="300">
                  <c:v>5.2</c:v>
                </c:pt>
                <c:pt idx="301">
                  <c:v>6</c:v>
                </c:pt>
                <c:pt idx="302">
                  <c:v>5.5</c:v>
                </c:pt>
                <c:pt idx="303">
                  <c:v>5.6</c:v>
                </c:pt>
                <c:pt idx="304">
                  <c:v>7.4</c:v>
                </c:pt>
                <c:pt idx="305">
                  <c:v>5.5</c:v>
                </c:pt>
                <c:pt idx="306">
                  <c:v>5</c:v>
                </c:pt>
                <c:pt idx="307">
                  <c:v>5.0999999999999996</c:v>
                </c:pt>
                <c:pt idx="308">
                  <c:v>4.7</c:v>
                </c:pt>
                <c:pt idx="309">
                  <c:v>7.3</c:v>
                </c:pt>
                <c:pt idx="310">
                  <c:v>7.6</c:v>
                </c:pt>
                <c:pt idx="311">
                  <c:v>7.8</c:v>
                </c:pt>
                <c:pt idx="312">
                  <c:v>8.6999999999999993</c:v>
                </c:pt>
                <c:pt idx="313">
                  <c:v>6.7</c:v>
                </c:pt>
                <c:pt idx="314">
                  <c:v>6.7</c:v>
                </c:pt>
                <c:pt idx="315">
                  <c:v>3.7</c:v>
                </c:pt>
                <c:pt idx="316">
                  <c:v>4.7</c:v>
                </c:pt>
                <c:pt idx="317">
                  <c:v>5.6</c:v>
                </c:pt>
                <c:pt idx="318">
                  <c:v>5.9</c:v>
                </c:pt>
                <c:pt idx="319">
                  <c:v>5.7</c:v>
                </c:pt>
                <c:pt idx="320">
                  <c:v>6.6</c:v>
                </c:pt>
                <c:pt idx="321">
                  <c:v>3</c:v>
                </c:pt>
                <c:pt idx="322">
                  <c:v>4.3</c:v>
                </c:pt>
                <c:pt idx="323">
                  <c:v>3.7</c:v>
                </c:pt>
                <c:pt idx="324">
                  <c:v>2.8</c:v>
                </c:pt>
                <c:pt idx="325">
                  <c:v>3.6</c:v>
                </c:pt>
                <c:pt idx="326">
                  <c:v>2</c:v>
                </c:pt>
                <c:pt idx="327">
                  <c:v>5.2</c:v>
                </c:pt>
                <c:pt idx="328">
                  <c:v>3.9</c:v>
                </c:pt>
                <c:pt idx="329">
                  <c:v>1.7</c:v>
                </c:pt>
                <c:pt idx="330">
                  <c:v>2.9</c:v>
                </c:pt>
                <c:pt idx="331">
                  <c:v>2.5</c:v>
                </c:pt>
                <c:pt idx="332">
                  <c:v>2.9</c:v>
                </c:pt>
                <c:pt idx="333">
                  <c:v>1.1000000000000001</c:v>
                </c:pt>
                <c:pt idx="334">
                  <c:v>2</c:v>
                </c:pt>
                <c:pt idx="335">
                  <c:v>1.5</c:v>
                </c:pt>
                <c:pt idx="336">
                  <c:v>0.5</c:v>
                </c:pt>
                <c:pt idx="337">
                  <c:v>-0.5</c:v>
                </c:pt>
                <c:pt idx="338">
                  <c:v>-2.8</c:v>
                </c:pt>
                <c:pt idx="339">
                  <c:v>1.2</c:v>
                </c:pt>
                <c:pt idx="340">
                  <c:v>0</c:v>
                </c:pt>
                <c:pt idx="341">
                  <c:v>-0.1</c:v>
                </c:pt>
                <c:pt idx="342">
                  <c:v>0.1</c:v>
                </c:pt>
                <c:pt idx="343">
                  <c:v>1.6</c:v>
                </c:pt>
                <c:pt idx="344">
                  <c:v>0.1</c:v>
                </c:pt>
                <c:pt idx="345">
                  <c:v>-5.3</c:v>
                </c:pt>
                <c:pt idx="346">
                  <c:v>-2.9</c:v>
                </c:pt>
                <c:pt idx="347">
                  <c:v>-0.5</c:v>
                </c:pt>
                <c:pt idx="348">
                  <c:v>0.4</c:v>
                </c:pt>
                <c:pt idx="349">
                  <c:v>0.1</c:v>
                </c:pt>
                <c:pt idx="350">
                  <c:v>-0.4</c:v>
                </c:pt>
                <c:pt idx="351">
                  <c:v>-1.7</c:v>
                </c:pt>
                <c:pt idx="352">
                  <c:v>-3.7</c:v>
                </c:pt>
                <c:pt idx="353">
                  <c:v>-5.8</c:v>
                </c:pt>
                <c:pt idx="354">
                  <c:v>-3.1</c:v>
                </c:pt>
                <c:pt idx="355">
                  <c:v>-0.7</c:v>
                </c:pt>
                <c:pt idx="356">
                  <c:v>-7</c:v>
                </c:pt>
                <c:pt idx="357">
                  <c:v>-1.3</c:v>
                </c:pt>
                <c:pt idx="358">
                  <c:v>-5.2</c:v>
                </c:pt>
                <c:pt idx="359">
                  <c:v>0</c:v>
                </c:pt>
                <c:pt idx="360">
                  <c:v>-5.0999999999999996</c:v>
                </c:pt>
                <c:pt idx="361">
                  <c:v>-3.1</c:v>
                </c:pt>
                <c:pt idx="362">
                  <c:v>-5.9</c:v>
                </c:pt>
                <c:pt idx="363">
                  <c:v>-2.7</c:v>
                </c:pt>
                <c:pt idx="364">
                  <c:v>-4.4000000000000004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'1870-1878'!$H$3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'1870-1878'!$B$2561:$B$2925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'1870-1878'!$H$2561:$H$2925</c:f>
              <c:numCache>
                <c:formatCode>General</c:formatCode>
                <c:ptCount val="365"/>
                <c:pt idx="0">
                  <c:v>-2.8</c:v>
                </c:pt>
                <c:pt idx="1">
                  <c:v>-8.6</c:v>
                </c:pt>
                <c:pt idx="2">
                  <c:v>-16.8</c:v>
                </c:pt>
                <c:pt idx="3">
                  <c:v>-22.4</c:v>
                </c:pt>
                <c:pt idx="4">
                  <c:v>-6.8</c:v>
                </c:pt>
                <c:pt idx="5">
                  <c:v>-5.5</c:v>
                </c:pt>
                <c:pt idx="6">
                  <c:v>1.5</c:v>
                </c:pt>
                <c:pt idx="7">
                  <c:v>1.8</c:v>
                </c:pt>
                <c:pt idx="8">
                  <c:v>2.1</c:v>
                </c:pt>
                <c:pt idx="9">
                  <c:v>-5.6</c:v>
                </c:pt>
                <c:pt idx="10">
                  <c:v>-5.5</c:v>
                </c:pt>
                <c:pt idx="11">
                  <c:v>-8.6</c:v>
                </c:pt>
                <c:pt idx="12">
                  <c:v>-11.9</c:v>
                </c:pt>
                <c:pt idx="13">
                  <c:v>-9.6</c:v>
                </c:pt>
                <c:pt idx="14">
                  <c:v>-9.6999999999999993</c:v>
                </c:pt>
                <c:pt idx="15">
                  <c:v>-5.8</c:v>
                </c:pt>
                <c:pt idx="16">
                  <c:v>-7.7</c:v>
                </c:pt>
                <c:pt idx="17">
                  <c:v>-10.9</c:v>
                </c:pt>
                <c:pt idx="18">
                  <c:v>-13.7</c:v>
                </c:pt>
                <c:pt idx="19">
                  <c:v>-10.4</c:v>
                </c:pt>
                <c:pt idx="20">
                  <c:v>-1.2</c:v>
                </c:pt>
                <c:pt idx="21">
                  <c:v>-1.2</c:v>
                </c:pt>
                <c:pt idx="22">
                  <c:v>-0.2</c:v>
                </c:pt>
                <c:pt idx="23">
                  <c:v>-1</c:v>
                </c:pt>
                <c:pt idx="24">
                  <c:v>-2.5</c:v>
                </c:pt>
                <c:pt idx="25">
                  <c:v>-8.6999999999999993</c:v>
                </c:pt>
                <c:pt idx="26">
                  <c:v>-7.5</c:v>
                </c:pt>
                <c:pt idx="27">
                  <c:v>-7.6</c:v>
                </c:pt>
                <c:pt idx="28">
                  <c:v>-4.5999999999999996</c:v>
                </c:pt>
                <c:pt idx="29">
                  <c:v>0.5</c:v>
                </c:pt>
                <c:pt idx="30">
                  <c:v>-2.6</c:v>
                </c:pt>
                <c:pt idx="31">
                  <c:v>-1.5</c:v>
                </c:pt>
                <c:pt idx="32">
                  <c:v>-6</c:v>
                </c:pt>
                <c:pt idx="33">
                  <c:v>-5.5</c:v>
                </c:pt>
                <c:pt idx="34">
                  <c:v>-4</c:v>
                </c:pt>
                <c:pt idx="35">
                  <c:v>-0.4</c:v>
                </c:pt>
                <c:pt idx="36">
                  <c:v>-0.4</c:v>
                </c:pt>
                <c:pt idx="37">
                  <c:v>-6.3</c:v>
                </c:pt>
                <c:pt idx="38">
                  <c:v>-5.3</c:v>
                </c:pt>
                <c:pt idx="39">
                  <c:v>-2.4</c:v>
                </c:pt>
                <c:pt idx="40">
                  <c:v>-3</c:v>
                </c:pt>
                <c:pt idx="41">
                  <c:v>-9</c:v>
                </c:pt>
                <c:pt idx="42">
                  <c:v>-8.8000000000000007</c:v>
                </c:pt>
                <c:pt idx="43">
                  <c:v>-14.7</c:v>
                </c:pt>
                <c:pt idx="44">
                  <c:v>-18.2</c:v>
                </c:pt>
                <c:pt idx="45">
                  <c:v>-9.6999999999999993</c:v>
                </c:pt>
                <c:pt idx="46">
                  <c:v>-11.6</c:v>
                </c:pt>
                <c:pt idx="47">
                  <c:v>-8.6</c:v>
                </c:pt>
                <c:pt idx="48">
                  <c:v>-9</c:v>
                </c:pt>
                <c:pt idx="49">
                  <c:v>-2.7</c:v>
                </c:pt>
                <c:pt idx="50">
                  <c:v>0.8</c:v>
                </c:pt>
                <c:pt idx="51">
                  <c:v>1.2</c:v>
                </c:pt>
                <c:pt idx="52">
                  <c:v>-0.2</c:v>
                </c:pt>
                <c:pt idx="53">
                  <c:v>-5</c:v>
                </c:pt>
                <c:pt idx="54">
                  <c:v>-6.6</c:v>
                </c:pt>
                <c:pt idx="55">
                  <c:v>-2.8</c:v>
                </c:pt>
                <c:pt idx="56">
                  <c:v>-1.7</c:v>
                </c:pt>
                <c:pt idx="57">
                  <c:v>-7.3</c:v>
                </c:pt>
                <c:pt idx="58">
                  <c:v>-8.8000000000000007</c:v>
                </c:pt>
                <c:pt idx="59">
                  <c:v>-8.1</c:v>
                </c:pt>
                <c:pt idx="60">
                  <c:v>-10.3</c:v>
                </c:pt>
                <c:pt idx="61">
                  <c:v>-4.4000000000000004</c:v>
                </c:pt>
                <c:pt idx="62">
                  <c:v>-1.4</c:v>
                </c:pt>
                <c:pt idx="63">
                  <c:v>-1.1000000000000001</c:v>
                </c:pt>
                <c:pt idx="64">
                  <c:v>-0.30000000000000004</c:v>
                </c:pt>
                <c:pt idx="65">
                  <c:v>-1.6</c:v>
                </c:pt>
                <c:pt idx="66">
                  <c:v>-2.2999999999999998</c:v>
                </c:pt>
                <c:pt idx="67">
                  <c:v>-10.7</c:v>
                </c:pt>
                <c:pt idx="68">
                  <c:v>-9</c:v>
                </c:pt>
                <c:pt idx="69">
                  <c:v>-8.3000000000000007</c:v>
                </c:pt>
                <c:pt idx="70">
                  <c:v>-6.5</c:v>
                </c:pt>
                <c:pt idx="71">
                  <c:v>1.1000000000000001</c:v>
                </c:pt>
                <c:pt idx="72">
                  <c:v>-1</c:v>
                </c:pt>
                <c:pt idx="73">
                  <c:v>-5.3</c:v>
                </c:pt>
                <c:pt idx="74">
                  <c:v>-2.6</c:v>
                </c:pt>
                <c:pt idx="75">
                  <c:v>-0.1</c:v>
                </c:pt>
                <c:pt idx="76">
                  <c:v>-4.2</c:v>
                </c:pt>
                <c:pt idx="77">
                  <c:v>-1.8</c:v>
                </c:pt>
                <c:pt idx="78">
                  <c:v>1.5</c:v>
                </c:pt>
                <c:pt idx="79">
                  <c:v>-4.2</c:v>
                </c:pt>
                <c:pt idx="80">
                  <c:v>-4.9000000000000004</c:v>
                </c:pt>
                <c:pt idx="81">
                  <c:v>-3.8</c:v>
                </c:pt>
                <c:pt idx="82">
                  <c:v>-3.3</c:v>
                </c:pt>
                <c:pt idx="83">
                  <c:v>-4.3</c:v>
                </c:pt>
                <c:pt idx="84">
                  <c:v>-3</c:v>
                </c:pt>
                <c:pt idx="85">
                  <c:v>0.1</c:v>
                </c:pt>
                <c:pt idx="86">
                  <c:v>2.4</c:v>
                </c:pt>
                <c:pt idx="87">
                  <c:v>0.9</c:v>
                </c:pt>
                <c:pt idx="88">
                  <c:v>0.4</c:v>
                </c:pt>
                <c:pt idx="89">
                  <c:v>1.8</c:v>
                </c:pt>
                <c:pt idx="90">
                  <c:v>1.6</c:v>
                </c:pt>
                <c:pt idx="91">
                  <c:v>3.2</c:v>
                </c:pt>
                <c:pt idx="92">
                  <c:v>1.8</c:v>
                </c:pt>
                <c:pt idx="93">
                  <c:v>4.5</c:v>
                </c:pt>
                <c:pt idx="94">
                  <c:v>6.6</c:v>
                </c:pt>
                <c:pt idx="95">
                  <c:v>6.8</c:v>
                </c:pt>
                <c:pt idx="96">
                  <c:v>2.8</c:v>
                </c:pt>
                <c:pt idx="97">
                  <c:v>3.2</c:v>
                </c:pt>
                <c:pt idx="98">
                  <c:v>-2.4</c:v>
                </c:pt>
                <c:pt idx="99">
                  <c:v>-5.4</c:v>
                </c:pt>
                <c:pt idx="100">
                  <c:v>-2.8</c:v>
                </c:pt>
                <c:pt idx="101">
                  <c:v>7.8</c:v>
                </c:pt>
                <c:pt idx="102">
                  <c:v>1.9</c:v>
                </c:pt>
                <c:pt idx="103">
                  <c:v>1.5</c:v>
                </c:pt>
                <c:pt idx="104">
                  <c:v>-2</c:v>
                </c:pt>
                <c:pt idx="105">
                  <c:v>2.4</c:v>
                </c:pt>
                <c:pt idx="106">
                  <c:v>2.2000000000000002</c:v>
                </c:pt>
                <c:pt idx="107">
                  <c:v>4.2</c:v>
                </c:pt>
                <c:pt idx="108">
                  <c:v>2.2999999999999998</c:v>
                </c:pt>
                <c:pt idx="109">
                  <c:v>-1</c:v>
                </c:pt>
                <c:pt idx="110">
                  <c:v>-0.8</c:v>
                </c:pt>
                <c:pt idx="111">
                  <c:v>2.1</c:v>
                </c:pt>
                <c:pt idx="112">
                  <c:v>2</c:v>
                </c:pt>
                <c:pt idx="113">
                  <c:v>1.2</c:v>
                </c:pt>
                <c:pt idx="114">
                  <c:v>1.8</c:v>
                </c:pt>
                <c:pt idx="115">
                  <c:v>4.5999999999999996</c:v>
                </c:pt>
                <c:pt idx="116">
                  <c:v>11.5</c:v>
                </c:pt>
                <c:pt idx="117">
                  <c:v>9.3000000000000007</c:v>
                </c:pt>
                <c:pt idx="118">
                  <c:v>11</c:v>
                </c:pt>
                <c:pt idx="119">
                  <c:v>11.2</c:v>
                </c:pt>
                <c:pt idx="120">
                  <c:v>5.4</c:v>
                </c:pt>
                <c:pt idx="121">
                  <c:v>9.4</c:v>
                </c:pt>
                <c:pt idx="122">
                  <c:v>3.8</c:v>
                </c:pt>
                <c:pt idx="123">
                  <c:v>4.7</c:v>
                </c:pt>
                <c:pt idx="124">
                  <c:v>3.8</c:v>
                </c:pt>
                <c:pt idx="125">
                  <c:v>7.6</c:v>
                </c:pt>
                <c:pt idx="126">
                  <c:v>7.1</c:v>
                </c:pt>
                <c:pt idx="127">
                  <c:v>11.6</c:v>
                </c:pt>
                <c:pt idx="128">
                  <c:v>10.6</c:v>
                </c:pt>
                <c:pt idx="129">
                  <c:v>10.9</c:v>
                </c:pt>
                <c:pt idx="130">
                  <c:v>4.9000000000000004</c:v>
                </c:pt>
                <c:pt idx="131">
                  <c:v>4.5999999999999996</c:v>
                </c:pt>
                <c:pt idx="132">
                  <c:v>9.9</c:v>
                </c:pt>
                <c:pt idx="133">
                  <c:v>7.4</c:v>
                </c:pt>
                <c:pt idx="134">
                  <c:v>13.7</c:v>
                </c:pt>
                <c:pt idx="135">
                  <c:v>11.4</c:v>
                </c:pt>
                <c:pt idx="136">
                  <c:v>7.1</c:v>
                </c:pt>
                <c:pt idx="137">
                  <c:v>6.1</c:v>
                </c:pt>
                <c:pt idx="138">
                  <c:v>5.9</c:v>
                </c:pt>
                <c:pt idx="139">
                  <c:v>8.1</c:v>
                </c:pt>
                <c:pt idx="140">
                  <c:v>10.3</c:v>
                </c:pt>
                <c:pt idx="141">
                  <c:v>10.1</c:v>
                </c:pt>
                <c:pt idx="142">
                  <c:v>7.4</c:v>
                </c:pt>
                <c:pt idx="143">
                  <c:v>3.9</c:v>
                </c:pt>
                <c:pt idx="144">
                  <c:v>4.4000000000000004</c:v>
                </c:pt>
                <c:pt idx="145">
                  <c:v>8</c:v>
                </c:pt>
                <c:pt idx="146">
                  <c:v>5</c:v>
                </c:pt>
                <c:pt idx="147">
                  <c:v>13.6</c:v>
                </c:pt>
                <c:pt idx="148">
                  <c:v>21.4</c:v>
                </c:pt>
                <c:pt idx="149">
                  <c:v>13.5</c:v>
                </c:pt>
                <c:pt idx="150">
                  <c:v>12.8</c:v>
                </c:pt>
                <c:pt idx="151">
                  <c:v>17.3</c:v>
                </c:pt>
                <c:pt idx="152">
                  <c:v>19.899999999999999</c:v>
                </c:pt>
                <c:pt idx="153">
                  <c:v>15.3</c:v>
                </c:pt>
                <c:pt idx="154">
                  <c:v>20.8</c:v>
                </c:pt>
                <c:pt idx="155">
                  <c:v>24.5</c:v>
                </c:pt>
                <c:pt idx="156">
                  <c:v>25.7</c:v>
                </c:pt>
                <c:pt idx="157">
                  <c:v>29.3</c:v>
                </c:pt>
                <c:pt idx="158">
                  <c:v>18.600000000000001</c:v>
                </c:pt>
                <c:pt idx="159">
                  <c:v>17.5</c:v>
                </c:pt>
                <c:pt idx="160">
                  <c:v>17.7</c:v>
                </c:pt>
                <c:pt idx="161">
                  <c:v>18.899999999999999</c:v>
                </c:pt>
                <c:pt idx="162">
                  <c:v>16.899999999999999</c:v>
                </c:pt>
                <c:pt idx="163">
                  <c:v>18.3</c:v>
                </c:pt>
                <c:pt idx="164">
                  <c:v>14.8</c:v>
                </c:pt>
                <c:pt idx="165">
                  <c:v>15.1</c:v>
                </c:pt>
                <c:pt idx="166">
                  <c:v>17.8</c:v>
                </c:pt>
                <c:pt idx="167">
                  <c:v>21.6</c:v>
                </c:pt>
                <c:pt idx="168">
                  <c:v>16.100000000000001</c:v>
                </c:pt>
                <c:pt idx="169">
                  <c:v>15.6</c:v>
                </c:pt>
                <c:pt idx="170">
                  <c:v>11.2</c:v>
                </c:pt>
                <c:pt idx="171">
                  <c:v>15.5</c:v>
                </c:pt>
                <c:pt idx="172">
                  <c:v>15.5</c:v>
                </c:pt>
                <c:pt idx="173">
                  <c:v>18.399999999999999</c:v>
                </c:pt>
                <c:pt idx="174">
                  <c:v>18</c:v>
                </c:pt>
                <c:pt idx="175">
                  <c:v>16.399999999999999</c:v>
                </c:pt>
                <c:pt idx="176">
                  <c:v>19.5</c:v>
                </c:pt>
                <c:pt idx="177">
                  <c:v>11.9</c:v>
                </c:pt>
                <c:pt idx="178">
                  <c:v>15.4</c:v>
                </c:pt>
                <c:pt idx="179">
                  <c:v>18.2</c:v>
                </c:pt>
                <c:pt idx="180">
                  <c:v>20.5</c:v>
                </c:pt>
                <c:pt idx="181">
                  <c:v>17.100000000000001</c:v>
                </c:pt>
                <c:pt idx="182">
                  <c:v>18.100000000000001</c:v>
                </c:pt>
                <c:pt idx="183">
                  <c:v>15.1</c:v>
                </c:pt>
                <c:pt idx="184">
                  <c:v>17.600000000000001</c:v>
                </c:pt>
                <c:pt idx="185">
                  <c:v>18.600000000000001</c:v>
                </c:pt>
                <c:pt idx="186">
                  <c:v>17.5</c:v>
                </c:pt>
                <c:pt idx="187">
                  <c:v>21.1</c:v>
                </c:pt>
                <c:pt idx="188">
                  <c:v>17</c:v>
                </c:pt>
                <c:pt idx="189">
                  <c:v>18.399999999999999</c:v>
                </c:pt>
                <c:pt idx="190">
                  <c:v>14.7</c:v>
                </c:pt>
                <c:pt idx="191">
                  <c:v>18.100000000000001</c:v>
                </c:pt>
                <c:pt idx="192">
                  <c:v>20</c:v>
                </c:pt>
                <c:pt idx="193">
                  <c:v>18.899999999999999</c:v>
                </c:pt>
                <c:pt idx="194">
                  <c:v>21.1</c:v>
                </c:pt>
                <c:pt idx="195">
                  <c:v>21.6</c:v>
                </c:pt>
                <c:pt idx="196">
                  <c:v>21.6</c:v>
                </c:pt>
                <c:pt idx="197">
                  <c:v>21.9</c:v>
                </c:pt>
                <c:pt idx="198">
                  <c:v>19.600000000000001</c:v>
                </c:pt>
                <c:pt idx="199">
                  <c:v>20.6</c:v>
                </c:pt>
                <c:pt idx="200">
                  <c:v>13.8</c:v>
                </c:pt>
                <c:pt idx="201">
                  <c:v>12.4</c:v>
                </c:pt>
                <c:pt idx="202">
                  <c:v>14.8</c:v>
                </c:pt>
                <c:pt idx="203">
                  <c:v>19</c:v>
                </c:pt>
                <c:pt idx="204">
                  <c:v>19.100000000000001</c:v>
                </c:pt>
                <c:pt idx="205">
                  <c:v>24.9</c:v>
                </c:pt>
                <c:pt idx="206">
                  <c:v>25.8</c:v>
                </c:pt>
                <c:pt idx="207">
                  <c:v>26.6</c:v>
                </c:pt>
                <c:pt idx="208">
                  <c:v>18.7</c:v>
                </c:pt>
                <c:pt idx="209">
                  <c:v>20.6</c:v>
                </c:pt>
                <c:pt idx="210">
                  <c:v>13.6</c:v>
                </c:pt>
                <c:pt idx="211">
                  <c:v>17.8</c:v>
                </c:pt>
                <c:pt idx="212">
                  <c:v>17</c:v>
                </c:pt>
                <c:pt idx="213">
                  <c:v>18.5</c:v>
                </c:pt>
                <c:pt idx="214">
                  <c:v>17.600000000000001</c:v>
                </c:pt>
                <c:pt idx="215">
                  <c:v>18.8</c:v>
                </c:pt>
                <c:pt idx="216">
                  <c:v>13.9</c:v>
                </c:pt>
                <c:pt idx="217">
                  <c:v>19.600000000000001</c:v>
                </c:pt>
                <c:pt idx="218">
                  <c:v>18.7</c:v>
                </c:pt>
                <c:pt idx="219">
                  <c:v>20</c:v>
                </c:pt>
                <c:pt idx="220">
                  <c:v>21.2</c:v>
                </c:pt>
                <c:pt idx="221">
                  <c:v>19</c:v>
                </c:pt>
                <c:pt idx="222">
                  <c:v>20</c:v>
                </c:pt>
                <c:pt idx="223">
                  <c:v>20.2</c:v>
                </c:pt>
                <c:pt idx="224">
                  <c:v>19.899999999999999</c:v>
                </c:pt>
                <c:pt idx="225">
                  <c:v>23.3</c:v>
                </c:pt>
                <c:pt idx="226">
                  <c:v>21.4</c:v>
                </c:pt>
                <c:pt idx="227">
                  <c:v>21.4</c:v>
                </c:pt>
                <c:pt idx="228">
                  <c:v>20.6</c:v>
                </c:pt>
                <c:pt idx="229">
                  <c:v>21.1</c:v>
                </c:pt>
                <c:pt idx="230">
                  <c:v>18.2</c:v>
                </c:pt>
                <c:pt idx="231">
                  <c:v>16.399999999999999</c:v>
                </c:pt>
                <c:pt idx="232">
                  <c:v>18.2</c:v>
                </c:pt>
                <c:pt idx="233">
                  <c:v>12.6</c:v>
                </c:pt>
                <c:pt idx="234">
                  <c:v>17.8</c:v>
                </c:pt>
                <c:pt idx="235">
                  <c:v>16.2</c:v>
                </c:pt>
                <c:pt idx="236">
                  <c:v>13.6</c:v>
                </c:pt>
                <c:pt idx="237">
                  <c:v>15.7</c:v>
                </c:pt>
                <c:pt idx="238">
                  <c:v>12.2</c:v>
                </c:pt>
                <c:pt idx="239">
                  <c:v>13.2</c:v>
                </c:pt>
                <c:pt idx="240">
                  <c:v>13.9</c:v>
                </c:pt>
                <c:pt idx="241">
                  <c:v>14.3</c:v>
                </c:pt>
                <c:pt idx="242">
                  <c:v>17.8</c:v>
                </c:pt>
                <c:pt idx="243">
                  <c:v>15.8</c:v>
                </c:pt>
                <c:pt idx="244">
                  <c:v>12.3</c:v>
                </c:pt>
                <c:pt idx="245">
                  <c:v>13.1</c:v>
                </c:pt>
                <c:pt idx="246">
                  <c:v>13.2</c:v>
                </c:pt>
                <c:pt idx="247">
                  <c:v>14.1</c:v>
                </c:pt>
                <c:pt idx="248">
                  <c:v>13.2</c:v>
                </c:pt>
                <c:pt idx="249">
                  <c:v>16.600000000000001</c:v>
                </c:pt>
                <c:pt idx="250">
                  <c:v>12.1</c:v>
                </c:pt>
                <c:pt idx="251">
                  <c:v>12.8</c:v>
                </c:pt>
                <c:pt idx="252">
                  <c:v>14.9</c:v>
                </c:pt>
                <c:pt idx="253">
                  <c:v>13.7</c:v>
                </c:pt>
                <c:pt idx="254">
                  <c:v>15.5</c:v>
                </c:pt>
                <c:pt idx="255">
                  <c:v>16.2</c:v>
                </c:pt>
                <c:pt idx="256">
                  <c:v>15</c:v>
                </c:pt>
                <c:pt idx="257">
                  <c:v>14.3</c:v>
                </c:pt>
                <c:pt idx="258">
                  <c:v>8.4</c:v>
                </c:pt>
                <c:pt idx="259">
                  <c:v>8.5</c:v>
                </c:pt>
                <c:pt idx="260">
                  <c:v>11.6</c:v>
                </c:pt>
                <c:pt idx="261">
                  <c:v>10.199999999999999</c:v>
                </c:pt>
                <c:pt idx="262">
                  <c:v>8.5</c:v>
                </c:pt>
                <c:pt idx="263">
                  <c:v>8.3000000000000007</c:v>
                </c:pt>
                <c:pt idx="264">
                  <c:v>9.3000000000000007</c:v>
                </c:pt>
                <c:pt idx="265">
                  <c:v>5.7</c:v>
                </c:pt>
                <c:pt idx="266">
                  <c:v>6.3</c:v>
                </c:pt>
                <c:pt idx="267">
                  <c:v>6.7</c:v>
                </c:pt>
                <c:pt idx="268">
                  <c:v>7.5</c:v>
                </c:pt>
                <c:pt idx="269">
                  <c:v>9.8000000000000007</c:v>
                </c:pt>
                <c:pt idx="270">
                  <c:v>12.2</c:v>
                </c:pt>
                <c:pt idx="271">
                  <c:v>12.9</c:v>
                </c:pt>
                <c:pt idx="272">
                  <c:v>8.1999999999999993</c:v>
                </c:pt>
                <c:pt idx="273">
                  <c:v>8.8000000000000007</c:v>
                </c:pt>
                <c:pt idx="274">
                  <c:v>11.2</c:v>
                </c:pt>
                <c:pt idx="275">
                  <c:v>7</c:v>
                </c:pt>
                <c:pt idx="276">
                  <c:v>8.1</c:v>
                </c:pt>
                <c:pt idx="277">
                  <c:v>7.4</c:v>
                </c:pt>
                <c:pt idx="278">
                  <c:v>8.3000000000000007</c:v>
                </c:pt>
                <c:pt idx="279">
                  <c:v>7.5</c:v>
                </c:pt>
                <c:pt idx="280">
                  <c:v>7.6</c:v>
                </c:pt>
                <c:pt idx="281">
                  <c:v>5.6</c:v>
                </c:pt>
                <c:pt idx="282">
                  <c:v>8.9</c:v>
                </c:pt>
                <c:pt idx="283">
                  <c:v>9.1999999999999993</c:v>
                </c:pt>
                <c:pt idx="284">
                  <c:v>6.4</c:v>
                </c:pt>
                <c:pt idx="285">
                  <c:v>7.1</c:v>
                </c:pt>
                <c:pt idx="286">
                  <c:v>7.3</c:v>
                </c:pt>
                <c:pt idx="287">
                  <c:v>12.8</c:v>
                </c:pt>
                <c:pt idx="288">
                  <c:v>12.9</c:v>
                </c:pt>
                <c:pt idx="289">
                  <c:v>8.8000000000000007</c:v>
                </c:pt>
                <c:pt idx="290">
                  <c:v>5.3</c:v>
                </c:pt>
                <c:pt idx="291">
                  <c:v>3.5</c:v>
                </c:pt>
                <c:pt idx="292">
                  <c:v>3.6</c:v>
                </c:pt>
                <c:pt idx="293">
                  <c:v>2.4</c:v>
                </c:pt>
                <c:pt idx="294">
                  <c:v>4</c:v>
                </c:pt>
                <c:pt idx="295">
                  <c:v>8.8000000000000007</c:v>
                </c:pt>
                <c:pt idx="296">
                  <c:v>6.9</c:v>
                </c:pt>
                <c:pt idx="297">
                  <c:v>8.1999999999999993</c:v>
                </c:pt>
                <c:pt idx="298">
                  <c:v>7.9</c:v>
                </c:pt>
                <c:pt idx="299">
                  <c:v>5.8</c:v>
                </c:pt>
                <c:pt idx="300">
                  <c:v>6.8</c:v>
                </c:pt>
                <c:pt idx="301">
                  <c:v>6.9</c:v>
                </c:pt>
                <c:pt idx="302">
                  <c:v>7.5</c:v>
                </c:pt>
                <c:pt idx="303">
                  <c:v>5.9</c:v>
                </c:pt>
                <c:pt idx="304">
                  <c:v>8</c:v>
                </c:pt>
                <c:pt idx="305">
                  <c:v>6.9</c:v>
                </c:pt>
                <c:pt idx="306">
                  <c:v>7</c:v>
                </c:pt>
                <c:pt idx="307">
                  <c:v>5.8</c:v>
                </c:pt>
                <c:pt idx="308">
                  <c:v>7.4</c:v>
                </c:pt>
                <c:pt idx="309">
                  <c:v>8.4</c:v>
                </c:pt>
                <c:pt idx="310">
                  <c:v>8.8000000000000007</c:v>
                </c:pt>
                <c:pt idx="311">
                  <c:v>7.8</c:v>
                </c:pt>
                <c:pt idx="312">
                  <c:v>5.3</c:v>
                </c:pt>
                <c:pt idx="313">
                  <c:v>7.3</c:v>
                </c:pt>
                <c:pt idx="314">
                  <c:v>6.2</c:v>
                </c:pt>
                <c:pt idx="315">
                  <c:v>5</c:v>
                </c:pt>
                <c:pt idx="316">
                  <c:v>5.4</c:v>
                </c:pt>
                <c:pt idx="317">
                  <c:v>6.7</c:v>
                </c:pt>
                <c:pt idx="318">
                  <c:v>6.6</c:v>
                </c:pt>
                <c:pt idx="319">
                  <c:v>7.8</c:v>
                </c:pt>
                <c:pt idx="320">
                  <c:v>7.2</c:v>
                </c:pt>
                <c:pt idx="321">
                  <c:v>5.6</c:v>
                </c:pt>
                <c:pt idx="322">
                  <c:v>4.5</c:v>
                </c:pt>
                <c:pt idx="323">
                  <c:v>5.0999999999999996</c:v>
                </c:pt>
                <c:pt idx="324">
                  <c:v>3.6</c:v>
                </c:pt>
                <c:pt idx="325">
                  <c:v>4.9000000000000004</c:v>
                </c:pt>
                <c:pt idx="326">
                  <c:v>5.3</c:v>
                </c:pt>
                <c:pt idx="327">
                  <c:v>5.6</c:v>
                </c:pt>
                <c:pt idx="328">
                  <c:v>4.9000000000000004</c:v>
                </c:pt>
                <c:pt idx="329">
                  <c:v>2.2999999999999998</c:v>
                </c:pt>
                <c:pt idx="330">
                  <c:v>3.5</c:v>
                </c:pt>
                <c:pt idx="331">
                  <c:v>3</c:v>
                </c:pt>
                <c:pt idx="332">
                  <c:v>2.7</c:v>
                </c:pt>
                <c:pt idx="333">
                  <c:v>1.7</c:v>
                </c:pt>
                <c:pt idx="334">
                  <c:v>3.3</c:v>
                </c:pt>
                <c:pt idx="335">
                  <c:v>2.2000000000000002</c:v>
                </c:pt>
                <c:pt idx="336">
                  <c:v>1.6</c:v>
                </c:pt>
                <c:pt idx="337">
                  <c:v>-0.8</c:v>
                </c:pt>
                <c:pt idx="338">
                  <c:v>-2</c:v>
                </c:pt>
                <c:pt idx="339">
                  <c:v>1.5</c:v>
                </c:pt>
                <c:pt idx="340">
                  <c:v>1</c:v>
                </c:pt>
                <c:pt idx="341">
                  <c:v>-0.30000000000000004</c:v>
                </c:pt>
                <c:pt idx="342">
                  <c:v>1.1000000000000001</c:v>
                </c:pt>
                <c:pt idx="343">
                  <c:v>2.4</c:v>
                </c:pt>
                <c:pt idx="344">
                  <c:v>0.2</c:v>
                </c:pt>
                <c:pt idx="345">
                  <c:v>-5</c:v>
                </c:pt>
                <c:pt idx="346">
                  <c:v>-2.7</c:v>
                </c:pt>
                <c:pt idx="347">
                  <c:v>0.60000000000000009</c:v>
                </c:pt>
                <c:pt idx="348">
                  <c:v>0.8</c:v>
                </c:pt>
                <c:pt idx="349">
                  <c:v>0.7</c:v>
                </c:pt>
                <c:pt idx="350">
                  <c:v>-0.30000000000000004</c:v>
                </c:pt>
                <c:pt idx="351">
                  <c:v>-1.9</c:v>
                </c:pt>
                <c:pt idx="352">
                  <c:v>-5.2</c:v>
                </c:pt>
                <c:pt idx="353">
                  <c:v>-4.7</c:v>
                </c:pt>
                <c:pt idx="354">
                  <c:v>-3.8</c:v>
                </c:pt>
                <c:pt idx="355">
                  <c:v>-1.4</c:v>
                </c:pt>
                <c:pt idx="356">
                  <c:v>-6.7</c:v>
                </c:pt>
                <c:pt idx="357">
                  <c:v>-3.6</c:v>
                </c:pt>
                <c:pt idx="358">
                  <c:v>-4.4000000000000004</c:v>
                </c:pt>
                <c:pt idx="359">
                  <c:v>-1.4</c:v>
                </c:pt>
                <c:pt idx="360">
                  <c:v>-3.8</c:v>
                </c:pt>
                <c:pt idx="361">
                  <c:v>-5.4</c:v>
                </c:pt>
                <c:pt idx="362">
                  <c:v>-4.0999999999999996</c:v>
                </c:pt>
                <c:pt idx="363">
                  <c:v>-3.1</c:v>
                </c:pt>
                <c:pt idx="364">
                  <c:v>-6.4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'1870-1878'!$I$3</c:f>
              <c:strCache>
                <c:ptCount val="1"/>
                <c:pt idx="0">
                  <c:v>2:00:00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'1870-1878'!$B$2561:$B$2925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'1870-1878'!$I$2561:$I$2925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'1870-1878'!$J$3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'1870-1878'!$B$2561:$B$2925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'1870-1878'!$J$2561:$J$2925</c:f>
              <c:numCache>
                <c:formatCode>General</c:formatCode>
                <c:ptCount val="365"/>
                <c:pt idx="0">
                  <c:v>-3.5</c:v>
                </c:pt>
                <c:pt idx="1">
                  <c:v>-12.9</c:v>
                </c:pt>
                <c:pt idx="2">
                  <c:v>-19.3</c:v>
                </c:pt>
                <c:pt idx="3">
                  <c:v>-18.899999999999999</c:v>
                </c:pt>
                <c:pt idx="4">
                  <c:v>-4.5</c:v>
                </c:pt>
                <c:pt idx="5">
                  <c:v>0.1</c:v>
                </c:pt>
                <c:pt idx="6">
                  <c:v>2.2999999999999998</c:v>
                </c:pt>
                <c:pt idx="7">
                  <c:v>1.7</c:v>
                </c:pt>
                <c:pt idx="8">
                  <c:v>1</c:v>
                </c:pt>
                <c:pt idx="9">
                  <c:v>-7.2</c:v>
                </c:pt>
                <c:pt idx="10">
                  <c:v>-7.2</c:v>
                </c:pt>
                <c:pt idx="11">
                  <c:v>-17.7</c:v>
                </c:pt>
                <c:pt idx="12">
                  <c:v>-14.5</c:v>
                </c:pt>
                <c:pt idx="13">
                  <c:v>-9.6999999999999993</c:v>
                </c:pt>
                <c:pt idx="14">
                  <c:v>-8.6</c:v>
                </c:pt>
                <c:pt idx="15">
                  <c:v>-6.6</c:v>
                </c:pt>
                <c:pt idx="16">
                  <c:v>-8.5</c:v>
                </c:pt>
                <c:pt idx="17">
                  <c:v>-15.3</c:v>
                </c:pt>
                <c:pt idx="18">
                  <c:v>-14.1</c:v>
                </c:pt>
                <c:pt idx="19">
                  <c:v>-8.3000000000000007</c:v>
                </c:pt>
                <c:pt idx="20">
                  <c:v>-3.9</c:v>
                </c:pt>
                <c:pt idx="21">
                  <c:v>-1.5</c:v>
                </c:pt>
                <c:pt idx="22">
                  <c:v>-1.7</c:v>
                </c:pt>
                <c:pt idx="23">
                  <c:v>-3</c:v>
                </c:pt>
                <c:pt idx="24">
                  <c:v>-2.8</c:v>
                </c:pt>
                <c:pt idx="25">
                  <c:v>-8.3000000000000007</c:v>
                </c:pt>
                <c:pt idx="26">
                  <c:v>-9.8000000000000007</c:v>
                </c:pt>
                <c:pt idx="27">
                  <c:v>-5.0999999999999996</c:v>
                </c:pt>
                <c:pt idx="28">
                  <c:v>-3.6</c:v>
                </c:pt>
                <c:pt idx="29">
                  <c:v>-0.4</c:v>
                </c:pt>
                <c:pt idx="30">
                  <c:v>-2.6</c:v>
                </c:pt>
                <c:pt idx="31">
                  <c:v>-3.6</c:v>
                </c:pt>
                <c:pt idx="32">
                  <c:v>-5.2</c:v>
                </c:pt>
                <c:pt idx="33">
                  <c:v>-5.8</c:v>
                </c:pt>
                <c:pt idx="34">
                  <c:v>-2.2999999999999998</c:v>
                </c:pt>
                <c:pt idx="35">
                  <c:v>-0.5</c:v>
                </c:pt>
                <c:pt idx="36">
                  <c:v>-6.3</c:v>
                </c:pt>
                <c:pt idx="37">
                  <c:v>-8.1999999999999993</c:v>
                </c:pt>
                <c:pt idx="38">
                  <c:v>-6.2</c:v>
                </c:pt>
                <c:pt idx="39">
                  <c:v>-3</c:v>
                </c:pt>
                <c:pt idx="40">
                  <c:v>-9.5</c:v>
                </c:pt>
                <c:pt idx="41">
                  <c:v>-8.5</c:v>
                </c:pt>
                <c:pt idx="42">
                  <c:v>-14.1</c:v>
                </c:pt>
                <c:pt idx="43">
                  <c:v>-17.5</c:v>
                </c:pt>
                <c:pt idx="44">
                  <c:v>-15.1</c:v>
                </c:pt>
                <c:pt idx="45">
                  <c:v>-9.6999999999999993</c:v>
                </c:pt>
                <c:pt idx="46">
                  <c:v>-8.9</c:v>
                </c:pt>
                <c:pt idx="47">
                  <c:v>-11.8</c:v>
                </c:pt>
                <c:pt idx="48">
                  <c:v>-8.4</c:v>
                </c:pt>
                <c:pt idx="49">
                  <c:v>-3.8</c:v>
                </c:pt>
                <c:pt idx="50">
                  <c:v>0.1</c:v>
                </c:pt>
                <c:pt idx="51">
                  <c:v>0.30000000000000004</c:v>
                </c:pt>
                <c:pt idx="52">
                  <c:v>-5.5</c:v>
                </c:pt>
                <c:pt idx="53">
                  <c:v>-6.5</c:v>
                </c:pt>
                <c:pt idx="54">
                  <c:v>-7.2</c:v>
                </c:pt>
                <c:pt idx="55">
                  <c:v>-1.1000000000000001</c:v>
                </c:pt>
                <c:pt idx="56">
                  <c:v>-5.7</c:v>
                </c:pt>
                <c:pt idx="57">
                  <c:v>-9.6999999999999993</c:v>
                </c:pt>
                <c:pt idx="58">
                  <c:v>-10.7</c:v>
                </c:pt>
                <c:pt idx="59">
                  <c:v>-12.1</c:v>
                </c:pt>
                <c:pt idx="60">
                  <c:v>-11.7</c:v>
                </c:pt>
                <c:pt idx="61">
                  <c:v>-5.8</c:v>
                </c:pt>
                <c:pt idx="62">
                  <c:v>-3.9</c:v>
                </c:pt>
                <c:pt idx="63">
                  <c:v>-1.1000000000000001</c:v>
                </c:pt>
                <c:pt idx="64">
                  <c:v>-2.5</c:v>
                </c:pt>
                <c:pt idx="65">
                  <c:v>-3.8</c:v>
                </c:pt>
                <c:pt idx="66">
                  <c:v>-6.3</c:v>
                </c:pt>
                <c:pt idx="67">
                  <c:v>-14</c:v>
                </c:pt>
                <c:pt idx="68">
                  <c:v>-13</c:v>
                </c:pt>
                <c:pt idx="69">
                  <c:v>-12.1</c:v>
                </c:pt>
                <c:pt idx="70">
                  <c:v>-4.0999999999999996</c:v>
                </c:pt>
                <c:pt idx="71">
                  <c:v>-3.9</c:v>
                </c:pt>
                <c:pt idx="72">
                  <c:v>-7.7</c:v>
                </c:pt>
                <c:pt idx="73">
                  <c:v>-9.6999999999999993</c:v>
                </c:pt>
                <c:pt idx="74">
                  <c:v>-1.8</c:v>
                </c:pt>
                <c:pt idx="75">
                  <c:v>-0.60000000000000009</c:v>
                </c:pt>
                <c:pt idx="76">
                  <c:v>-6.7</c:v>
                </c:pt>
                <c:pt idx="77">
                  <c:v>-7.6</c:v>
                </c:pt>
                <c:pt idx="78">
                  <c:v>-4.3</c:v>
                </c:pt>
                <c:pt idx="79">
                  <c:v>-4.0999999999999996</c:v>
                </c:pt>
                <c:pt idx="80">
                  <c:v>-6.7</c:v>
                </c:pt>
                <c:pt idx="81">
                  <c:v>-7.3</c:v>
                </c:pt>
                <c:pt idx="82">
                  <c:v>-6.5</c:v>
                </c:pt>
                <c:pt idx="83">
                  <c:v>-9.6999999999999993</c:v>
                </c:pt>
                <c:pt idx="84">
                  <c:v>-8.6</c:v>
                </c:pt>
                <c:pt idx="85">
                  <c:v>2.1</c:v>
                </c:pt>
                <c:pt idx="86">
                  <c:v>0.1</c:v>
                </c:pt>
                <c:pt idx="87">
                  <c:v>-0.1</c:v>
                </c:pt>
                <c:pt idx="88">
                  <c:v>0.1</c:v>
                </c:pt>
                <c:pt idx="89">
                  <c:v>-0.2</c:v>
                </c:pt>
                <c:pt idx="90">
                  <c:v>0.30000000000000004</c:v>
                </c:pt>
                <c:pt idx="91">
                  <c:v>1.1000000000000001</c:v>
                </c:pt>
                <c:pt idx="92">
                  <c:v>-0.7</c:v>
                </c:pt>
                <c:pt idx="93">
                  <c:v>-0.1</c:v>
                </c:pt>
                <c:pt idx="94">
                  <c:v>-0.1</c:v>
                </c:pt>
                <c:pt idx="95">
                  <c:v>1.1000000000000001</c:v>
                </c:pt>
                <c:pt idx="96">
                  <c:v>1.8</c:v>
                </c:pt>
                <c:pt idx="97">
                  <c:v>0</c:v>
                </c:pt>
                <c:pt idx="98">
                  <c:v>-2.2000000000000002</c:v>
                </c:pt>
                <c:pt idx="99">
                  <c:v>-5.9</c:v>
                </c:pt>
                <c:pt idx="100">
                  <c:v>-2.2999999999999998</c:v>
                </c:pt>
                <c:pt idx="101">
                  <c:v>-3</c:v>
                </c:pt>
                <c:pt idx="102">
                  <c:v>-1.5</c:v>
                </c:pt>
                <c:pt idx="103">
                  <c:v>-1</c:v>
                </c:pt>
                <c:pt idx="104">
                  <c:v>-3.3</c:v>
                </c:pt>
                <c:pt idx="105">
                  <c:v>-0.8</c:v>
                </c:pt>
                <c:pt idx="106">
                  <c:v>0.1</c:v>
                </c:pt>
                <c:pt idx="107">
                  <c:v>0</c:v>
                </c:pt>
                <c:pt idx="108">
                  <c:v>-2.7</c:v>
                </c:pt>
                <c:pt idx="109">
                  <c:v>-1.9</c:v>
                </c:pt>
                <c:pt idx="110">
                  <c:v>-1.7</c:v>
                </c:pt>
                <c:pt idx="111">
                  <c:v>-0.7</c:v>
                </c:pt>
                <c:pt idx="112">
                  <c:v>0.5</c:v>
                </c:pt>
                <c:pt idx="113">
                  <c:v>1.3</c:v>
                </c:pt>
                <c:pt idx="114">
                  <c:v>1.9</c:v>
                </c:pt>
                <c:pt idx="115">
                  <c:v>2.5</c:v>
                </c:pt>
                <c:pt idx="116">
                  <c:v>3.9</c:v>
                </c:pt>
                <c:pt idx="117">
                  <c:v>4.7</c:v>
                </c:pt>
                <c:pt idx="118">
                  <c:v>6.8</c:v>
                </c:pt>
                <c:pt idx="119">
                  <c:v>3.1</c:v>
                </c:pt>
                <c:pt idx="120">
                  <c:v>1</c:v>
                </c:pt>
                <c:pt idx="121">
                  <c:v>0.5</c:v>
                </c:pt>
                <c:pt idx="122">
                  <c:v>0.5</c:v>
                </c:pt>
                <c:pt idx="123">
                  <c:v>0.60000000000000009</c:v>
                </c:pt>
                <c:pt idx="124">
                  <c:v>1</c:v>
                </c:pt>
                <c:pt idx="125">
                  <c:v>1.8</c:v>
                </c:pt>
                <c:pt idx="126">
                  <c:v>2.5</c:v>
                </c:pt>
                <c:pt idx="127">
                  <c:v>5.6</c:v>
                </c:pt>
                <c:pt idx="128">
                  <c:v>8.1</c:v>
                </c:pt>
                <c:pt idx="129">
                  <c:v>4.9000000000000004</c:v>
                </c:pt>
                <c:pt idx="130">
                  <c:v>4.4000000000000004</c:v>
                </c:pt>
                <c:pt idx="131">
                  <c:v>2.5</c:v>
                </c:pt>
                <c:pt idx="132">
                  <c:v>6.9</c:v>
                </c:pt>
                <c:pt idx="133">
                  <c:v>4.9000000000000004</c:v>
                </c:pt>
                <c:pt idx="134">
                  <c:v>7.3</c:v>
                </c:pt>
                <c:pt idx="135">
                  <c:v>4.3</c:v>
                </c:pt>
                <c:pt idx="136">
                  <c:v>5.5</c:v>
                </c:pt>
                <c:pt idx="137">
                  <c:v>3.9</c:v>
                </c:pt>
                <c:pt idx="138">
                  <c:v>3.9</c:v>
                </c:pt>
                <c:pt idx="139">
                  <c:v>4.7</c:v>
                </c:pt>
                <c:pt idx="140">
                  <c:v>5.9</c:v>
                </c:pt>
                <c:pt idx="141">
                  <c:v>4.9000000000000004</c:v>
                </c:pt>
                <c:pt idx="142">
                  <c:v>3</c:v>
                </c:pt>
                <c:pt idx="143">
                  <c:v>0.1</c:v>
                </c:pt>
                <c:pt idx="144">
                  <c:v>1.8</c:v>
                </c:pt>
                <c:pt idx="145">
                  <c:v>5.6</c:v>
                </c:pt>
                <c:pt idx="146">
                  <c:v>5.3</c:v>
                </c:pt>
                <c:pt idx="147">
                  <c:v>9.9</c:v>
                </c:pt>
                <c:pt idx="148">
                  <c:v>13.6</c:v>
                </c:pt>
                <c:pt idx="149">
                  <c:v>13.3</c:v>
                </c:pt>
                <c:pt idx="150">
                  <c:v>8.6</c:v>
                </c:pt>
                <c:pt idx="151">
                  <c:v>11.2</c:v>
                </c:pt>
                <c:pt idx="152">
                  <c:v>12.1</c:v>
                </c:pt>
                <c:pt idx="153">
                  <c:v>12.3</c:v>
                </c:pt>
                <c:pt idx="154">
                  <c:v>16.600000000000001</c:v>
                </c:pt>
                <c:pt idx="155">
                  <c:v>17</c:v>
                </c:pt>
                <c:pt idx="156">
                  <c:v>20.9</c:v>
                </c:pt>
                <c:pt idx="157">
                  <c:v>17.7</c:v>
                </c:pt>
                <c:pt idx="158">
                  <c:v>13.4</c:v>
                </c:pt>
                <c:pt idx="159">
                  <c:v>11.3</c:v>
                </c:pt>
                <c:pt idx="160">
                  <c:v>12.2</c:v>
                </c:pt>
                <c:pt idx="161">
                  <c:v>11.3</c:v>
                </c:pt>
                <c:pt idx="162">
                  <c:v>11</c:v>
                </c:pt>
                <c:pt idx="163">
                  <c:v>11.2</c:v>
                </c:pt>
                <c:pt idx="164">
                  <c:v>11.3</c:v>
                </c:pt>
                <c:pt idx="165">
                  <c:v>12.1</c:v>
                </c:pt>
                <c:pt idx="166">
                  <c:v>13.6</c:v>
                </c:pt>
                <c:pt idx="167">
                  <c:v>13.7</c:v>
                </c:pt>
                <c:pt idx="168">
                  <c:v>11.6</c:v>
                </c:pt>
                <c:pt idx="169">
                  <c:v>10.199999999999999</c:v>
                </c:pt>
                <c:pt idx="170">
                  <c:v>8.6</c:v>
                </c:pt>
                <c:pt idx="171">
                  <c:v>9.9</c:v>
                </c:pt>
                <c:pt idx="172">
                  <c:v>12.6</c:v>
                </c:pt>
                <c:pt idx="173">
                  <c:v>14.8</c:v>
                </c:pt>
                <c:pt idx="174">
                  <c:v>11.9</c:v>
                </c:pt>
                <c:pt idx="175">
                  <c:v>13.4</c:v>
                </c:pt>
                <c:pt idx="176">
                  <c:v>18.2</c:v>
                </c:pt>
                <c:pt idx="177">
                  <c:v>10</c:v>
                </c:pt>
                <c:pt idx="178">
                  <c:v>12</c:v>
                </c:pt>
                <c:pt idx="179">
                  <c:v>12</c:v>
                </c:pt>
                <c:pt idx="180">
                  <c:v>14.5</c:v>
                </c:pt>
                <c:pt idx="181">
                  <c:v>12.4</c:v>
                </c:pt>
                <c:pt idx="182">
                  <c:v>14.3</c:v>
                </c:pt>
                <c:pt idx="183">
                  <c:v>14.3</c:v>
                </c:pt>
                <c:pt idx="184">
                  <c:v>13.5</c:v>
                </c:pt>
                <c:pt idx="185">
                  <c:v>13.6</c:v>
                </c:pt>
                <c:pt idx="186">
                  <c:v>14.6</c:v>
                </c:pt>
                <c:pt idx="187">
                  <c:v>15.2</c:v>
                </c:pt>
                <c:pt idx="188">
                  <c:v>12.2</c:v>
                </c:pt>
                <c:pt idx="189">
                  <c:v>12.1</c:v>
                </c:pt>
                <c:pt idx="190">
                  <c:v>13</c:v>
                </c:pt>
                <c:pt idx="191">
                  <c:v>15.4</c:v>
                </c:pt>
                <c:pt idx="192">
                  <c:v>14</c:v>
                </c:pt>
                <c:pt idx="193">
                  <c:v>14.2</c:v>
                </c:pt>
                <c:pt idx="194">
                  <c:v>16.399999999999999</c:v>
                </c:pt>
                <c:pt idx="195">
                  <c:v>20.2</c:v>
                </c:pt>
                <c:pt idx="196">
                  <c:v>19.8</c:v>
                </c:pt>
                <c:pt idx="197">
                  <c:v>20.3</c:v>
                </c:pt>
                <c:pt idx="198">
                  <c:v>16.7</c:v>
                </c:pt>
                <c:pt idx="199">
                  <c:v>15.8</c:v>
                </c:pt>
                <c:pt idx="200">
                  <c:v>13.4</c:v>
                </c:pt>
                <c:pt idx="201">
                  <c:v>12.2</c:v>
                </c:pt>
                <c:pt idx="202">
                  <c:v>13.8</c:v>
                </c:pt>
                <c:pt idx="203">
                  <c:v>14.2</c:v>
                </c:pt>
                <c:pt idx="204">
                  <c:v>16.100000000000001</c:v>
                </c:pt>
                <c:pt idx="205">
                  <c:v>19.600000000000001</c:v>
                </c:pt>
                <c:pt idx="206">
                  <c:v>17.8</c:v>
                </c:pt>
                <c:pt idx="207">
                  <c:v>21.7</c:v>
                </c:pt>
                <c:pt idx="208">
                  <c:v>16.600000000000001</c:v>
                </c:pt>
                <c:pt idx="209">
                  <c:v>13.9</c:v>
                </c:pt>
                <c:pt idx="210">
                  <c:v>13.6</c:v>
                </c:pt>
                <c:pt idx="211">
                  <c:v>12</c:v>
                </c:pt>
                <c:pt idx="212">
                  <c:v>13</c:v>
                </c:pt>
                <c:pt idx="213">
                  <c:v>11.8</c:v>
                </c:pt>
                <c:pt idx="214">
                  <c:v>12.9</c:v>
                </c:pt>
                <c:pt idx="215">
                  <c:v>13.8</c:v>
                </c:pt>
                <c:pt idx="216">
                  <c:v>12.8</c:v>
                </c:pt>
                <c:pt idx="217">
                  <c:v>13.8</c:v>
                </c:pt>
                <c:pt idx="218">
                  <c:v>13.8</c:v>
                </c:pt>
                <c:pt idx="219">
                  <c:v>14</c:v>
                </c:pt>
                <c:pt idx="220">
                  <c:v>14.9</c:v>
                </c:pt>
                <c:pt idx="221">
                  <c:v>14.2</c:v>
                </c:pt>
                <c:pt idx="222">
                  <c:v>15.7</c:v>
                </c:pt>
                <c:pt idx="223">
                  <c:v>17</c:v>
                </c:pt>
                <c:pt idx="224">
                  <c:v>16.7</c:v>
                </c:pt>
                <c:pt idx="225">
                  <c:v>16.5</c:v>
                </c:pt>
                <c:pt idx="226">
                  <c:v>17.2</c:v>
                </c:pt>
                <c:pt idx="227">
                  <c:v>17.5</c:v>
                </c:pt>
                <c:pt idx="228">
                  <c:v>16.7</c:v>
                </c:pt>
                <c:pt idx="229">
                  <c:v>16</c:v>
                </c:pt>
                <c:pt idx="230">
                  <c:v>13.4</c:v>
                </c:pt>
                <c:pt idx="231">
                  <c:v>10</c:v>
                </c:pt>
                <c:pt idx="232">
                  <c:v>12</c:v>
                </c:pt>
                <c:pt idx="233">
                  <c:v>14.8</c:v>
                </c:pt>
                <c:pt idx="234">
                  <c:v>12.4</c:v>
                </c:pt>
                <c:pt idx="235">
                  <c:v>12.1</c:v>
                </c:pt>
                <c:pt idx="236">
                  <c:v>12.8</c:v>
                </c:pt>
                <c:pt idx="237">
                  <c:v>12.1</c:v>
                </c:pt>
                <c:pt idx="238">
                  <c:v>12.3</c:v>
                </c:pt>
                <c:pt idx="239">
                  <c:v>11.8</c:v>
                </c:pt>
                <c:pt idx="240">
                  <c:v>12.9</c:v>
                </c:pt>
                <c:pt idx="241">
                  <c:v>9.8000000000000007</c:v>
                </c:pt>
                <c:pt idx="242">
                  <c:v>12.4</c:v>
                </c:pt>
                <c:pt idx="243">
                  <c:v>10.9</c:v>
                </c:pt>
                <c:pt idx="244">
                  <c:v>9.1999999999999993</c:v>
                </c:pt>
                <c:pt idx="245">
                  <c:v>8.9</c:v>
                </c:pt>
                <c:pt idx="246">
                  <c:v>11.5</c:v>
                </c:pt>
                <c:pt idx="247">
                  <c:v>10</c:v>
                </c:pt>
                <c:pt idx="248">
                  <c:v>10</c:v>
                </c:pt>
                <c:pt idx="249">
                  <c:v>10.7</c:v>
                </c:pt>
                <c:pt idx="250">
                  <c:v>11</c:v>
                </c:pt>
                <c:pt idx="251">
                  <c:v>11.8</c:v>
                </c:pt>
                <c:pt idx="252">
                  <c:v>12</c:v>
                </c:pt>
                <c:pt idx="253">
                  <c:v>11.8</c:v>
                </c:pt>
                <c:pt idx="254">
                  <c:v>10.1</c:v>
                </c:pt>
                <c:pt idx="255">
                  <c:v>12.5</c:v>
                </c:pt>
                <c:pt idx="256">
                  <c:v>11.2</c:v>
                </c:pt>
                <c:pt idx="257">
                  <c:v>8.6999999999999993</c:v>
                </c:pt>
                <c:pt idx="258">
                  <c:v>8.9</c:v>
                </c:pt>
                <c:pt idx="259">
                  <c:v>8.9</c:v>
                </c:pt>
                <c:pt idx="260">
                  <c:v>7.9</c:v>
                </c:pt>
                <c:pt idx="261">
                  <c:v>4.7</c:v>
                </c:pt>
                <c:pt idx="262">
                  <c:v>5.6</c:v>
                </c:pt>
                <c:pt idx="263">
                  <c:v>5.3</c:v>
                </c:pt>
                <c:pt idx="264">
                  <c:v>6.3</c:v>
                </c:pt>
                <c:pt idx="265">
                  <c:v>5.5</c:v>
                </c:pt>
                <c:pt idx="266">
                  <c:v>3.7</c:v>
                </c:pt>
                <c:pt idx="267">
                  <c:v>4.3</c:v>
                </c:pt>
                <c:pt idx="268">
                  <c:v>5.5</c:v>
                </c:pt>
                <c:pt idx="269">
                  <c:v>8.6</c:v>
                </c:pt>
                <c:pt idx="270">
                  <c:v>10</c:v>
                </c:pt>
                <c:pt idx="271">
                  <c:v>7.4</c:v>
                </c:pt>
                <c:pt idx="272">
                  <c:v>4.5999999999999996</c:v>
                </c:pt>
                <c:pt idx="273">
                  <c:v>7.7</c:v>
                </c:pt>
                <c:pt idx="274">
                  <c:v>7.7</c:v>
                </c:pt>
                <c:pt idx="275">
                  <c:v>2.9</c:v>
                </c:pt>
                <c:pt idx="276">
                  <c:v>4.2</c:v>
                </c:pt>
                <c:pt idx="277">
                  <c:v>0.1</c:v>
                </c:pt>
                <c:pt idx="278">
                  <c:v>6.6</c:v>
                </c:pt>
                <c:pt idx="279">
                  <c:v>7.8</c:v>
                </c:pt>
                <c:pt idx="280">
                  <c:v>7</c:v>
                </c:pt>
                <c:pt idx="281">
                  <c:v>4.7</c:v>
                </c:pt>
                <c:pt idx="282">
                  <c:v>7.5</c:v>
                </c:pt>
                <c:pt idx="283">
                  <c:v>5.9</c:v>
                </c:pt>
                <c:pt idx="284">
                  <c:v>4.3</c:v>
                </c:pt>
                <c:pt idx="285">
                  <c:v>4.5</c:v>
                </c:pt>
                <c:pt idx="286">
                  <c:v>10.8</c:v>
                </c:pt>
                <c:pt idx="287">
                  <c:v>11</c:v>
                </c:pt>
                <c:pt idx="288">
                  <c:v>8.3000000000000007</c:v>
                </c:pt>
                <c:pt idx="289">
                  <c:v>4.5999999999999996</c:v>
                </c:pt>
                <c:pt idx="290">
                  <c:v>2.9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1.4</c:v>
                </c:pt>
                <c:pt idx="295">
                  <c:v>7.3</c:v>
                </c:pt>
                <c:pt idx="296">
                  <c:v>7.9</c:v>
                </c:pt>
                <c:pt idx="297">
                  <c:v>6.7</c:v>
                </c:pt>
                <c:pt idx="298">
                  <c:v>5.7</c:v>
                </c:pt>
                <c:pt idx="299">
                  <c:v>3.8</c:v>
                </c:pt>
                <c:pt idx="300">
                  <c:v>5.9</c:v>
                </c:pt>
                <c:pt idx="301">
                  <c:v>5.8</c:v>
                </c:pt>
                <c:pt idx="302">
                  <c:v>4.0999999999999996</c:v>
                </c:pt>
                <c:pt idx="303">
                  <c:v>6.8</c:v>
                </c:pt>
                <c:pt idx="304">
                  <c:v>6.4</c:v>
                </c:pt>
                <c:pt idx="305">
                  <c:v>4.8</c:v>
                </c:pt>
                <c:pt idx="306">
                  <c:v>6.7</c:v>
                </c:pt>
                <c:pt idx="307">
                  <c:v>6.5</c:v>
                </c:pt>
                <c:pt idx="308">
                  <c:v>5.7</c:v>
                </c:pt>
                <c:pt idx="309">
                  <c:v>7.8</c:v>
                </c:pt>
                <c:pt idx="310">
                  <c:v>9.6999999999999993</c:v>
                </c:pt>
                <c:pt idx="311">
                  <c:v>6.7</c:v>
                </c:pt>
                <c:pt idx="312">
                  <c:v>4.3</c:v>
                </c:pt>
                <c:pt idx="313">
                  <c:v>6.8</c:v>
                </c:pt>
                <c:pt idx="314">
                  <c:v>5.7</c:v>
                </c:pt>
                <c:pt idx="315">
                  <c:v>4.3</c:v>
                </c:pt>
                <c:pt idx="316">
                  <c:v>4.7</c:v>
                </c:pt>
                <c:pt idx="317">
                  <c:v>4.7</c:v>
                </c:pt>
                <c:pt idx="318">
                  <c:v>6.7</c:v>
                </c:pt>
                <c:pt idx="319">
                  <c:v>7.1</c:v>
                </c:pt>
                <c:pt idx="320">
                  <c:v>5.5</c:v>
                </c:pt>
                <c:pt idx="321">
                  <c:v>4.9000000000000004</c:v>
                </c:pt>
                <c:pt idx="322">
                  <c:v>4.3</c:v>
                </c:pt>
                <c:pt idx="323">
                  <c:v>4</c:v>
                </c:pt>
                <c:pt idx="324">
                  <c:v>3.7</c:v>
                </c:pt>
                <c:pt idx="325">
                  <c:v>2.7</c:v>
                </c:pt>
                <c:pt idx="326">
                  <c:v>4.3</c:v>
                </c:pt>
                <c:pt idx="327">
                  <c:v>4.5999999999999996</c:v>
                </c:pt>
                <c:pt idx="328">
                  <c:v>1.4</c:v>
                </c:pt>
                <c:pt idx="329">
                  <c:v>2.5</c:v>
                </c:pt>
                <c:pt idx="330">
                  <c:v>3.3</c:v>
                </c:pt>
                <c:pt idx="331">
                  <c:v>0.8</c:v>
                </c:pt>
                <c:pt idx="332">
                  <c:v>2.2000000000000002</c:v>
                </c:pt>
                <c:pt idx="333">
                  <c:v>2.4</c:v>
                </c:pt>
                <c:pt idx="334">
                  <c:v>1.4</c:v>
                </c:pt>
                <c:pt idx="335">
                  <c:v>1.7</c:v>
                </c:pt>
                <c:pt idx="336">
                  <c:v>0.30000000000000004</c:v>
                </c:pt>
                <c:pt idx="337">
                  <c:v>-2.5</c:v>
                </c:pt>
                <c:pt idx="338">
                  <c:v>1</c:v>
                </c:pt>
                <c:pt idx="339">
                  <c:v>1</c:v>
                </c:pt>
                <c:pt idx="340">
                  <c:v>1.1000000000000001</c:v>
                </c:pt>
                <c:pt idx="341">
                  <c:v>0.1</c:v>
                </c:pt>
                <c:pt idx="342">
                  <c:v>0.7</c:v>
                </c:pt>
                <c:pt idx="343">
                  <c:v>1.1000000000000001</c:v>
                </c:pt>
                <c:pt idx="344">
                  <c:v>-1.5</c:v>
                </c:pt>
                <c:pt idx="345">
                  <c:v>-2.7</c:v>
                </c:pt>
                <c:pt idx="346">
                  <c:v>-1.1000000000000001</c:v>
                </c:pt>
                <c:pt idx="347">
                  <c:v>1.1000000000000001</c:v>
                </c:pt>
                <c:pt idx="348">
                  <c:v>0.60000000000000009</c:v>
                </c:pt>
                <c:pt idx="349">
                  <c:v>0.8</c:v>
                </c:pt>
                <c:pt idx="350">
                  <c:v>0.7</c:v>
                </c:pt>
                <c:pt idx="351">
                  <c:v>-2.2999999999999998</c:v>
                </c:pt>
                <c:pt idx="352">
                  <c:v>-8.1999999999999993</c:v>
                </c:pt>
                <c:pt idx="353">
                  <c:v>-7.8</c:v>
                </c:pt>
                <c:pt idx="354">
                  <c:v>-0.1</c:v>
                </c:pt>
                <c:pt idx="355">
                  <c:v>-3.6</c:v>
                </c:pt>
                <c:pt idx="356">
                  <c:v>-7</c:v>
                </c:pt>
                <c:pt idx="357">
                  <c:v>-4.3</c:v>
                </c:pt>
                <c:pt idx="358">
                  <c:v>-4.8</c:v>
                </c:pt>
                <c:pt idx="359">
                  <c:v>-2.9</c:v>
                </c:pt>
                <c:pt idx="360">
                  <c:v>-1.9</c:v>
                </c:pt>
                <c:pt idx="361">
                  <c:v>-5.4</c:v>
                </c:pt>
                <c:pt idx="362">
                  <c:v>-5.0999999999999996</c:v>
                </c:pt>
                <c:pt idx="363">
                  <c:v>-3.9</c:v>
                </c:pt>
                <c:pt idx="364">
                  <c:v>-10.7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922000"/>
        <c:axId val="214922392"/>
      </c:lineChart>
      <c:dateAx>
        <c:axId val="21492200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22392"/>
        <c:crosses val="autoZero"/>
        <c:auto val="1"/>
        <c:lblOffset val="100"/>
        <c:baseTimeUnit val="days"/>
      </c:dateAx>
      <c:valAx>
        <c:axId val="21492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2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'1870-1878'!$G$3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'1870-1878'!$G$2926:$G$3290</c:f>
              <c:numCache>
                <c:formatCode>General</c:formatCode>
                <c:ptCount val="365"/>
                <c:pt idx="0">
                  <c:v>-14.6</c:v>
                </c:pt>
                <c:pt idx="1">
                  <c:v>-6.9</c:v>
                </c:pt>
                <c:pt idx="2">
                  <c:v>-3.9</c:v>
                </c:pt>
                <c:pt idx="3">
                  <c:v>0.60000000000000009</c:v>
                </c:pt>
                <c:pt idx="4">
                  <c:v>-1.2</c:v>
                </c:pt>
                <c:pt idx="5">
                  <c:v>-1.5</c:v>
                </c:pt>
                <c:pt idx="6">
                  <c:v>-2</c:v>
                </c:pt>
                <c:pt idx="7">
                  <c:v>-5.0999999999999996</c:v>
                </c:pt>
                <c:pt idx="8">
                  <c:v>-4.2</c:v>
                </c:pt>
                <c:pt idx="9">
                  <c:v>-8.6999999999999993</c:v>
                </c:pt>
                <c:pt idx="10">
                  <c:v>-7.9</c:v>
                </c:pt>
                <c:pt idx="11">
                  <c:v>-2.9</c:v>
                </c:pt>
                <c:pt idx="12">
                  <c:v>-4.8</c:v>
                </c:pt>
                <c:pt idx="13">
                  <c:v>1.1000000000000001</c:v>
                </c:pt>
                <c:pt idx="14">
                  <c:v>-1.6</c:v>
                </c:pt>
                <c:pt idx="15">
                  <c:v>-5.9</c:v>
                </c:pt>
                <c:pt idx="16">
                  <c:v>-5.5</c:v>
                </c:pt>
                <c:pt idx="17">
                  <c:v>-8.6</c:v>
                </c:pt>
                <c:pt idx="18">
                  <c:v>-1.6</c:v>
                </c:pt>
                <c:pt idx="19">
                  <c:v>-0.5</c:v>
                </c:pt>
                <c:pt idx="20">
                  <c:v>1.2</c:v>
                </c:pt>
                <c:pt idx="21">
                  <c:v>0.9</c:v>
                </c:pt>
                <c:pt idx="22">
                  <c:v>-1</c:v>
                </c:pt>
                <c:pt idx="23">
                  <c:v>-4.2</c:v>
                </c:pt>
                <c:pt idx="24">
                  <c:v>-1.7</c:v>
                </c:pt>
                <c:pt idx="25">
                  <c:v>-4.2</c:v>
                </c:pt>
                <c:pt idx="26">
                  <c:v>-6.5</c:v>
                </c:pt>
                <c:pt idx="27">
                  <c:v>-5.9</c:v>
                </c:pt>
                <c:pt idx="28">
                  <c:v>-3.9</c:v>
                </c:pt>
                <c:pt idx="29">
                  <c:v>-8.6</c:v>
                </c:pt>
                <c:pt idx="30">
                  <c:v>-16.8</c:v>
                </c:pt>
                <c:pt idx="31">
                  <c:v>-8.8000000000000007</c:v>
                </c:pt>
                <c:pt idx="32">
                  <c:v>-5.2</c:v>
                </c:pt>
                <c:pt idx="33">
                  <c:v>-3.6</c:v>
                </c:pt>
                <c:pt idx="34">
                  <c:v>-5.3</c:v>
                </c:pt>
                <c:pt idx="35">
                  <c:v>1.1000000000000001</c:v>
                </c:pt>
                <c:pt idx="36">
                  <c:v>1.5</c:v>
                </c:pt>
                <c:pt idx="37">
                  <c:v>1.3</c:v>
                </c:pt>
                <c:pt idx="38">
                  <c:v>-0.1</c:v>
                </c:pt>
                <c:pt idx="39">
                  <c:v>-3.4</c:v>
                </c:pt>
                <c:pt idx="40">
                  <c:v>-5.3</c:v>
                </c:pt>
                <c:pt idx="41">
                  <c:v>-5.9</c:v>
                </c:pt>
                <c:pt idx="42">
                  <c:v>-10.5</c:v>
                </c:pt>
                <c:pt idx="43">
                  <c:v>-10.9</c:v>
                </c:pt>
                <c:pt idx="44">
                  <c:v>-1.9</c:v>
                </c:pt>
                <c:pt idx="45">
                  <c:v>-0.7</c:v>
                </c:pt>
                <c:pt idx="46">
                  <c:v>-0.7</c:v>
                </c:pt>
                <c:pt idx="47">
                  <c:v>-1.6</c:v>
                </c:pt>
                <c:pt idx="48">
                  <c:v>1.1000000000000001</c:v>
                </c:pt>
                <c:pt idx="49">
                  <c:v>1.8</c:v>
                </c:pt>
                <c:pt idx="50">
                  <c:v>-0.1</c:v>
                </c:pt>
                <c:pt idx="51">
                  <c:v>0.8</c:v>
                </c:pt>
                <c:pt idx="52">
                  <c:v>2</c:v>
                </c:pt>
                <c:pt idx="53">
                  <c:v>0.5</c:v>
                </c:pt>
                <c:pt idx="54">
                  <c:v>1.5</c:v>
                </c:pt>
                <c:pt idx="55">
                  <c:v>1.2</c:v>
                </c:pt>
                <c:pt idx="56">
                  <c:v>-0.7</c:v>
                </c:pt>
                <c:pt idx="57">
                  <c:v>-8.3000000000000007</c:v>
                </c:pt>
                <c:pt idx="58">
                  <c:v>-7.4</c:v>
                </c:pt>
                <c:pt idx="59">
                  <c:v>-2.9</c:v>
                </c:pt>
                <c:pt idx="60">
                  <c:v>-0.5</c:v>
                </c:pt>
                <c:pt idx="61">
                  <c:v>-0.30000000000000004</c:v>
                </c:pt>
                <c:pt idx="62">
                  <c:v>-2.1</c:v>
                </c:pt>
                <c:pt idx="63">
                  <c:v>0.2</c:v>
                </c:pt>
                <c:pt idx="64">
                  <c:v>1.2</c:v>
                </c:pt>
                <c:pt idx="65">
                  <c:v>0.7</c:v>
                </c:pt>
                <c:pt idx="66">
                  <c:v>-2</c:v>
                </c:pt>
                <c:pt idx="67">
                  <c:v>-4</c:v>
                </c:pt>
                <c:pt idx="68">
                  <c:v>-5.0999999999999996</c:v>
                </c:pt>
                <c:pt idx="69">
                  <c:v>-6.5</c:v>
                </c:pt>
                <c:pt idx="70">
                  <c:v>-7.9</c:v>
                </c:pt>
                <c:pt idx="71">
                  <c:v>-5.9</c:v>
                </c:pt>
                <c:pt idx="72">
                  <c:v>-3.5</c:v>
                </c:pt>
                <c:pt idx="73">
                  <c:v>-4.5</c:v>
                </c:pt>
                <c:pt idx="74">
                  <c:v>-5.0999999999999996</c:v>
                </c:pt>
                <c:pt idx="75">
                  <c:v>-3.3</c:v>
                </c:pt>
                <c:pt idx="76">
                  <c:v>0.4</c:v>
                </c:pt>
                <c:pt idx="77">
                  <c:v>0.7</c:v>
                </c:pt>
                <c:pt idx="78">
                  <c:v>-2.7</c:v>
                </c:pt>
                <c:pt idx="79">
                  <c:v>-0.2</c:v>
                </c:pt>
                <c:pt idx="80">
                  <c:v>1.1000000000000001</c:v>
                </c:pt>
                <c:pt idx="81">
                  <c:v>0</c:v>
                </c:pt>
                <c:pt idx="82">
                  <c:v>-2.2999999999999998</c:v>
                </c:pt>
                <c:pt idx="83">
                  <c:v>-2.9</c:v>
                </c:pt>
                <c:pt idx="84">
                  <c:v>-5.0999999999999996</c:v>
                </c:pt>
                <c:pt idx="85">
                  <c:v>-7.2</c:v>
                </c:pt>
                <c:pt idx="86">
                  <c:v>-10.5</c:v>
                </c:pt>
                <c:pt idx="87">
                  <c:v>-6.7</c:v>
                </c:pt>
                <c:pt idx="88">
                  <c:v>-0.7</c:v>
                </c:pt>
                <c:pt idx="89">
                  <c:v>3</c:v>
                </c:pt>
                <c:pt idx="90">
                  <c:v>2.8</c:v>
                </c:pt>
                <c:pt idx="91">
                  <c:v>2</c:v>
                </c:pt>
                <c:pt idx="92">
                  <c:v>1</c:v>
                </c:pt>
                <c:pt idx="93">
                  <c:v>0.7</c:v>
                </c:pt>
                <c:pt idx="94">
                  <c:v>3.5</c:v>
                </c:pt>
                <c:pt idx="95">
                  <c:v>1.3</c:v>
                </c:pt>
                <c:pt idx="96">
                  <c:v>5.3</c:v>
                </c:pt>
                <c:pt idx="97">
                  <c:v>4.0999999999999996</c:v>
                </c:pt>
                <c:pt idx="98">
                  <c:v>4.7</c:v>
                </c:pt>
                <c:pt idx="99">
                  <c:v>3.5</c:v>
                </c:pt>
                <c:pt idx="100">
                  <c:v>3.9</c:v>
                </c:pt>
                <c:pt idx="101">
                  <c:v>1.2</c:v>
                </c:pt>
                <c:pt idx="102">
                  <c:v>2.8</c:v>
                </c:pt>
                <c:pt idx="103">
                  <c:v>3</c:v>
                </c:pt>
                <c:pt idx="104">
                  <c:v>3.7</c:v>
                </c:pt>
                <c:pt idx="105">
                  <c:v>5</c:v>
                </c:pt>
                <c:pt idx="106">
                  <c:v>2.2999999999999998</c:v>
                </c:pt>
                <c:pt idx="107">
                  <c:v>0</c:v>
                </c:pt>
                <c:pt idx="108">
                  <c:v>2.6</c:v>
                </c:pt>
                <c:pt idx="109">
                  <c:v>2.2000000000000002</c:v>
                </c:pt>
                <c:pt idx="110">
                  <c:v>0</c:v>
                </c:pt>
                <c:pt idx="111">
                  <c:v>1.6</c:v>
                </c:pt>
                <c:pt idx="112">
                  <c:v>3.9</c:v>
                </c:pt>
                <c:pt idx="113">
                  <c:v>5.3</c:v>
                </c:pt>
                <c:pt idx="114">
                  <c:v>5.3</c:v>
                </c:pt>
                <c:pt idx="115">
                  <c:v>5.5</c:v>
                </c:pt>
                <c:pt idx="116">
                  <c:v>2.7</c:v>
                </c:pt>
                <c:pt idx="117">
                  <c:v>5.0999999999999996</c:v>
                </c:pt>
                <c:pt idx="118">
                  <c:v>1.4</c:v>
                </c:pt>
                <c:pt idx="119">
                  <c:v>5.2</c:v>
                </c:pt>
                <c:pt idx="120">
                  <c:v>2.9</c:v>
                </c:pt>
                <c:pt idx="121">
                  <c:v>2.1</c:v>
                </c:pt>
                <c:pt idx="122">
                  <c:v>2.7</c:v>
                </c:pt>
                <c:pt idx="123">
                  <c:v>5.8</c:v>
                </c:pt>
                <c:pt idx="124">
                  <c:v>7.3</c:v>
                </c:pt>
                <c:pt idx="125">
                  <c:v>3.5</c:v>
                </c:pt>
                <c:pt idx="126">
                  <c:v>-1</c:v>
                </c:pt>
                <c:pt idx="127">
                  <c:v>-0.30000000000000004</c:v>
                </c:pt>
                <c:pt idx="128">
                  <c:v>0.5</c:v>
                </c:pt>
                <c:pt idx="129">
                  <c:v>3.3</c:v>
                </c:pt>
                <c:pt idx="130">
                  <c:v>4.5999999999999996</c:v>
                </c:pt>
                <c:pt idx="131">
                  <c:v>5.8</c:v>
                </c:pt>
                <c:pt idx="132">
                  <c:v>8.3000000000000007</c:v>
                </c:pt>
                <c:pt idx="133">
                  <c:v>9.1999999999999993</c:v>
                </c:pt>
                <c:pt idx="134">
                  <c:v>13.7</c:v>
                </c:pt>
                <c:pt idx="135">
                  <c:v>12.7</c:v>
                </c:pt>
                <c:pt idx="136">
                  <c:v>14.4</c:v>
                </c:pt>
                <c:pt idx="137">
                  <c:v>11.6</c:v>
                </c:pt>
                <c:pt idx="138">
                  <c:v>13.3</c:v>
                </c:pt>
                <c:pt idx="139">
                  <c:v>10.5</c:v>
                </c:pt>
                <c:pt idx="140">
                  <c:v>9.6999999999999993</c:v>
                </c:pt>
                <c:pt idx="141">
                  <c:v>8.1</c:v>
                </c:pt>
                <c:pt idx="142">
                  <c:v>8.1</c:v>
                </c:pt>
                <c:pt idx="143">
                  <c:v>9</c:v>
                </c:pt>
                <c:pt idx="144">
                  <c:v>11.6</c:v>
                </c:pt>
                <c:pt idx="145">
                  <c:v>10.4</c:v>
                </c:pt>
                <c:pt idx="146">
                  <c:v>9.6</c:v>
                </c:pt>
                <c:pt idx="147">
                  <c:v>11.4</c:v>
                </c:pt>
                <c:pt idx="148">
                  <c:v>13.8</c:v>
                </c:pt>
                <c:pt idx="149">
                  <c:v>10.5</c:v>
                </c:pt>
                <c:pt idx="150">
                  <c:v>13.2</c:v>
                </c:pt>
                <c:pt idx="151">
                  <c:v>9</c:v>
                </c:pt>
                <c:pt idx="152">
                  <c:v>10.6</c:v>
                </c:pt>
                <c:pt idx="153">
                  <c:v>9.3000000000000007</c:v>
                </c:pt>
                <c:pt idx="154">
                  <c:v>9.1999999999999993</c:v>
                </c:pt>
                <c:pt idx="155">
                  <c:v>11.7</c:v>
                </c:pt>
                <c:pt idx="156">
                  <c:v>9.6999999999999993</c:v>
                </c:pt>
                <c:pt idx="157">
                  <c:v>11.2</c:v>
                </c:pt>
                <c:pt idx="158">
                  <c:v>8</c:v>
                </c:pt>
                <c:pt idx="159">
                  <c:v>10.199999999999999</c:v>
                </c:pt>
                <c:pt idx="160">
                  <c:v>9.4</c:v>
                </c:pt>
                <c:pt idx="161">
                  <c:v>13.2</c:v>
                </c:pt>
                <c:pt idx="162">
                  <c:v>13.6</c:v>
                </c:pt>
                <c:pt idx="163">
                  <c:v>18.2</c:v>
                </c:pt>
                <c:pt idx="164">
                  <c:v>13.4</c:v>
                </c:pt>
                <c:pt idx="165">
                  <c:v>13.2</c:v>
                </c:pt>
                <c:pt idx="166">
                  <c:v>12.2</c:v>
                </c:pt>
                <c:pt idx="167">
                  <c:v>12.1</c:v>
                </c:pt>
                <c:pt idx="168">
                  <c:v>14.1</c:v>
                </c:pt>
                <c:pt idx="169">
                  <c:v>22</c:v>
                </c:pt>
                <c:pt idx="170">
                  <c:v>21.2</c:v>
                </c:pt>
                <c:pt idx="171">
                  <c:v>22.1</c:v>
                </c:pt>
                <c:pt idx="172">
                  <c:v>19.7</c:v>
                </c:pt>
                <c:pt idx="173">
                  <c:v>16.600000000000001</c:v>
                </c:pt>
                <c:pt idx="174">
                  <c:v>14.4</c:v>
                </c:pt>
                <c:pt idx="175">
                  <c:v>17.5</c:v>
                </c:pt>
                <c:pt idx="176">
                  <c:v>17.3</c:v>
                </c:pt>
                <c:pt idx="177">
                  <c:v>16.2</c:v>
                </c:pt>
                <c:pt idx="178">
                  <c:v>18.100000000000001</c:v>
                </c:pt>
                <c:pt idx="179">
                  <c:v>18.3</c:v>
                </c:pt>
                <c:pt idx="180">
                  <c:v>15</c:v>
                </c:pt>
                <c:pt idx="181">
                  <c:v>15.9</c:v>
                </c:pt>
                <c:pt idx="182">
                  <c:v>12.3</c:v>
                </c:pt>
                <c:pt idx="183">
                  <c:v>13.2</c:v>
                </c:pt>
                <c:pt idx="184">
                  <c:v>10.199999999999999</c:v>
                </c:pt>
                <c:pt idx="185">
                  <c:v>14.4</c:v>
                </c:pt>
                <c:pt idx="186">
                  <c:v>14.4</c:v>
                </c:pt>
                <c:pt idx="187">
                  <c:v>15.3</c:v>
                </c:pt>
                <c:pt idx="188">
                  <c:v>17.399999999999999</c:v>
                </c:pt>
                <c:pt idx="189">
                  <c:v>14.8</c:v>
                </c:pt>
                <c:pt idx="190">
                  <c:v>8.1</c:v>
                </c:pt>
                <c:pt idx="191">
                  <c:v>11.6</c:v>
                </c:pt>
                <c:pt idx="192">
                  <c:v>11.5</c:v>
                </c:pt>
                <c:pt idx="193">
                  <c:v>15.1</c:v>
                </c:pt>
                <c:pt idx="194">
                  <c:v>15.8</c:v>
                </c:pt>
                <c:pt idx="195">
                  <c:v>16.899999999999999</c:v>
                </c:pt>
                <c:pt idx="196">
                  <c:v>18</c:v>
                </c:pt>
                <c:pt idx="197">
                  <c:v>17.100000000000001</c:v>
                </c:pt>
                <c:pt idx="198">
                  <c:v>19.399999999999999</c:v>
                </c:pt>
                <c:pt idx="199">
                  <c:v>14.2</c:v>
                </c:pt>
                <c:pt idx="200">
                  <c:v>15.1</c:v>
                </c:pt>
                <c:pt idx="201">
                  <c:v>15.6</c:v>
                </c:pt>
                <c:pt idx="202">
                  <c:v>16.600000000000001</c:v>
                </c:pt>
                <c:pt idx="203">
                  <c:v>12.9</c:v>
                </c:pt>
                <c:pt idx="204">
                  <c:v>11.1</c:v>
                </c:pt>
                <c:pt idx="205">
                  <c:v>12</c:v>
                </c:pt>
                <c:pt idx="206">
                  <c:v>12.8</c:v>
                </c:pt>
                <c:pt idx="207">
                  <c:v>12.6</c:v>
                </c:pt>
                <c:pt idx="208">
                  <c:v>15.3</c:v>
                </c:pt>
                <c:pt idx="209">
                  <c:v>14.1</c:v>
                </c:pt>
                <c:pt idx="210">
                  <c:v>14</c:v>
                </c:pt>
                <c:pt idx="211">
                  <c:v>15.2</c:v>
                </c:pt>
                <c:pt idx="212">
                  <c:v>15.2</c:v>
                </c:pt>
                <c:pt idx="213">
                  <c:v>16</c:v>
                </c:pt>
                <c:pt idx="214">
                  <c:v>16</c:v>
                </c:pt>
                <c:pt idx="215">
                  <c:v>17</c:v>
                </c:pt>
                <c:pt idx="216">
                  <c:v>15.2</c:v>
                </c:pt>
                <c:pt idx="217">
                  <c:v>13.9</c:v>
                </c:pt>
                <c:pt idx="218">
                  <c:v>14.6</c:v>
                </c:pt>
                <c:pt idx="219">
                  <c:v>13.6</c:v>
                </c:pt>
                <c:pt idx="220">
                  <c:v>14.6</c:v>
                </c:pt>
                <c:pt idx="221">
                  <c:v>14.8</c:v>
                </c:pt>
                <c:pt idx="222">
                  <c:v>17.8</c:v>
                </c:pt>
                <c:pt idx="223">
                  <c:v>17.3</c:v>
                </c:pt>
                <c:pt idx="224">
                  <c:v>17.399999999999999</c:v>
                </c:pt>
                <c:pt idx="225">
                  <c:v>16.5</c:v>
                </c:pt>
                <c:pt idx="226">
                  <c:v>14.9</c:v>
                </c:pt>
                <c:pt idx="227">
                  <c:v>14.6</c:v>
                </c:pt>
                <c:pt idx="228">
                  <c:v>14.8</c:v>
                </c:pt>
                <c:pt idx="229">
                  <c:v>16.100000000000001</c:v>
                </c:pt>
                <c:pt idx="230">
                  <c:v>15.4</c:v>
                </c:pt>
                <c:pt idx="231">
                  <c:v>14</c:v>
                </c:pt>
                <c:pt idx="232">
                  <c:v>13.2</c:v>
                </c:pt>
                <c:pt idx="233">
                  <c:v>11.7</c:v>
                </c:pt>
                <c:pt idx="234">
                  <c:v>14.3</c:v>
                </c:pt>
                <c:pt idx="235">
                  <c:v>12.7</c:v>
                </c:pt>
                <c:pt idx="236">
                  <c:v>14.9</c:v>
                </c:pt>
                <c:pt idx="237">
                  <c:v>13.2</c:v>
                </c:pt>
                <c:pt idx="238">
                  <c:v>13.6</c:v>
                </c:pt>
                <c:pt idx="239">
                  <c:v>14.1</c:v>
                </c:pt>
                <c:pt idx="240">
                  <c:v>14.8</c:v>
                </c:pt>
                <c:pt idx="241">
                  <c:v>15</c:v>
                </c:pt>
                <c:pt idx="242">
                  <c:v>14.9</c:v>
                </c:pt>
                <c:pt idx="243">
                  <c:v>15.9</c:v>
                </c:pt>
                <c:pt idx="244">
                  <c:v>14.9</c:v>
                </c:pt>
                <c:pt idx="245">
                  <c:v>15</c:v>
                </c:pt>
                <c:pt idx="246">
                  <c:v>13.6</c:v>
                </c:pt>
                <c:pt idx="247">
                  <c:v>13.7</c:v>
                </c:pt>
                <c:pt idx="248">
                  <c:v>15.4</c:v>
                </c:pt>
                <c:pt idx="249">
                  <c:v>12.9</c:v>
                </c:pt>
                <c:pt idx="250">
                  <c:v>13.9</c:v>
                </c:pt>
                <c:pt idx="251">
                  <c:v>12.6</c:v>
                </c:pt>
                <c:pt idx="252">
                  <c:v>11.8</c:v>
                </c:pt>
                <c:pt idx="253">
                  <c:v>12.5</c:v>
                </c:pt>
                <c:pt idx="254">
                  <c:v>12.9</c:v>
                </c:pt>
                <c:pt idx="255">
                  <c:v>11.9</c:v>
                </c:pt>
                <c:pt idx="256">
                  <c:v>12</c:v>
                </c:pt>
                <c:pt idx="257">
                  <c:v>14.8</c:v>
                </c:pt>
                <c:pt idx="258">
                  <c:v>14.2</c:v>
                </c:pt>
                <c:pt idx="259">
                  <c:v>13.2</c:v>
                </c:pt>
                <c:pt idx="260">
                  <c:v>11.9</c:v>
                </c:pt>
                <c:pt idx="261">
                  <c:v>14.9</c:v>
                </c:pt>
                <c:pt idx="262">
                  <c:v>10.6</c:v>
                </c:pt>
                <c:pt idx="263">
                  <c:v>11</c:v>
                </c:pt>
                <c:pt idx="264">
                  <c:v>9.1</c:v>
                </c:pt>
                <c:pt idx="265">
                  <c:v>9.4</c:v>
                </c:pt>
                <c:pt idx="266">
                  <c:v>8.1</c:v>
                </c:pt>
                <c:pt idx="267">
                  <c:v>9.3000000000000007</c:v>
                </c:pt>
                <c:pt idx="268">
                  <c:v>11.1</c:v>
                </c:pt>
                <c:pt idx="269">
                  <c:v>13.4</c:v>
                </c:pt>
                <c:pt idx="270">
                  <c:v>10.4</c:v>
                </c:pt>
                <c:pt idx="271">
                  <c:v>10.199999999999999</c:v>
                </c:pt>
                <c:pt idx="272">
                  <c:v>7.7</c:v>
                </c:pt>
                <c:pt idx="273">
                  <c:v>6.3</c:v>
                </c:pt>
                <c:pt idx="274">
                  <c:v>6.1</c:v>
                </c:pt>
                <c:pt idx="275">
                  <c:v>7.1</c:v>
                </c:pt>
                <c:pt idx="276">
                  <c:v>5.0999999999999996</c:v>
                </c:pt>
                <c:pt idx="277">
                  <c:v>9.1</c:v>
                </c:pt>
                <c:pt idx="278">
                  <c:v>6.6</c:v>
                </c:pt>
                <c:pt idx="279">
                  <c:v>7.1</c:v>
                </c:pt>
                <c:pt idx="280">
                  <c:v>8.1999999999999993</c:v>
                </c:pt>
                <c:pt idx="281">
                  <c:v>10</c:v>
                </c:pt>
                <c:pt idx="282">
                  <c:v>10</c:v>
                </c:pt>
                <c:pt idx="283">
                  <c:v>11</c:v>
                </c:pt>
                <c:pt idx="284">
                  <c:v>11.8</c:v>
                </c:pt>
                <c:pt idx="285">
                  <c:v>11</c:v>
                </c:pt>
                <c:pt idx="286">
                  <c:v>8.4</c:v>
                </c:pt>
                <c:pt idx="287">
                  <c:v>7.3</c:v>
                </c:pt>
                <c:pt idx="288">
                  <c:v>8.5</c:v>
                </c:pt>
                <c:pt idx="289">
                  <c:v>4.4000000000000004</c:v>
                </c:pt>
                <c:pt idx="290">
                  <c:v>7.7</c:v>
                </c:pt>
                <c:pt idx="291">
                  <c:v>6.7</c:v>
                </c:pt>
                <c:pt idx="292">
                  <c:v>3.5</c:v>
                </c:pt>
                <c:pt idx="293">
                  <c:v>5.3</c:v>
                </c:pt>
                <c:pt idx="294">
                  <c:v>8.6999999999999993</c:v>
                </c:pt>
                <c:pt idx="295">
                  <c:v>9.3000000000000007</c:v>
                </c:pt>
                <c:pt idx="296">
                  <c:v>11.6</c:v>
                </c:pt>
                <c:pt idx="297">
                  <c:v>7.4</c:v>
                </c:pt>
                <c:pt idx="298">
                  <c:v>11.3</c:v>
                </c:pt>
                <c:pt idx="299">
                  <c:v>6.9</c:v>
                </c:pt>
                <c:pt idx="300">
                  <c:v>8.6999999999999993</c:v>
                </c:pt>
                <c:pt idx="301">
                  <c:v>8.5</c:v>
                </c:pt>
                <c:pt idx="302">
                  <c:v>4.5999999999999996</c:v>
                </c:pt>
                <c:pt idx="303">
                  <c:v>7.9</c:v>
                </c:pt>
                <c:pt idx="304">
                  <c:v>4.7</c:v>
                </c:pt>
                <c:pt idx="305">
                  <c:v>4.4000000000000004</c:v>
                </c:pt>
                <c:pt idx="306">
                  <c:v>4.0999999999999996</c:v>
                </c:pt>
                <c:pt idx="307">
                  <c:v>2.4</c:v>
                </c:pt>
                <c:pt idx="308">
                  <c:v>5.8</c:v>
                </c:pt>
                <c:pt idx="309">
                  <c:v>2.7</c:v>
                </c:pt>
                <c:pt idx="310">
                  <c:v>-0.1</c:v>
                </c:pt>
                <c:pt idx="311">
                  <c:v>2.7</c:v>
                </c:pt>
                <c:pt idx="312">
                  <c:v>2.5</c:v>
                </c:pt>
                <c:pt idx="313">
                  <c:v>0.60000000000000009</c:v>
                </c:pt>
                <c:pt idx="314">
                  <c:v>1.4</c:v>
                </c:pt>
                <c:pt idx="315">
                  <c:v>1.7</c:v>
                </c:pt>
                <c:pt idx="316">
                  <c:v>2.2999999999999998</c:v>
                </c:pt>
                <c:pt idx="317">
                  <c:v>4</c:v>
                </c:pt>
                <c:pt idx="318">
                  <c:v>3</c:v>
                </c:pt>
                <c:pt idx="319">
                  <c:v>5.5</c:v>
                </c:pt>
                <c:pt idx="320">
                  <c:v>3.8</c:v>
                </c:pt>
                <c:pt idx="321">
                  <c:v>2.7</c:v>
                </c:pt>
                <c:pt idx="322">
                  <c:v>2.4</c:v>
                </c:pt>
                <c:pt idx="323">
                  <c:v>3.7</c:v>
                </c:pt>
                <c:pt idx="324">
                  <c:v>5.3</c:v>
                </c:pt>
                <c:pt idx="325">
                  <c:v>2.7</c:v>
                </c:pt>
                <c:pt idx="326">
                  <c:v>5.3</c:v>
                </c:pt>
                <c:pt idx="327">
                  <c:v>0.9</c:v>
                </c:pt>
                <c:pt idx="328">
                  <c:v>0.30000000000000004</c:v>
                </c:pt>
                <c:pt idx="329">
                  <c:v>1.4</c:v>
                </c:pt>
                <c:pt idx="330">
                  <c:v>6.4</c:v>
                </c:pt>
                <c:pt idx="331">
                  <c:v>2</c:v>
                </c:pt>
                <c:pt idx="332">
                  <c:v>-2.2999999999999998</c:v>
                </c:pt>
                <c:pt idx="333">
                  <c:v>-1.8</c:v>
                </c:pt>
                <c:pt idx="334">
                  <c:v>0.9</c:v>
                </c:pt>
                <c:pt idx="335">
                  <c:v>2.5</c:v>
                </c:pt>
                <c:pt idx="336">
                  <c:v>1</c:v>
                </c:pt>
                <c:pt idx="337">
                  <c:v>-0.2</c:v>
                </c:pt>
                <c:pt idx="338">
                  <c:v>-0.60000000000000009</c:v>
                </c:pt>
                <c:pt idx="339">
                  <c:v>0.7</c:v>
                </c:pt>
                <c:pt idx="340">
                  <c:v>2</c:v>
                </c:pt>
                <c:pt idx="341">
                  <c:v>0.60000000000000009</c:v>
                </c:pt>
                <c:pt idx="342">
                  <c:v>-0.30000000000000004</c:v>
                </c:pt>
                <c:pt idx="343">
                  <c:v>1</c:v>
                </c:pt>
                <c:pt idx="344">
                  <c:v>1</c:v>
                </c:pt>
                <c:pt idx="345">
                  <c:v>-0.30000000000000004</c:v>
                </c:pt>
                <c:pt idx="346">
                  <c:v>0</c:v>
                </c:pt>
                <c:pt idx="347">
                  <c:v>-1.9</c:v>
                </c:pt>
                <c:pt idx="348">
                  <c:v>0.9</c:v>
                </c:pt>
                <c:pt idx="349">
                  <c:v>-2.8</c:v>
                </c:pt>
                <c:pt idx="350">
                  <c:v>-4.0999999999999996</c:v>
                </c:pt>
                <c:pt idx="351">
                  <c:v>-2.1</c:v>
                </c:pt>
                <c:pt idx="352">
                  <c:v>-5.0999999999999996</c:v>
                </c:pt>
                <c:pt idx="353">
                  <c:v>-4.5</c:v>
                </c:pt>
                <c:pt idx="354">
                  <c:v>-2.7</c:v>
                </c:pt>
                <c:pt idx="355">
                  <c:v>-2.6</c:v>
                </c:pt>
                <c:pt idx="356">
                  <c:v>-4.5</c:v>
                </c:pt>
                <c:pt idx="357">
                  <c:v>-3.1</c:v>
                </c:pt>
                <c:pt idx="358">
                  <c:v>-3.4</c:v>
                </c:pt>
                <c:pt idx="359">
                  <c:v>0</c:v>
                </c:pt>
                <c:pt idx="360">
                  <c:v>-6.8</c:v>
                </c:pt>
                <c:pt idx="361">
                  <c:v>-0.7</c:v>
                </c:pt>
                <c:pt idx="362">
                  <c:v>0.30000000000000004</c:v>
                </c:pt>
                <c:pt idx="363">
                  <c:v>1.1000000000000001</c:v>
                </c:pt>
                <c:pt idx="364">
                  <c:v>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'1870-1878'!$H$3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'1870-1878'!$H$2926:$H$3290</c:f>
              <c:numCache>
                <c:formatCode>General</c:formatCode>
                <c:ptCount val="365"/>
                <c:pt idx="0">
                  <c:v>-10.199999999999999</c:v>
                </c:pt>
                <c:pt idx="1">
                  <c:v>-6.5</c:v>
                </c:pt>
                <c:pt idx="2">
                  <c:v>-3.9</c:v>
                </c:pt>
                <c:pt idx="3">
                  <c:v>1.1000000000000001</c:v>
                </c:pt>
                <c:pt idx="4">
                  <c:v>-1.4</c:v>
                </c:pt>
                <c:pt idx="5">
                  <c:v>-1.3</c:v>
                </c:pt>
                <c:pt idx="6">
                  <c:v>-1.4</c:v>
                </c:pt>
                <c:pt idx="7">
                  <c:v>-5</c:v>
                </c:pt>
                <c:pt idx="8">
                  <c:v>-4.9000000000000004</c:v>
                </c:pt>
                <c:pt idx="9">
                  <c:v>-9.5</c:v>
                </c:pt>
                <c:pt idx="10">
                  <c:v>-5.9</c:v>
                </c:pt>
                <c:pt idx="11">
                  <c:v>-3.2</c:v>
                </c:pt>
                <c:pt idx="12">
                  <c:v>-2.5</c:v>
                </c:pt>
                <c:pt idx="13">
                  <c:v>1.3</c:v>
                </c:pt>
                <c:pt idx="14">
                  <c:v>-1.7</c:v>
                </c:pt>
                <c:pt idx="15">
                  <c:v>-5.8</c:v>
                </c:pt>
                <c:pt idx="16">
                  <c:v>-8</c:v>
                </c:pt>
                <c:pt idx="17">
                  <c:v>-9.1999999999999993</c:v>
                </c:pt>
                <c:pt idx="18">
                  <c:v>1.2</c:v>
                </c:pt>
                <c:pt idx="19">
                  <c:v>-1.1000000000000001</c:v>
                </c:pt>
                <c:pt idx="20">
                  <c:v>1.4</c:v>
                </c:pt>
                <c:pt idx="21">
                  <c:v>0.8</c:v>
                </c:pt>
                <c:pt idx="22">
                  <c:v>-1.2</c:v>
                </c:pt>
                <c:pt idx="23">
                  <c:v>-3</c:v>
                </c:pt>
                <c:pt idx="24">
                  <c:v>-1.4</c:v>
                </c:pt>
                <c:pt idx="25">
                  <c:v>-2.2999999999999998</c:v>
                </c:pt>
                <c:pt idx="26">
                  <c:v>-8.1</c:v>
                </c:pt>
                <c:pt idx="27">
                  <c:v>-3.6</c:v>
                </c:pt>
                <c:pt idx="28">
                  <c:v>-3.7</c:v>
                </c:pt>
                <c:pt idx="29">
                  <c:v>-6.3</c:v>
                </c:pt>
                <c:pt idx="30">
                  <c:v>-12.9</c:v>
                </c:pt>
                <c:pt idx="31">
                  <c:v>-8.5</c:v>
                </c:pt>
                <c:pt idx="32">
                  <c:v>-8.1999999999999993</c:v>
                </c:pt>
                <c:pt idx="33">
                  <c:v>-2</c:v>
                </c:pt>
                <c:pt idx="34">
                  <c:v>-3.7</c:v>
                </c:pt>
                <c:pt idx="35">
                  <c:v>2.1</c:v>
                </c:pt>
                <c:pt idx="36">
                  <c:v>2</c:v>
                </c:pt>
                <c:pt idx="37">
                  <c:v>1.2</c:v>
                </c:pt>
                <c:pt idx="38">
                  <c:v>-0.1</c:v>
                </c:pt>
                <c:pt idx="39">
                  <c:v>-2.9</c:v>
                </c:pt>
                <c:pt idx="40">
                  <c:v>-5.3</c:v>
                </c:pt>
                <c:pt idx="41">
                  <c:v>-4.3</c:v>
                </c:pt>
                <c:pt idx="42">
                  <c:v>-7.5</c:v>
                </c:pt>
                <c:pt idx="43">
                  <c:v>-4</c:v>
                </c:pt>
                <c:pt idx="44">
                  <c:v>-2.5</c:v>
                </c:pt>
                <c:pt idx="45">
                  <c:v>-1.3</c:v>
                </c:pt>
                <c:pt idx="46">
                  <c:v>-0.2</c:v>
                </c:pt>
                <c:pt idx="47">
                  <c:v>-0.8</c:v>
                </c:pt>
                <c:pt idx="48">
                  <c:v>2</c:v>
                </c:pt>
                <c:pt idx="49">
                  <c:v>2.5</c:v>
                </c:pt>
                <c:pt idx="50">
                  <c:v>1.6</c:v>
                </c:pt>
                <c:pt idx="51">
                  <c:v>1.2</c:v>
                </c:pt>
                <c:pt idx="52">
                  <c:v>2.9</c:v>
                </c:pt>
                <c:pt idx="53">
                  <c:v>3.2</c:v>
                </c:pt>
                <c:pt idx="54">
                  <c:v>3.3</c:v>
                </c:pt>
                <c:pt idx="55">
                  <c:v>2.2999999999999998</c:v>
                </c:pt>
                <c:pt idx="56">
                  <c:v>-2</c:v>
                </c:pt>
                <c:pt idx="57">
                  <c:v>-3.5</c:v>
                </c:pt>
                <c:pt idx="58">
                  <c:v>-1.7</c:v>
                </c:pt>
                <c:pt idx="59">
                  <c:v>-1</c:v>
                </c:pt>
                <c:pt idx="60">
                  <c:v>1.1000000000000001</c:v>
                </c:pt>
                <c:pt idx="61">
                  <c:v>0.5</c:v>
                </c:pt>
                <c:pt idx="62">
                  <c:v>1.5</c:v>
                </c:pt>
                <c:pt idx="63">
                  <c:v>1.4</c:v>
                </c:pt>
                <c:pt idx="64">
                  <c:v>2.2000000000000002</c:v>
                </c:pt>
                <c:pt idx="65">
                  <c:v>1.2</c:v>
                </c:pt>
                <c:pt idx="66">
                  <c:v>-1.4</c:v>
                </c:pt>
                <c:pt idx="67">
                  <c:v>-3</c:v>
                </c:pt>
                <c:pt idx="68">
                  <c:v>-1.9</c:v>
                </c:pt>
                <c:pt idx="69">
                  <c:v>0.5</c:v>
                </c:pt>
                <c:pt idx="70">
                  <c:v>-5</c:v>
                </c:pt>
                <c:pt idx="71">
                  <c:v>-5.3</c:v>
                </c:pt>
                <c:pt idx="72">
                  <c:v>-3.1</c:v>
                </c:pt>
                <c:pt idx="73">
                  <c:v>-3.4</c:v>
                </c:pt>
                <c:pt idx="74">
                  <c:v>-2.2000000000000002</c:v>
                </c:pt>
                <c:pt idx="75">
                  <c:v>0.1</c:v>
                </c:pt>
                <c:pt idx="76">
                  <c:v>2.9</c:v>
                </c:pt>
                <c:pt idx="77">
                  <c:v>1.3</c:v>
                </c:pt>
                <c:pt idx="78">
                  <c:v>1.9</c:v>
                </c:pt>
                <c:pt idx="79">
                  <c:v>1.9</c:v>
                </c:pt>
                <c:pt idx="80">
                  <c:v>1.7</c:v>
                </c:pt>
                <c:pt idx="81">
                  <c:v>0.60000000000000009</c:v>
                </c:pt>
                <c:pt idx="82">
                  <c:v>0.9</c:v>
                </c:pt>
                <c:pt idx="83">
                  <c:v>-2.2000000000000002</c:v>
                </c:pt>
                <c:pt idx="84">
                  <c:v>-4.5</c:v>
                </c:pt>
                <c:pt idx="85">
                  <c:v>-3.1</c:v>
                </c:pt>
                <c:pt idx="86">
                  <c:v>-5</c:v>
                </c:pt>
                <c:pt idx="87">
                  <c:v>-0.7</c:v>
                </c:pt>
                <c:pt idx="88">
                  <c:v>3.5</c:v>
                </c:pt>
                <c:pt idx="89">
                  <c:v>4.8</c:v>
                </c:pt>
                <c:pt idx="90">
                  <c:v>3.7</c:v>
                </c:pt>
                <c:pt idx="91">
                  <c:v>2.4</c:v>
                </c:pt>
                <c:pt idx="92">
                  <c:v>2.7</c:v>
                </c:pt>
                <c:pt idx="93">
                  <c:v>4.3</c:v>
                </c:pt>
                <c:pt idx="94">
                  <c:v>4.9000000000000004</c:v>
                </c:pt>
                <c:pt idx="95">
                  <c:v>2.6</c:v>
                </c:pt>
                <c:pt idx="96">
                  <c:v>8.1999999999999993</c:v>
                </c:pt>
                <c:pt idx="97">
                  <c:v>8.6999999999999993</c:v>
                </c:pt>
                <c:pt idx="98">
                  <c:v>11</c:v>
                </c:pt>
                <c:pt idx="99">
                  <c:v>11.2</c:v>
                </c:pt>
                <c:pt idx="100">
                  <c:v>11.7</c:v>
                </c:pt>
                <c:pt idx="101">
                  <c:v>5.5</c:v>
                </c:pt>
                <c:pt idx="102">
                  <c:v>11.7</c:v>
                </c:pt>
                <c:pt idx="103">
                  <c:v>6.7</c:v>
                </c:pt>
                <c:pt idx="104">
                  <c:v>11.1</c:v>
                </c:pt>
                <c:pt idx="105">
                  <c:v>6.7</c:v>
                </c:pt>
                <c:pt idx="106">
                  <c:v>4.0999999999999996</c:v>
                </c:pt>
                <c:pt idx="107">
                  <c:v>4.9000000000000004</c:v>
                </c:pt>
                <c:pt idx="108">
                  <c:v>10.9</c:v>
                </c:pt>
                <c:pt idx="109">
                  <c:v>6.5</c:v>
                </c:pt>
                <c:pt idx="110">
                  <c:v>5.3</c:v>
                </c:pt>
                <c:pt idx="111">
                  <c:v>8.5</c:v>
                </c:pt>
                <c:pt idx="112">
                  <c:v>9.8000000000000007</c:v>
                </c:pt>
                <c:pt idx="113">
                  <c:v>11.7</c:v>
                </c:pt>
                <c:pt idx="114">
                  <c:v>13.1</c:v>
                </c:pt>
                <c:pt idx="115">
                  <c:v>12.4</c:v>
                </c:pt>
                <c:pt idx="116">
                  <c:v>7.8</c:v>
                </c:pt>
                <c:pt idx="117">
                  <c:v>10</c:v>
                </c:pt>
                <c:pt idx="118">
                  <c:v>5.5</c:v>
                </c:pt>
                <c:pt idx="119">
                  <c:v>7.6</c:v>
                </c:pt>
                <c:pt idx="120">
                  <c:v>6</c:v>
                </c:pt>
                <c:pt idx="121">
                  <c:v>6</c:v>
                </c:pt>
                <c:pt idx="122">
                  <c:v>6.5</c:v>
                </c:pt>
                <c:pt idx="123">
                  <c:v>11.5</c:v>
                </c:pt>
                <c:pt idx="124">
                  <c:v>7.6</c:v>
                </c:pt>
                <c:pt idx="125">
                  <c:v>6.2</c:v>
                </c:pt>
                <c:pt idx="126">
                  <c:v>-0.30000000000000004</c:v>
                </c:pt>
                <c:pt idx="127">
                  <c:v>0.7</c:v>
                </c:pt>
                <c:pt idx="128">
                  <c:v>5.0999999999999996</c:v>
                </c:pt>
                <c:pt idx="129">
                  <c:v>9.5</c:v>
                </c:pt>
                <c:pt idx="130">
                  <c:v>11.7</c:v>
                </c:pt>
                <c:pt idx="131">
                  <c:v>12.4</c:v>
                </c:pt>
                <c:pt idx="132">
                  <c:v>17.2</c:v>
                </c:pt>
                <c:pt idx="133">
                  <c:v>16</c:v>
                </c:pt>
                <c:pt idx="134">
                  <c:v>23.6</c:v>
                </c:pt>
                <c:pt idx="135">
                  <c:v>16</c:v>
                </c:pt>
                <c:pt idx="136">
                  <c:v>17.600000000000001</c:v>
                </c:pt>
                <c:pt idx="137">
                  <c:v>12.1</c:v>
                </c:pt>
                <c:pt idx="138">
                  <c:v>13.3</c:v>
                </c:pt>
                <c:pt idx="139">
                  <c:v>16.100000000000001</c:v>
                </c:pt>
                <c:pt idx="140">
                  <c:v>12.2</c:v>
                </c:pt>
                <c:pt idx="141">
                  <c:v>11.7</c:v>
                </c:pt>
                <c:pt idx="142">
                  <c:v>7.3</c:v>
                </c:pt>
                <c:pt idx="143">
                  <c:v>15.2</c:v>
                </c:pt>
                <c:pt idx="144">
                  <c:v>17.3</c:v>
                </c:pt>
                <c:pt idx="145">
                  <c:v>13</c:v>
                </c:pt>
                <c:pt idx="146">
                  <c:v>15</c:v>
                </c:pt>
                <c:pt idx="147">
                  <c:v>16.399999999999999</c:v>
                </c:pt>
                <c:pt idx="148">
                  <c:v>18.399999999999999</c:v>
                </c:pt>
                <c:pt idx="149">
                  <c:v>14</c:v>
                </c:pt>
                <c:pt idx="150">
                  <c:v>14.8</c:v>
                </c:pt>
                <c:pt idx="151">
                  <c:v>8.9</c:v>
                </c:pt>
                <c:pt idx="152">
                  <c:v>9.9</c:v>
                </c:pt>
                <c:pt idx="153">
                  <c:v>15.1</c:v>
                </c:pt>
                <c:pt idx="154">
                  <c:v>11.6</c:v>
                </c:pt>
                <c:pt idx="155">
                  <c:v>13.6</c:v>
                </c:pt>
                <c:pt idx="156">
                  <c:v>15.1</c:v>
                </c:pt>
                <c:pt idx="157">
                  <c:v>13.2</c:v>
                </c:pt>
                <c:pt idx="158">
                  <c:v>11.4</c:v>
                </c:pt>
                <c:pt idx="159">
                  <c:v>13.6</c:v>
                </c:pt>
                <c:pt idx="160">
                  <c:v>15.8</c:v>
                </c:pt>
                <c:pt idx="161">
                  <c:v>16</c:v>
                </c:pt>
                <c:pt idx="162">
                  <c:v>18.5</c:v>
                </c:pt>
                <c:pt idx="163">
                  <c:v>20</c:v>
                </c:pt>
                <c:pt idx="164">
                  <c:v>15.9</c:v>
                </c:pt>
                <c:pt idx="165">
                  <c:v>14.9</c:v>
                </c:pt>
                <c:pt idx="166">
                  <c:v>15.4</c:v>
                </c:pt>
                <c:pt idx="167">
                  <c:v>12.6</c:v>
                </c:pt>
                <c:pt idx="168">
                  <c:v>17</c:v>
                </c:pt>
                <c:pt idx="169">
                  <c:v>27.4</c:v>
                </c:pt>
                <c:pt idx="170">
                  <c:v>27.8</c:v>
                </c:pt>
                <c:pt idx="171">
                  <c:v>25.9</c:v>
                </c:pt>
                <c:pt idx="172">
                  <c:v>22</c:v>
                </c:pt>
                <c:pt idx="173">
                  <c:v>19.600000000000001</c:v>
                </c:pt>
                <c:pt idx="174">
                  <c:v>21</c:v>
                </c:pt>
                <c:pt idx="175">
                  <c:v>20.7</c:v>
                </c:pt>
                <c:pt idx="176">
                  <c:v>18.899999999999999</c:v>
                </c:pt>
                <c:pt idx="177">
                  <c:v>21</c:v>
                </c:pt>
                <c:pt idx="178">
                  <c:v>22.3</c:v>
                </c:pt>
                <c:pt idx="179">
                  <c:v>23.2</c:v>
                </c:pt>
                <c:pt idx="180">
                  <c:v>20.6</c:v>
                </c:pt>
                <c:pt idx="181">
                  <c:v>17</c:v>
                </c:pt>
                <c:pt idx="182">
                  <c:v>17.5</c:v>
                </c:pt>
                <c:pt idx="183">
                  <c:v>17.899999999999999</c:v>
                </c:pt>
                <c:pt idx="184">
                  <c:v>14</c:v>
                </c:pt>
                <c:pt idx="185">
                  <c:v>15.6</c:v>
                </c:pt>
                <c:pt idx="186">
                  <c:v>17.600000000000001</c:v>
                </c:pt>
                <c:pt idx="187">
                  <c:v>19.399999999999999</c:v>
                </c:pt>
                <c:pt idx="188">
                  <c:v>19.399999999999999</c:v>
                </c:pt>
                <c:pt idx="189">
                  <c:v>20.399999999999999</c:v>
                </c:pt>
                <c:pt idx="190">
                  <c:v>10.8</c:v>
                </c:pt>
                <c:pt idx="191">
                  <c:v>12.3</c:v>
                </c:pt>
                <c:pt idx="192">
                  <c:v>15.3</c:v>
                </c:pt>
                <c:pt idx="193">
                  <c:v>16.600000000000001</c:v>
                </c:pt>
                <c:pt idx="194">
                  <c:v>17.399999999999999</c:v>
                </c:pt>
                <c:pt idx="195">
                  <c:v>19.7</c:v>
                </c:pt>
                <c:pt idx="196">
                  <c:v>21.3</c:v>
                </c:pt>
                <c:pt idx="197">
                  <c:v>21.9</c:v>
                </c:pt>
                <c:pt idx="198">
                  <c:v>23.4</c:v>
                </c:pt>
                <c:pt idx="199">
                  <c:v>18.3</c:v>
                </c:pt>
                <c:pt idx="200">
                  <c:v>20.5</c:v>
                </c:pt>
                <c:pt idx="201">
                  <c:v>20.399999999999999</c:v>
                </c:pt>
                <c:pt idx="202">
                  <c:v>19.899999999999999</c:v>
                </c:pt>
                <c:pt idx="203">
                  <c:v>12.4</c:v>
                </c:pt>
                <c:pt idx="204">
                  <c:v>11.4</c:v>
                </c:pt>
                <c:pt idx="205">
                  <c:v>15.2</c:v>
                </c:pt>
                <c:pt idx="206">
                  <c:v>17.2</c:v>
                </c:pt>
                <c:pt idx="207">
                  <c:v>16.2</c:v>
                </c:pt>
                <c:pt idx="208">
                  <c:v>17.2</c:v>
                </c:pt>
                <c:pt idx="209">
                  <c:v>17.2</c:v>
                </c:pt>
                <c:pt idx="210">
                  <c:v>16.600000000000001</c:v>
                </c:pt>
                <c:pt idx="211">
                  <c:v>15.4</c:v>
                </c:pt>
                <c:pt idx="212">
                  <c:v>18</c:v>
                </c:pt>
                <c:pt idx="213">
                  <c:v>19.5</c:v>
                </c:pt>
                <c:pt idx="214">
                  <c:v>19.8</c:v>
                </c:pt>
                <c:pt idx="215">
                  <c:v>19.8</c:v>
                </c:pt>
                <c:pt idx="216">
                  <c:v>17.7</c:v>
                </c:pt>
                <c:pt idx="217">
                  <c:v>20.2</c:v>
                </c:pt>
                <c:pt idx="218">
                  <c:v>15.7</c:v>
                </c:pt>
                <c:pt idx="219">
                  <c:v>16.2</c:v>
                </c:pt>
                <c:pt idx="220">
                  <c:v>21.1</c:v>
                </c:pt>
                <c:pt idx="221">
                  <c:v>19.100000000000001</c:v>
                </c:pt>
                <c:pt idx="222">
                  <c:v>24</c:v>
                </c:pt>
                <c:pt idx="223">
                  <c:v>21.2</c:v>
                </c:pt>
                <c:pt idx="224">
                  <c:v>21.8</c:v>
                </c:pt>
                <c:pt idx="225">
                  <c:v>20</c:v>
                </c:pt>
                <c:pt idx="226">
                  <c:v>15.7</c:v>
                </c:pt>
                <c:pt idx="227">
                  <c:v>16.7</c:v>
                </c:pt>
                <c:pt idx="228">
                  <c:v>20</c:v>
                </c:pt>
                <c:pt idx="229">
                  <c:v>16.600000000000001</c:v>
                </c:pt>
                <c:pt idx="230">
                  <c:v>16.2</c:v>
                </c:pt>
                <c:pt idx="231">
                  <c:v>16.3</c:v>
                </c:pt>
                <c:pt idx="232">
                  <c:v>14.1</c:v>
                </c:pt>
                <c:pt idx="233">
                  <c:v>15.4</c:v>
                </c:pt>
                <c:pt idx="234">
                  <c:v>16.399999999999999</c:v>
                </c:pt>
                <c:pt idx="235">
                  <c:v>18.3</c:v>
                </c:pt>
                <c:pt idx="236">
                  <c:v>18</c:v>
                </c:pt>
                <c:pt idx="237">
                  <c:v>21.6</c:v>
                </c:pt>
                <c:pt idx="238">
                  <c:v>15.8</c:v>
                </c:pt>
                <c:pt idx="239">
                  <c:v>19.600000000000001</c:v>
                </c:pt>
                <c:pt idx="240">
                  <c:v>16.2</c:v>
                </c:pt>
                <c:pt idx="241">
                  <c:v>16.8</c:v>
                </c:pt>
                <c:pt idx="242">
                  <c:v>16.8</c:v>
                </c:pt>
                <c:pt idx="243">
                  <c:v>15.8</c:v>
                </c:pt>
                <c:pt idx="244">
                  <c:v>16.899999999999999</c:v>
                </c:pt>
                <c:pt idx="245">
                  <c:v>16.100000000000001</c:v>
                </c:pt>
                <c:pt idx="246">
                  <c:v>17.7</c:v>
                </c:pt>
                <c:pt idx="247">
                  <c:v>18.100000000000001</c:v>
                </c:pt>
                <c:pt idx="248">
                  <c:v>19.8</c:v>
                </c:pt>
                <c:pt idx="249">
                  <c:v>17.600000000000001</c:v>
                </c:pt>
                <c:pt idx="250">
                  <c:v>19.8</c:v>
                </c:pt>
                <c:pt idx="251">
                  <c:v>17.8</c:v>
                </c:pt>
                <c:pt idx="252">
                  <c:v>18</c:v>
                </c:pt>
                <c:pt idx="253">
                  <c:v>17.3</c:v>
                </c:pt>
                <c:pt idx="254">
                  <c:v>15.1</c:v>
                </c:pt>
                <c:pt idx="255">
                  <c:v>14.3</c:v>
                </c:pt>
                <c:pt idx="256">
                  <c:v>18.600000000000001</c:v>
                </c:pt>
                <c:pt idx="257">
                  <c:v>18.2</c:v>
                </c:pt>
                <c:pt idx="258">
                  <c:v>18.100000000000001</c:v>
                </c:pt>
                <c:pt idx="259">
                  <c:v>16.7</c:v>
                </c:pt>
                <c:pt idx="260">
                  <c:v>14.9</c:v>
                </c:pt>
                <c:pt idx="261">
                  <c:v>12.7</c:v>
                </c:pt>
                <c:pt idx="262">
                  <c:v>15.1</c:v>
                </c:pt>
                <c:pt idx="263">
                  <c:v>12.9</c:v>
                </c:pt>
                <c:pt idx="264">
                  <c:v>13.9</c:v>
                </c:pt>
                <c:pt idx="265">
                  <c:v>12.9</c:v>
                </c:pt>
                <c:pt idx="266">
                  <c:v>13.8</c:v>
                </c:pt>
                <c:pt idx="267">
                  <c:v>12.1</c:v>
                </c:pt>
                <c:pt idx="268">
                  <c:v>19</c:v>
                </c:pt>
                <c:pt idx="269">
                  <c:v>14.4</c:v>
                </c:pt>
                <c:pt idx="270">
                  <c:v>15.4</c:v>
                </c:pt>
                <c:pt idx="271">
                  <c:v>12.3</c:v>
                </c:pt>
                <c:pt idx="272">
                  <c:v>11.4</c:v>
                </c:pt>
                <c:pt idx="273">
                  <c:v>10.3</c:v>
                </c:pt>
                <c:pt idx="274">
                  <c:v>8.1</c:v>
                </c:pt>
                <c:pt idx="275">
                  <c:v>9.8000000000000007</c:v>
                </c:pt>
                <c:pt idx="276">
                  <c:v>12.1</c:v>
                </c:pt>
                <c:pt idx="277">
                  <c:v>10.7</c:v>
                </c:pt>
                <c:pt idx="278">
                  <c:v>10.199999999999999</c:v>
                </c:pt>
                <c:pt idx="279">
                  <c:v>11.4</c:v>
                </c:pt>
                <c:pt idx="280">
                  <c:v>12.8</c:v>
                </c:pt>
                <c:pt idx="281">
                  <c:v>11.9</c:v>
                </c:pt>
                <c:pt idx="282">
                  <c:v>11.6</c:v>
                </c:pt>
                <c:pt idx="283">
                  <c:v>13.4</c:v>
                </c:pt>
                <c:pt idx="284">
                  <c:v>13.8</c:v>
                </c:pt>
                <c:pt idx="285">
                  <c:v>11.7</c:v>
                </c:pt>
                <c:pt idx="286">
                  <c:v>13.5</c:v>
                </c:pt>
                <c:pt idx="287">
                  <c:v>12.1</c:v>
                </c:pt>
                <c:pt idx="288">
                  <c:v>10.9</c:v>
                </c:pt>
                <c:pt idx="289">
                  <c:v>13.2</c:v>
                </c:pt>
                <c:pt idx="290">
                  <c:v>12.8</c:v>
                </c:pt>
                <c:pt idx="291">
                  <c:v>12.4</c:v>
                </c:pt>
                <c:pt idx="292">
                  <c:v>9.9</c:v>
                </c:pt>
                <c:pt idx="293">
                  <c:v>8.5</c:v>
                </c:pt>
                <c:pt idx="294">
                  <c:v>11.1</c:v>
                </c:pt>
                <c:pt idx="295">
                  <c:v>10.6</c:v>
                </c:pt>
                <c:pt idx="296">
                  <c:v>11</c:v>
                </c:pt>
                <c:pt idx="297">
                  <c:v>7.7</c:v>
                </c:pt>
                <c:pt idx="298">
                  <c:v>10.199999999999999</c:v>
                </c:pt>
                <c:pt idx="299">
                  <c:v>10.4</c:v>
                </c:pt>
                <c:pt idx="300">
                  <c:v>10.1</c:v>
                </c:pt>
                <c:pt idx="301">
                  <c:v>10.6</c:v>
                </c:pt>
                <c:pt idx="302">
                  <c:v>7.2</c:v>
                </c:pt>
                <c:pt idx="303">
                  <c:v>8.6999999999999993</c:v>
                </c:pt>
                <c:pt idx="304">
                  <c:v>5.0999999999999996</c:v>
                </c:pt>
                <c:pt idx="305">
                  <c:v>5.7</c:v>
                </c:pt>
                <c:pt idx="306">
                  <c:v>5.3</c:v>
                </c:pt>
                <c:pt idx="307">
                  <c:v>4.3</c:v>
                </c:pt>
                <c:pt idx="308">
                  <c:v>5.3</c:v>
                </c:pt>
                <c:pt idx="309">
                  <c:v>4.7</c:v>
                </c:pt>
                <c:pt idx="310">
                  <c:v>2.6</c:v>
                </c:pt>
                <c:pt idx="311">
                  <c:v>3.1</c:v>
                </c:pt>
                <c:pt idx="312">
                  <c:v>4.0999999999999996</c:v>
                </c:pt>
                <c:pt idx="313">
                  <c:v>2.1</c:v>
                </c:pt>
                <c:pt idx="314">
                  <c:v>2</c:v>
                </c:pt>
                <c:pt idx="315">
                  <c:v>3.3</c:v>
                </c:pt>
                <c:pt idx="316">
                  <c:v>4.5</c:v>
                </c:pt>
                <c:pt idx="317">
                  <c:v>4.4000000000000004</c:v>
                </c:pt>
                <c:pt idx="318">
                  <c:v>2.1</c:v>
                </c:pt>
                <c:pt idx="319">
                  <c:v>7.3</c:v>
                </c:pt>
                <c:pt idx="320">
                  <c:v>4.7</c:v>
                </c:pt>
                <c:pt idx="321">
                  <c:v>2.7</c:v>
                </c:pt>
                <c:pt idx="322">
                  <c:v>2.2000000000000002</c:v>
                </c:pt>
                <c:pt idx="323">
                  <c:v>4.9000000000000004</c:v>
                </c:pt>
                <c:pt idx="324">
                  <c:v>6</c:v>
                </c:pt>
                <c:pt idx="325">
                  <c:v>3.6</c:v>
                </c:pt>
                <c:pt idx="326">
                  <c:v>3.2</c:v>
                </c:pt>
                <c:pt idx="327">
                  <c:v>2.7</c:v>
                </c:pt>
                <c:pt idx="328">
                  <c:v>1.5</c:v>
                </c:pt>
                <c:pt idx="329">
                  <c:v>3.3</c:v>
                </c:pt>
                <c:pt idx="330">
                  <c:v>7.3</c:v>
                </c:pt>
                <c:pt idx="331">
                  <c:v>1.3</c:v>
                </c:pt>
                <c:pt idx="332">
                  <c:v>-1.9</c:v>
                </c:pt>
                <c:pt idx="333">
                  <c:v>-3</c:v>
                </c:pt>
                <c:pt idx="334">
                  <c:v>2</c:v>
                </c:pt>
                <c:pt idx="335">
                  <c:v>2.8</c:v>
                </c:pt>
                <c:pt idx="336">
                  <c:v>3.1</c:v>
                </c:pt>
                <c:pt idx="337">
                  <c:v>-0.8</c:v>
                </c:pt>
                <c:pt idx="338">
                  <c:v>0.4</c:v>
                </c:pt>
                <c:pt idx="339">
                  <c:v>1.4</c:v>
                </c:pt>
                <c:pt idx="340">
                  <c:v>2.6</c:v>
                </c:pt>
                <c:pt idx="341">
                  <c:v>1.6</c:v>
                </c:pt>
                <c:pt idx="342">
                  <c:v>-0.30000000000000004</c:v>
                </c:pt>
                <c:pt idx="343">
                  <c:v>1.9</c:v>
                </c:pt>
                <c:pt idx="344">
                  <c:v>1.7</c:v>
                </c:pt>
                <c:pt idx="345">
                  <c:v>-0.8</c:v>
                </c:pt>
                <c:pt idx="346">
                  <c:v>0.30000000000000004</c:v>
                </c:pt>
                <c:pt idx="347">
                  <c:v>-0.1</c:v>
                </c:pt>
                <c:pt idx="348">
                  <c:v>0.9</c:v>
                </c:pt>
                <c:pt idx="349">
                  <c:v>-1.4</c:v>
                </c:pt>
                <c:pt idx="350">
                  <c:v>-4.5999999999999996</c:v>
                </c:pt>
                <c:pt idx="351">
                  <c:v>-2.9</c:v>
                </c:pt>
                <c:pt idx="352">
                  <c:v>-4.3</c:v>
                </c:pt>
                <c:pt idx="353">
                  <c:v>-3</c:v>
                </c:pt>
                <c:pt idx="354">
                  <c:v>-5.9</c:v>
                </c:pt>
                <c:pt idx="355">
                  <c:v>-2.7</c:v>
                </c:pt>
                <c:pt idx="356">
                  <c:v>-2.9</c:v>
                </c:pt>
                <c:pt idx="357">
                  <c:v>-2.1</c:v>
                </c:pt>
                <c:pt idx="358">
                  <c:v>-3.4</c:v>
                </c:pt>
                <c:pt idx="359">
                  <c:v>-1.6</c:v>
                </c:pt>
                <c:pt idx="360">
                  <c:v>-6.4</c:v>
                </c:pt>
                <c:pt idx="361">
                  <c:v>-0.30000000000000004</c:v>
                </c:pt>
                <c:pt idx="362">
                  <c:v>0.9</c:v>
                </c:pt>
                <c:pt idx="363">
                  <c:v>1.5</c:v>
                </c:pt>
                <c:pt idx="364">
                  <c:v>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'1870-1878'!$I$3</c:f>
              <c:strCache>
                <c:ptCount val="1"/>
                <c:pt idx="0">
                  <c:v>2:00:00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'1870-1878'!$I$2926:$I$3290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'1870-1878'!$J$3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'1870-1878'!$B$2926:$B$3290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'1870-1878'!$J$2926:$J$3290</c:f>
              <c:numCache>
                <c:formatCode>General</c:formatCode>
                <c:ptCount val="365"/>
                <c:pt idx="0">
                  <c:v>-7.5</c:v>
                </c:pt>
                <c:pt idx="1">
                  <c:v>-6.3</c:v>
                </c:pt>
                <c:pt idx="2">
                  <c:v>-0.8</c:v>
                </c:pt>
                <c:pt idx="3">
                  <c:v>-1.7</c:v>
                </c:pt>
                <c:pt idx="4">
                  <c:v>-2.7</c:v>
                </c:pt>
                <c:pt idx="5">
                  <c:v>-0.9</c:v>
                </c:pt>
                <c:pt idx="6">
                  <c:v>-2.2000000000000002</c:v>
                </c:pt>
                <c:pt idx="7">
                  <c:v>-5</c:v>
                </c:pt>
                <c:pt idx="8">
                  <c:v>-6.4</c:v>
                </c:pt>
                <c:pt idx="9">
                  <c:v>-11.1</c:v>
                </c:pt>
                <c:pt idx="10">
                  <c:v>-0.60000000000000009</c:v>
                </c:pt>
                <c:pt idx="11">
                  <c:v>-4.0999999999999996</c:v>
                </c:pt>
                <c:pt idx="12">
                  <c:v>0</c:v>
                </c:pt>
                <c:pt idx="13">
                  <c:v>-0.1</c:v>
                </c:pt>
                <c:pt idx="14">
                  <c:v>-4.5</c:v>
                </c:pt>
                <c:pt idx="15">
                  <c:v>-5.5</c:v>
                </c:pt>
                <c:pt idx="16">
                  <c:v>-10.3</c:v>
                </c:pt>
                <c:pt idx="17">
                  <c:v>-11.2</c:v>
                </c:pt>
                <c:pt idx="18">
                  <c:v>0.9</c:v>
                </c:pt>
                <c:pt idx="19">
                  <c:v>-0.30000000000000004</c:v>
                </c:pt>
                <c:pt idx="20">
                  <c:v>1.6</c:v>
                </c:pt>
                <c:pt idx="21">
                  <c:v>-0.2</c:v>
                </c:pt>
                <c:pt idx="22">
                  <c:v>-3.4</c:v>
                </c:pt>
                <c:pt idx="23">
                  <c:v>-2.2999999999999998</c:v>
                </c:pt>
                <c:pt idx="24">
                  <c:v>-1.9</c:v>
                </c:pt>
                <c:pt idx="25">
                  <c:v>-4.4000000000000004</c:v>
                </c:pt>
                <c:pt idx="26">
                  <c:v>-7.5</c:v>
                </c:pt>
                <c:pt idx="27">
                  <c:v>-3.9</c:v>
                </c:pt>
                <c:pt idx="28">
                  <c:v>-4.5</c:v>
                </c:pt>
                <c:pt idx="29">
                  <c:v>-8.6999999999999993</c:v>
                </c:pt>
                <c:pt idx="30">
                  <c:v>-12.5</c:v>
                </c:pt>
                <c:pt idx="31">
                  <c:v>-5.3</c:v>
                </c:pt>
                <c:pt idx="32">
                  <c:v>-0.5</c:v>
                </c:pt>
                <c:pt idx="33">
                  <c:v>-3.9</c:v>
                </c:pt>
                <c:pt idx="34">
                  <c:v>-3.2</c:v>
                </c:pt>
                <c:pt idx="35">
                  <c:v>1.5</c:v>
                </c:pt>
                <c:pt idx="36">
                  <c:v>1.7</c:v>
                </c:pt>
                <c:pt idx="37">
                  <c:v>0.30000000000000004</c:v>
                </c:pt>
                <c:pt idx="38">
                  <c:v>-3.5</c:v>
                </c:pt>
                <c:pt idx="39">
                  <c:v>-5</c:v>
                </c:pt>
                <c:pt idx="40">
                  <c:v>-6.8</c:v>
                </c:pt>
                <c:pt idx="41">
                  <c:v>-5.9</c:v>
                </c:pt>
                <c:pt idx="42">
                  <c:v>-7.3</c:v>
                </c:pt>
                <c:pt idx="43">
                  <c:v>-1.5</c:v>
                </c:pt>
                <c:pt idx="44">
                  <c:v>-3.7</c:v>
                </c:pt>
                <c:pt idx="45">
                  <c:v>-2.2000000000000002</c:v>
                </c:pt>
                <c:pt idx="46">
                  <c:v>-1.9</c:v>
                </c:pt>
                <c:pt idx="47">
                  <c:v>-0.30000000000000004</c:v>
                </c:pt>
                <c:pt idx="48">
                  <c:v>1.2</c:v>
                </c:pt>
                <c:pt idx="49">
                  <c:v>1.5</c:v>
                </c:pt>
                <c:pt idx="50">
                  <c:v>0.5</c:v>
                </c:pt>
                <c:pt idx="51">
                  <c:v>1.2</c:v>
                </c:pt>
                <c:pt idx="52">
                  <c:v>2.2999999999999998</c:v>
                </c:pt>
                <c:pt idx="53">
                  <c:v>1.9</c:v>
                </c:pt>
                <c:pt idx="54">
                  <c:v>1.1000000000000001</c:v>
                </c:pt>
                <c:pt idx="55">
                  <c:v>0.30000000000000004</c:v>
                </c:pt>
                <c:pt idx="56">
                  <c:v>-7.3</c:v>
                </c:pt>
                <c:pt idx="57">
                  <c:v>-7</c:v>
                </c:pt>
                <c:pt idx="58">
                  <c:v>-8.3000000000000007</c:v>
                </c:pt>
                <c:pt idx="59">
                  <c:v>-1.3</c:v>
                </c:pt>
                <c:pt idx="60">
                  <c:v>-1</c:v>
                </c:pt>
                <c:pt idx="61">
                  <c:v>-1.3</c:v>
                </c:pt>
                <c:pt idx="62">
                  <c:v>-2.5</c:v>
                </c:pt>
                <c:pt idx="63">
                  <c:v>2.5</c:v>
                </c:pt>
                <c:pt idx="64">
                  <c:v>1.5</c:v>
                </c:pt>
                <c:pt idx="65">
                  <c:v>0</c:v>
                </c:pt>
                <c:pt idx="66">
                  <c:v>-2.7</c:v>
                </c:pt>
                <c:pt idx="67">
                  <c:v>-5.0999999999999996</c:v>
                </c:pt>
                <c:pt idx="68">
                  <c:v>-3.2</c:v>
                </c:pt>
                <c:pt idx="69">
                  <c:v>-6.7</c:v>
                </c:pt>
                <c:pt idx="70">
                  <c:v>-6.4</c:v>
                </c:pt>
                <c:pt idx="71">
                  <c:v>-4.3</c:v>
                </c:pt>
                <c:pt idx="72">
                  <c:v>-2.9</c:v>
                </c:pt>
                <c:pt idx="73">
                  <c:v>-3.9</c:v>
                </c:pt>
                <c:pt idx="74">
                  <c:v>-5.9</c:v>
                </c:pt>
                <c:pt idx="75">
                  <c:v>0.30000000000000004</c:v>
                </c:pt>
                <c:pt idx="76">
                  <c:v>1.1000000000000001</c:v>
                </c:pt>
                <c:pt idx="77">
                  <c:v>-0.5</c:v>
                </c:pt>
                <c:pt idx="78">
                  <c:v>-1.7</c:v>
                </c:pt>
                <c:pt idx="79">
                  <c:v>1.2</c:v>
                </c:pt>
                <c:pt idx="80">
                  <c:v>-0.4</c:v>
                </c:pt>
                <c:pt idx="81">
                  <c:v>-1.3</c:v>
                </c:pt>
                <c:pt idx="82">
                  <c:v>-2.2999999999999998</c:v>
                </c:pt>
                <c:pt idx="83">
                  <c:v>-3.5</c:v>
                </c:pt>
                <c:pt idx="84">
                  <c:v>-6</c:v>
                </c:pt>
                <c:pt idx="85">
                  <c:v>-8.3000000000000007</c:v>
                </c:pt>
                <c:pt idx="86">
                  <c:v>-6.2</c:v>
                </c:pt>
                <c:pt idx="87">
                  <c:v>-2.8</c:v>
                </c:pt>
                <c:pt idx="88">
                  <c:v>2.2999999999999998</c:v>
                </c:pt>
                <c:pt idx="89">
                  <c:v>4.5</c:v>
                </c:pt>
                <c:pt idx="90">
                  <c:v>0.7</c:v>
                </c:pt>
                <c:pt idx="91">
                  <c:v>1</c:v>
                </c:pt>
                <c:pt idx="92">
                  <c:v>0.5</c:v>
                </c:pt>
                <c:pt idx="93">
                  <c:v>3</c:v>
                </c:pt>
                <c:pt idx="94">
                  <c:v>1.8</c:v>
                </c:pt>
                <c:pt idx="95">
                  <c:v>1.8</c:v>
                </c:pt>
                <c:pt idx="96">
                  <c:v>5.8</c:v>
                </c:pt>
                <c:pt idx="97">
                  <c:v>5.3</c:v>
                </c:pt>
                <c:pt idx="98">
                  <c:v>4.3</c:v>
                </c:pt>
                <c:pt idx="99">
                  <c:v>5.2</c:v>
                </c:pt>
                <c:pt idx="100">
                  <c:v>5.3</c:v>
                </c:pt>
                <c:pt idx="101">
                  <c:v>1.7</c:v>
                </c:pt>
                <c:pt idx="102">
                  <c:v>3.3</c:v>
                </c:pt>
                <c:pt idx="103">
                  <c:v>1.9</c:v>
                </c:pt>
                <c:pt idx="104">
                  <c:v>6.5</c:v>
                </c:pt>
                <c:pt idx="105">
                  <c:v>6.3</c:v>
                </c:pt>
                <c:pt idx="106">
                  <c:v>2.1</c:v>
                </c:pt>
                <c:pt idx="107">
                  <c:v>1.2</c:v>
                </c:pt>
                <c:pt idx="108">
                  <c:v>3.7</c:v>
                </c:pt>
                <c:pt idx="109">
                  <c:v>2.9</c:v>
                </c:pt>
                <c:pt idx="110">
                  <c:v>0.5</c:v>
                </c:pt>
                <c:pt idx="111">
                  <c:v>1.9</c:v>
                </c:pt>
                <c:pt idx="112">
                  <c:v>3.3</c:v>
                </c:pt>
                <c:pt idx="113">
                  <c:v>4.0999999999999996</c:v>
                </c:pt>
                <c:pt idx="114">
                  <c:v>5.9</c:v>
                </c:pt>
                <c:pt idx="115">
                  <c:v>5</c:v>
                </c:pt>
                <c:pt idx="116">
                  <c:v>4.8</c:v>
                </c:pt>
                <c:pt idx="117">
                  <c:v>3.5</c:v>
                </c:pt>
                <c:pt idx="118">
                  <c:v>2.9</c:v>
                </c:pt>
                <c:pt idx="119">
                  <c:v>3.5</c:v>
                </c:pt>
                <c:pt idx="120">
                  <c:v>0.60000000000000009</c:v>
                </c:pt>
                <c:pt idx="121">
                  <c:v>2.9</c:v>
                </c:pt>
                <c:pt idx="122">
                  <c:v>3.3</c:v>
                </c:pt>
                <c:pt idx="123">
                  <c:v>5.7</c:v>
                </c:pt>
                <c:pt idx="124">
                  <c:v>3.9</c:v>
                </c:pt>
                <c:pt idx="125">
                  <c:v>1.5</c:v>
                </c:pt>
                <c:pt idx="126">
                  <c:v>-0.5</c:v>
                </c:pt>
                <c:pt idx="127">
                  <c:v>1.5</c:v>
                </c:pt>
                <c:pt idx="128">
                  <c:v>2.9</c:v>
                </c:pt>
                <c:pt idx="129">
                  <c:v>2.9</c:v>
                </c:pt>
                <c:pt idx="130">
                  <c:v>6.8</c:v>
                </c:pt>
                <c:pt idx="131">
                  <c:v>7.2</c:v>
                </c:pt>
                <c:pt idx="132">
                  <c:v>6.9</c:v>
                </c:pt>
                <c:pt idx="133">
                  <c:v>11.2</c:v>
                </c:pt>
                <c:pt idx="134">
                  <c:v>15.1</c:v>
                </c:pt>
                <c:pt idx="135">
                  <c:v>14</c:v>
                </c:pt>
                <c:pt idx="136">
                  <c:v>12.2</c:v>
                </c:pt>
                <c:pt idx="137">
                  <c:v>8.5</c:v>
                </c:pt>
                <c:pt idx="138">
                  <c:v>11.1</c:v>
                </c:pt>
                <c:pt idx="139">
                  <c:v>11</c:v>
                </c:pt>
                <c:pt idx="140">
                  <c:v>9.1</c:v>
                </c:pt>
                <c:pt idx="141">
                  <c:v>8.1</c:v>
                </c:pt>
                <c:pt idx="142">
                  <c:v>7.3</c:v>
                </c:pt>
                <c:pt idx="143">
                  <c:v>8.6999999999999993</c:v>
                </c:pt>
                <c:pt idx="144">
                  <c:v>13.6</c:v>
                </c:pt>
                <c:pt idx="145">
                  <c:v>10.9</c:v>
                </c:pt>
                <c:pt idx="146">
                  <c:v>10.1</c:v>
                </c:pt>
                <c:pt idx="147">
                  <c:v>10.6</c:v>
                </c:pt>
                <c:pt idx="148">
                  <c:v>13.6</c:v>
                </c:pt>
                <c:pt idx="149">
                  <c:v>11.6</c:v>
                </c:pt>
                <c:pt idx="150">
                  <c:v>9.1</c:v>
                </c:pt>
                <c:pt idx="151">
                  <c:v>8.3000000000000007</c:v>
                </c:pt>
                <c:pt idx="152">
                  <c:v>9.9</c:v>
                </c:pt>
                <c:pt idx="153">
                  <c:v>10.6</c:v>
                </c:pt>
                <c:pt idx="154">
                  <c:v>9.8000000000000007</c:v>
                </c:pt>
                <c:pt idx="155">
                  <c:v>9.4</c:v>
                </c:pt>
                <c:pt idx="156">
                  <c:v>8.1999999999999993</c:v>
                </c:pt>
                <c:pt idx="157">
                  <c:v>8.1</c:v>
                </c:pt>
                <c:pt idx="158">
                  <c:v>7.5</c:v>
                </c:pt>
                <c:pt idx="159">
                  <c:v>9.1999999999999993</c:v>
                </c:pt>
                <c:pt idx="160">
                  <c:v>13.6</c:v>
                </c:pt>
                <c:pt idx="161">
                  <c:v>12.5</c:v>
                </c:pt>
                <c:pt idx="162">
                  <c:v>16.8</c:v>
                </c:pt>
                <c:pt idx="163">
                  <c:v>13.3</c:v>
                </c:pt>
                <c:pt idx="164">
                  <c:v>10.7</c:v>
                </c:pt>
                <c:pt idx="165">
                  <c:v>11.8</c:v>
                </c:pt>
                <c:pt idx="166">
                  <c:v>11.8</c:v>
                </c:pt>
                <c:pt idx="167">
                  <c:v>15.6</c:v>
                </c:pt>
                <c:pt idx="168">
                  <c:v>16.3</c:v>
                </c:pt>
                <c:pt idx="169">
                  <c:v>18.5</c:v>
                </c:pt>
                <c:pt idx="170">
                  <c:v>22.3</c:v>
                </c:pt>
                <c:pt idx="171">
                  <c:v>18.399999999999999</c:v>
                </c:pt>
                <c:pt idx="172">
                  <c:v>15.6</c:v>
                </c:pt>
                <c:pt idx="173">
                  <c:v>14</c:v>
                </c:pt>
                <c:pt idx="174">
                  <c:v>16.100000000000001</c:v>
                </c:pt>
                <c:pt idx="175">
                  <c:v>17.600000000000001</c:v>
                </c:pt>
                <c:pt idx="176">
                  <c:v>14.6</c:v>
                </c:pt>
                <c:pt idx="177">
                  <c:v>15.9</c:v>
                </c:pt>
                <c:pt idx="178">
                  <c:v>16.600000000000001</c:v>
                </c:pt>
                <c:pt idx="179">
                  <c:v>17.3</c:v>
                </c:pt>
                <c:pt idx="180">
                  <c:v>14.8</c:v>
                </c:pt>
                <c:pt idx="181">
                  <c:v>14.4</c:v>
                </c:pt>
                <c:pt idx="182">
                  <c:v>13.4</c:v>
                </c:pt>
                <c:pt idx="183">
                  <c:v>12.1</c:v>
                </c:pt>
                <c:pt idx="184">
                  <c:v>11</c:v>
                </c:pt>
                <c:pt idx="185">
                  <c:v>14.4</c:v>
                </c:pt>
                <c:pt idx="186">
                  <c:v>14.4</c:v>
                </c:pt>
                <c:pt idx="187">
                  <c:v>15.4</c:v>
                </c:pt>
                <c:pt idx="188">
                  <c:v>15.3</c:v>
                </c:pt>
                <c:pt idx="189">
                  <c:v>10.6</c:v>
                </c:pt>
                <c:pt idx="190">
                  <c:v>11.6</c:v>
                </c:pt>
                <c:pt idx="191">
                  <c:v>11</c:v>
                </c:pt>
                <c:pt idx="192">
                  <c:v>14.5</c:v>
                </c:pt>
                <c:pt idx="193">
                  <c:v>13.4</c:v>
                </c:pt>
                <c:pt idx="194">
                  <c:v>14.9</c:v>
                </c:pt>
                <c:pt idx="195">
                  <c:v>15.8</c:v>
                </c:pt>
                <c:pt idx="196">
                  <c:v>15.4</c:v>
                </c:pt>
                <c:pt idx="197">
                  <c:v>17.100000000000001</c:v>
                </c:pt>
                <c:pt idx="198">
                  <c:v>16</c:v>
                </c:pt>
                <c:pt idx="199">
                  <c:v>15.5</c:v>
                </c:pt>
                <c:pt idx="200">
                  <c:v>16.100000000000001</c:v>
                </c:pt>
                <c:pt idx="201">
                  <c:v>14.4</c:v>
                </c:pt>
                <c:pt idx="202">
                  <c:v>13.5</c:v>
                </c:pt>
                <c:pt idx="203">
                  <c:v>10.6</c:v>
                </c:pt>
                <c:pt idx="204">
                  <c:v>11.6</c:v>
                </c:pt>
                <c:pt idx="205">
                  <c:v>12.3</c:v>
                </c:pt>
                <c:pt idx="206">
                  <c:v>13</c:v>
                </c:pt>
                <c:pt idx="207">
                  <c:v>14.4</c:v>
                </c:pt>
                <c:pt idx="208">
                  <c:v>12.8</c:v>
                </c:pt>
                <c:pt idx="209">
                  <c:v>14.1</c:v>
                </c:pt>
                <c:pt idx="210">
                  <c:v>12.8</c:v>
                </c:pt>
                <c:pt idx="211">
                  <c:v>14.2</c:v>
                </c:pt>
                <c:pt idx="212">
                  <c:v>14.5</c:v>
                </c:pt>
                <c:pt idx="213">
                  <c:v>15</c:v>
                </c:pt>
                <c:pt idx="214">
                  <c:v>15.6</c:v>
                </c:pt>
                <c:pt idx="215">
                  <c:v>15.9</c:v>
                </c:pt>
                <c:pt idx="216">
                  <c:v>12.9</c:v>
                </c:pt>
                <c:pt idx="217">
                  <c:v>14.4</c:v>
                </c:pt>
                <c:pt idx="218">
                  <c:v>11.7</c:v>
                </c:pt>
                <c:pt idx="219">
                  <c:v>12.4</c:v>
                </c:pt>
                <c:pt idx="220">
                  <c:v>15</c:v>
                </c:pt>
                <c:pt idx="221">
                  <c:v>15.6</c:v>
                </c:pt>
                <c:pt idx="222">
                  <c:v>15.8</c:v>
                </c:pt>
                <c:pt idx="223">
                  <c:v>17.7</c:v>
                </c:pt>
                <c:pt idx="224">
                  <c:v>16.600000000000001</c:v>
                </c:pt>
                <c:pt idx="225">
                  <c:v>15.6</c:v>
                </c:pt>
                <c:pt idx="226">
                  <c:v>14.8</c:v>
                </c:pt>
                <c:pt idx="227">
                  <c:v>13.9</c:v>
                </c:pt>
                <c:pt idx="228">
                  <c:v>16</c:v>
                </c:pt>
                <c:pt idx="229">
                  <c:v>15.2</c:v>
                </c:pt>
                <c:pt idx="230">
                  <c:v>11.2</c:v>
                </c:pt>
                <c:pt idx="231">
                  <c:v>12.9</c:v>
                </c:pt>
                <c:pt idx="232">
                  <c:v>12.2</c:v>
                </c:pt>
                <c:pt idx="233">
                  <c:v>12.4</c:v>
                </c:pt>
                <c:pt idx="234">
                  <c:v>12.4</c:v>
                </c:pt>
                <c:pt idx="235">
                  <c:v>12.8</c:v>
                </c:pt>
                <c:pt idx="236">
                  <c:v>13.6</c:v>
                </c:pt>
                <c:pt idx="237">
                  <c:v>15</c:v>
                </c:pt>
                <c:pt idx="238">
                  <c:v>15.8</c:v>
                </c:pt>
                <c:pt idx="239">
                  <c:v>15.2</c:v>
                </c:pt>
                <c:pt idx="240">
                  <c:v>14.9</c:v>
                </c:pt>
                <c:pt idx="241">
                  <c:v>15.2</c:v>
                </c:pt>
                <c:pt idx="242">
                  <c:v>15.8</c:v>
                </c:pt>
                <c:pt idx="243">
                  <c:v>14.6</c:v>
                </c:pt>
                <c:pt idx="244">
                  <c:v>14.1</c:v>
                </c:pt>
                <c:pt idx="245">
                  <c:v>13.4</c:v>
                </c:pt>
                <c:pt idx="246">
                  <c:v>13.3</c:v>
                </c:pt>
                <c:pt idx="247">
                  <c:v>14.2</c:v>
                </c:pt>
                <c:pt idx="248">
                  <c:v>14.9</c:v>
                </c:pt>
                <c:pt idx="249">
                  <c:v>13.6</c:v>
                </c:pt>
                <c:pt idx="250">
                  <c:v>12.8</c:v>
                </c:pt>
                <c:pt idx="251">
                  <c:v>12.9</c:v>
                </c:pt>
                <c:pt idx="252">
                  <c:v>14.1</c:v>
                </c:pt>
                <c:pt idx="253">
                  <c:v>14.4</c:v>
                </c:pt>
                <c:pt idx="254">
                  <c:v>14.6</c:v>
                </c:pt>
                <c:pt idx="255">
                  <c:v>11.1</c:v>
                </c:pt>
                <c:pt idx="256">
                  <c:v>13.1</c:v>
                </c:pt>
                <c:pt idx="257">
                  <c:v>12.9</c:v>
                </c:pt>
                <c:pt idx="258">
                  <c:v>17</c:v>
                </c:pt>
                <c:pt idx="259">
                  <c:v>11.7</c:v>
                </c:pt>
                <c:pt idx="260">
                  <c:v>14.9</c:v>
                </c:pt>
                <c:pt idx="261">
                  <c:v>10.6</c:v>
                </c:pt>
                <c:pt idx="262">
                  <c:v>10.7</c:v>
                </c:pt>
                <c:pt idx="263">
                  <c:v>10.199999999999999</c:v>
                </c:pt>
                <c:pt idx="264">
                  <c:v>9.6999999999999993</c:v>
                </c:pt>
                <c:pt idx="265">
                  <c:v>9.3000000000000007</c:v>
                </c:pt>
                <c:pt idx="266">
                  <c:v>10.8</c:v>
                </c:pt>
                <c:pt idx="267">
                  <c:v>11.2</c:v>
                </c:pt>
                <c:pt idx="268">
                  <c:v>15.4</c:v>
                </c:pt>
                <c:pt idx="269">
                  <c:v>10.199999999999999</c:v>
                </c:pt>
                <c:pt idx="270">
                  <c:v>11.1</c:v>
                </c:pt>
                <c:pt idx="271">
                  <c:v>9</c:v>
                </c:pt>
                <c:pt idx="272">
                  <c:v>7.6</c:v>
                </c:pt>
                <c:pt idx="273">
                  <c:v>8.6999999999999993</c:v>
                </c:pt>
                <c:pt idx="274">
                  <c:v>8.4</c:v>
                </c:pt>
                <c:pt idx="275">
                  <c:v>7.5</c:v>
                </c:pt>
                <c:pt idx="276">
                  <c:v>8.6999999999999993</c:v>
                </c:pt>
                <c:pt idx="277">
                  <c:v>9.1</c:v>
                </c:pt>
                <c:pt idx="278">
                  <c:v>5.9</c:v>
                </c:pt>
                <c:pt idx="279">
                  <c:v>9.1999999999999993</c:v>
                </c:pt>
                <c:pt idx="280">
                  <c:v>9.3000000000000007</c:v>
                </c:pt>
                <c:pt idx="281">
                  <c:v>10.7</c:v>
                </c:pt>
                <c:pt idx="282">
                  <c:v>11.6</c:v>
                </c:pt>
                <c:pt idx="283">
                  <c:v>12</c:v>
                </c:pt>
                <c:pt idx="284">
                  <c:v>11</c:v>
                </c:pt>
                <c:pt idx="285">
                  <c:v>11.3</c:v>
                </c:pt>
                <c:pt idx="286">
                  <c:v>9.3000000000000007</c:v>
                </c:pt>
                <c:pt idx="287">
                  <c:v>8.8000000000000007</c:v>
                </c:pt>
                <c:pt idx="288">
                  <c:v>6.7</c:v>
                </c:pt>
                <c:pt idx="289">
                  <c:v>9.8000000000000007</c:v>
                </c:pt>
                <c:pt idx="290">
                  <c:v>9.8000000000000007</c:v>
                </c:pt>
                <c:pt idx="291">
                  <c:v>7.8</c:v>
                </c:pt>
                <c:pt idx="292">
                  <c:v>4.5999999999999996</c:v>
                </c:pt>
                <c:pt idx="293">
                  <c:v>7.1</c:v>
                </c:pt>
                <c:pt idx="294">
                  <c:v>9.4</c:v>
                </c:pt>
                <c:pt idx="295">
                  <c:v>12</c:v>
                </c:pt>
                <c:pt idx="296">
                  <c:v>9.5</c:v>
                </c:pt>
                <c:pt idx="297">
                  <c:v>9</c:v>
                </c:pt>
                <c:pt idx="298">
                  <c:v>9</c:v>
                </c:pt>
                <c:pt idx="299">
                  <c:v>9.1999999999999993</c:v>
                </c:pt>
                <c:pt idx="300">
                  <c:v>8.3000000000000007</c:v>
                </c:pt>
                <c:pt idx="301">
                  <c:v>6.7</c:v>
                </c:pt>
                <c:pt idx="302">
                  <c:v>6.1</c:v>
                </c:pt>
                <c:pt idx="303">
                  <c:v>6.9</c:v>
                </c:pt>
                <c:pt idx="304">
                  <c:v>5.7</c:v>
                </c:pt>
                <c:pt idx="305">
                  <c:v>3.8</c:v>
                </c:pt>
                <c:pt idx="306">
                  <c:v>3</c:v>
                </c:pt>
                <c:pt idx="307">
                  <c:v>5</c:v>
                </c:pt>
                <c:pt idx="308">
                  <c:v>2.2000000000000002</c:v>
                </c:pt>
                <c:pt idx="309">
                  <c:v>1.5</c:v>
                </c:pt>
                <c:pt idx="310">
                  <c:v>1.6</c:v>
                </c:pt>
                <c:pt idx="311">
                  <c:v>1.5</c:v>
                </c:pt>
                <c:pt idx="312">
                  <c:v>3.4</c:v>
                </c:pt>
                <c:pt idx="313">
                  <c:v>0.9</c:v>
                </c:pt>
                <c:pt idx="314">
                  <c:v>1.5</c:v>
                </c:pt>
                <c:pt idx="315">
                  <c:v>1.5</c:v>
                </c:pt>
                <c:pt idx="316">
                  <c:v>3.3</c:v>
                </c:pt>
                <c:pt idx="317">
                  <c:v>4.9000000000000004</c:v>
                </c:pt>
                <c:pt idx="318">
                  <c:v>2.9</c:v>
                </c:pt>
                <c:pt idx="319">
                  <c:v>5.0999999999999996</c:v>
                </c:pt>
                <c:pt idx="320">
                  <c:v>4.3</c:v>
                </c:pt>
                <c:pt idx="321">
                  <c:v>2.5</c:v>
                </c:pt>
                <c:pt idx="322">
                  <c:v>2.5</c:v>
                </c:pt>
                <c:pt idx="323">
                  <c:v>5.5</c:v>
                </c:pt>
                <c:pt idx="324">
                  <c:v>3.9</c:v>
                </c:pt>
                <c:pt idx="325">
                  <c:v>4.0999999999999996</c:v>
                </c:pt>
                <c:pt idx="326">
                  <c:v>2.8</c:v>
                </c:pt>
                <c:pt idx="327">
                  <c:v>0.60000000000000009</c:v>
                </c:pt>
                <c:pt idx="328">
                  <c:v>0.9</c:v>
                </c:pt>
                <c:pt idx="329">
                  <c:v>5.3</c:v>
                </c:pt>
                <c:pt idx="330">
                  <c:v>5.5</c:v>
                </c:pt>
                <c:pt idx="331">
                  <c:v>-1.3</c:v>
                </c:pt>
                <c:pt idx="332">
                  <c:v>-3.2</c:v>
                </c:pt>
                <c:pt idx="333">
                  <c:v>-1</c:v>
                </c:pt>
                <c:pt idx="334">
                  <c:v>1.7</c:v>
                </c:pt>
                <c:pt idx="335">
                  <c:v>2.2000000000000002</c:v>
                </c:pt>
                <c:pt idx="336">
                  <c:v>2.6</c:v>
                </c:pt>
                <c:pt idx="337">
                  <c:v>-2.4</c:v>
                </c:pt>
                <c:pt idx="338">
                  <c:v>0</c:v>
                </c:pt>
                <c:pt idx="339">
                  <c:v>1.5</c:v>
                </c:pt>
                <c:pt idx="340">
                  <c:v>0.9</c:v>
                </c:pt>
                <c:pt idx="341">
                  <c:v>1.2</c:v>
                </c:pt>
                <c:pt idx="342">
                  <c:v>-0.5</c:v>
                </c:pt>
                <c:pt idx="343">
                  <c:v>2.2000000000000002</c:v>
                </c:pt>
                <c:pt idx="344">
                  <c:v>1.8</c:v>
                </c:pt>
                <c:pt idx="345">
                  <c:v>0.60000000000000009</c:v>
                </c:pt>
                <c:pt idx="346">
                  <c:v>-1</c:v>
                </c:pt>
                <c:pt idx="347">
                  <c:v>0</c:v>
                </c:pt>
                <c:pt idx="348">
                  <c:v>-8.1</c:v>
                </c:pt>
                <c:pt idx="349">
                  <c:v>-1.4</c:v>
                </c:pt>
                <c:pt idx="350">
                  <c:v>-1.6</c:v>
                </c:pt>
                <c:pt idx="351">
                  <c:v>-3.1</c:v>
                </c:pt>
                <c:pt idx="352">
                  <c:v>-5.0999999999999996</c:v>
                </c:pt>
                <c:pt idx="353">
                  <c:v>-4.0999999999999996</c:v>
                </c:pt>
                <c:pt idx="354">
                  <c:v>-1.7</c:v>
                </c:pt>
                <c:pt idx="355">
                  <c:v>-3.5</c:v>
                </c:pt>
                <c:pt idx="356">
                  <c:v>-3.4</c:v>
                </c:pt>
                <c:pt idx="357">
                  <c:v>-2.2999999999999998</c:v>
                </c:pt>
                <c:pt idx="358">
                  <c:v>-3.3</c:v>
                </c:pt>
                <c:pt idx="359">
                  <c:v>-6.5</c:v>
                </c:pt>
                <c:pt idx="360">
                  <c:v>-4.8</c:v>
                </c:pt>
                <c:pt idx="361">
                  <c:v>0.1</c:v>
                </c:pt>
                <c:pt idx="362">
                  <c:v>1.3</c:v>
                </c:pt>
                <c:pt idx="363">
                  <c:v>1.1000000000000001</c:v>
                </c:pt>
                <c:pt idx="364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923176"/>
        <c:axId val="214923568"/>
      </c:lineChart>
      <c:dateAx>
        <c:axId val="21492317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23568"/>
        <c:crosses val="autoZero"/>
        <c:auto val="1"/>
        <c:lblOffset val="100"/>
        <c:baseTimeUnit val="days"/>
      </c:dateAx>
      <c:valAx>
        <c:axId val="2149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2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'1965'!$F$4</c:f>
              <c:strCache>
                <c:ptCount val="1"/>
                <c:pt idx="0">
                  <c:v>07:00 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'1965'!$A$5:$A$369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'1965'!$F$5:$F$369</c:f>
              <c:numCache>
                <c:formatCode>General</c:formatCode>
                <c:ptCount val="365"/>
                <c:pt idx="0">
                  <c:v>-4</c:v>
                </c:pt>
                <c:pt idx="1">
                  <c:v>-5.8</c:v>
                </c:pt>
                <c:pt idx="2">
                  <c:v>-2.2000000000000002</c:v>
                </c:pt>
                <c:pt idx="3">
                  <c:v>-3</c:v>
                </c:pt>
                <c:pt idx="4">
                  <c:v>-5.9</c:v>
                </c:pt>
                <c:pt idx="5">
                  <c:v>-1.8</c:v>
                </c:pt>
                <c:pt idx="6">
                  <c:v>-1.2</c:v>
                </c:pt>
                <c:pt idx="7">
                  <c:v>-1.9</c:v>
                </c:pt>
                <c:pt idx="8">
                  <c:v>-1.5</c:v>
                </c:pt>
                <c:pt idx="9">
                  <c:v>1.3</c:v>
                </c:pt>
                <c:pt idx="10">
                  <c:v>-3.8</c:v>
                </c:pt>
                <c:pt idx="11">
                  <c:v>1</c:v>
                </c:pt>
                <c:pt idx="12">
                  <c:v>0.8</c:v>
                </c:pt>
                <c:pt idx="13">
                  <c:v>0</c:v>
                </c:pt>
                <c:pt idx="14">
                  <c:v>1.6</c:v>
                </c:pt>
                <c:pt idx="15">
                  <c:v>1.4</c:v>
                </c:pt>
                <c:pt idx="16">
                  <c:v>0.60000000000000009</c:v>
                </c:pt>
                <c:pt idx="17">
                  <c:v>0.2</c:v>
                </c:pt>
                <c:pt idx="18">
                  <c:v>-0.4</c:v>
                </c:pt>
                <c:pt idx="19">
                  <c:v>0.7</c:v>
                </c:pt>
                <c:pt idx="20">
                  <c:v>-1.6</c:v>
                </c:pt>
                <c:pt idx="21">
                  <c:v>-3</c:v>
                </c:pt>
                <c:pt idx="22">
                  <c:v>-3.4</c:v>
                </c:pt>
                <c:pt idx="23">
                  <c:v>-4.5999999999999996</c:v>
                </c:pt>
                <c:pt idx="24">
                  <c:v>-5.2</c:v>
                </c:pt>
                <c:pt idx="25">
                  <c:v>-7.8</c:v>
                </c:pt>
                <c:pt idx="26">
                  <c:v>-9</c:v>
                </c:pt>
                <c:pt idx="27">
                  <c:v>-11.2</c:v>
                </c:pt>
                <c:pt idx="28">
                  <c:v>-5</c:v>
                </c:pt>
                <c:pt idx="29">
                  <c:v>-6.2</c:v>
                </c:pt>
                <c:pt idx="30">
                  <c:v>-9.8000000000000007</c:v>
                </c:pt>
                <c:pt idx="31">
                  <c:v>-17.3</c:v>
                </c:pt>
                <c:pt idx="32">
                  <c:v>-17.399999999999999</c:v>
                </c:pt>
                <c:pt idx="33">
                  <c:v>-19.5</c:v>
                </c:pt>
                <c:pt idx="34">
                  <c:v>-20.399999999999999</c:v>
                </c:pt>
                <c:pt idx="35">
                  <c:v>-18.8</c:v>
                </c:pt>
                <c:pt idx="36">
                  <c:v>-17.399999999999999</c:v>
                </c:pt>
                <c:pt idx="37">
                  <c:v>-18.8</c:v>
                </c:pt>
                <c:pt idx="38">
                  <c:v>-15.2</c:v>
                </c:pt>
                <c:pt idx="39">
                  <c:v>-21.6</c:v>
                </c:pt>
                <c:pt idx="40">
                  <c:v>-21.2</c:v>
                </c:pt>
                <c:pt idx="41">
                  <c:v>-21</c:v>
                </c:pt>
                <c:pt idx="42">
                  <c:v>-18.2</c:v>
                </c:pt>
                <c:pt idx="43">
                  <c:v>-9.6999999999999993</c:v>
                </c:pt>
                <c:pt idx="44">
                  <c:v>-3.5</c:v>
                </c:pt>
                <c:pt idx="45">
                  <c:v>-1.1000000000000001</c:v>
                </c:pt>
                <c:pt idx="46">
                  <c:v>0</c:v>
                </c:pt>
                <c:pt idx="47">
                  <c:v>-3.3</c:v>
                </c:pt>
                <c:pt idx="48">
                  <c:v>-6.2</c:v>
                </c:pt>
                <c:pt idx="49">
                  <c:v>-1.2</c:v>
                </c:pt>
                <c:pt idx="50">
                  <c:v>-2.1</c:v>
                </c:pt>
                <c:pt idx="51">
                  <c:v>-1.4</c:v>
                </c:pt>
                <c:pt idx="52">
                  <c:v>-2.4</c:v>
                </c:pt>
                <c:pt idx="53">
                  <c:v>-5.6</c:v>
                </c:pt>
                <c:pt idx="54">
                  <c:v>-2.6</c:v>
                </c:pt>
                <c:pt idx="55">
                  <c:v>-1.5</c:v>
                </c:pt>
                <c:pt idx="56">
                  <c:v>-2.5</c:v>
                </c:pt>
                <c:pt idx="57">
                  <c:v>-0.4</c:v>
                </c:pt>
                <c:pt idx="58">
                  <c:v>-1.2</c:v>
                </c:pt>
                <c:pt idx="59">
                  <c:v>-1.4</c:v>
                </c:pt>
                <c:pt idx="60">
                  <c:v>-2.4</c:v>
                </c:pt>
                <c:pt idx="61">
                  <c:v>-5.0999999999999996</c:v>
                </c:pt>
                <c:pt idx="62">
                  <c:v>-3.3</c:v>
                </c:pt>
                <c:pt idx="63">
                  <c:v>-5.3</c:v>
                </c:pt>
                <c:pt idx="64">
                  <c:v>-4.0999999999999996</c:v>
                </c:pt>
                <c:pt idx="65">
                  <c:v>-2.7</c:v>
                </c:pt>
                <c:pt idx="66">
                  <c:v>-3.8</c:v>
                </c:pt>
                <c:pt idx="67">
                  <c:v>-5.7</c:v>
                </c:pt>
                <c:pt idx="68">
                  <c:v>-1.6</c:v>
                </c:pt>
                <c:pt idx="69">
                  <c:v>-1.5</c:v>
                </c:pt>
                <c:pt idx="70">
                  <c:v>-7</c:v>
                </c:pt>
                <c:pt idx="71">
                  <c:v>-3.4</c:v>
                </c:pt>
                <c:pt idx="72">
                  <c:v>-3</c:v>
                </c:pt>
                <c:pt idx="73">
                  <c:v>-10.199999999999999</c:v>
                </c:pt>
                <c:pt idx="74">
                  <c:v>-12.3</c:v>
                </c:pt>
                <c:pt idx="75">
                  <c:v>-6.8</c:v>
                </c:pt>
                <c:pt idx="76">
                  <c:v>-9.9</c:v>
                </c:pt>
                <c:pt idx="77">
                  <c:v>-15</c:v>
                </c:pt>
                <c:pt idx="78">
                  <c:v>-12.4</c:v>
                </c:pt>
                <c:pt idx="79">
                  <c:v>-8.1999999999999993</c:v>
                </c:pt>
                <c:pt idx="80">
                  <c:v>-3.8</c:v>
                </c:pt>
                <c:pt idx="81">
                  <c:v>-5.0999999999999996</c:v>
                </c:pt>
                <c:pt idx="82">
                  <c:v>-11.2</c:v>
                </c:pt>
                <c:pt idx="83">
                  <c:v>-6.7</c:v>
                </c:pt>
                <c:pt idx="84">
                  <c:v>-7.6</c:v>
                </c:pt>
                <c:pt idx="85">
                  <c:v>-5.6</c:v>
                </c:pt>
                <c:pt idx="86">
                  <c:v>-5.4</c:v>
                </c:pt>
                <c:pt idx="87">
                  <c:v>-3.6</c:v>
                </c:pt>
                <c:pt idx="88">
                  <c:v>0</c:v>
                </c:pt>
                <c:pt idx="89">
                  <c:v>-1.3</c:v>
                </c:pt>
                <c:pt idx="90">
                  <c:v>-0.2</c:v>
                </c:pt>
                <c:pt idx="91">
                  <c:v>-0.1</c:v>
                </c:pt>
                <c:pt idx="92">
                  <c:v>0.30000000000000004</c:v>
                </c:pt>
                <c:pt idx="93">
                  <c:v>-1.6</c:v>
                </c:pt>
                <c:pt idx="94">
                  <c:v>-1.4</c:v>
                </c:pt>
                <c:pt idx="95">
                  <c:v>1.2</c:v>
                </c:pt>
                <c:pt idx="96">
                  <c:v>1.5</c:v>
                </c:pt>
                <c:pt idx="97">
                  <c:v>1.4</c:v>
                </c:pt>
                <c:pt idx="98">
                  <c:v>2</c:v>
                </c:pt>
                <c:pt idx="99">
                  <c:v>0.30000000000000004</c:v>
                </c:pt>
                <c:pt idx="100">
                  <c:v>0.1</c:v>
                </c:pt>
                <c:pt idx="101">
                  <c:v>0</c:v>
                </c:pt>
                <c:pt idx="102">
                  <c:v>-0.30000000000000004</c:v>
                </c:pt>
                <c:pt idx="103">
                  <c:v>-0.4</c:v>
                </c:pt>
                <c:pt idx="104">
                  <c:v>0.7</c:v>
                </c:pt>
                <c:pt idx="105">
                  <c:v>0.30000000000000004</c:v>
                </c:pt>
                <c:pt idx="106">
                  <c:v>-0.2</c:v>
                </c:pt>
                <c:pt idx="107">
                  <c:v>-0.60000000000000009</c:v>
                </c:pt>
                <c:pt idx="108">
                  <c:v>2.6</c:v>
                </c:pt>
                <c:pt idx="109">
                  <c:v>-0.2</c:v>
                </c:pt>
                <c:pt idx="110">
                  <c:v>1.3</c:v>
                </c:pt>
                <c:pt idx="111">
                  <c:v>2.8</c:v>
                </c:pt>
                <c:pt idx="112">
                  <c:v>2</c:v>
                </c:pt>
                <c:pt idx="113">
                  <c:v>-0.60000000000000009</c:v>
                </c:pt>
                <c:pt idx="114">
                  <c:v>-0.8</c:v>
                </c:pt>
                <c:pt idx="115">
                  <c:v>0.2</c:v>
                </c:pt>
                <c:pt idx="116">
                  <c:v>-0.7</c:v>
                </c:pt>
                <c:pt idx="117">
                  <c:v>0.30000000000000004</c:v>
                </c:pt>
                <c:pt idx="118">
                  <c:v>-0.5</c:v>
                </c:pt>
                <c:pt idx="119">
                  <c:v>-0.2</c:v>
                </c:pt>
                <c:pt idx="120">
                  <c:v>-0.60000000000000009</c:v>
                </c:pt>
                <c:pt idx="121">
                  <c:v>-1.1000000000000001</c:v>
                </c:pt>
                <c:pt idx="122">
                  <c:v>0.60000000000000009</c:v>
                </c:pt>
                <c:pt idx="123">
                  <c:v>3.8</c:v>
                </c:pt>
                <c:pt idx="124">
                  <c:v>5.5</c:v>
                </c:pt>
                <c:pt idx="125">
                  <c:v>4.8</c:v>
                </c:pt>
                <c:pt idx="126">
                  <c:v>4.4000000000000004</c:v>
                </c:pt>
                <c:pt idx="127">
                  <c:v>2.7</c:v>
                </c:pt>
                <c:pt idx="128">
                  <c:v>3.1</c:v>
                </c:pt>
                <c:pt idx="129">
                  <c:v>3.3</c:v>
                </c:pt>
                <c:pt idx="130">
                  <c:v>6.3</c:v>
                </c:pt>
                <c:pt idx="131">
                  <c:v>7.4</c:v>
                </c:pt>
                <c:pt idx="132">
                  <c:v>2.9</c:v>
                </c:pt>
                <c:pt idx="133">
                  <c:v>4.0999999999999996</c:v>
                </c:pt>
                <c:pt idx="134">
                  <c:v>5.9</c:v>
                </c:pt>
                <c:pt idx="135">
                  <c:v>9.9</c:v>
                </c:pt>
                <c:pt idx="136">
                  <c:v>10.9</c:v>
                </c:pt>
                <c:pt idx="137">
                  <c:v>7.4</c:v>
                </c:pt>
                <c:pt idx="138">
                  <c:v>8.1999999999999993</c:v>
                </c:pt>
                <c:pt idx="139">
                  <c:v>9</c:v>
                </c:pt>
                <c:pt idx="140">
                  <c:v>9.6</c:v>
                </c:pt>
                <c:pt idx="141">
                  <c:v>8.1</c:v>
                </c:pt>
                <c:pt idx="142">
                  <c:v>7.1</c:v>
                </c:pt>
                <c:pt idx="143">
                  <c:v>8.5</c:v>
                </c:pt>
                <c:pt idx="144">
                  <c:v>11.5</c:v>
                </c:pt>
                <c:pt idx="145">
                  <c:v>8.8000000000000007</c:v>
                </c:pt>
                <c:pt idx="146">
                  <c:v>5.5</c:v>
                </c:pt>
                <c:pt idx="147">
                  <c:v>3.6</c:v>
                </c:pt>
                <c:pt idx="148">
                  <c:v>9.6999999999999993</c:v>
                </c:pt>
                <c:pt idx="149">
                  <c:v>7.7</c:v>
                </c:pt>
                <c:pt idx="150">
                  <c:v>7.4</c:v>
                </c:pt>
                <c:pt idx="151">
                  <c:v>3.5</c:v>
                </c:pt>
                <c:pt idx="152">
                  <c:v>3.4</c:v>
                </c:pt>
                <c:pt idx="153">
                  <c:v>4.8</c:v>
                </c:pt>
                <c:pt idx="154">
                  <c:v>7.8</c:v>
                </c:pt>
                <c:pt idx="155">
                  <c:v>7.8</c:v>
                </c:pt>
                <c:pt idx="156">
                  <c:v>8.9</c:v>
                </c:pt>
                <c:pt idx="157">
                  <c:v>8.4</c:v>
                </c:pt>
                <c:pt idx="158">
                  <c:v>5.4</c:v>
                </c:pt>
                <c:pt idx="159">
                  <c:v>5.9</c:v>
                </c:pt>
                <c:pt idx="160">
                  <c:v>7.3</c:v>
                </c:pt>
                <c:pt idx="161">
                  <c:v>6.8</c:v>
                </c:pt>
                <c:pt idx="162">
                  <c:v>7.8</c:v>
                </c:pt>
                <c:pt idx="163">
                  <c:v>8</c:v>
                </c:pt>
                <c:pt idx="164">
                  <c:v>5.8</c:v>
                </c:pt>
                <c:pt idx="165">
                  <c:v>8</c:v>
                </c:pt>
                <c:pt idx="166">
                  <c:v>8.9</c:v>
                </c:pt>
                <c:pt idx="167">
                  <c:v>8.1999999999999993</c:v>
                </c:pt>
                <c:pt idx="168">
                  <c:v>8.5</c:v>
                </c:pt>
                <c:pt idx="169">
                  <c:v>8.3000000000000007</c:v>
                </c:pt>
                <c:pt idx="170">
                  <c:v>7.6</c:v>
                </c:pt>
                <c:pt idx="171">
                  <c:v>8.6999999999999993</c:v>
                </c:pt>
                <c:pt idx="172">
                  <c:v>8.1</c:v>
                </c:pt>
                <c:pt idx="173">
                  <c:v>8.6</c:v>
                </c:pt>
                <c:pt idx="174">
                  <c:v>9.1</c:v>
                </c:pt>
                <c:pt idx="175">
                  <c:v>8</c:v>
                </c:pt>
                <c:pt idx="176">
                  <c:v>8.1</c:v>
                </c:pt>
                <c:pt idx="177">
                  <c:v>9</c:v>
                </c:pt>
                <c:pt idx="178">
                  <c:v>10.6</c:v>
                </c:pt>
                <c:pt idx="179">
                  <c:v>9.4</c:v>
                </c:pt>
                <c:pt idx="180">
                  <c:v>10.199999999999999</c:v>
                </c:pt>
                <c:pt idx="181">
                  <c:v>13.2</c:v>
                </c:pt>
                <c:pt idx="182">
                  <c:v>13.6</c:v>
                </c:pt>
                <c:pt idx="183">
                  <c:v>13.8</c:v>
                </c:pt>
                <c:pt idx="184">
                  <c:v>13.6</c:v>
                </c:pt>
                <c:pt idx="185">
                  <c:v>11.9</c:v>
                </c:pt>
                <c:pt idx="186">
                  <c:v>11.6</c:v>
                </c:pt>
                <c:pt idx="187">
                  <c:v>11.1</c:v>
                </c:pt>
                <c:pt idx="188">
                  <c:v>18.600000000000001</c:v>
                </c:pt>
                <c:pt idx="189">
                  <c:v>12.1</c:v>
                </c:pt>
                <c:pt idx="190">
                  <c:v>11.5</c:v>
                </c:pt>
                <c:pt idx="191">
                  <c:v>10.4</c:v>
                </c:pt>
                <c:pt idx="192">
                  <c:v>11.2</c:v>
                </c:pt>
                <c:pt idx="193">
                  <c:v>13.6</c:v>
                </c:pt>
                <c:pt idx="194">
                  <c:v>10.4</c:v>
                </c:pt>
                <c:pt idx="195">
                  <c:v>12.4</c:v>
                </c:pt>
                <c:pt idx="196">
                  <c:v>12.8</c:v>
                </c:pt>
                <c:pt idx="197">
                  <c:v>14.8</c:v>
                </c:pt>
                <c:pt idx="198">
                  <c:v>15.8</c:v>
                </c:pt>
                <c:pt idx="199">
                  <c:v>18</c:v>
                </c:pt>
                <c:pt idx="200">
                  <c:v>16.3</c:v>
                </c:pt>
                <c:pt idx="201">
                  <c:v>18.7</c:v>
                </c:pt>
                <c:pt idx="202">
                  <c:v>19.8</c:v>
                </c:pt>
                <c:pt idx="203">
                  <c:v>19.8</c:v>
                </c:pt>
                <c:pt idx="204">
                  <c:v>19.8</c:v>
                </c:pt>
                <c:pt idx="205">
                  <c:v>18.5</c:v>
                </c:pt>
                <c:pt idx="206">
                  <c:v>17.600000000000001</c:v>
                </c:pt>
                <c:pt idx="207">
                  <c:v>15.6</c:v>
                </c:pt>
                <c:pt idx="208">
                  <c:v>15.7</c:v>
                </c:pt>
                <c:pt idx="209">
                  <c:v>14</c:v>
                </c:pt>
                <c:pt idx="210">
                  <c:v>11.8</c:v>
                </c:pt>
                <c:pt idx="211">
                  <c:v>9.9</c:v>
                </c:pt>
                <c:pt idx="212">
                  <c:v>10.8</c:v>
                </c:pt>
                <c:pt idx="213">
                  <c:v>12.7</c:v>
                </c:pt>
                <c:pt idx="214">
                  <c:v>10.7</c:v>
                </c:pt>
                <c:pt idx="215">
                  <c:v>10.5</c:v>
                </c:pt>
                <c:pt idx="216">
                  <c:v>9.8000000000000007</c:v>
                </c:pt>
                <c:pt idx="217">
                  <c:v>12.1</c:v>
                </c:pt>
                <c:pt idx="218">
                  <c:v>11.6</c:v>
                </c:pt>
                <c:pt idx="219">
                  <c:v>12.2</c:v>
                </c:pt>
                <c:pt idx="220">
                  <c:v>11.8</c:v>
                </c:pt>
                <c:pt idx="221">
                  <c:v>12.2</c:v>
                </c:pt>
                <c:pt idx="222">
                  <c:v>11.9</c:v>
                </c:pt>
                <c:pt idx="223">
                  <c:v>12.4</c:v>
                </c:pt>
                <c:pt idx="224">
                  <c:v>11.1</c:v>
                </c:pt>
                <c:pt idx="225">
                  <c:v>10.4</c:v>
                </c:pt>
                <c:pt idx="226">
                  <c:v>10.199999999999999</c:v>
                </c:pt>
                <c:pt idx="227">
                  <c:v>9.6999999999999993</c:v>
                </c:pt>
                <c:pt idx="228">
                  <c:v>10.9</c:v>
                </c:pt>
                <c:pt idx="229">
                  <c:v>10.8</c:v>
                </c:pt>
                <c:pt idx="230">
                  <c:v>10.199999999999999</c:v>
                </c:pt>
                <c:pt idx="231">
                  <c:v>8.4</c:v>
                </c:pt>
                <c:pt idx="232">
                  <c:v>7.3</c:v>
                </c:pt>
                <c:pt idx="233">
                  <c:v>7</c:v>
                </c:pt>
                <c:pt idx="234">
                  <c:v>8.1999999999999993</c:v>
                </c:pt>
                <c:pt idx="235">
                  <c:v>6.4</c:v>
                </c:pt>
                <c:pt idx="236">
                  <c:v>4.8</c:v>
                </c:pt>
                <c:pt idx="237">
                  <c:v>7.8</c:v>
                </c:pt>
                <c:pt idx="238">
                  <c:v>10.5</c:v>
                </c:pt>
                <c:pt idx="239">
                  <c:v>11.9</c:v>
                </c:pt>
                <c:pt idx="240">
                  <c:v>9.4</c:v>
                </c:pt>
                <c:pt idx="241">
                  <c:v>8.6999999999999993</c:v>
                </c:pt>
                <c:pt idx="242">
                  <c:v>7.4</c:v>
                </c:pt>
                <c:pt idx="243">
                  <c:v>9.6999999999999993</c:v>
                </c:pt>
                <c:pt idx="244">
                  <c:v>7</c:v>
                </c:pt>
                <c:pt idx="245">
                  <c:v>5.0999999999999996</c:v>
                </c:pt>
                <c:pt idx="246">
                  <c:v>5</c:v>
                </c:pt>
                <c:pt idx="247">
                  <c:v>8.5</c:v>
                </c:pt>
                <c:pt idx="248">
                  <c:v>10.7</c:v>
                </c:pt>
                <c:pt idx="249">
                  <c:v>10.199999999999999</c:v>
                </c:pt>
                <c:pt idx="250">
                  <c:v>11.3</c:v>
                </c:pt>
                <c:pt idx="251">
                  <c:v>9.1999999999999993</c:v>
                </c:pt>
                <c:pt idx="252">
                  <c:v>11.8</c:v>
                </c:pt>
                <c:pt idx="253">
                  <c:v>10.3</c:v>
                </c:pt>
                <c:pt idx="254">
                  <c:v>6.6</c:v>
                </c:pt>
                <c:pt idx="255">
                  <c:v>5.4</c:v>
                </c:pt>
                <c:pt idx="256">
                  <c:v>9.6</c:v>
                </c:pt>
                <c:pt idx="257">
                  <c:v>7.1</c:v>
                </c:pt>
                <c:pt idx="258">
                  <c:v>7.8</c:v>
                </c:pt>
                <c:pt idx="259">
                  <c:v>6.5</c:v>
                </c:pt>
                <c:pt idx="260">
                  <c:v>5.8</c:v>
                </c:pt>
                <c:pt idx="261">
                  <c:v>5.6</c:v>
                </c:pt>
                <c:pt idx="262">
                  <c:v>7.5</c:v>
                </c:pt>
                <c:pt idx="263">
                  <c:v>3.9</c:v>
                </c:pt>
                <c:pt idx="264">
                  <c:v>6.2</c:v>
                </c:pt>
                <c:pt idx="265">
                  <c:v>9.1999999999999993</c:v>
                </c:pt>
                <c:pt idx="266">
                  <c:v>5.8</c:v>
                </c:pt>
                <c:pt idx="267">
                  <c:v>9</c:v>
                </c:pt>
                <c:pt idx="268">
                  <c:v>6.7</c:v>
                </c:pt>
                <c:pt idx="269">
                  <c:v>6.1</c:v>
                </c:pt>
                <c:pt idx="270">
                  <c:v>9.9</c:v>
                </c:pt>
                <c:pt idx="271">
                  <c:v>4.7</c:v>
                </c:pt>
                <c:pt idx="272">
                  <c:v>4.2</c:v>
                </c:pt>
                <c:pt idx="273">
                  <c:v>5.8</c:v>
                </c:pt>
                <c:pt idx="274">
                  <c:v>3</c:v>
                </c:pt>
                <c:pt idx="275">
                  <c:v>1.2</c:v>
                </c:pt>
                <c:pt idx="276">
                  <c:v>6.1</c:v>
                </c:pt>
                <c:pt idx="277">
                  <c:v>6.2</c:v>
                </c:pt>
                <c:pt idx="278">
                  <c:v>6.2</c:v>
                </c:pt>
                <c:pt idx="279">
                  <c:v>3.1</c:v>
                </c:pt>
                <c:pt idx="280">
                  <c:v>-0.4</c:v>
                </c:pt>
                <c:pt idx="281">
                  <c:v>-1.4</c:v>
                </c:pt>
                <c:pt idx="282">
                  <c:v>-3.3</c:v>
                </c:pt>
                <c:pt idx="283">
                  <c:v>-3</c:v>
                </c:pt>
                <c:pt idx="284">
                  <c:v>1.4</c:v>
                </c:pt>
                <c:pt idx="285">
                  <c:v>1.1000000000000001</c:v>
                </c:pt>
                <c:pt idx="286">
                  <c:v>5.7</c:v>
                </c:pt>
                <c:pt idx="287">
                  <c:v>-0.5</c:v>
                </c:pt>
                <c:pt idx="288">
                  <c:v>1.6</c:v>
                </c:pt>
                <c:pt idx="289">
                  <c:v>0.8</c:v>
                </c:pt>
                <c:pt idx="290">
                  <c:v>1.9</c:v>
                </c:pt>
                <c:pt idx="291">
                  <c:v>1.1000000000000001</c:v>
                </c:pt>
                <c:pt idx="292">
                  <c:v>1.4</c:v>
                </c:pt>
                <c:pt idx="293">
                  <c:v>5.6</c:v>
                </c:pt>
                <c:pt idx="294">
                  <c:v>3.6</c:v>
                </c:pt>
                <c:pt idx="295">
                  <c:v>5.2</c:v>
                </c:pt>
                <c:pt idx="296">
                  <c:v>5.6</c:v>
                </c:pt>
                <c:pt idx="297">
                  <c:v>3.6</c:v>
                </c:pt>
                <c:pt idx="298">
                  <c:v>3.4</c:v>
                </c:pt>
                <c:pt idx="300">
                  <c:v>5.2</c:v>
                </c:pt>
                <c:pt idx="301">
                  <c:v>6.1</c:v>
                </c:pt>
                <c:pt idx="302">
                  <c:v>2.6</c:v>
                </c:pt>
                <c:pt idx="303">
                  <c:v>5.0999999999999996</c:v>
                </c:pt>
                <c:pt idx="304">
                  <c:v>6.4</c:v>
                </c:pt>
                <c:pt idx="305">
                  <c:v>6.7</c:v>
                </c:pt>
                <c:pt idx="306">
                  <c:v>5</c:v>
                </c:pt>
                <c:pt idx="307">
                  <c:v>4.4000000000000004</c:v>
                </c:pt>
                <c:pt idx="308">
                  <c:v>2.8</c:v>
                </c:pt>
                <c:pt idx="309">
                  <c:v>3.3</c:v>
                </c:pt>
                <c:pt idx="310">
                  <c:v>3.2</c:v>
                </c:pt>
                <c:pt idx="311">
                  <c:v>1.9</c:v>
                </c:pt>
                <c:pt idx="312">
                  <c:v>2.8</c:v>
                </c:pt>
                <c:pt idx="313">
                  <c:v>1.5</c:v>
                </c:pt>
                <c:pt idx="314">
                  <c:v>0.30000000000000004</c:v>
                </c:pt>
                <c:pt idx="315">
                  <c:v>1.2</c:v>
                </c:pt>
                <c:pt idx="316">
                  <c:v>-1</c:v>
                </c:pt>
                <c:pt idx="317">
                  <c:v>-4.5999999999999996</c:v>
                </c:pt>
                <c:pt idx="318">
                  <c:v>1.1000000000000001</c:v>
                </c:pt>
                <c:pt idx="319">
                  <c:v>1.4</c:v>
                </c:pt>
                <c:pt idx="320">
                  <c:v>0.5</c:v>
                </c:pt>
                <c:pt idx="321">
                  <c:v>-0.30000000000000004</c:v>
                </c:pt>
                <c:pt idx="322">
                  <c:v>-1</c:v>
                </c:pt>
                <c:pt idx="323">
                  <c:v>-1.3</c:v>
                </c:pt>
                <c:pt idx="324">
                  <c:v>0.9</c:v>
                </c:pt>
                <c:pt idx="325">
                  <c:v>0.60000000000000009</c:v>
                </c:pt>
                <c:pt idx="326">
                  <c:v>0.1</c:v>
                </c:pt>
                <c:pt idx="327">
                  <c:v>1.3</c:v>
                </c:pt>
                <c:pt idx="328">
                  <c:v>6</c:v>
                </c:pt>
                <c:pt idx="329">
                  <c:v>3.3</c:v>
                </c:pt>
                <c:pt idx="330">
                  <c:v>6</c:v>
                </c:pt>
                <c:pt idx="331">
                  <c:v>2.4</c:v>
                </c:pt>
                <c:pt idx="332">
                  <c:v>0.60000000000000009</c:v>
                </c:pt>
                <c:pt idx="333">
                  <c:v>0.2</c:v>
                </c:pt>
                <c:pt idx="334">
                  <c:v>-3</c:v>
                </c:pt>
                <c:pt idx="335">
                  <c:v>-5.6</c:v>
                </c:pt>
                <c:pt idx="336">
                  <c:v>-3.7</c:v>
                </c:pt>
                <c:pt idx="337">
                  <c:v>-3</c:v>
                </c:pt>
                <c:pt idx="338">
                  <c:v>-3</c:v>
                </c:pt>
                <c:pt idx="339">
                  <c:v>-7.8</c:v>
                </c:pt>
                <c:pt idx="340">
                  <c:v>-8.4</c:v>
                </c:pt>
                <c:pt idx="341">
                  <c:v>-2.2000000000000002</c:v>
                </c:pt>
                <c:pt idx="342">
                  <c:v>1.8</c:v>
                </c:pt>
                <c:pt idx="343">
                  <c:v>3.5</c:v>
                </c:pt>
                <c:pt idx="344">
                  <c:v>1.7</c:v>
                </c:pt>
                <c:pt idx="345">
                  <c:v>-2.4</c:v>
                </c:pt>
                <c:pt idx="346">
                  <c:v>1.2</c:v>
                </c:pt>
                <c:pt idx="347">
                  <c:v>1.3</c:v>
                </c:pt>
                <c:pt idx="348">
                  <c:v>-0.4</c:v>
                </c:pt>
                <c:pt idx="349">
                  <c:v>-0.4</c:v>
                </c:pt>
                <c:pt idx="350">
                  <c:v>-5.3</c:v>
                </c:pt>
                <c:pt idx="351">
                  <c:v>-3.5</c:v>
                </c:pt>
                <c:pt idx="352">
                  <c:v>0.60000000000000009</c:v>
                </c:pt>
                <c:pt idx="353">
                  <c:v>0.8</c:v>
                </c:pt>
                <c:pt idx="354">
                  <c:v>2.5</c:v>
                </c:pt>
                <c:pt idx="355">
                  <c:v>2.2000000000000002</c:v>
                </c:pt>
                <c:pt idx="356">
                  <c:v>-1.6</c:v>
                </c:pt>
                <c:pt idx="357">
                  <c:v>0.2</c:v>
                </c:pt>
                <c:pt idx="358">
                  <c:v>1.7</c:v>
                </c:pt>
                <c:pt idx="359">
                  <c:v>1</c:v>
                </c:pt>
                <c:pt idx="360">
                  <c:v>2.1</c:v>
                </c:pt>
                <c:pt idx="361">
                  <c:v>0</c:v>
                </c:pt>
                <c:pt idx="362">
                  <c:v>1.2</c:v>
                </c:pt>
                <c:pt idx="363">
                  <c:v>1.1000000000000001</c:v>
                </c:pt>
                <c:pt idx="364">
                  <c:v>0.60000000000000009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'1965'!$G$4</c:f>
              <c:strCache>
                <c:ptCount val="1"/>
                <c:pt idx="0">
                  <c:v>01:00 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'1965'!$A$5:$A$369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'1965'!$G$5:$G$369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2"/>
          <c:order val="2"/>
          <c:tx>
            <c:strRef>
              <c:f>'1965'!$H$4</c:f>
              <c:strCache>
                <c:ptCount val="1"/>
                <c:pt idx="0">
                  <c:v>02:00 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'1965'!$A$5:$A$369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'1965'!$H$5:$H$369</c:f>
              <c:numCache>
                <c:formatCode>General</c:formatCode>
                <c:ptCount val="365"/>
                <c:pt idx="0">
                  <c:v>-5.6</c:v>
                </c:pt>
                <c:pt idx="1">
                  <c:v>-5.8</c:v>
                </c:pt>
                <c:pt idx="2">
                  <c:v>-0.7</c:v>
                </c:pt>
                <c:pt idx="3">
                  <c:v>-3.5</c:v>
                </c:pt>
                <c:pt idx="4">
                  <c:v>-3.8</c:v>
                </c:pt>
                <c:pt idx="5">
                  <c:v>-1</c:v>
                </c:pt>
                <c:pt idx="6">
                  <c:v>-1.5</c:v>
                </c:pt>
                <c:pt idx="7">
                  <c:v>-2</c:v>
                </c:pt>
                <c:pt idx="8">
                  <c:v>1.5</c:v>
                </c:pt>
                <c:pt idx="9">
                  <c:v>-0.5</c:v>
                </c:pt>
                <c:pt idx="10">
                  <c:v>1.9</c:v>
                </c:pt>
                <c:pt idx="11">
                  <c:v>1</c:v>
                </c:pt>
                <c:pt idx="12">
                  <c:v>1</c:v>
                </c:pt>
                <c:pt idx="13">
                  <c:v>0.9</c:v>
                </c:pt>
                <c:pt idx="14">
                  <c:v>2.1</c:v>
                </c:pt>
                <c:pt idx="15">
                  <c:v>1.5</c:v>
                </c:pt>
                <c:pt idx="16">
                  <c:v>0.1</c:v>
                </c:pt>
                <c:pt idx="17">
                  <c:v>-0.1</c:v>
                </c:pt>
                <c:pt idx="18">
                  <c:v>0.60000000000000009</c:v>
                </c:pt>
                <c:pt idx="19">
                  <c:v>0</c:v>
                </c:pt>
                <c:pt idx="20">
                  <c:v>-3.6</c:v>
                </c:pt>
                <c:pt idx="21">
                  <c:v>-2.2000000000000002</c:v>
                </c:pt>
                <c:pt idx="22">
                  <c:v>-4.0999999999999996</c:v>
                </c:pt>
                <c:pt idx="23">
                  <c:v>-3.6</c:v>
                </c:pt>
                <c:pt idx="24">
                  <c:v>-5.8</c:v>
                </c:pt>
                <c:pt idx="25">
                  <c:v>-7.6</c:v>
                </c:pt>
                <c:pt idx="26">
                  <c:v>-8.1999999999999993</c:v>
                </c:pt>
                <c:pt idx="27">
                  <c:v>-8.9</c:v>
                </c:pt>
                <c:pt idx="28">
                  <c:v>-3.7</c:v>
                </c:pt>
                <c:pt idx="29">
                  <c:v>-6.4</c:v>
                </c:pt>
                <c:pt idx="30">
                  <c:v>-8.6</c:v>
                </c:pt>
                <c:pt idx="31">
                  <c:v>-12.5</c:v>
                </c:pt>
                <c:pt idx="32">
                  <c:v>-16.600000000000001</c:v>
                </c:pt>
                <c:pt idx="33">
                  <c:v>-16.600000000000001</c:v>
                </c:pt>
                <c:pt idx="34">
                  <c:v>-17.7</c:v>
                </c:pt>
                <c:pt idx="35">
                  <c:v>-18</c:v>
                </c:pt>
                <c:pt idx="36">
                  <c:v>-16</c:v>
                </c:pt>
                <c:pt idx="37">
                  <c:v>-12.3</c:v>
                </c:pt>
                <c:pt idx="38">
                  <c:v>-14.5</c:v>
                </c:pt>
                <c:pt idx="39">
                  <c:v>-19.2</c:v>
                </c:pt>
                <c:pt idx="40">
                  <c:v>-16.600000000000001</c:v>
                </c:pt>
                <c:pt idx="41">
                  <c:v>-14.8</c:v>
                </c:pt>
                <c:pt idx="42">
                  <c:v>-12.9</c:v>
                </c:pt>
                <c:pt idx="43">
                  <c:v>-6.7</c:v>
                </c:pt>
                <c:pt idx="44">
                  <c:v>-0.8</c:v>
                </c:pt>
                <c:pt idx="45">
                  <c:v>0.2</c:v>
                </c:pt>
                <c:pt idx="46">
                  <c:v>0.30000000000000004</c:v>
                </c:pt>
                <c:pt idx="47">
                  <c:v>-3.6</c:v>
                </c:pt>
                <c:pt idx="48">
                  <c:v>-1.5</c:v>
                </c:pt>
                <c:pt idx="49">
                  <c:v>0.7</c:v>
                </c:pt>
                <c:pt idx="50">
                  <c:v>0</c:v>
                </c:pt>
                <c:pt idx="51">
                  <c:v>-0.30000000000000004</c:v>
                </c:pt>
                <c:pt idx="52">
                  <c:v>-0.30000000000000004</c:v>
                </c:pt>
                <c:pt idx="53">
                  <c:v>-4.3</c:v>
                </c:pt>
                <c:pt idx="54">
                  <c:v>-0.60000000000000009</c:v>
                </c:pt>
                <c:pt idx="55">
                  <c:v>-0.4</c:v>
                </c:pt>
                <c:pt idx="56">
                  <c:v>1.2</c:v>
                </c:pt>
                <c:pt idx="57">
                  <c:v>0.8</c:v>
                </c:pt>
                <c:pt idx="58">
                  <c:v>0.60000000000000009</c:v>
                </c:pt>
                <c:pt idx="59">
                  <c:v>1.2</c:v>
                </c:pt>
                <c:pt idx="60">
                  <c:v>1</c:v>
                </c:pt>
                <c:pt idx="61">
                  <c:v>-1</c:v>
                </c:pt>
                <c:pt idx="62">
                  <c:v>-0.7</c:v>
                </c:pt>
                <c:pt idx="63">
                  <c:v>-1.6</c:v>
                </c:pt>
                <c:pt idx="64">
                  <c:v>-0.60000000000000009</c:v>
                </c:pt>
                <c:pt idx="65">
                  <c:v>-0.4</c:v>
                </c:pt>
                <c:pt idx="66">
                  <c:v>-1.4</c:v>
                </c:pt>
                <c:pt idx="67">
                  <c:v>-3.5</c:v>
                </c:pt>
                <c:pt idx="68">
                  <c:v>0.4</c:v>
                </c:pt>
                <c:pt idx="69">
                  <c:v>-1.4</c:v>
                </c:pt>
                <c:pt idx="70">
                  <c:v>-1.8</c:v>
                </c:pt>
                <c:pt idx="71">
                  <c:v>0.5</c:v>
                </c:pt>
                <c:pt idx="72">
                  <c:v>-1.8</c:v>
                </c:pt>
                <c:pt idx="73">
                  <c:v>-4</c:v>
                </c:pt>
                <c:pt idx="74">
                  <c:v>-6.5</c:v>
                </c:pt>
                <c:pt idx="75">
                  <c:v>-3.9</c:v>
                </c:pt>
                <c:pt idx="76">
                  <c:v>-9.5</c:v>
                </c:pt>
                <c:pt idx="77">
                  <c:v>-9.4</c:v>
                </c:pt>
                <c:pt idx="78">
                  <c:v>-5.4</c:v>
                </c:pt>
                <c:pt idx="79">
                  <c:v>-2.2000000000000002</c:v>
                </c:pt>
                <c:pt idx="80">
                  <c:v>-0.8</c:v>
                </c:pt>
                <c:pt idx="81">
                  <c:v>-2.1</c:v>
                </c:pt>
                <c:pt idx="82">
                  <c:v>-3.2</c:v>
                </c:pt>
                <c:pt idx="83">
                  <c:v>-3.5</c:v>
                </c:pt>
                <c:pt idx="84">
                  <c:v>-4.2</c:v>
                </c:pt>
                <c:pt idx="85">
                  <c:v>-3.1</c:v>
                </c:pt>
                <c:pt idx="86">
                  <c:v>-1.2</c:v>
                </c:pt>
                <c:pt idx="87">
                  <c:v>1.2</c:v>
                </c:pt>
                <c:pt idx="88">
                  <c:v>3.2</c:v>
                </c:pt>
                <c:pt idx="89">
                  <c:v>2.1</c:v>
                </c:pt>
                <c:pt idx="90">
                  <c:v>1</c:v>
                </c:pt>
                <c:pt idx="91">
                  <c:v>2.5</c:v>
                </c:pt>
                <c:pt idx="92">
                  <c:v>1.6</c:v>
                </c:pt>
                <c:pt idx="93">
                  <c:v>3</c:v>
                </c:pt>
                <c:pt idx="94">
                  <c:v>3.4</c:v>
                </c:pt>
                <c:pt idx="95">
                  <c:v>2.1</c:v>
                </c:pt>
                <c:pt idx="96">
                  <c:v>1.6</c:v>
                </c:pt>
                <c:pt idx="97">
                  <c:v>3.3</c:v>
                </c:pt>
                <c:pt idx="98">
                  <c:v>2.2000000000000002</c:v>
                </c:pt>
                <c:pt idx="99">
                  <c:v>3.5</c:v>
                </c:pt>
                <c:pt idx="100">
                  <c:v>1.2</c:v>
                </c:pt>
                <c:pt idx="101">
                  <c:v>5.3</c:v>
                </c:pt>
                <c:pt idx="102">
                  <c:v>4.5</c:v>
                </c:pt>
                <c:pt idx="103">
                  <c:v>3.6</c:v>
                </c:pt>
                <c:pt idx="104">
                  <c:v>2</c:v>
                </c:pt>
                <c:pt idx="105">
                  <c:v>2.8</c:v>
                </c:pt>
                <c:pt idx="106">
                  <c:v>4.5</c:v>
                </c:pt>
                <c:pt idx="108">
                  <c:v>2.9</c:v>
                </c:pt>
                <c:pt idx="109">
                  <c:v>5.3</c:v>
                </c:pt>
                <c:pt idx="110">
                  <c:v>7.2</c:v>
                </c:pt>
                <c:pt idx="111">
                  <c:v>7.5</c:v>
                </c:pt>
                <c:pt idx="112">
                  <c:v>3.8</c:v>
                </c:pt>
                <c:pt idx="113">
                  <c:v>2.8</c:v>
                </c:pt>
                <c:pt idx="114">
                  <c:v>1.3</c:v>
                </c:pt>
                <c:pt idx="115">
                  <c:v>1.8</c:v>
                </c:pt>
                <c:pt idx="116">
                  <c:v>1.2</c:v>
                </c:pt>
                <c:pt idx="117">
                  <c:v>2.1</c:v>
                </c:pt>
                <c:pt idx="118">
                  <c:v>2.1</c:v>
                </c:pt>
                <c:pt idx="119">
                  <c:v>1.6</c:v>
                </c:pt>
                <c:pt idx="120">
                  <c:v>2.2999999999999998</c:v>
                </c:pt>
                <c:pt idx="121">
                  <c:v>3.4</c:v>
                </c:pt>
                <c:pt idx="122">
                  <c:v>6</c:v>
                </c:pt>
                <c:pt idx="123">
                  <c:v>9</c:v>
                </c:pt>
                <c:pt idx="124">
                  <c:v>7.9</c:v>
                </c:pt>
                <c:pt idx="125">
                  <c:v>9.3000000000000007</c:v>
                </c:pt>
                <c:pt idx="126">
                  <c:v>5</c:v>
                </c:pt>
                <c:pt idx="127">
                  <c:v>8.3000000000000007</c:v>
                </c:pt>
                <c:pt idx="128">
                  <c:v>8.8000000000000007</c:v>
                </c:pt>
                <c:pt idx="129">
                  <c:v>9.6</c:v>
                </c:pt>
                <c:pt idx="130">
                  <c:v>11.8</c:v>
                </c:pt>
                <c:pt idx="131">
                  <c:v>6.7</c:v>
                </c:pt>
                <c:pt idx="132">
                  <c:v>8.6999999999999993</c:v>
                </c:pt>
                <c:pt idx="133">
                  <c:v>9.3000000000000007</c:v>
                </c:pt>
                <c:pt idx="134">
                  <c:v>11.7</c:v>
                </c:pt>
                <c:pt idx="135">
                  <c:v>17</c:v>
                </c:pt>
                <c:pt idx="136">
                  <c:v>10.5</c:v>
                </c:pt>
                <c:pt idx="137">
                  <c:v>11.8</c:v>
                </c:pt>
                <c:pt idx="138">
                  <c:v>12.3</c:v>
                </c:pt>
                <c:pt idx="139">
                  <c:v>11.8</c:v>
                </c:pt>
                <c:pt idx="140">
                  <c:v>16</c:v>
                </c:pt>
                <c:pt idx="141">
                  <c:v>11.5</c:v>
                </c:pt>
                <c:pt idx="142">
                  <c:v>13</c:v>
                </c:pt>
                <c:pt idx="143">
                  <c:v>14.4</c:v>
                </c:pt>
                <c:pt idx="144">
                  <c:v>15.4</c:v>
                </c:pt>
                <c:pt idx="145">
                  <c:v>12</c:v>
                </c:pt>
                <c:pt idx="146">
                  <c:v>5</c:v>
                </c:pt>
                <c:pt idx="147">
                  <c:v>4.5</c:v>
                </c:pt>
                <c:pt idx="148">
                  <c:v>11.6</c:v>
                </c:pt>
                <c:pt idx="149">
                  <c:v>10.7</c:v>
                </c:pt>
                <c:pt idx="150">
                  <c:v>5.8</c:v>
                </c:pt>
                <c:pt idx="151">
                  <c:v>4.7</c:v>
                </c:pt>
                <c:pt idx="152">
                  <c:v>6.7</c:v>
                </c:pt>
                <c:pt idx="153">
                  <c:v>8.8000000000000007</c:v>
                </c:pt>
                <c:pt idx="154">
                  <c:v>12.8</c:v>
                </c:pt>
                <c:pt idx="155">
                  <c:v>12.6</c:v>
                </c:pt>
                <c:pt idx="156">
                  <c:v>12</c:v>
                </c:pt>
                <c:pt idx="157">
                  <c:v>10.5</c:v>
                </c:pt>
                <c:pt idx="158">
                  <c:v>8.3000000000000007</c:v>
                </c:pt>
                <c:pt idx="159">
                  <c:v>11.2</c:v>
                </c:pt>
                <c:pt idx="160">
                  <c:v>8.1</c:v>
                </c:pt>
                <c:pt idx="161">
                  <c:v>10.5</c:v>
                </c:pt>
                <c:pt idx="162">
                  <c:v>11.3</c:v>
                </c:pt>
                <c:pt idx="163">
                  <c:v>8.1</c:v>
                </c:pt>
                <c:pt idx="164">
                  <c:v>9.9</c:v>
                </c:pt>
                <c:pt idx="165">
                  <c:v>13.6</c:v>
                </c:pt>
                <c:pt idx="166">
                  <c:v>12.5</c:v>
                </c:pt>
                <c:pt idx="167">
                  <c:v>11.2</c:v>
                </c:pt>
                <c:pt idx="168">
                  <c:v>12.1</c:v>
                </c:pt>
                <c:pt idx="169">
                  <c:v>10.4</c:v>
                </c:pt>
                <c:pt idx="170">
                  <c:v>10.8</c:v>
                </c:pt>
                <c:pt idx="171">
                  <c:v>12.1</c:v>
                </c:pt>
                <c:pt idx="172">
                  <c:v>12.4</c:v>
                </c:pt>
                <c:pt idx="173">
                  <c:v>11.7</c:v>
                </c:pt>
                <c:pt idx="174">
                  <c:v>13.4</c:v>
                </c:pt>
                <c:pt idx="175">
                  <c:v>11.9</c:v>
                </c:pt>
                <c:pt idx="176">
                  <c:v>12.5</c:v>
                </c:pt>
                <c:pt idx="177">
                  <c:v>13</c:v>
                </c:pt>
                <c:pt idx="178">
                  <c:v>12.1</c:v>
                </c:pt>
                <c:pt idx="179">
                  <c:v>13.9</c:v>
                </c:pt>
                <c:pt idx="180">
                  <c:v>15.3</c:v>
                </c:pt>
                <c:pt idx="181">
                  <c:v>17.7</c:v>
                </c:pt>
                <c:pt idx="182">
                  <c:v>17</c:v>
                </c:pt>
                <c:pt idx="183">
                  <c:v>16.7</c:v>
                </c:pt>
                <c:pt idx="184">
                  <c:v>15.7</c:v>
                </c:pt>
                <c:pt idx="185">
                  <c:v>13.3</c:v>
                </c:pt>
                <c:pt idx="186">
                  <c:v>12.4</c:v>
                </c:pt>
                <c:pt idx="187">
                  <c:v>16.899999999999999</c:v>
                </c:pt>
                <c:pt idx="188">
                  <c:v>17.8</c:v>
                </c:pt>
                <c:pt idx="189">
                  <c:v>15.9</c:v>
                </c:pt>
                <c:pt idx="190">
                  <c:v>12.8</c:v>
                </c:pt>
                <c:pt idx="191">
                  <c:v>13.5</c:v>
                </c:pt>
                <c:pt idx="192">
                  <c:v>14.7</c:v>
                </c:pt>
                <c:pt idx="193">
                  <c:v>13.6</c:v>
                </c:pt>
                <c:pt idx="194">
                  <c:v>14.3</c:v>
                </c:pt>
                <c:pt idx="195">
                  <c:v>16.7</c:v>
                </c:pt>
                <c:pt idx="196">
                  <c:v>17.600000000000001</c:v>
                </c:pt>
                <c:pt idx="197">
                  <c:v>20.9</c:v>
                </c:pt>
                <c:pt idx="198">
                  <c:v>20.100000000000001</c:v>
                </c:pt>
                <c:pt idx="199">
                  <c:v>23.7</c:v>
                </c:pt>
                <c:pt idx="200">
                  <c:v>21.8</c:v>
                </c:pt>
                <c:pt idx="201">
                  <c:v>24.9</c:v>
                </c:pt>
                <c:pt idx="202">
                  <c:v>25.1</c:v>
                </c:pt>
                <c:pt idx="203">
                  <c:v>24.4</c:v>
                </c:pt>
                <c:pt idx="204">
                  <c:v>24.8</c:v>
                </c:pt>
                <c:pt idx="205">
                  <c:v>21</c:v>
                </c:pt>
                <c:pt idx="206">
                  <c:v>20.5</c:v>
                </c:pt>
                <c:pt idx="207">
                  <c:v>19.399999999999999</c:v>
                </c:pt>
                <c:pt idx="208">
                  <c:v>20.5</c:v>
                </c:pt>
                <c:pt idx="209">
                  <c:v>15.6</c:v>
                </c:pt>
                <c:pt idx="210">
                  <c:v>13</c:v>
                </c:pt>
                <c:pt idx="211">
                  <c:v>11.8</c:v>
                </c:pt>
                <c:pt idx="212">
                  <c:v>13.1</c:v>
                </c:pt>
                <c:pt idx="213">
                  <c:v>14.2</c:v>
                </c:pt>
                <c:pt idx="214">
                  <c:v>14.2</c:v>
                </c:pt>
                <c:pt idx="215">
                  <c:v>12.5</c:v>
                </c:pt>
                <c:pt idx="216">
                  <c:v>13.4</c:v>
                </c:pt>
                <c:pt idx="217">
                  <c:v>12.4</c:v>
                </c:pt>
                <c:pt idx="218">
                  <c:v>12.8</c:v>
                </c:pt>
                <c:pt idx="219">
                  <c:v>14.8</c:v>
                </c:pt>
                <c:pt idx="220">
                  <c:v>13.7</c:v>
                </c:pt>
                <c:pt idx="221">
                  <c:v>15.2</c:v>
                </c:pt>
                <c:pt idx="222">
                  <c:v>14.8</c:v>
                </c:pt>
                <c:pt idx="223">
                  <c:v>15.3</c:v>
                </c:pt>
                <c:pt idx="224">
                  <c:v>13.8</c:v>
                </c:pt>
                <c:pt idx="225">
                  <c:v>12.7</c:v>
                </c:pt>
                <c:pt idx="226">
                  <c:v>11.9</c:v>
                </c:pt>
                <c:pt idx="227">
                  <c:v>13.6</c:v>
                </c:pt>
                <c:pt idx="228">
                  <c:v>14.5</c:v>
                </c:pt>
                <c:pt idx="229">
                  <c:v>13.8</c:v>
                </c:pt>
                <c:pt idx="230">
                  <c:v>10.3</c:v>
                </c:pt>
                <c:pt idx="231">
                  <c:v>10</c:v>
                </c:pt>
                <c:pt idx="232">
                  <c:v>11.1</c:v>
                </c:pt>
                <c:pt idx="233">
                  <c:v>12.7</c:v>
                </c:pt>
                <c:pt idx="234">
                  <c:v>9.9</c:v>
                </c:pt>
                <c:pt idx="235">
                  <c:v>10.199999999999999</c:v>
                </c:pt>
                <c:pt idx="236">
                  <c:v>10.6</c:v>
                </c:pt>
                <c:pt idx="237">
                  <c:v>13.6</c:v>
                </c:pt>
                <c:pt idx="238">
                  <c:v>13.5</c:v>
                </c:pt>
                <c:pt idx="239">
                  <c:v>13.4</c:v>
                </c:pt>
                <c:pt idx="240">
                  <c:v>10.8</c:v>
                </c:pt>
                <c:pt idx="241">
                  <c:v>10.4</c:v>
                </c:pt>
                <c:pt idx="242">
                  <c:v>9.6</c:v>
                </c:pt>
                <c:pt idx="243">
                  <c:v>10.9</c:v>
                </c:pt>
                <c:pt idx="244">
                  <c:v>5.7</c:v>
                </c:pt>
                <c:pt idx="245">
                  <c:v>7.6</c:v>
                </c:pt>
                <c:pt idx="246">
                  <c:v>8.5</c:v>
                </c:pt>
                <c:pt idx="247">
                  <c:v>11.2</c:v>
                </c:pt>
                <c:pt idx="248">
                  <c:v>12.3</c:v>
                </c:pt>
                <c:pt idx="249">
                  <c:v>12.6</c:v>
                </c:pt>
                <c:pt idx="250">
                  <c:v>13.5</c:v>
                </c:pt>
                <c:pt idx="251">
                  <c:v>17.399999999999999</c:v>
                </c:pt>
                <c:pt idx="252">
                  <c:v>15.1</c:v>
                </c:pt>
                <c:pt idx="253">
                  <c:v>11.6</c:v>
                </c:pt>
                <c:pt idx="254">
                  <c:v>8</c:v>
                </c:pt>
                <c:pt idx="255">
                  <c:v>7</c:v>
                </c:pt>
                <c:pt idx="256">
                  <c:v>10.6</c:v>
                </c:pt>
                <c:pt idx="257">
                  <c:v>9.3000000000000007</c:v>
                </c:pt>
                <c:pt idx="258">
                  <c:v>9</c:v>
                </c:pt>
                <c:pt idx="259">
                  <c:v>10.9</c:v>
                </c:pt>
                <c:pt idx="260">
                  <c:v>10</c:v>
                </c:pt>
                <c:pt idx="261">
                  <c:v>10.1</c:v>
                </c:pt>
                <c:pt idx="262">
                  <c:v>10.3</c:v>
                </c:pt>
                <c:pt idx="263">
                  <c:v>10.4</c:v>
                </c:pt>
                <c:pt idx="264">
                  <c:v>11.6</c:v>
                </c:pt>
                <c:pt idx="265">
                  <c:v>10.8</c:v>
                </c:pt>
                <c:pt idx="266">
                  <c:v>11</c:v>
                </c:pt>
                <c:pt idx="267">
                  <c:v>11.2</c:v>
                </c:pt>
                <c:pt idx="268">
                  <c:v>12.1</c:v>
                </c:pt>
                <c:pt idx="269">
                  <c:v>13.3</c:v>
                </c:pt>
                <c:pt idx="270">
                  <c:v>14.5</c:v>
                </c:pt>
                <c:pt idx="271">
                  <c:v>7.1</c:v>
                </c:pt>
                <c:pt idx="272">
                  <c:v>9.1999999999999993</c:v>
                </c:pt>
                <c:pt idx="273">
                  <c:v>8.3000000000000007</c:v>
                </c:pt>
                <c:pt idx="274">
                  <c:v>4.8</c:v>
                </c:pt>
                <c:pt idx="275">
                  <c:v>5.8</c:v>
                </c:pt>
                <c:pt idx="276">
                  <c:v>7.7</c:v>
                </c:pt>
                <c:pt idx="277">
                  <c:v>7.6</c:v>
                </c:pt>
                <c:pt idx="278">
                  <c:v>5.9</c:v>
                </c:pt>
                <c:pt idx="279">
                  <c:v>4.7</c:v>
                </c:pt>
                <c:pt idx="280">
                  <c:v>1</c:v>
                </c:pt>
                <c:pt idx="281">
                  <c:v>2.1</c:v>
                </c:pt>
                <c:pt idx="282">
                  <c:v>0.60000000000000009</c:v>
                </c:pt>
                <c:pt idx="283">
                  <c:v>2.1</c:v>
                </c:pt>
                <c:pt idx="284">
                  <c:v>4.5</c:v>
                </c:pt>
                <c:pt idx="285">
                  <c:v>2.2000000000000002</c:v>
                </c:pt>
                <c:pt idx="286">
                  <c:v>3.7</c:v>
                </c:pt>
                <c:pt idx="287">
                  <c:v>3.7</c:v>
                </c:pt>
                <c:pt idx="288">
                  <c:v>4.9000000000000004</c:v>
                </c:pt>
                <c:pt idx="289">
                  <c:v>4.2</c:v>
                </c:pt>
                <c:pt idx="290">
                  <c:v>3.9</c:v>
                </c:pt>
                <c:pt idx="291">
                  <c:v>2.4</c:v>
                </c:pt>
                <c:pt idx="292">
                  <c:v>4.3</c:v>
                </c:pt>
                <c:pt idx="293">
                  <c:v>7.2</c:v>
                </c:pt>
                <c:pt idx="294">
                  <c:v>7.3</c:v>
                </c:pt>
                <c:pt idx="295">
                  <c:v>6.5</c:v>
                </c:pt>
                <c:pt idx="296">
                  <c:v>6.9</c:v>
                </c:pt>
                <c:pt idx="297">
                  <c:v>5.0999999999999996</c:v>
                </c:pt>
                <c:pt idx="298">
                  <c:v>5</c:v>
                </c:pt>
                <c:pt idx="299">
                  <c:v>3.5</c:v>
                </c:pt>
                <c:pt idx="300">
                  <c:v>6.9</c:v>
                </c:pt>
                <c:pt idx="301">
                  <c:v>4.0999999999999996</c:v>
                </c:pt>
                <c:pt idx="302">
                  <c:v>3.9</c:v>
                </c:pt>
                <c:pt idx="303">
                  <c:v>7.4</c:v>
                </c:pt>
                <c:pt idx="304">
                  <c:v>7.2</c:v>
                </c:pt>
                <c:pt idx="305">
                  <c:v>6.7</c:v>
                </c:pt>
                <c:pt idx="306">
                  <c:v>5.8</c:v>
                </c:pt>
                <c:pt idx="307">
                  <c:v>4</c:v>
                </c:pt>
                <c:pt idx="308">
                  <c:v>3.9</c:v>
                </c:pt>
                <c:pt idx="309">
                  <c:v>4.5999999999999996</c:v>
                </c:pt>
                <c:pt idx="310">
                  <c:v>4.5</c:v>
                </c:pt>
                <c:pt idx="311">
                  <c:v>3.3</c:v>
                </c:pt>
                <c:pt idx="312">
                  <c:v>2.8</c:v>
                </c:pt>
                <c:pt idx="313">
                  <c:v>0.8</c:v>
                </c:pt>
                <c:pt idx="314">
                  <c:v>0.2</c:v>
                </c:pt>
                <c:pt idx="315">
                  <c:v>0.1</c:v>
                </c:pt>
                <c:pt idx="316">
                  <c:v>-0.9</c:v>
                </c:pt>
                <c:pt idx="317">
                  <c:v>-0.7</c:v>
                </c:pt>
                <c:pt idx="318">
                  <c:v>2.6</c:v>
                </c:pt>
                <c:pt idx="319">
                  <c:v>1.4</c:v>
                </c:pt>
                <c:pt idx="320">
                  <c:v>0.60000000000000009</c:v>
                </c:pt>
                <c:pt idx="321">
                  <c:v>-0.60000000000000009</c:v>
                </c:pt>
                <c:pt idx="322">
                  <c:v>-0.60000000000000009</c:v>
                </c:pt>
                <c:pt idx="323">
                  <c:v>0.2</c:v>
                </c:pt>
                <c:pt idx="324">
                  <c:v>1.8</c:v>
                </c:pt>
                <c:pt idx="325">
                  <c:v>0.2</c:v>
                </c:pt>
                <c:pt idx="326">
                  <c:v>0</c:v>
                </c:pt>
                <c:pt idx="327">
                  <c:v>4.0999999999999996</c:v>
                </c:pt>
                <c:pt idx="328">
                  <c:v>5.8</c:v>
                </c:pt>
                <c:pt idx="329">
                  <c:v>4.5</c:v>
                </c:pt>
                <c:pt idx="330">
                  <c:v>4.9000000000000004</c:v>
                </c:pt>
                <c:pt idx="331">
                  <c:v>2.6</c:v>
                </c:pt>
                <c:pt idx="332">
                  <c:v>1.1000000000000001</c:v>
                </c:pt>
                <c:pt idx="333">
                  <c:v>1</c:v>
                </c:pt>
                <c:pt idx="334">
                  <c:v>-1.8</c:v>
                </c:pt>
                <c:pt idx="335">
                  <c:v>-4.5</c:v>
                </c:pt>
                <c:pt idx="336">
                  <c:v>-3.2</c:v>
                </c:pt>
                <c:pt idx="337">
                  <c:v>-3.5</c:v>
                </c:pt>
                <c:pt idx="338">
                  <c:v>-3.7</c:v>
                </c:pt>
                <c:pt idx="339">
                  <c:v>-7.2</c:v>
                </c:pt>
                <c:pt idx="340">
                  <c:v>-6.5</c:v>
                </c:pt>
                <c:pt idx="341">
                  <c:v>-0.30000000000000004</c:v>
                </c:pt>
                <c:pt idx="342">
                  <c:v>3.1</c:v>
                </c:pt>
                <c:pt idx="343">
                  <c:v>3.4</c:v>
                </c:pt>
                <c:pt idx="344">
                  <c:v>0.8</c:v>
                </c:pt>
                <c:pt idx="345">
                  <c:v>-1.5</c:v>
                </c:pt>
                <c:pt idx="346">
                  <c:v>1.4</c:v>
                </c:pt>
                <c:pt idx="347">
                  <c:v>1.5</c:v>
                </c:pt>
                <c:pt idx="348">
                  <c:v>-3.9</c:v>
                </c:pt>
                <c:pt idx="349">
                  <c:v>2.4</c:v>
                </c:pt>
                <c:pt idx="350">
                  <c:v>-0.5</c:v>
                </c:pt>
                <c:pt idx="351">
                  <c:v>1.9</c:v>
                </c:pt>
                <c:pt idx="352">
                  <c:v>2.1</c:v>
                </c:pt>
                <c:pt idx="353">
                  <c:v>1</c:v>
                </c:pt>
                <c:pt idx="354">
                  <c:v>1.8</c:v>
                </c:pt>
                <c:pt idx="355">
                  <c:v>2.1</c:v>
                </c:pt>
                <c:pt idx="356">
                  <c:v>0.8</c:v>
                </c:pt>
                <c:pt idx="357">
                  <c:v>1.4</c:v>
                </c:pt>
                <c:pt idx="358">
                  <c:v>1.8</c:v>
                </c:pt>
                <c:pt idx="359">
                  <c:v>0.60000000000000009</c:v>
                </c:pt>
                <c:pt idx="360">
                  <c:v>3</c:v>
                </c:pt>
                <c:pt idx="361">
                  <c:v>-0.2</c:v>
                </c:pt>
                <c:pt idx="362">
                  <c:v>1.3</c:v>
                </c:pt>
                <c:pt idx="363">
                  <c:v>0.5</c:v>
                </c:pt>
                <c:pt idx="364">
                  <c:v>1.8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'1965'!$I$4</c:f>
              <c:strCache>
                <c:ptCount val="1"/>
                <c:pt idx="0">
                  <c:v>09:00 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'1965'!$A$5:$A$369</c:f>
              <c:numCache>
                <c:formatCode>[$-409]d\-mmm\-yy;@</c:formatCode>
                <c:ptCount val="365"/>
                <c:pt idx="0">
                  <c:v>23743</c:v>
                </c:pt>
                <c:pt idx="1">
                  <c:v>23744</c:v>
                </c:pt>
                <c:pt idx="2">
                  <c:v>23745</c:v>
                </c:pt>
                <c:pt idx="3">
                  <c:v>23746</c:v>
                </c:pt>
                <c:pt idx="4">
                  <c:v>23747</c:v>
                </c:pt>
                <c:pt idx="5">
                  <c:v>23748</c:v>
                </c:pt>
                <c:pt idx="6">
                  <c:v>23749</c:v>
                </c:pt>
                <c:pt idx="7">
                  <c:v>23750</c:v>
                </c:pt>
                <c:pt idx="8">
                  <c:v>23751</c:v>
                </c:pt>
                <c:pt idx="9">
                  <c:v>23752</c:v>
                </c:pt>
                <c:pt idx="10">
                  <c:v>23753</c:v>
                </c:pt>
                <c:pt idx="11">
                  <c:v>23754</c:v>
                </c:pt>
                <c:pt idx="12">
                  <c:v>23755</c:v>
                </c:pt>
                <c:pt idx="13">
                  <c:v>23756</c:v>
                </c:pt>
                <c:pt idx="14">
                  <c:v>23757</c:v>
                </c:pt>
                <c:pt idx="15">
                  <c:v>23758</c:v>
                </c:pt>
                <c:pt idx="16">
                  <c:v>23759</c:v>
                </c:pt>
                <c:pt idx="17">
                  <c:v>23760</c:v>
                </c:pt>
                <c:pt idx="18">
                  <c:v>23761</c:v>
                </c:pt>
                <c:pt idx="19">
                  <c:v>23762</c:v>
                </c:pt>
                <c:pt idx="20">
                  <c:v>23763</c:v>
                </c:pt>
                <c:pt idx="21">
                  <c:v>23764</c:v>
                </c:pt>
                <c:pt idx="22">
                  <c:v>23765</c:v>
                </c:pt>
                <c:pt idx="23">
                  <c:v>23766</c:v>
                </c:pt>
                <c:pt idx="24">
                  <c:v>23767</c:v>
                </c:pt>
                <c:pt idx="25">
                  <c:v>23768</c:v>
                </c:pt>
                <c:pt idx="26">
                  <c:v>23769</c:v>
                </c:pt>
                <c:pt idx="27">
                  <c:v>23770</c:v>
                </c:pt>
                <c:pt idx="28">
                  <c:v>23771</c:v>
                </c:pt>
                <c:pt idx="29">
                  <c:v>23772</c:v>
                </c:pt>
                <c:pt idx="30">
                  <c:v>23773</c:v>
                </c:pt>
                <c:pt idx="31">
                  <c:v>23774</c:v>
                </c:pt>
                <c:pt idx="32">
                  <c:v>23775</c:v>
                </c:pt>
                <c:pt idx="33">
                  <c:v>23776</c:v>
                </c:pt>
                <c:pt idx="34">
                  <c:v>23777</c:v>
                </c:pt>
                <c:pt idx="35">
                  <c:v>23778</c:v>
                </c:pt>
                <c:pt idx="36">
                  <c:v>23779</c:v>
                </c:pt>
                <c:pt idx="37">
                  <c:v>23780</c:v>
                </c:pt>
                <c:pt idx="38">
                  <c:v>23781</c:v>
                </c:pt>
                <c:pt idx="39">
                  <c:v>23782</c:v>
                </c:pt>
                <c:pt idx="40">
                  <c:v>23783</c:v>
                </c:pt>
                <c:pt idx="41">
                  <c:v>23784</c:v>
                </c:pt>
                <c:pt idx="42">
                  <c:v>23785</c:v>
                </c:pt>
                <c:pt idx="43">
                  <c:v>23786</c:v>
                </c:pt>
                <c:pt idx="44">
                  <c:v>23787</c:v>
                </c:pt>
                <c:pt idx="45">
                  <c:v>23788</c:v>
                </c:pt>
                <c:pt idx="46">
                  <c:v>23789</c:v>
                </c:pt>
                <c:pt idx="47">
                  <c:v>23790</c:v>
                </c:pt>
                <c:pt idx="48">
                  <c:v>23791</c:v>
                </c:pt>
                <c:pt idx="49">
                  <c:v>23792</c:v>
                </c:pt>
                <c:pt idx="50">
                  <c:v>23793</c:v>
                </c:pt>
                <c:pt idx="51">
                  <c:v>23794</c:v>
                </c:pt>
                <c:pt idx="52">
                  <c:v>23795</c:v>
                </c:pt>
                <c:pt idx="53">
                  <c:v>23796</c:v>
                </c:pt>
                <c:pt idx="54">
                  <c:v>23797</c:v>
                </c:pt>
                <c:pt idx="55">
                  <c:v>23798</c:v>
                </c:pt>
                <c:pt idx="56">
                  <c:v>23799</c:v>
                </c:pt>
                <c:pt idx="57">
                  <c:v>23800</c:v>
                </c:pt>
                <c:pt idx="58">
                  <c:v>23801</c:v>
                </c:pt>
                <c:pt idx="59">
                  <c:v>23802</c:v>
                </c:pt>
                <c:pt idx="60">
                  <c:v>23803</c:v>
                </c:pt>
                <c:pt idx="61">
                  <c:v>23804</c:v>
                </c:pt>
                <c:pt idx="62">
                  <c:v>23805</c:v>
                </c:pt>
                <c:pt idx="63">
                  <c:v>23806</c:v>
                </c:pt>
                <c:pt idx="64">
                  <c:v>23807</c:v>
                </c:pt>
                <c:pt idx="65">
                  <c:v>23808</c:v>
                </c:pt>
                <c:pt idx="66">
                  <c:v>23809</c:v>
                </c:pt>
                <c:pt idx="67">
                  <c:v>23810</c:v>
                </c:pt>
                <c:pt idx="68">
                  <c:v>23811</c:v>
                </c:pt>
                <c:pt idx="69">
                  <c:v>23812</c:v>
                </c:pt>
                <c:pt idx="70">
                  <c:v>23813</c:v>
                </c:pt>
                <c:pt idx="71">
                  <c:v>23814</c:v>
                </c:pt>
                <c:pt idx="72">
                  <c:v>23815</c:v>
                </c:pt>
                <c:pt idx="73">
                  <c:v>23816</c:v>
                </c:pt>
                <c:pt idx="74">
                  <c:v>23817</c:v>
                </c:pt>
                <c:pt idx="75">
                  <c:v>23818</c:v>
                </c:pt>
                <c:pt idx="76">
                  <c:v>23819</c:v>
                </c:pt>
                <c:pt idx="77">
                  <c:v>23820</c:v>
                </c:pt>
                <c:pt idx="78">
                  <c:v>23821</c:v>
                </c:pt>
                <c:pt idx="79">
                  <c:v>23822</c:v>
                </c:pt>
                <c:pt idx="80">
                  <c:v>23823</c:v>
                </c:pt>
                <c:pt idx="81">
                  <c:v>23824</c:v>
                </c:pt>
                <c:pt idx="82">
                  <c:v>23825</c:v>
                </c:pt>
                <c:pt idx="83">
                  <c:v>23826</c:v>
                </c:pt>
                <c:pt idx="84">
                  <c:v>23827</c:v>
                </c:pt>
                <c:pt idx="85">
                  <c:v>23828</c:v>
                </c:pt>
                <c:pt idx="86">
                  <c:v>23829</c:v>
                </c:pt>
                <c:pt idx="87">
                  <c:v>23830</c:v>
                </c:pt>
                <c:pt idx="88">
                  <c:v>23831</c:v>
                </c:pt>
                <c:pt idx="89">
                  <c:v>23832</c:v>
                </c:pt>
                <c:pt idx="90">
                  <c:v>23833</c:v>
                </c:pt>
                <c:pt idx="91">
                  <c:v>23834</c:v>
                </c:pt>
                <c:pt idx="92">
                  <c:v>23835</c:v>
                </c:pt>
                <c:pt idx="93">
                  <c:v>23836</c:v>
                </c:pt>
                <c:pt idx="94">
                  <c:v>23837</c:v>
                </c:pt>
                <c:pt idx="95">
                  <c:v>23838</c:v>
                </c:pt>
                <c:pt idx="96">
                  <c:v>23839</c:v>
                </c:pt>
                <c:pt idx="97">
                  <c:v>23840</c:v>
                </c:pt>
                <c:pt idx="98">
                  <c:v>23841</c:v>
                </c:pt>
                <c:pt idx="99">
                  <c:v>23842</c:v>
                </c:pt>
                <c:pt idx="100">
                  <c:v>23843</c:v>
                </c:pt>
                <c:pt idx="101">
                  <c:v>23844</c:v>
                </c:pt>
                <c:pt idx="102">
                  <c:v>23845</c:v>
                </c:pt>
                <c:pt idx="103">
                  <c:v>23846</c:v>
                </c:pt>
                <c:pt idx="104">
                  <c:v>23847</c:v>
                </c:pt>
                <c:pt idx="105">
                  <c:v>23848</c:v>
                </c:pt>
                <c:pt idx="106">
                  <c:v>23849</c:v>
                </c:pt>
                <c:pt idx="107">
                  <c:v>23850</c:v>
                </c:pt>
                <c:pt idx="108">
                  <c:v>23851</c:v>
                </c:pt>
                <c:pt idx="109">
                  <c:v>23852</c:v>
                </c:pt>
                <c:pt idx="110">
                  <c:v>23853</c:v>
                </c:pt>
                <c:pt idx="111">
                  <c:v>23854</c:v>
                </c:pt>
                <c:pt idx="112">
                  <c:v>23855</c:v>
                </c:pt>
                <c:pt idx="113">
                  <c:v>23856</c:v>
                </c:pt>
                <c:pt idx="114">
                  <c:v>23857</c:v>
                </c:pt>
                <c:pt idx="115">
                  <c:v>23858</c:v>
                </c:pt>
                <c:pt idx="116">
                  <c:v>23859</c:v>
                </c:pt>
                <c:pt idx="117">
                  <c:v>23860</c:v>
                </c:pt>
                <c:pt idx="118">
                  <c:v>23861</c:v>
                </c:pt>
                <c:pt idx="119">
                  <c:v>23862</c:v>
                </c:pt>
                <c:pt idx="120">
                  <c:v>23863</c:v>
                </c:pt>
                <c:pt idx="121">
                  <c:v>23864</c:v>
                </c:pt>
                <c:pt idx="122">
                  <c:v>23865</c:v>
                </c:pt>
                <c:pt idx="123">
                  <c:v>23866</c:v>
                </c:pt>
                <c:pt idx="124">
                  <c:v>23867</c:v>
                </c:pt>
                <c:pt idx="125">
                  <c:v>23868</c:v>
                </c:pt>
                <c:pt idx="126">
                  <c:v>23869</c:v>
                </c:pt>
                <c:pt idx="127">
                  <c:v>23870</c:v>
                </c:pt>
                <c:pt idx="128">
                  <c:v>23871</c:v>
                </c:pt>
                <c:pt idx="129">
                  <c:v>23872</c:v>
                </c:pt>
                <c:pt idx="130">
                  <c:v>23873</c:v>
                </c:pt>
                <c:pt idx="131">
                  <c:v>23874</c:v>
                </c:pt>
                <c:pt idx="132">
                  <c:v>23875</c:v>
                </c:pt>
                <c:pt idx="133">
                  <c:v>23876</c:v>
                </c:pt>
                <c:pt idx="134">
                  <c:v>23877</c:v>
                </c:pt>
                <c:pt idx="135">
                  <c:v>23878</c:v>
                </c:pt>
                <c:pt idx="136">
                  <c:v>23879</c:v>
                </c:pt>
                <c:pt idx="137">
                  <c:v>23880</c:v>
                </c:pt>
                <c:pt idx="138">
                  <c:v>23881</c:v>
                </c:pt>
                <c:pt idx="139">
                  <c:v>23882</c:v>
                </c:pt>
                <c:pt idx="140">
                  <c:v>23883</c:v>
                </c:pt>
                <c:pt idx="141">
                  <c:v>23884</c:v>
                </c:pt>
                <c:pt idx="142">
                  <c:v>23885</c:v>
                </c:pt>
                <c:pt idx="143">
                  <c:v>23886</c:v>
                </c:pt>
                <c:pt idx="144">
                  <c:v>23887</c:v>
                </c:pt>
                <c:pt idx="145">
                  <c:v>23888</c:v>
                </c:pt>
                <c:pt idx="146">
                  <c:v>23889</c:v>
                </c:pt>
                <c:pt idx="147">
                  <c:v>23890</c:v>
                </c:pt>
                <c:pt idx="148">
                  <c:v>23891</c:v>
                </c:pt>
                <c:pt idx="149">
                  <c:v>23892</c:v>
                </c:pt>
                <c:pt idx="150">
                  <c:v>23893</c:v>
                </c:pt>
                <c:pt idx="151">
                  <c:v>23894</c:v>
                </c:pt>
                <c:pt idx="152">
                  <c:v>23895</c:v>
                </c:pt>
                <c:pt idx="153">
                  <c:v>23896</c:v>
                </c:pt>
                <c:pt idx="154">
                  <c:v>23897</c:v>
                </c:pt>
                <c:pt idx="155">
                  <c:v>23898</c:v>
                </c:pt>
                <c:pt idx="156">
                  <c:v>23899</c:v>
                </c:pt>
                <c:pt idx="157">
                  <c:v>23900</c:v>
                </c:pt>
                <c:pt idx="158">
                  <c:v>23901</c:v>
                </c:pt>
                <c:pt idx="159">
                  <c:v>23902</c:v>
                </c:pt>
                <c:pt idx="160">
                  <c:v>23903</c:v>
                </c:pt>
                <c:pt idx="161">
                  <c:v>23904</c:v>
                </c:pt>
                <c:pt idx="162">
                  <c:v>23905</c:v>
                </c:pt>
                <c:pt idx="163">
                  <c:v>23906</c:v>
                </c:pt>
                <c:pt idx="164">
                  <c:v>23907</c:v>
                </c:pt>
                <c:pt idx="165">
                  <c:v>23908</c:v>
                </c:pt>
                <c:pt idx="166">
                  <c:v>23909</c:v>
                </c:pt>
                <c:pt idx="167">
                  <c:v>23910</c:v>
                </c:pt>
                <c:pt idx="168">
                  <c:v>23911</c:v>
                </c:pt>
                <c:pt idx="169">
                  <c:v>23912</c:v>
                </c:pt>
                <c:pt idx="170">
                  <c:v>23913</c:v>
                </c:pt>
                <c:pt idx="171">
                  <c:v>23914</c:v>
                </c:pt>
                <c:pt idx="172">
                  <c:v>23915</c:v>
                </c:pt>
                <c:pt idx="173">
                  <c:v>23916</c:v>
                </c:pt>
                <c:pt idx="174">
                  <c:v>23917</c:v>
                </c:pt>
                <c:pt idx="175">
                  <c:v>23918</c:v>
                </c:pt>
                <c:pt idx="176">
                  <c:v>23919</c:v>
                </c:pt>
                <c:pt idx="177">
                  <c:v>23920</c:v>
                </c:pt>
                <c:pt idx="178">
                  <c:v>23921</c:v>
                </c:pt>
                <c:pt idx="179">
                  <c:v>23922</c:v>
                </c:pt>
                <c:pt idx="180">
                  <c:v>23923</c:v>
                </c:pt>
                <c:pt idx="181">
                  <c:v>23924</c:v>
                </c:pt>
                <c:pt idx="182">
                  <c:v>23925</c:v>
                </c:pt>
                <c:pt idx="183">
                  <c:v>23926</c:v>
                </c:pt>
                <c:pt idx="184">
                  <c:v>23927</c:v>
                </c:pt>
                <c:pt idx="185">
                  <c:v>23928</c:v>
                </c:pt>
                <c:pt idx="186">
                  <c:v>23929</c:v>
                </c:pt>
                <c:pt idx="187">
                  <c:v>23930</c:v>
                </c:pt>
                <c:pt idx="188">
                  <c:v>23931</c:v>
                </c:pt>
                <c:pt idx="189">
                  <c:v>23932</c:v>
                </c:pt>
                <c:pt idx="190">
                  <c:v>23933</c:v>
                </c:pt>
                <c:pt idx="191">
                  <c:v>23934</c:v>
                </c:pt>
                <c:pt idx="192">
                  <c:v>23935</c:v>
                </c:pt>
                <c:pt idx="193">
                  <c:v>23936</c:v>
                </c:pt>
                <c:pt idx="194">
                  <c:v>23937</c:v>
                </c:pt>
                <c:pt idx="195">
                  <c:v>23938</c:v>
                </c:pt>
                <c:pt idx="196">
                  <c:v>23939</c:v>
                </c:pt>
                <c:pt idx="197">
                  <c:v>23940</c:v>
                </c:pt>
                <c:pt idx="198">
                  <c:v>23941</c:v>
                </c:pt>
                <c:pt idx="199">
                  <c:v>23942</c:v>
                </c:pt>
                <c:pt idx="200">
                  <c:v>23943</c:v>
                </c:pt>
                <c:pt idx="201">
                  <c:v>23944</c:v>
                </c:pt>
                <c:pt idx="202">
                  <c:v>23945</c:v>
                </c:pt>
                <c:pt idx="203">
                  <c:v>23946</c:v>
                </c:pt>
                <c:pt idx="204">
                  <c:v>23947</c:v>
                </c:pt>
                <c:pt idx="205">
                  <c:v>23948</c:v>
                </c:pt>
                <c:pt idx="206">
                  <c:v>23949</c:v>
                </c:pt>
                <c:pt idx="207">
                  <c:v>23950</c:v>
                </c:pt>
                <c:pt idx="208">
                  <c:v>23951</c:v>
                </c:pt>
                <c:pt idx="209">
                  <c:v>23952</c:v>
                </c:pt>
                <c:pt idx="210">
                  <c:v>23953</c:v>
                </c:pt>
                <c:pt idx="211">
                  <c:v>23954</c:v>
                </c:pt>
                <c:pt idx="212">
                  <c:v>23955</c:v>
                </c:pt>
                <c:pt idx="213">
                  <c:v>23956</c:v>
                </c:pt>
                <c:pt idx="214">
                  <c:v>23957</c:v>
                </c:pt>
                <c:pt idx="215">
                  <c:v>23958</c:v>
                </c:pt>
                <c:pt idx="216">
                  <c:v>23959</c:v>
                </c:pt>
                <c:pt idx="217">
                  <c:v>23960</c:v>
                </c:pt>
                <c:pt idx="218">
                  <c:v>23961</c:v>
                </c:pt>
                <c:pt idx="219">
                  <c:v>23962</c:v>
                </c:pt>
                <c:pt idx="220">
                  <c:v>23963</c:v>
                </c:pt>
                <c:pt idx="221">
                  <c:v>23964</c:v>
                </c:pt>
                <c:pt idx="222">
                  <c:v>23965</c:v>
                </c:pt>
                <c:pt idx="223">
                  <c:v>23966</c:v>
                </c:pt>
                <c:pt idx="224">
                  <c:v>23967</c:v>
                </c:pt>
                <c:pt idx="225">
                  <c:v>23968</c:v>
                </c:pt>
                <c:pt idx="226">
                  <c:v>23969</c:v>
                </c:pt>
                <c:pt idx="227">
                  <c:v>23970</c:v>
                </c:pt>
                <c:pt idx="228">
                  <c:v>23971</c:v>
                </c:pt>
                <c:pt idx="229">
                  <c:v>23972</c:v>
                </c:pt>
                <c:pt idx="230">
                  <c:v>23973</c:v>
                </c:pt>
                <c:pt idx="231">
                  <c:v>23974</c:v>
                </c:pt>
                <c:pt idx="232">
                  <c:v>23975</c:v>
                </c:pt>
                <c:pt idx="233">
                  <c:v>23976</c:v>
                </c:pt>
                <c:pt idx="234">
                  <c:v>23977</c:v>
                </c:pt>
                <c:pt idx="235">
                  <c:v>23978</c:v>
                </c:pt>
                <c:pt idx="236">
                  <c:v>23979</c:v>
                </c:pt>
                <c:pt idx="237">
                  <c:v>23980</c:v>
                </c:pt>
                <c:pt idx="238">
                  <c:v>23981</c:v>
                </c:pt>
                <c:pt idx="239">
                  <c:v>23982</c:v>
                </c:pt>
                <c:pt idx="240">
                  <c:v>23983</c:v>
                </c:pt>
                <c:pt idx="241">
                  <c:v>23984</c:v>
                </c:pt>
                <c:pt idx="242">
                  <c:v>23985</c:v>
                </c:pt>
                <c:pt idx="243">
                  <c:v>23986</c:v>
                </c:pt>
                <c:pt idx="244">
                  <c:v>23987</c:v>
                </c:pt>
                <c:pt idx="245">
                  <c:v>23988</c:v>
                </c:pt>
                <c:pt idx="246">
                  <c:v>23989</c:v>
                </c:pt>
                <c:pt idx="247">
                  <c:v>23990</c:v>
                </c:pt>
                <c:pt idx="248">
                  <c:v>23991</c:v>
                </c:pt>
                <c:pt idx="249">
                  <c:v>23992</c:v>
                </c:pt>
                <c:pt idx="250">
                  <c:v>23993</c:v>
                </c:pt>
                <c:pt idx="251">
                  <c:v>23994</c:v>
                </c:pt>
                <c:pt idx="252">
                  <c:v>23995</c:v>
                </c:pt>
                <c:pt idx="253">
                  <c:v>23996</c:v>
                </c:pt>
                <c:pt idx="254">
                  <c:v>23997</c:v>
                </c:pt>
                <c:pt idx="255">
                  <c:v>23998</c:v>
                </c:pt>
                <c:pt idx="256">
                  <c:v>23999</c:v>
                </c:pt>
                <c:pt idx="257">
                  <c:v>24000</c:v>
                </c:pt>
                <c:pt idx="258">
                  <c:v>24001</c:v>
                </c:pt>
                <c:pt idx="259">
                  <c:v>24002</c:v>
                </c:pt>
                <c:pt idx="260">
                  <c:v>24003</c:v>
                </c:pt>
                <c:pt idx="261">
                  <c:v>24004</c:v>
                </c:pt>
                <c:pt idx="262">
                  <c:v>24005</c:v>
                </c:pt>
                <c:pt idx="263">
                  <c:v>24006</c:v>
                </c:pt>
                <c:pt idx="264">
                  <c:v>24007</c:v>
                </c:pt>
                <c:pt idx="265">
                  <c:v>24008</c:v>
                </c:pt>
                <c:pt idx="266">
                  <c:v>24009</c:v>
                </c:pt>
                <c:pt idx="267">
                  <c:v>24010</c:v>
                </c:pt>
                <c:pt idx="268">
                  <c:v>24011</c:v>
                </c:pt>
                <c:pt idx="269">
                  <c:v>24012</c:v>
                </c:pt>
                <c:pt idx="270">
                  <c:v>24013</c:v>
                </c:pt>
                <c:pt idx="271">
                  <c:v>24014</c:v>
                </c:pt>
                <c:pt idx="272">
                  <c:v>24015</c:v>
                </c:pt>
                <c:pt idx="273">
                  <c:v>24016</c:v>
                </c:pt>
                <c:pt idx="274">
                  <c:v>24017</c:v>
                </c:pt>
                <c:pt idx="275">
                  <c:v>24018</c:v>
                </c:pt>
                <c:pt idx="276">
                  <c:v>24019</c:v>
                </c:pt>
                <c:pt idx="277">
                  <c:v>24020</c:v>
                </c:pt>
                <c:pt idx="278">
                  <c:v>24021</c:v>
                </c:pt>
                <c:pt idx="279">
                  <c:v>24022</c:v>
                </c:pt>
                <c:pt idx="280">
                  <c:v>24023</c:v>
                </c:pt>
                <c:pt idx="281">
                  <c:v>24024</c:v>
                </c:pt>
                <c:pt idx="282">
                  <c:v>24025</c:v>
                </c:pt>
                <c:pt idx="283">
                  <c:v>24026</c:v>
                </c:pt>
                <c:pt idx="284">
                  <c:v>24027</c:v>
                </c:pt>
                <c:pt idx="285">
                  <c:v>24028</c:v>
                </c:pt>
                <c:pt idx="286">
                  <c:v>24029</c:v>
                </c:pt>
                <c:pt idx="287">
                  <c:v>24030</c:v>
                </c:pt>
                <c:pt idx="288">
                  <c:v>24031</c:v>
                </c:pt>
                <c:pt idx="289">
                  <c:v>24032</c:v>
                </c:pt>
                <c:pt idx="290">
                  <c:v>24033</c:v>
                </c:pt>
                <c:pt idx="291">
                  <c:v>24034</c:v>
                </c:pt>
                <c:pt idx="292">
                  <c:v>24035</c:v>
                </c:pt>
                <c:pt idx="293">
                  <c:v>24036</c:v>
                </c:pt>
                <c:pt idx="294">
                  <c:v>24037</c:v>
                </c:pt>
                <c:pt idx="295">
                  <c:v>24038</c:v>
                </c:pt>
                <c:pt idx="296">
                  <c:v>24039</c:v>
                </c:pt>
                <c:pt idx="297">
                  <c:v>24040</c:v>
                </c:pt>
                <c:pt idx="298">
                  <c:v>24041</c:v>
                </c:pt>
                <c:pt idx="299">
                  <c:v>24042</c:v>
                </c:pt>
                <c:pt idx="300">
                  <c:v>24043</c:v>
                </c:pt>
                <c:pt idx="301">
                  <c:v>24044</c:v>
                </c:pt>
                <c:pt idx="302">
                  <c:v>24045</c:v>
                </c:pt>
                <c:pt idx="303">
                  <c:v>24046</c:v>
                </c:pt>
                <c:pt idx="304">
                  <c:v>24047</c:v>
                </c:pt>
                <c:pt idx="305">
                  <c:v>24048</c:v>
                </c:pt>
                <c:pt idx="306">
                  <c:v>24049</c:v>
                </c:pt>
                <c:pt idx="307">
                  <c:v>24050</c:v>
                </c:pt>
                <c:pt idx="308">
                  <c:v>24051</c:v>
                </c:pt>
                <c:pt idx="309">
                  <c:v>24052</c:v>
                </c:pt>
                <c:pt idx="310">
                  <c:v>24053</c:v>
                </c:pt>
                <c:pt idx="311">
                  <c:v>24054</c:v>
                </c:pt>
                <c:pt idx="312">
                  <c:v>24055</c:v>
                </c:pt>
                <c:pt idx="313">
                  <c:v>24056</c:v>
                </c:pt>
                <c:pt idx="314">
                  <c:v>24057</c:v>
                </c:pt>
                <c:pt idx="315">
                  <c:v>24058</c:v>
                </c:pt>
                <c:pt idx="316">
                  <c:v>24059</c:v>
                </c:pt>
                <c:pt idx="317">
                  <c:v>24060</c:v>
                </c:pt>
                <c:pt idx="318">
                  <c:v>24061</c:v>
                </c:pt>
                <c:pt idx="319">
                  <c:v>24062</c:v>
                </c:pt>
                <c:pt idx="320">
                  <c:v>24063</c:v>
                </c:pt>
                <c:pt idx="321">
                  <c:v>24064</c:v>
                </c:pt>
                <c:pt idx="322">
                  <c:v>24065</c:v>
                </c:pt>
                <c:pt idx="323">
                  <c:v>24066</c:v>
                </c:pt>
                <c:pt idx="324">
                  <c:v>24067</c:v>
                </c:pt>
                <c:pt idx="325">
                  <c:v>24068</c:v>
                </c:pt>
                <c:pt idx="326">
                  <c:v>24069</c:v>
                </c:pt>
                <c:pt idx="327">
                  <c:v>24070</c:v>
                </c:pt>
                <c:pt idx="328">
                  <c:v>24071</c:v>
                </c:pt>
                <c:pt idx="329">
                  <c:v>24072</c:v>
                </c:pt>
                <c:pt idx="330">
                  <c:v>24073</c:v>
                </c:pt>
                <c:pt idx="331">
                  <c:v>24074</c:v>
                </c:pt>
                <c:pt idx="332">
                  <c:v>24075</c:v>
                </c:pt>
                <c:pt idx="333">
                  <c:v>24076</c:v>
                </c:pt>
                <c:pt idx="334">
                  <c:v>24077</c:v>
                </c:pt>
                <c:pt idx="335">
                  <c:v>24078</c:v>
                </c:pt>
                <c:pt idx="336">
                  <c:v>24079</c:v>
                </c:pt>
                <c:pt idx="337">
                  <c:v>24080</c:v>
                </c:pt>
                <c:pt idx="338">
                  <c:v>24081</c:v>
                </c:pt>
                <c:pt idx="339">
                  <c:v>24082</c:v>
                </c:pt>
                <c:pt idx="340">
                  <c:v>24083</c:v>
                </c:pt>
                <c:pt idx="341">
                  <c:v>24084</c:v>
                </c:pt>
                <c:pt idx="342">
                  <c:v>24085</c:v>
                </c:pt>
                <c:pt idx="343">
                  <c:v>24086</c:v>
                </c:pt>
                <c:pt idx="344">
                  <c:v>24087</c:v>
                </c:pt>
                <c:pt idx="345">
                  <c:v>24088</c:v>
                </c:pt>
                <c:pt idx="346">
                  <c:v>24089</c:v>
                </c:pt>
                <c:pt idx="347">
                  <c:v>24090</c:v>
                </c:pt>
                <c:pt idx="348">
                  <c:v>24091</c:v>
                </c:pt>
                <c:pt idx="349">
                  <c:v>24092</c:v>
                </c:pt>
                <c:pt idx="350">
                  <c:v>24093</c:v>
                </c:pt>
                <c:pt idx="351">
                  <c:v>24094</c:v>
                </c:pt>
                <c:pt idx="352">
                  <c:v>24095</c:v>
                </c:pt>
                <c:pt idx="353">
                  <c:v>24096</c:v>
                </c:pt>
                <c:pt idx="354">
                  <c:v>24097</c:v>
                </c:pt>
                <c:pt idx="355">
                  <c:v>24098</c:v>
                </c:pt>
                <c:pt idx="356">
                  <c:v>24099</c:v>
                </c:pt>
                <c:pt idx="357">
                  <c:v>24100</c:v>
                </c:pt>
                <c:pt idx="358">
                  <c:v>24101</c:v>
                </c:pt>
                <c:pt idx="359">
                  <c:v>24102</c:v>
                </c:pt>
                <c:pt idx="360">
                  <c:v>24103</c:v>
                </c:pt>
                <c:pt idx="361">
                  <c:v>24104</c:v>
                </c:pt>
                <c:pt idx="362">
                  <c:v>24105</c:v>
                </c:pt>
                <c:pt idx="363">
                  <c:v>24106</c:v>
                </c:pt>
                <c:pt idx="364">
                  <c:v>24107</c:v>
                </c:pt>
              </c:numCache>
            </c:numRef>
          </c:cat>
          <c:val>
            <c:numRef>
              <c:f>'1965'!$I$5:$I$369</c:f>
              <c:numCache>
                <c:formatCode>General</c:formatCode>
                <c:ptCount val="365"/>
                <c:pt idx="0">
                  <c:v>-5.5</c:v>
                </c:pt>
                <c:pt idx="1">
                  <c:v>-8.5</c:v>
                </c:pt>
                <c:pt idx="2">
                  <c:v>-2.7</c:v>
                </c:pt>
                <c:pt idx="3">
                  <c:v>-4.9000000000000004</c:v>
                </c:pt>
                <c:pt idx="4">
                  <c:v>-2.6</c:v>
                </c:pt>
                <c:pt idx="5">
                  <c:v>-0.2</c:v>
                </c:pt>
                <c:pt idx="6">
                  <c:v>-2.4</c:v>
                </c:pt>
                <c:pt idx="7">
                  <c:v>-3.4</c:v>
                </c:pt>
                <c:pt idx="8">
                  <c:v>1</c:v>
                </c:pt>
                <c:pt idx="9">
                  <c:v>-2.7</c:v>
                </c:pt>
                <c:pt idx="10">
                  <c:v>0.30000000000000004</c:v>
                </c:pt>
                <c:pt idx="11">
                  <c:v>0.60000000000000009</c:v>
                </c:pt>
                <c:pt idx="12">
                  <c:v>0.5</c:v>
                </c:pt>
                <c:pt idx="13">
                  <c:v>0.9</c:v>
                </c:pt>
                <c:pt idx="14">
                  <c:v>1.8</c:v>
                </c:pt>
                <c:pt idx="15">
                  <c:v>1.4</c:v>
                </c:pt>
                <c:pt idx="16">
                  <c:v>-0.4</c:v>
                </c:pt>
                <c:pt idx="17">
                  <c:v>-0.30000000000000004</c:v>
                </c:pt>
                <c:pt idx="18">
                  <c:v>1</c:v>
                </c:pt>
                <c:pt idx="19">
                  <c:v>0.2</c:v>
                </c:pt>
                <c:pt idx="20">
                  <c:v>-4.0999999999999996</c:v>
                </c:pt>
                <c:pt idx="21">
                  <c:v>-3</c:v>
                </c:pt>
                <c:pt idx="22">
                  <c:v>-4.2</c:v>
                </c:pt>
                <c:pt idx="23">
                  <c:v>-3.7</c:v>
                </c:pt>
                <c:pt idx="24">
                  <c:v>-6</c:v>
                </c:pt>
                <c:pt idx="25">
                  <c:v>-9.3000000000000007</c:v>
                </c:pt>
                <c:pt idx="26">
                  <c:v>-12.4</c:v>
                </c:pt>
                <c:pt idx="27">
                  <c:v>-7.7</c:v>
                </c:pt>
                <c:pt idx="28">
                  <c:v>-4.5999999999999996</c:v>
                </c:pt>
                <c:pt idx="29">
                  <c:v>-8.6</c:v>
                </c:pt>
                <c:pt idx="30">
                  <c:v>-14.2</c:v>
                </c:pt>
                <c:pt idx="31">
                  <c:v>-15</c:v>
                </c:pt>
                <c:pt idx="32">
                  <c:v>-19.399999999999999</c:v>
                </c:pt>
                <c:pt idx="33">
                  <c:v>-18.2</c:v>
                </c:pt>
                <c:pt idx="34">
                  <c:v>-19.100000000000001</c:v>
                </c:pt>
                <c:pt idx="35">
                  <c:v>-17.399999999999999</c:v>
                </c:pt>
                <c:pt idx="36">
                  <c:v>-15.7</c:v>
                </c:pt>
                <c:pt idx="37">
                  <c:v>-12</c:v>
                </c:pt>
                <c:pt idx="38">
                  <c:v>-18.100000000000001</c:v>
                </c:pt>
                <c:pt idx="39">
                  <c:v>-20.3</c:v>
                </c:pt>
                <c:pt idx="40">
                  <c:v>-18.399999999999999</c:v>
                </c:pt>
                <c:pt idx="41">
                  <c:v>-17.3</c:v>
                </c:pt>
                <c:pt idx="42">
                  <c:v>-10.6</c:v>
                </c:pt>
                <c:pt idx="43">
                  <c:v>-7.5</c:v>
                </c:pt>
                <c:pt idx="44">
                  <c:v>-2.6</c:v>
                </c:pt>
                <c:pt idx="45">
                  <c:v>-1.3</c:v>
                </c:pt>
                <c:pt idx="46">
                  <c:v>-6.9</c:v>
                </c:pt>
                <c:pt idx="47">
                  <c:v>-4.7</c:v>
                </c:pt>
                <c:pt idx="48">
                  <c:v>-2.6</c:v>
                </c:pt>
                <c:pt idx="49">
                  <c:v>-1.3</c:v>
                </c:pt>
                <c:pt idx="50">
                  <c:v>0</c:v>
                </c:pt>
                <c:pt idx="51">
                  <c:v>-0.8</c:v>
                </c:pt>
                <c:pt idx="52">
                  <c:v>-2.6</c:v>
                </c:pt>
                <c:pt idx="53">
                  <c:v>-8.4</c:v>
                </c:pt>
                <c:pt idx="54">
                  <c:v>0.1</c:v>
                </c:pt>
                <c:pt idx="55">
                  <c:v>-1.9</c:v>
                </c:pt>
                <c:pt idx="56">
                  <c:v>-0.2</c:v>
                </c:pt>
                <c:pt idx="57">
                  <c:v>-0.8</c:v>
                </c:pt>
                <c:pt idx="58">
                  <c:v>-0.2</c:v>
                </c:pt>
                <c:pt idx="59">
                  <c:v>-1.7</c:v>
                </c:pt>
                <c:pt idx="60">
                  <c:v>-2.8</c:v>
                </c:pt>
                <c:pt idx="61">
                  <c:v>-2.2000000000000002</c:v>
                </c:pt>
                <c:pt idx="62">
                  <c:v>-2.8</c:v>
                </c:pt>
                <c:pt idx="63">
                  <c:v>-2.2000000000000002</c:v>
                </c:pt>
                <c:pt idx="64">
                  <c:v>-2.9</c:v>
                </c:pt>
                <c:pt idx="65">
                  <c:v>-3.2</c:v>
                </c:pt>
                <c:pt idx="66">
                  <c:v>-3.4</c:v>
                </c:pt>
                <c:pt idx="67">
                  <c:v>-3.2</c:v>
                </c:pt>
                <c:pt idx="68">
                  <c:v>-1.7</c:v>
                </c:pt>
                <c:pt idx="69">
                  <c:v>-4.7</c:v>
                </c:pt>
                <c:pt idx="70">
                  <c:v>-4</c:v>
                </c:pt>
                <c:pt idx="71">
                  <c:v>-2.2999999999999998</c:v>
                </c:pt>
                <c:pt idx="72">
                  <c:v>-3.8</c:v>
                </c:pt>
                <c:pt idx="73">
                  <c:v>-9</c:v>
                </c:pt>
                <c:pt idx="74">
                  <c:v>-6.8</c:v>
                </c:pt>
                <c:pt idx="75">
                  <c:v>-8</c:v>
                </c:pt>
                <c:pt idx="76">
                  <c:v>-12.4</c:v>
                </c:pt>
                <c:pt idx="77">
                  <c:v>-11.8</c:v>
                </c:pt>
                <c:pt idx="78">
                  <c:v>-9.1</c:v>
                </c:pt>
                <c:pt idx="79">
                  <c:v>-3.6</c:v>
                </c:pt>
                <c:pt idx="80">
                  <c:v>-3.1</c:v>
                </c:pt>
                <c:pt idx="81">
                  <c:v>-6</c:v>
                </c:pt>
                <c:pt idx="82">
                  <c:v>-4.5999999999999996</c:v>
                </c:pt>
                <c:pt idx="83">
                  <c:v>-4.9000000000000004</c:v>
                </c:pt>
                <c:pt idx="84">
                  <c:v>-4.4000000000000004</c:v>
                </c:pt>
                <c:pt idx="85">
                  <c:v>-6.6</c:v>
                </c:pt>
                <c:pt idx="86">
                  <c:v>-2.4</c:v>
                </c:pt>
                <c:pt idx="87">
                  <c:v>0.4</c:v>
                </c:pt>
                <c:pt idx="88">
                  <c:v>0.2</c:v>
                </c:pt>
                <c:pt idx="89">
                  <c:v>-0.7</c:v>
                </c:pt>
                <c:pt idx="90">
                  <c:v>0.60000000000000009</c:v>
                </c:pt>
                <c:pt idx="91">
                  <c:v>1.3</c:v>
                </c:pt>
                <c:pt idx="92">
                  <c:v>0.4</c:v>
                </c:pt>
                <c:pt idx="93">
                  <c:v>0.4</c:v>
                </c:pt>
                <c:pt idx="94">
                  <c:v>1.8</c:v>
                </c:pt>
                <c:pt idx="95">
                  <c:v>1.4</c:v>
                </c:pt>
                <c:pt idx="96">
                  <c:v>2</c:v>
                </c:pt>
                <c:pt idx="97">
                  <c:v>0.9</c:v>
                </c:pt>
                <c:pt idx="98">
                  <c:v>0.8</c:v>
                </c:pt>
                <c:pt idx="99">
                  <c:v>1.2</c:v>
                </c:pt>
                <c:pt idx="100">
                  <c:v>0.60000000000000009</c:v>
                </c:pt>
                <c:pt idx="101">
                  <c:v>0.5</c:v>
                </c:pt>
                <c:pt idx="102">
                  <c:v>0.4</c:v>
                </c:pt>
                <c:pt idx="103">
                  <c:v>0.30000000000000004</c:v>
                </c:pt>
                <c:pt idx="104">
                  <c:v>0</c:v>
                </c:pt>
                <c:pt idx="105">
                  <c:v>0.60000000000000009</c:v>
                </c:pt>
                <c:pt idx="106">
                  <c:v>-0.4</c:v>
                </c:pt>
                <c:pt idx="108">
                  <c:v>3</c:v>
                </c:pt>
                <c:pt idx="109">
                  <c:v>2.5</c:v>
                </c:pt>
                <c:pt idx="110">
                  <c:v>2.8</c:v>
                </c:pt>
                <c:pt idx="111">
                  <c:v>3.5</c:v>
                </c:pt>
                <c:pt idx="112">
                  <c:v>0</c:v>
                </c:pt>
                <c:pt idx="113">
                  <c:v>0.5</c:v>
                </c:pt>
                <c:pt idx="114">
                  <c:v>0.30000000000000004</c:v>
                </c:pt>
                <c:pt idx="115">
                  <c:v>0</c:v>
                </c:pt>
                <c:pt idx="116">
                  <c:v>-0.4</c:v>
                </c:pt>
                <c:pt idx="117">
                  <c:v>1.6</c:v>
                </c:pt>
                <c:pt idx="118">
                  <c:v>-0.4</c:v>
                </c:pt>
                <c:pt idx="119">
                  <c:v>0</c:v>
                </c:pt>
                <c:pt idx="120">
                  <c:v>1.1000000000000001</c:v>
                </c:pt>
                <c:pt idx="121">
                  <c:v>0.9</c:v>
                </c:pt>
                <c:pt idx="122">
                  <c:v>4.5999999999999996</c:v>
                </c:pt>
                <c:pt idx="123">
                  <c:v>5.5</c:v>
                </c:pt>
                <c:pt idx="124">
                  <c:v>7.4</c:v>
                </c:pt>
                <c:pt idx="125">
                  <c:v>6.5</c:v>
                </c:pt>
                <c:pt idx="126">
                  <c:v>4.9000000000000004</c:v>
                </c:pt>
                <c:pt idx="127">
                  <c:v>4.4000000000000004</c:v>
                </c:pt>
                <c:pt idx="128">
                  <c:v>5.9</c:v>
                </c:pt>
                <c:pt idx="129">
                  <c:v>6.6</c:v>
                </c:pt>
                <c:pt idx="130">
                  <c:v>7.4</c:v>
                </c:pt>
                <c:pt idx="131">
                  <c:v>5.0999999999999996</c:v>
                </c:pt>
                <c:pt idx="132">
                  <c:v>4.7</c:v>
                </c:pt>
                <c:pt idx="133">
                  <c:v>5.8</c:v>
                </c:pt>
                <c:pt idx="134">
                  <c:v>7.9</c:v>
                </c:pt>
                <c:pt idx="135">
                  <c:v>13.5</c:v>
                </c:pt>
                <c:pt idx="136">
                  <c:v>9.8000000000000007</c:v>
                </c:pt>
                <c:pt idx="137">
                  <c:v>8.6999999999999993</c:v>
                </c:pt>
                <c:pt idx="138">
                  <c:v>8.8000000000000007</c:v>
                </c:pt>
                <c:pt idx="139">
                  <c:v>8.1999999999999993</c:v>
                </c:pt>
                <c:pt idx="140">
                  <c:v>10.6</c:v>
                </c:pt>
                <c:pt idx="141">
                  <c:v>8.4</c:v>
                </c:pt>
                <c:pt idx="142">
                  <c:v>10.6</c:v>
                </c:pt>
                <c:pt idx="143">
                  <c:v>12.6</c:v>
                </c:pt>
                <c:pt idx="144">
                  <c:v>12.6</c:v>
                </c:pt>
                <c:pt idx="145">
                  <c:v>8.8000000000000007</c:v>
                </c:pt>
                <c:pt idx="146">
                  <c:v>4.9000000000000004</c:v>
                </c:pt>
                <c:pt idx="147">
                  <c:v>3.4</c:v>
                </c:pt>
                <c:pt idx="148">
                  <c:v>8.3000000000000007</c:v>
                </c:pt>
                <c:pt idx="149">
                  <c:v>11.6</c:v>
                </c:pt>
                <c:pt idx="150">
                  <c:v>3.3</c:v>
                </c:pt>
                <c:pt idx="151">
                  <c:v>3.5</c:v>
                </c:pt>
                <c:pt idx="152">
                  <c:v>5.2</c:v>
                </c:pt>
                <c:pt idx="153">
                  <c:v>7</c:v>
                </c:pt>
                <c:pt idx="154">
                  <c:v>11.1</c:v>
                </c:pt>
                <c:pt idx="155">
                  <c:v>9.9</c:v>
                </c:pt>
                <c:pt idx="156">
                  <c:v>9.1999999999999993</c:v>
                </c:pt>
                <c:pt idx="157">
                  <c:v>7</c:v>
                </c:pt>
                <c:pt idx="158">
                  <c:v>6.8</c:v>
                </c:pt>
                <c:pt idx="159">
                  <c:v>8.6999999999999993</c:v>
                </c:pt>
                <c:pt idx="160">
                  <c:v>6.4</c:v>
                </c:pt>
                <c:pt idx="161">
                  <c:v>8.4</c:v>
                </c:pt>
                <c:pt idx="162">
                  <c:v>9.1999999999999993</c:v>
                </c:pt>
                <c:pt idx="163">
                  <c:v>6.8</c:v>
                </c:pt>
                <c:pt idx="164">
                  <c:v>8.8000000000000007</c:v>
                </c:pt>
                <c:pt idx="165">
                  <c:v>10.199999999999999</c:v>
                </c:pt>
                <c:pt idx="166">
                  <c:v>9.6</c:v>
                </c:pt>
                <c:pt idx="167">
                  <c:v>9.6</c:v>
                </c:pt>
                <c:pt idx="168">
                  <c:v>8.6</c:v>
                </c:pt>
                <c:pt idx="169">
                  <c:v>9.4</c:v>
                </c:pt>
                <c:pt idx="170">
                  <c:v>8.3000000000000007</c:v>
                </c:pt>
                <c:pt idx="171">
                  <c:v>10.4</c:v>
                </c:pt>
                <c:pt idx="172">
                  <c:v>8.6999999999999993</c:v>
                </c:pt>
                <c:pt idx="173">
                  <c:v>9.9</c:v>
                </c:pt>
                <c:pt idx="174">
                  <c:v>10</c:v>
                </c:pt>
                <c:pt idx="175">
                  <c:v>8.6</c:v>
                </c:pt>
                <c:pt idx="176">
                  <c:v>9.1</c:v>
                </c:pt>
                <c:pt idx="177">
                  <c:v>11.6</c:v>
                </c:pt>
                <c:pt idx="178">
                  <c:v>11.4</c:v>
                </c:pt>
                <c:pt idx="179">
                  <c:v>13.7</c:v>
                </c:pt>
                <c:pt idx="180">
                  <c:v>14.9</c:v>
                </c:pt>
                <c:pt idx="181">
                  <c:v>16.5</c:v>
                </c:pt>
                <c:pt idx="182">
                  <c:v>13.6</c:v>
                </c:pt>
                <c:pt idx="183">
                  <c:v>14.9</c:v>
                </c:pt>
                <c:pt idx="184">
                  <c:v>13.9</c:v>
                </c:pt>
                <c:pt idx="185">
                  <c:v>14.2</c:v>
                </c:pt>
                <c:pt idx="186">
                  <c:v>10.6</c:v>
                </c:pt>
                <c:pt idx="187">
                  <c:v>13.7</c:v>
                </c:pt>
                <c:pt idx="188">
                  <c:v>14.9</c:v>
                </c:pt>
                <c:pt idx="189">
                  <c:v>13.6</c:v>
                </c:pt>
                <c:pt idx="190">
                  <c:v>11.6</c:v>
                </c:pt>
                <c:pt idx="191">
                  <c:v>10.6</c:v>
                </c:pt>
                <c:pt idx="192">
                  <c:v>12.5</c:v>
                </c:pt>
                <c:pt idx="193">
                  <c:v>11.4</c:v>
                </c:pt>
                <c:pt idx="194">
                  <c:v>13.1</c:v>
                </c:pt>
                <c:pt idx="195">
                  <c:v>15.6</c:v>
                </c:pt>
                <c:pt idx="196">
                  <c:v>16.600000000000001</c:v>
                </c:pt>
                <c:pt idx="197">
                  <c:v>16.600000000000001</c:v>
                </c:pt>
                <c:pt idx="198">
                  <c:v>19.2</c:v>
                </c:pt>
                <c:pt idx="199">
                  <c:v>18.2</c:v>
                </c:pt>
                <c:pt idx="200">
                  <c:v>21.6</c:v>
                </c:pt>
                <c:pt idx="201">
                  <c:v>21.2</c:v>
                </c:pt>
                <c:pt idx="202">
                  <c:v>22.6</c:v>
                </c:pt>
                <c:pt idx="203">
                  <c:v>21.6</c:v>
                </c:pt>
                <c:pt idx="204">
                  <c:v>20.399999999999999</c:v>
                </c:pt>
                <c:pt idx="205">
                  <c:v>20.2</c:v>
                </c:pt>
                <c:pt idx="206">
                  <c:v>18</c:v>
                </c:pt>
                <c:pt idx="207">
                  <c:v>17.600000000000001</c:v>
                </c:pt>
                <c:pt idx="208">
                  <c:v>16.399999999999999</c:v>
                </c:pt>
                <c:pt idx="209">
                  <c:v>12.5</c:v>
                </c:pt>
                <c:pt idx="210">
                  <c:v>12</c:v>
                </c:pt>
                <c:pt idx="211">
                  <c:v>11</c:v>
                </c:pt>
                <c:pt idx="212">
                  <c:v>11.4</c:v>
                </c:pt>
                <c:pt idx="213">
                  <c:v>11.2</c:v>
                </c:pt>
                <c:pt idx="214">
                  <c:v>12.4</c:v>
                </c:pt>
                <c:pt idx="215">
                  <c:v>11.4</c:v>
                </c:pt>
                <c:pt idx="216">
                  <c:v>13.3</c:v>
                </c:pt>
                <c:pt idx="217">
                  <c:v>12.2</c:v>
                </c:pt>
                <c:pt idx="218">
                  <c:v>12.4</c:v>
                </c:pt>
                <c:pt idx="219">
                  <c:v>12.8</c:v>
                </c:pt>
                <c:pt idx="220">
                  <c:v>13</c:v>
                </c:pt>
                <c:pt idx="221">
                  <c:v>12.6</c:v>
                </c:pt>
                <c:pt idx="222">
                  <c:v>13.8</c:v>
                </c:pt>
                <c:pt idx="223">
                  <c:v>14.3</c:v>
                </c:pt>
                <c:pt idx="224">
                  <c:v>12.8</c:v>
                </c:pt>
                <c:pt idx="225">
                  <c:v>9.8000000000000007</c:v>
                </c:pt>
                <c:pt idx="226">
                  <c:v>9.6999999999999993</c:v>
                </c:pt>
                <c:pt idx="227">
                  <c:v>10.4</c:v>
                </c:pt>
                <c:pt idx="228">
                  <c:v>11.9</c:v>
                </c:pt>
                <c:pt idx="229">
                  <c:v>11.4</c:v>
                </c:pt>
                <c:pt idx="230">
                  <c:v>9.4</c:v>
                </c:pt>
                <c:pt idx="231">
                  <c:v>8.3000000000000007</c:v>
                </c:pt>
                <c:pt idx="232">
                  <c:v>7.8</c:v>
                </c:pt>
                <c:pt idx="233">
                  <c:v>9.6</c:v>
                </c:pt>
                <c:pt idx="234">
                  <c:v>8.1999999999999993</c:v>
                </c:pt>
                <c:pt idx="235">
                  <c:v>6.6</c:v>
                </c:pt>
                <c:pt idx="236">
                  <c:v>8.6</c:v>
                </c:pt>
                <c:pt idx="237">
                  <c:v>11.8</c:v>
                </c:pt>
                <c:pt idx="238">
                  <c:v>11</c:v>
                </c:pt>
                <c:pt idx="239">
                  <c:v>11.2</c:v>
                </c:pt>
                <c:pt idx="240">
                  <c:v>9</c:v>
                </c:pt>
                <c:pt idx="241">
                  <c:v>9</c:v>
                </c:pt>
                <c:pt idx="242">
                  <c:v>7.4</c:v>
                </c:pt>
                <c:pt idx="243">
                  <c:v>9.6</c:v>
                </c:pt>
                <c:pt idx="244">
                  <c:v>4.5</c:v>
                </c:pt>
                <c:pt idx="245">
                  <c:v>5.8</c:v>
                </c:pt>
                <c:pt idx="246">
                  <c:v>5.8</c:v>
                </c:pt>
                <c:pt idx="247">
                  <c:v>11.2</c:v>
                </c:pt>
                <c:pt idx="248">
                  <c:v>11.1</c:v>
                </c:pt>
                <c:pt idx="249">
                  <c:v>9.8000000000000007</c:v>
                </c:pt>
                <c:pt idx="250">
                  <c:v>11.5</c:v>
                </c:pt>
                <c:pt idx="251">
                  <c:v>14.9</c:v>
                </c:pt>
                <c:pt idx="252">
                  <c:v>11.1</c:v>
                </c:pt>
                <c:pt idx="253">
                  <c:v>10.4</c:v>
                </c:pt>
                <c:pt idx="254">
                  <c:v>7</c:v>
                </c:pt>
                <c:pt idx="255">
                  <c:v>6.2</c:v>
                </c:pt>
                <c:pt idx="256">
                  <c:v>8</c:v>
                </c:pt>
                <c:pt idx="257">
                  <c:v>8.6</c:v>
                </c:pt>
                <c:pt idx="258">
                  <c:v>7.4</c:v>
                </c:pt>
                <c:pt idx="259">
                  <c:v>5.6</c:v>
                </c:pt>
                <c:pt idx="260">
                  <c:v>7.7</c:v>
                </c:pt>
                <c:pt idx="261">
                  <c:v>8.3000000000000007</c:v>
                </c:pt>
                <c:pt idx="262">
                  <c:v>7.6</c:v>
                </c:pt>
                <c:pt idx="263">
                  <c:v>6.8</c:v>
                </c:pt>
                <c:pt idx="264">
                  <c:v>10.5</c:v>
                </c:pt>
                <c:pt idx="265">
                  <c:v>8.5</c:v>
                </c:pt>
                <c:pt idx="266">
                  <c:v>8.1</c:v>
                </c:pt>
                <c:pt idx="267">
                  <c:v>9</c:v>
                </c:pt>
                <c:pt idx="268">
                  <c:v>8.6999999999999993</c:v>
                </c:pt>
                <c:pt idx="269">
                  <c:v>8.8000000000000007</c:v>
                </c:pt>
                <c:pt idx="270">
                  <c:v>10.8</c:v>
                </c:pt>
                <c:pt idx="271">
                  <c:v>3.8</c:v>
                </c:pt>
                <c:pt idx="272">
                  <c:v>6.5</c:v>
                </c:pt>
                <c:pt idx="273">
                  <c:v>4.0999999999999996</c:v>
                </c:pt>
                <c:pt idx="274">
                  <c:v>4.2</c:v>
                </c:pt>
                <c:pt idx="275">
                  <c:v>5.3</c:v>
                </c:pt>
                <c:pt idx="276">
                  <c:v>6.9</c:v>
                </c:pt>
                <c:pt idx="277">
                  <c:v>7.5</c:v>
                </c:pt>
                <c:pt idx="278">
                  <c:v>4</c:v>
                </c:pt>
                <c:pt idx="279">
                  <c:v>0.7</c:v>
                </c:pt>
                <c:pt idx="280">
                  <c:v>1.1000000000000001</c:v>
                </c:pt>
                <c:pt idx="281">
                  <c:v>-1.3</c:v>
                </c:pt>
                <c:pt idx="282">
                  <c:v>-2.4</c:v>
                </c:pt>
                <c:pt idx="283">
                  <c:v>1</c:v>
                </c:pt>
                <c:pt idx="284">
                  <c:v>1</c:v>
                </c:pt>
                <c:pt idx="285">
                  <c:v>2.2000000000000002</c:v>
                </c:pt>
                <c:pt idx="286">
                  <c:v>1.6</c:v>
                </c:pt>
                <c:pt idx="287">
                  <c:v>1.5</c:v>
                </c:pt>
                <c:pt idx="288">
                  <c:v>2.4</c:v>
                </c:pt>
                <c:pt idx="289">
                  <c:v>2.2999999999999998</c:v>
                </c:pt>
                <c:pt idx="290">
                  <c:v>1</c:v>
                </c:pt>
                <c:pt idx="291">
                  <c:v>2.5</c:v>
                </c:pt>
                <c:pt idx="292">
                  <c:v>6.1</c:v>
                </c:pt>
                <c:pt idx="293">
                  <c:v>4.4000000000000004</c:v>
                </c:pt>
                <c:pt idx="294">
                  <c:v>5</c:v>
                </c:pt>
                <c:pt idx="295">
                  <c:v>5.3</c:v>
                </c:pt>
                <c:pt idx="296">
                  <c:v>5.0999999999999996</c:v>
                </c:pt>
                <c:pt idx="297">
                  <c:v>3.6</c:v>
                </c:pt>
                <c:pt idx="298">
                  <c:v>3.6</c:v>
                </c:pt>
                <c:pt idx="299">
                  <c:v>3.7</c:v>
                </c:pt>
                <c:pt idx="300">
                  <c:v>6.5</c:v>
                </c:pt>
                <c:pt idx="301">
                  <c:v>2.1</c:v>
                </c:pt>
                <c:pt idx="302">
                  <c:v>3.8</c:v>
                </c:pt>
                <c:pt idx="303">
                  <c:v>7</c:v>
                </c:pt>
                <c:pt idx="304">
                  <c:v>6</c:v>
                </c:pt>
                <c:pt idx="305">
                  <c:v>6.1</c:v>
                </c:pt>
                <c:pt idx="306">
                  <c:v>4.2</c:v>
                </c:pt>
                <c:pt idx="307">
                  <c:v>3.2</c:v>
                </c:pt>
                <c:pt idx="308">
                  <c:v>3</c:v>
                </c:pt>
                <c:pt idx="309">
                  <c:v>4</c:v>
                </c:pt>
                <c:pt idx="310">
                  <c:v>3</c:v>
                </c:pt>
                <c:pt idx="311">
                  <c:v>3.1</c:v>
                </c:pt>
                <c:pt idx="312">
                  <c:v>2.1</c:v>
                </c:pt>
                <c:pt idx="313">
                  <c:v>0.30000000000000004</c:v>
                </c:pt>
                <c:pt idx="314">
                  <c:v>-0.2</c:v>
                </c:pt>
                <c:pt idx="315">
                  <c:v>-0.7</c:v>
                </c:pt>
                <c:pt idx="316">
                  <c:v>-1.2</c:v>
                </c:pt>
                <c:pt idx="317">
                  <c:v>-0.30000000000000004</c:v>
                </c:pt>
                <c:pt idx="318">
                  <c:v>2</c:v>
                </c:pt>
                <c:pt idx="319">
                  <c:v>0.5</c:v>
                </c:pt>
                <c:pt idx="321">
                  <c:v>-0.9</c:v>
                </c:pt>
                <c:pt idx="322">
                  <c:v>-1.3</c:v>
                </c:pt>
                <c:pt idx="323">
                  <c:v>0</c:v>
                </c:pt>
                <c:pt idx="324">
                  <c:v>1.7</c:v>
                </c:pt>
                <c:pt idx="325">
                  <c:v>-0.5</c:v>
                </c:pt>
                <c:pt idx="326">
                  <c:v>-0.8</c:v>
                </c:pt>
                <c:pt idx="327">
                  <c:v>4.0999999999999996</c:v>
                </c:pt>
                <c:pt idx="328">
                  <c:v>5.6</c:v>
                </c:pt>
                <c:pt idx="329">
                  <c:v>5.3</c:v>
                </c:pt>
                <c:pt idx="330">
                  <c:v>2.2999999999999998</c:v>
                </c:pt>
                <c:pt idx="331">
                  <c:v>0.8</c:v>
                </c:pt>
                <c:pt idx="332">
                  <c:v>-0.4</c:v>
                </c:pt>
                <c:pt idx="333">
                  <c:v>-0.60000000000000009</c:v>
                </c:pt>
                <c:pt idx="334">
                  <c:v>-3.5</c:v>
                </c:pt>
                <c:pt idx="335">
                  <c:v>-5.4</c:v>
                </c:pt>
                <c:pt idx="336">
                  <c:v>-2.5</c:v>
                </c:pt>
                <c:pt idx="337">
                  <c:v>-3.2</c:v>
                </c:pt>
                <c:pt idx="338">
                  <c:v>-6.7</c:v>
                </c:pt>
                <c:pt idx="339">
                  <c:v>-8.9</c:v>
                </c:pt>
                <c:pt idx="340">
                  <c:v>-7</c:v>
                </c:pt>
                <c:pt idx="341">
                  <c:v>0.2</c:v>
                </c:pt>
                <c:pt idx="342">
                  <c:v>3.4</c:v>
                </c:pt>
                <c:pt idx="343">
                  <c:v>2.8</c:v>
                </c:pt>
                <c:pt idx="344">
                  <c:v>-1.5</c:v>
                </c:pt>
                <c:pt idx="345">
                  <c:v>-1.3</c:v>
                </c:pt>
                <c:pt idx="346">
                  <c:v>1.6</c:v>
                </c:pt>
                <c:pt idx="347">
                  <c:v>0.8</c:v>
                </c:pt>
                <c:pt idx="348">
                  <c:v>-7.7</c:v>
                </c:pt>
                <c:pt idx="349">
                  <c:v>-0.4</c:v>
                </c:pt>
                <c:pt idx="350">
                  <c:v>-6.9</c:v>
                </c:pt>
                <c:pt idx="351">
                  <c:v>2.8</c:v>
                </c:pt>
                <c:pt idx="352">
                  <c:v>1.8</c:v>
                </c:pt>
                <c:pt idx="353">
                  <c:v>2</c:v>
                </c:pt>
                <c:pt idx="354">
                  <c:v>1.2</c:v>
                </c:pt>
                <c:pt idx="355">
                  <c:v>0.60000000000000009</c:v>
                </c:pt>
                <c:pt idx="356">
                  <c:v>0.1</c:v>
                </c:pt>
                <c:pt idx="357">
                  <c:v>1.4</c:v>
                </c:pt>
                <c:pt idx="358">
                  <c:v>1.4</c:v>
                </c:pt>
                <c:pt idx="359">
                  <c:v>1.8</c:v>
                </c:pt>
                <c:pt idx="360">
                  <c:v>1.8</c:v>
                </c:pt>
                <c:pt idx="361">
                  <c:v>1</c:v>
                </c:pt>
                <c:pt idx="362">
                  <c:v>1</c:v>
                </c:pt>
                <c:pt idx="363">
                  <c:v>0.30000000000000004</c:v>
                </c:pt>
                <c:pt idx="364">
                  <c:v>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126904"/>
        <c:axId val="210821480"/>
      </c:lineChart>
      <c:dateAx>
        <c:axId val="212126904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21480"/>
        <c:crosses val="autoZero"/>
        <c:auto val="1"/>
        <c:lblOffset val="100"/>
        <c:baseTimeUnit val="days"/>
      </c:dateAx>
      <c:valAx>
        <c:axId val="21082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2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'1870-1878'!$G$3</c:f>
              <c:strCache>
                <c:ptCount val="1"/>
                <c:pt idx="0">
                  <c:v>7:00:00 AM Temperatur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'1870-1878'!$G$369:$G$733</c:f>
              <c:numCache>
                <c:formatCode>General</c:formatCode>
                <c:ptCount val="365"/>
                <c:pt idx="0">
                  <c:v>-2.2999999999999998</c:v>
                </c:pt>
                <c:pt idx="1">
                  <c:v>-2.8</c:v>
                </c:pt>
                <c:pt idx="2">
                  <c:v>-3.7</c:v>
                </c:pt>
                <c:pt idx="3">
                  <c:v>-3.2</c:v>
                </c:pt>
                <c:pt idx="4">
                  <c:v>-4.9000000000000004</c:v>
                </c:pt>
                <c:pt idx="5">
                  <c:v>-7.3</c:v>
                </c:pt>
                <c:pt idx="6">
                  <c:v>-4.8</c:v>
                </c:pt>
                <c:pt idx="7">
                  <c:v>-7.4</c:v>
                </c:pt>
                <c:pt idx="8">
                  <c:v>-8.3000000000000007</c:v>
                </c:pt>
                <c:pt idx="9">
                  <c:v>-14.1</c:v>
                </c:pt>
                <c:pt idx="10">
                  <c:v>-10.3</c:v>
                </c:pt>
                <c:pt idx="11">
                  <c:v>-12.5</c:v>
                </c:pt>
                <c:pt idx="12">
                  <c:v>-10.8</c:v>
                </c:pt>
                <c:pt idx="13">
                  <c:v>-0.5</c:v>
                </c:pt>
                <c:pt idx="14">
                  <c:v>1.4</c:v>
                </c:pt>
                <c:pt idx="15">
                  <c:v>0.9</c:v>
                </c:pt>
                <c:pt idx="16">
                  <c:v>-3.3</c:v>
                </c:pt>
                <c:pt idx="17">
                  <c:v>-4.2</c:v>
                </c:pt>
                <c:pt idx="18">
                  <c:v>-2.1</c:v>
                </c:pt>
                <c:pt idx="19">
                  <c:v>-1.5</c:v>
                </c:pt>
                <c:pt idx="20">
                  <c:v>-3.7</c:v>
                </c:pt>
                <c:pt idx="21">
                  <c:v>-9.1</c:v>
                </c:pt>
                <c:pt idx="22">
                  <c:v>-10.5</c:v>
                </c:pt>
                <c:pt idx="23">
                  <c:v>-13.3</c:v>
                </c:pt>
                <c:pt idx="24">
                  <c:v>-20.9</c:v>
                </c:pt>
                <c:pt idx="25">
                  <c:v>-25.5</c:v>
                </c:pt>
                <c:pt idx="26">
                  <c:v>-12.1</c:v>
                </c:pt>
                <c:pt idx="27">
                  <c:v>-11.2</c:v>
                </c:pt>
                <c:pt idx="28">
                  <c:v>-12.3</c:v>
                </c:pt>
                <c:pt idx="29">
                  <c:v>-7.8</c:v>
                </c:pt>
                <c:pt idx="30">
                  <c:v>-8.8000000000000007</c:v>
                </c:pt>
                <c:pt idx="31">
                  <c:v>-6.5</c:v>
                </c:pt>
                <c:pt idx="32">
                  <c:v>-6.9</c:v>
                </c:pt>
                <c:pt idx="33">
                  <c:v>-16.600000000000001</c:v>
                </c:pt>
                <c:pt idx="34">
                  <c:v>-13.1</c:v>
                </c:pt>
                <c:pt idx="35">
                  <c:v>-16.899999999999999</c:v>
                </c:pt>
                <c:pt idx="36">
                  <c:v>-22.5</c:v>
                </c:pt>
                <c:pt idx="37">
                  <c:v>-21.7</c:v>
                </c:pt>
                <c:pt idx="38">
                  <c:v>-30.5</c:v>
                </c:pt>
                <c:pt idx="39">
                  <c:v>-28.7</c:v>
                </c:pt>
                <c:pt idx="40">
                  <c:v>-28.1</c:v>
                </c:pt>
                <c:pt idx="41">
                  <c:v>-14.6</c:v>
                </c:pt>
                <c:pt idx="42">
                  <c:v>-24</c:v>
                </c:pt>
                <c:pt idx="43">
                  <c:v>-26.1</c:v>
                </c:pt>
                <c:pt idx="44">
                  <c:v>-23.2</c:v>
                </c:pt>
                <c:pt idx="45">
                  <c:v>-20.9</c:v>
                </c:pt>
                <c:pt idx="46">
                  <c:v>-10</c:v>
                </c:pt>
                <c:pt idx="47">
                  <c:v>-16.600000000000001</c:v>
                </c:pt>
                <c:pt idx="48">
                  <c:v>-23.5</c:v>
                </c:pt>
                <c:pt idx="49">
                  <c:v>-19.7</c:v>
                </c:pt>
                <c:pt idx="50">
                  <c:v>-19.5</c:v>
                </c:pt>
                <c:pt idx="51">
                  <c:v>-24.7</c:v>
                </c:pt>
                <c:pt idx="52">
                  <c:v>-20.100000000000001</c:v>
                </c:pt>
                <c:pt idx="53">
                  <c:v>-0.5</c:v>
                </c:pt>
                <c:pt idx="54">
                  <c:v>-8.6</c:v>
                </c:pt>
                <c:pt idx="55">
                  <c:v>-11.6</c:v>
                </c:pt>
                <c:pt idx="56">
                  <c:v>-11.5</c:v>
                </c:pt>
                <c:pt idx="57">
                  <c:v>-9.6</c:v>
                </c:pt>
                <c:pt idx="58">
                  <c:v>-2.4</c:v>
                </c:pt>
                <c:pt idx="59">
                  <c:v>-14</c:v>
                </c:pt>
                <c:pt idx="60">
                  <c:v>-5.7</c:v>
                </c:pt>
                <c:pt idx="61">
                  <c:v>-2.6</c:v>
                </c:pt>
                <c:pt idx="62">
                  <c:v>-0.4</c:v>
                </c:pt>
                <c:pt idx="63">
                  <c:v>0</c:v>
                </c:pt>
                <c:pt idx="64">
                  <c:v>0.7</c:v>
                </c:pt>
                <c:pt idx="65">
                  <c:v>0.60000000000000009</c:v>
                </c:pt>
                <c:pt idx="66">
                  <c:v>1.2</c:v>
                </c:pt>
                <c:pt idx="67">
                  <c:v>2.8</c:v>
                </c:pt>
                <c:pt idx="68">
                  <c:v>0.5</c:v>
                </c:pt>
                <c:pt idx="69">
                  <c:v>1.1000000000000001</c:v>
                </c:pt>
                <c:pt idx="70">
                  <c:v>1.5</c:v>
                </c:pt>
                <c:pt idx="71">
                  <c:v>1.9</c:v>
                </c:pt>
                <c:pt idx="72">
                  <c:v>3.4</c:v>
                </c:pt>
                <c:pt idx="73">
                  <c:v>2.5</c:v>
                </c:pt>
                <c:pt idx="74">
                  <c:v>0.60000000000000009</c:v>
                </c:pt>
                <c:pt idx="75">
                  <c:v>-0.30000000000000004</c:v>
                </c:pt>
                <c:pt idx="76">
                  <c:v>-3</c:v>
                </c:pt>
                <c:pt idx="77">
                  <c:v>1.2</c:v>
                </c:pt>
                <c:pt idx="78">
                  <c:v>2.8</c:v>
                </c:pt>
                <c:pt idx="79">
                  <c:v>2</c:v>
                </c:pt>
                <c:pt idx="80">
                  <c:v>2.2999999999999998</c:v>
                </c:pt>
                <c:pt idx="81">
                  <c:v>0.9</c:v>
                </c:pt>
                <c:pt idx="82">
                  <c:v>0.7</c:v>
                </c:pt>
                <c:pt idx="83">
                  <c:v>1.6</c:v>
                </c:pt>
                <c:pt idx="84">
                  <c:v>4</c:v>
                </c:pt>
                <c:pt idx="85">
                  <c:v>-0.7</c:v>
                </c:pt>
                <c:pt idx="86">
                  <c:v>-1.3</c:v>
                </c:pt>
                <c:pt idx="87">
                  <c:v>-1.5</c:v>
                </c:pt>
                <c:pt idx="88">
                  <c:v>-2</c:v>
                </c:pt>
                <c:pt idx="89">
                  <c:v>-2.7</c:v>
                </c:pt>
                <c:pt idx="90">
                  <c:v>1.4</c:v>
                </c:pt>
                <c:pt idx="91">
                  <c:v>-1.4</c:v>
                </c:pt>
                <c:pt idx="92">
                  <c:v>-0.7</c:v>
                </c:pt>
                <c:pt idx="93">
                  <c:v>-0.2</c:v>
                </c:pt>
                <c:pt idx="94">
                  <c:v>-1.1000000000000001</c:v>
                </c:pt>
                <c:pt idx="95">
                  <c:v>-5.3</c:v>
                </c:pt>
                <c:pt idx="96">
                  <c:v>0.4</c:v>
                </c:pt>
                <c:pt idx="97">
                  <c:v>-1.8</c:v>
                </c:pt>
                <c:pt idx="98">
                  <c:v>-2.2000000000000002</c:v>
                </c:pt>
                <c:pt idx="99">
                  <c:v>-1.5</c:v>
                </c:pt>
                <c:pt idx="100">
                  <c:v>0</c:v>
                </c:pt>
                <c:pt idx="101">
                  <c:v>-4.5</c:v>
                </c:pt>
                <c:pt idx="102">
                  <c:v>1.2</c:v>
                </c:pt>
                <c:pt idx="103">
                  <c:v>-4</c:v>
                </c:pt>
                <c:pt idx="104">
                  <c:v>-1</c:v>
                </c:pt>
                <c:pt idx="105">
                  <c:v>3.1</c:v>
                </c:pt>
                <c:pt idx="106">
                  <c:v>3.5</c:v>
                </c:pt>
                <c:pt idx="107">
                  <c:v>-0.8</c:v>
                </c:pt>
                <c:pt idx="108">
                  <c:v>-0.1</c:v>
                </c:pt>
                <c:pt idx="109">
                  <c:v>0.2</c:v>
                </c:pt>
                <c:pt idx="110">
                  <c:v>1</c:v>
                </c:pt>
                <c:pt idx="111">
                  <c:v>3.6</c:v>
                </c:pt>
                <c:pt idx="112">
                  <c:v>1</c:v>
                </c:pt>
                <c:pt idx="113">
                  <c:v>-3.5</c:v>
                </c:pt>
                <c:pt idx="114">
                  <c:v>0</c:v>
                </c:pt>
                <c:pt idx="115">
                  <c:v>2</c:v>
                </c:pt>
                <c:pt idx="116">
                  <c:v>0.9</c:v>
                </c:pt>
                <c:pt idx="117">
                  <c:v>0.1</c:v>
                </c:pt>
                <c:pt idx="118">
                  <c:v>-0.2</c:v>
                </c:pt>
                <c:pt idx="119">
                  <c:v>0.5</c:v>
                </c:pt>
                <c:pt idx="120">
                  <c:v>2.2000000000000002</c:v>
                </c:pt>
                <c:pt idx="121">
                  <c:v>1.8</c:v>
                </c:pt>
                <c:pt idx="122">
                  <c:v>4.5</c:v>
                </c:pt>
                <c:pt idx="123">
                  <c:v>3.6</c:v>
                </c:pt>
                <c:pt idx="124">
                  <c:v>2</c:v>
                </c:pt>
                <c:pt idx="125">
                  <c:v>3.9</c:v>
                </c:pt>
                <c:pt idx="126">
                  <c:v>3.2</c:v>
                </c:pt>
                <c:pt idx="127">
                  <c:v>3.4</c:v>
                </c:pt>
                <c:pt idx="128">
                  <c:v>2</c:v>
                </c:pt>
                <c:pt idx="129">
                  <c:v>1.6</c:v>
                </c:pt>
                <c:pt idx="130">
                  <c:v>1.3</c:v>
                </c:pt>
                <c:pt idx="131">
                  <c:v>2</c:v>
                </c:pt>
                <c:pt idx="132">
                  <c:v>2</c:v>
                </c:pt>
                <c:pt idx="133">
                  <c:v>3.3</c:v>
                </c:pt>
                <c:pt idx="134">
                  <c:v>4.5</c:v>
                </c:pt>
                <c:pt idx="135">
                  <c:v>4.5</c:v>
                </c:pt>
                <c:pt idx="136">
                  <c:v>5.0999999999999996</c:v>
                </c:pt>
                <c:pt idx="137">
                  <c:v>4.0999999999999996</c:v>
                </c:pt>
                <c:pt idx="138">
                  <c:v>5.4</c:v>
                </c:pt>
                <c:pt idx="139">
                  <c:v>3.6</c:v>
                </c:pt>
                <c:pt idx="140">
                  <c:v>3.4</c:v>
                </c:pt>
                <c:pt idx="141">
                  <c:v>3.6</c:v>
                </c:pt>
                <c:pt idx="142">
                  <c:v>7.6</c:v>
                </c:pt>
                <c:pt idx="143">
                  <c:v>9.1999999999999993</c:v>
                </c:pt>
                <c:pt idx="144">
                  <c:v>9.1999999999999993</c:v>
                </c:pt>
                <c:pt idx="145">
                  <c:v>8</c:v>
                </c:pt>
                <c:pt idx="146">
                  <c:v>11.6</c:v>
                </c:pt>
                <c:pt idx="147">
                  <c:v>7.6</c:v>
                </c:pt>
                <c:pt idx="148">
                  <c:v>7.4</c:v>
                </c:pt>
                <c:pt idx="149">
                  <c:v>7.1</c:v>
                </c:pt>
                <c:pt idx="150">
                  <c:v>3.6</c:v>
                </c:pt>
                <c:pt idx="151">
                  <c:v>2.9</c:v>
                </c:pt>
                <c:pt idx="152">
                  <c:v>3.1</c:v>
                </c:pt>
                <c:pt idx="153">
                  <c:v>4.4000000000000004</c:v>
                </c:pt>
                <c:pt idx="154">
                  <c:v>5.0999999999999996</c:v>
                </c:pt>
                <c:pt idx="155">
                  <c:v>5.0999999999999996</c:v>
                </c:pt>
                <c:pt idx="156">
                  <c:v>5.8</c:v>
                </c:pt>
                <c:pt idx="157">
                  <c:v>14.8</c:v>
                </c:pt>
                <c:pt idx="158">
                  <c:v>13</c:v>
                </c:pt>
                <c:pt idx="159">
                  <c:v>10.7</c:v>
                </c:pt>
                <c:pt idx="160">
                  <c:v>9</c:v>
                </c:pt>
                <c:pt idx="161">
                  <c:v>8.6</c:v>
                </c:pt>
                <c:pt idx="162">
                  <c:v>8.8000000000000007</c:v>
                </c:pt>
                <c:pt idx="163">
                  <c:v>10.4</c:v>
                </c:pt>
                <c:pt idx="164">
                  <c:v>12.5</c:v>
                </c:pt>
                <c:pt idx="165">
                  <c:v>11.7</c:v>
                </c:pt>
                <c:pt idx="166">
                  <c:v>13.5</c:v>
                </c:pt>
                <c:pt idx="167">
                  <c:v>13.7</c:v>
                </c:pt>
                <c:pt idx="168">
                  <c:v>12</c:v>
                </c:pt>
                <c:pt idx="169">
                  <c:v>19.5</c:v>
                </c:pt>
                <c:pt idx="170">
                  <c:v>14.5</c:v>
                </c:pt>
                <c:pt idx="171">
                  <c:v>7.6</c:v>
                </c:pt>
                <c:pt idx="172">
                  <c:v>8.9</c:v>
                </c:pt>
                <c:pt idx="173">
                  <c:v>9.6999999999999993</c:v>
                </c:pt>
                <c:pt idx="174">
                  <c:v>10.199999999999999</c:v>
                </c:pt>
                <c:pt idx="175">
                  <c:v>13</c:v>
                </c:pt>
                <c:pt idx="176">
                  <c:v>13.4</c:v>
                </c:pt>
                <c:pt idx="177">
                  <c:v>12.2</c:v>
                </c:pt>
                <c:pt idx="178">
                  <c:v>11.4</c:v>
                </c:pt>
                <c:pt idx="179">
                  <c:v>12.1</c:v>
                </c:pt>
                <c:pt idx="180">
                  <c:v>15.1</c:v>
                </c:pt>
                <c:pt idx="181">
                  <c:v>15.3</c:v>
                </c:pt>
                <c:pt idx="182">
                  <c:v>17.7</c:v>
                </c:pt>
                <c:pt idx="183">
                  <c:v>15</c:v>
                </c:pt>
                <c:pt idx="184">
                  <c:v>18.2</c:v>
                </c:pt>
                <c:pt idx="185">
                  <c:v>16.899999999999999</c:v>
                </c:pt>
                <c:pt idx="186">
                  <c:v>16.2</c:v>
                </c:pt>
                <c:pt idx="187">
                  <c:v>14.8</c:v>
                </c:pt>
                <c:pt idx="188">
                  <c:v>16.399999999999999</c:v>
                </c:pt>
                <c:pt idx="189">
                  <c:v>21.9</c:v>
                </c:pt>
                <c:pt idx="190">
                  <c:v>21.8</c:v>
                </c:pt>
                <c:pt idx="191">
                  <c:v>21.9</c:v>
                </c:pt>
                <c:pt idx="192">
                  <c:v>24</c:v>
                </c:pt>
                <c:pt idx="193">
                  <c:v>25.3</c:v>
                </c:pt>
                <c:pt idx="194">
                  <c:v>24.2</c:v>
                </c:pt>
                <c:pt idx="195">
                  <c:v>21.2</c:v>
                </c:pt>
                <c:pt idx="196">
                  <c:v>22.1</c:v>
                </c:pt>
                <c:pt idx="197">
                  <c:v>16.8</c:v>
                </c:pt>
                <c:pt idx="198">
                  <c:v>15.5</c:v>
                </c:pt>
                <c:pt idx="199">
                  <c:v>13.9</c:v>
                </c:pt>
                <c:pt idx="200">
                  <c:v>14.7</c:v>
                </c:pt>
                <c:pt idx="201">
                  <c:v>17.8</c:v>
                </c:pt>
                <c:pt idx="202">
                  <c:v>14.9</c:v>
                </c:pt>
                <c:pt idx="203">
                  <c:v>16.2</c:v>
                </c:pt>
                <c:pt idx="204">
                  <c:v>16.5</c:v>
                </c:pt>
                <c:pt idx="205">
                  <c:v>14.9</c:v>
                </c:pt>
                <c:pt idx="206">
                  <c:v>15</c:v>
                </c:pt>
                <c:pt idx="207">
                  <c:v>17.7</c:v>
                </c:pt>
                <c:pt idx="208">
                  <c:v>14</c:v>
                </c:pt>
                <c:pt idx="209">
                  <c:v>16.600000000000001</c:v>
                </c:pt>
                <c:pt idx="210">
                  <c:v>16</c:v>
                </c:pt>
                <c:pt idx="211">
                  <c:v>17.7</c:v>
                </c:pt>
                <c:pt idx="212">
                  <c:v>18.600000000000001</c:v>
                </c:pt>
                <c:pt idx="213">
                  <c:v>16.399999999999999</c:v>
                </c:pt>
                <c:pt idx="214">
                  <c:v>14.9</c:v>
                </c:pt>
                <c:pt idx="215">
                  <c:v>18.8</c:v>
                </c:pt>
                <c:pt idx="216">
                  <c:v>21.6</c:v>
                </c:pt>
                <c:pt idx="217">
                  <c:v>22.8</c:v>
                </c:pt>
                <c:pt idx="218">
                  <c:v>16.8</c:v>
                </c:pt>
                <c:pt idx="219">
                  <c:v>16.5</c:v>
                </c:pt>
                <c:pt idx="220">
                  <c:v>16.600000000000001</c:v>
                </c:pt>
                <c:pt idx="221">
                  <c:v>19.8</c:v>
                </c:pt>
                <c:pt idx="222">
                  <c:v>18.399999999999999</c:v>
                </c:pt>
                <c:pt idx="223">
                  <c:v>18.7</c:v>
                </c:pt>
                <c:pt idx="224">
                  <c:v>19.5</c:v>
                </c:pt>
                <c:pt idx="225">
                  <c:v>19.7</c:v>
                </c:pt>
                <c:pt idx="226">
                  <c:v>15.9</c:v>
                </c:pt>
                <c:pt idx="227">
                  <c:v>16.8</c:v>
                </c:pt>
                <c:pt idx="228">
                  <c:v>17.600000000000001</c:v>
                </c:pt>
                <c:pt idx="229">
                  <c:v>14.4</c:v>
                </c:pt>
                <c:pt idx="230">
                  <c:v>13.8</c:v>
                </c:pt>
                <c:pt idx="231">
                  <c:v>15</c:v>
                </c:pt>
                <c:pt idx="232">
                  <c:v>15.8</c:v>
                </c:pt>
                <c:pt idx="233">
                  <c:v>15.8</c:v>
                </c:pt>
                <c:pt idx="234">
                  <c:v>12.9</c:v>
                </c:pt>
                <c:pt idx="235">
                  <c:v>13.2</c:v>
                </c:pt>
                <c:pt idx="236">
                  <c:v>14.3</c:v>
                </c:pt>
                <c:pt idx="237">
                  <c:v>13.6</c:v>
                </c:pt>
                <c:pt idx="238">
                  <c:v>13.4</c:v>
                </c:pt>
                <c:pt idx="239">
                  <c:v>12.7</c:v>
                </c:pt>
                <c:pt idx="240">
                  <c:v>12.5</c:v>
                </c:pt>
                <c:pt idx="241">
                  <c:v>10.9</c:v>
                </c:pt>
                <c:pt idx="242">
                  <c:v>12.2</c:v>
                </c:pt>
                <c:pt idx="243">
                  <c:v>12.6</c:v>
                </c:pt>
                <c:pt idx="244">
                  <c:v>12.9</c:v>
                </c:pt>
                <c:pt idx="245">
                  <c:v>14.1</c:v>
                </c:pt>
                <c:pt idx="246">
                  <c:v>13</c:v>
                </c:pt>
                <c:pt idx="247">
                  <c:v>13</c:v>
                </c:pt>
                <c:pt idx="248">
                  <c:v>14.8</c:v>
                </c:pt>
                <c:pt idx="249">
                  <c:v>13.6</c:v>
                </c:pt>
                <c:pt idx="250">
                  <c:v>13.1</c:v>
                </c:pt>
                <c:pt idx="251">
                  <c:v>12.8</c:v>
                </c:pt>
                <c:pt idx="252">
                  <c:v>13.8</c:v>
                </c:pt>
                <c:pt idx="253">
                  <c:v>13</c:v>
                </c:pt>
                <c:pt idx="254">
                  <c:v>12.4</c:v>
                </c:pt>
                <c:pt idx="255">
                  <c:v>11.6</c:v>
                </c:pt>
                <c:pt idx="256">
                  <c:v>10.5</c:v>
                </c:pt>
                <c:pt idx="257">
                  <c:v>7</c:v>
                </c:pt>
                <c:pt idx="258">
                  <c:v>9.8000000000000007</c:v>
                </c:pt>
                <c:pt idx="259">
                  <c:v>7</c:v>
                </c:pt>
                <c:pt idx="260">
                  <c:v>6.2</c:v>
                </c:pt>
                <c:pt idx="261">
                  <c:v>2.8</c:v>
                </c:pt>
                <c:pt idx="262">
                  <c:v>5.2</c:v>
                </c:pt>
                <c:pt idx="263">
                  <c:v>6.6</c:v>
                </c:pt>
                <c:pt idx="264">
                  <c:v>6.2</c:v>
                </c:pt>
                <c:pt idx="265">
                  <c:v>7.5</c:v>
                </c:pt>
                <c:pt idx="266">
                  <c:v>3.4</c:v>
                </c:pt>
                <c:pt idx="267">
                  <c:v>3.1</c:v>
                </c:pt>
                <c:pt idx="268">
                  <c:v>4.9000000000000004</c:v>
                </c:pt>
                <c:pt idx="269">
                  <c:v>4</c:v>
                </c:pt>
                <c:pt idx="270">
                  <c:v>0.9</c:v>
                </c:pt>
                <c:pt idx="271">
                  <c:v>6.8</c:v>
                </c:pt>
                <c:pt idx="272">
                  <c:v>4.8</c:v>
                </c:pt>
                <c:pt idx="273">
                  <c:v>2.2000000000000002</c:v>
                </c:pt>
                <c:pt idx="274">
                  <c:v>3.1</c:v>
                </c:pt>
                <c:pt idx="275">
                  <c:v>1.9</c:v>
                </c:pt>
                <c:pt idx="276">
                  <c:v>3.2</c:v>
                </c:pt>
                <c:pt idx="277">
                  <c:v>3</c:v>
                </c:pt>
                <c:pt idx="278">
                  <c:v>4</c:v>
                </c:pt>
                <c:pt idx="279">
                  <c:v>3.6</c:v>
                </c:pt>
                <c:pt idx="280">
                  <c:v>3.8</c:v>
                </c:pt>
                <c:pt idx="281">
                  <c:v>6.6</c:v>
                </c:pt>
                <c:pt idx="282">
                  <c:v>4</c:v>
                </c:pt>
                <c:pt idx="283">
                  <c:v>2.4</c:v>
                </c:pt>
                <c:pt idx="284">
                  <c:v>0.5</c:v>
                </c:pt>
                <c:pt idx="285">
                  <c:v>2.2000000000000002</c:v>
                </c:pt>
                <c:pt idx="286">
                  <c:v>5</c:v>
                </c:pt>
                <c:pt idx="287">
                  <c:v>2.5</c:v>
                </c:pt>
                <c:pt idx="288">
                  <c:v>6.2</c:v>
                </c:pt>
                <c:pt idx="289">
                  <c:v>4.2</c:v>
                </c:pt>
                <c:pt idx="290">
                  <c:v>4.5999999999999996</c:v>
                </c:pt>
                <c:pt idx="291">
                  <c:v>6</c:v>
                </c:pt>
                <c:pt idx="292">
                  <c:v>5.7</c:v>
                </c:pt>
                <c:pt idx="293">
                  <c:v>5.7</c:v>
                </c:pt>
                <c:pt idx="294">
                  <c:v>5.0999999999999996</c:v>
                </c:pt>
                <c:pt idx="295">
                  <c:v>6</c:v>
                </c:pt>
                <c:pt idx="296">
                  <c:v>8.1999999999999993</c:v>
                </c:pt>
                <c:pt idx="297">
                  <c:v>7.2</c:v>
                </c:pt>
                <c:pt idx="298">
                  <c:v>6.2</c:v>
                </c:pt>
                <c:pt idx="299">
                  <c:v>6.4</c:v>
                </c:pt>
                <c:pt idx="300">
                  <c:v>4.2</c:v>
                </c:pt>
                <c:pt idx="301">
                  <c:v>4.2</c:v>
                </c:pt>
                <c:pt idx="302">
                  <c:v>2.6</c:v>
                </c:pt>
                <c:pt idx="303">
                  <c:v>0.4</c:v>
                </c:pt>
                <c:pt idx="304">
                  <c:v>0.7</c:v>
                </c:pt>
                <c:pt idx="305">
                  <c:v>1.6</c:v>
                </c:pt>
                <c:pt idx="306">
                  <c:v>0.8</c:v>
                </c:pt>
                <c:pt idx="307">
                  <c:v>-0.7</c:v>
                </c:pt>
                <c:pt idx="308">
                  <c:v>-2.2000000000000002</c:v>
                </c:pt>
                <c:pt idx="309">
                  <c:v>-3</c:v>
                </c:pt>
                <c:pt idx="310">
                  <c:v>-4.5999999999999996</c:v>
                </c:pt>
                <c:pt idx="311">
                  <c:v>-7</c:v>
                </c:pt>
                <c:pt idx="312">
                  <c:v>-1</c:v>
                </c:pt>
                <c:pt idx="313">
                  <c:v>2.7</c:v>
                </c:pt>
                <c:pt idx="314">
                  <c:v>2.4</c:v>
                </c:pt>
                <c:pt idx="315">
                  <c:v>2.2000000000000002</c:v>
                </c:pt>
                <c:pt idx="316">
                  <c:v>1.8</c:v>
                </c:pt>
                <c:pt idx="317">
                  <c:v>-1.7</c:v>
                </c:pt>
                <c:pt idx="318">
                  <c:v>2.5</c:v>
                </c:pt>
                <c:pt idx="319">
                  <c:v>0.7</c:v>
                </c:pt>
                <c:pt idx="320">
                  <c:v>1.3</c:v>
                </c:pt>
                <c:pt idx="321">
                  <c:v>2.8</c:v>
                </c:pt>
                <c:pt idx="322">
                  <c:v>-0.30000000000000004</c:v>
                </c:pt>
                <c:pt idx="323">
                  <c:v>-2</c:v>
                </c:pt>
                <c:pt idx="324">
                  <c:v>-3</c:v>
                </c:pt>
                <c:pt idx="325">
                  <c:v>-5.7</c:v>
                </c:pt>
                <c:pt idx="326">
                  <c:v>-7.6</c:v>
                </c:pt>
                <c:pt idx="327">
                  <c:v>-2.8</c:v>
                </c:pt>
                <c:pt idx="328">
                  <c:v>-3</c:v>
                </c:pt>
                <c:pt idx="329">
                  <c:v>-3.8</c:v>
                </c:pt>
                <c:pt idx="330">
                  <c:v>-1.6</c:v>
                </c:pt>
                <c:pt idx="331">
                  <c:v>-1</c:v>
                </c:pt>
                <c:pt idx="332">
                  <c:v>0.8</c:v>
                </c:pt>
                <c:pt idx="333">
                  <c:v>0</c:v>
                </c:pt>
                <c:pt idx="334">
                  <c:v>-5.4</c:v>
                </c:pt>
                <c:pt idx="335">
                  <c:v>-5.9</c:v>
                </c:pt>
                <c:pt idx="336">
                  <c:v>-5.4</c:v>
                </c:pt>
                <c:pt idx="337">
                  <c:v>-8</c:v>
                </c:pt>
                <c:pt idx="338">
                  <c:v>-9.4</c:v>
                </c:pt>
                <c:pt idx="339">
                  <c:v>-9.4</c:v>
                </c:pt>
                <c:pt idx="340">
                  <c:v>-5</c:v>
                </c:pt>
                <c:pt idx="341">
                  <c:v>-2.7</c:v>
                </c:pt>
                <c:pt idx="342">
                  <c:v>-9.3000000000000007</c:v>
                </c:pt>
                <c:pt idx="343">
                  <c:v>-10</c:v>
                </c:pt>
                <c:pt idx="344">
                  <c:v>-7.8</c:v>
                </c:pt>
                <c:pt idx="345">
                  <c:v>-2.7</c:v>
                </c:pt>
                <c:pt idx="346">
                  <c:v>2.1</c:v>
                </c:pt>
                <c:pt idx="347">
                  <c:v>0</c:v>
                </c:pt>
                <c:pt idx="348">
                  <c:v>1.4</c:v>
                </c:pt>
                <c:pt idx="349">
                  <c:v>-4.5</c:v>
                </c:pt>
                <c:pt idx="350">
                  <c:v>0.9</c:v>
                </c:pt>
                <c:pt idx="351">
                  <c:v>1.5</c:v>
                </c:pt>
                <c:pt idx="352">
                  <c:v>2.7</c:v>
                </c:pt>
                <c:pt idx="353">
                  <c:v>2.6</c:v>
                </c:pt>
                <c:pt idx="354">
                  <c:v>1.8</c:v>
                </c:pt>
                <c:pt idx="355">
                  <c:v>1.2</c:v>
                </c:pt>
                <c:pt idx="356">
                  <c:v>-4.4000000000000004</c:v>
                </c:pt>
                <c:pt idx="357">
                  <c:v>0.60000000000000009</c:v>
                </c:pt>
                <c:pt idx="358">
                  <c:v>1.3</c:v>
                </c:pt>
                <c:pt idx="359">
                  <c:v>2.8</c:v>
                </c:pt>
                <c:pt idx="360">
                  <c:v>1.5</c:v>
                </c:pt>
                <c:pt idx="361">
                  <c:v>1.8</c:v>
                </c:pt>
                <c:pt idx="362">
                  <c:v>-0.2</c:v>
                </c:pt>
                <c:pt idx="363">
                  <c:v>0.5</c:v>
                </c:pt>
                <c:pt idx="364">
                  <c:v>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'1870-1878'!$H$3</c:f>
              <c:strCache>
                <c:ptCount val="1"/>
                <c:pt idx="0">
                  <c:v>1:00:00 PM Temperatur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'1870-1878'!$H$369:$H$733</c:f>
              <c:numCache>
                <c:formatCode>General</c:formatCode>
                <c:ptCount val="365"/>
                <c:pt idx="0">
                  <c:v>-2.2999999999999998</c:v>
                </c:pt>
                <c:pt idx="1">
                  <c:v>-2.4</c:v>
                </c:pt>
                <c:pt idx="2">
                  <c:v>-2.5</c:v>
                </c:pt>
                <c:pt idx="3">
                  <c:v>-3.1</c:v>
                </c:pt>
                <c:pt idx="4">
                  <c:v>-4.5</c:v>
                </c:pt>
                <c:pt idx="5">
                  <c:v>-7.4</c:v>
                </c:pt>
                <c:pt idx="6">
                  <c:v>-4.0999999999999996</c:v>
                </c:pt>
                <c:pt idx="7">
                  <c:v>-6.4</c:v>
                </c:pt>
                <c:pt idx="8">
                  <c:v>-6.7</c:v>
                </c:pt>
                <c:pt idx="9">
                  <c:v>-13.1</c:v>
                </c:pt>
                <c:pt idx="10">
                  <c:v>-9.3000000000000007</c:v>
                </c:pt>
                <c:pt idx="11">
                  <c:v>-9</c:v>
                </c:pt>
                <c:pt idx="12">
                  <c:v>-10</c:v>
                </c:pt>
                <c:pt idx="13">
                  <c:v>0.8</c:v>
                </c:pt>
                <c:pt idx="14">
                  <c:v>1.6</c:v>
                </c:pt>
                <c:pt idx="15">
                  <c:v>1.5</c:v>
                </c:pt>
                <c:pt idx="16">
                  <c:v>-6.1</c:v>
                </c:pt>
                <c:pt idx="17">
                  <c:v>-2.8</c:v>
                </c:pt>
                <c:pt idx="18">
                  <c:v>-1.5</c:v>
                </c:pt>
                <c:pt idx="19">
                  <c:v>-0.7</c:v>
                </c:pt>
                <c:pt idx="20">
                  <c:v>-9.8000000000000007</c:v>
                </c:pt>
                <c:pt idx="21">
                  <c:v>-10.3</c:v>
                </c:pt>
                <c:pt idx="22">
                  <c:v>-8.8000000000000007</c:v>
                </c:pt>
                <c:pt idx="23">
                  <c:v>-16.8</c:v>
                </c:pt>
                <c:pt idx="24">
                  <c:v>-21.1</c:v>
                </c:pt>
                <c:pt idx="25">
                  <c:v>-22.9</c:v>
                </c:pt>
                <c:pt idx="26">
                  <c:v>-10.4</c:v>
                </c:pt>
                <c:pt idx="27">
                  <c:v>-13</c:v>
                </c:pt>
                <c:pt idx="28">
                  <c:v>-12.2</c:v>
                </c:pt>
                <c:pt idx="29">
                  <c:v>-7.6</c:v>
                </c:pt>
                <c:pt idx="30">
                  <c:v>-7.2</c:v>
                </c:pt>
                <c:pt idx="31">
                  <c:v>-6.3</c:v>
                </c:pt>
                <c:pt idx="32">
                  <c:v>-7.9</c:v>
                </c:pt>
                <c:pt idx="33">
                  <c:v>-13.2</c:v>
                </c:pt>
                <c:pt idx="34">
                  <c:v>-11.2</c:v>
                </c:pt>
                <c:pt idx="35">
                  <c:v>-16.2</c:v>
                </c:pt>
                <c:pt idx="36">
                  <c:v>-18.399999999999999</c:v>
                </c:pt>
                <c:pt idx="37">
                  <c:v>-23.4</c:v>
                </c:pt>
                <c:pt idx="38">
                  <c:v>-26.8</c:v>
                </c:pt>
                <c:pt idx="39">
                  <c:v>-25.2</c:v>
                </c:pt>
                <c:pt idx="40">
                  <c:v>-21.1</c:v>
                </c:pt>
                <c:pt idx="41">
                  <c:v>-15.5</c:v>
                </c:pt>
                <c:pt idx="42">
                  <c:v>-18.899999999999999</c:v>
                </c:pt>
                <c:pt idx="43">
                  <c:v>-21.1</c:v>
                </c:pt>
                <c:pt idx="44">
                  <c:v>-20.399999999999999</c:v>
                </c:pt>
                <c:pt idx="45">
                  <c:v>-15.4</c:v>
                </c:pt>
                <c:pt idx="46">
                  <c:v>-9.1</c:v>
                </c:pt>
                <c:pt idx="47">
                  <c:v>-19.3</c:v>
                </c:pt>
                <c:pt idx="48">
                  <c:v>-23.9</c:v>
                </c:pt>
                <c:pt idx="49">
                  <c:v>-17.3</c:v>
                </c:pt>
                <c:pt idx="50">
                  <c:v>-18.100000000000001</c:v>
                </c:pt>
                <c:pt idx="51">
                  <c:v>-19.600000000000001</c:v>
                </c:pt>
                <c:pt idx="52">
                  <c:v>-14</c:v>
                </c:pt>
                <c:pt idx="53">
                  <c:v>-1.5</c:v>
                </c:pt>
                <c:pt idx="54">
                  <c:v>-4.5</c:v>
                </c:pt>
                <c:pt idx="55">
                  <c:v>-7.9</c:v>
                </c:pt>
                <c:pt idx="56">
                  <c:v>-6.1</c:v>
                </c:pt>
                <c:pt idx="57">
                  <c:v>-5.5</c:v>
                </c:pt>
                <c:pt idx="58">
                  <c:v>-6.1</c:v>
                </c:pt>
                <c:pt idx="59">
                  <c:v>-7.6</c:v>
                </c:pt>
                <c:pt idx="60">
                  <c:v>-1.8</c:v>
                </c:pt>
                <c:pt idx="61">
                  <c:v>0.1</c:v>
                </c:pt>
                <c:pt idx="62">
                  <c:v>0.60000000000000009</c:v>
                </c:pt>
                <c:pt idx="63">
                  <c:v>3.3</c:v>
                </c:pt>
                <c:pt idx="64">
                  <c:v>3.5</c:v>
                </c:pt>
                <c:pt idx="65">
                  <c:v>4.0999999999999996</c:v>
                </c:pt>
                <c:pt idx="66">
                  <c:v>2.4</c:v>
                </c:pt>
                <c:pt idx="67">
                  <c:v>4.0999999999999996</c:v>
                </c:pt>
                <c:pt idx="68">
                  <c:v>1.8</c:v>
                </c:pt>
                <c:pt idx="69">
                  <c:v>0.9</c:v>
                </c:pt>
                <c:pt idx="70">
                  <c:v>1.8</c:v>
                </c:pt>
                <c:pt idx="71">
                  <c:v>3.9</c:v>
                </c:pt>
                <c:pt idx="72">
                  <c:v>5.3</c:v>
                </c:pt>
                <c:pt idx="73">
                  <c:v>1.9</c:v>
                </c:pt>
                <c:pt idx="74">
                  <c:v>1.3</c:v>
                </c:pt>
                <c:pt idx="75">
                  <c:v>0.5</c:v>
                </c:pt>
                <c:pt idx="76">
                  <c:v>3.2</c:v>
                </c:pt>
                <c:pt idx="77">
                  <c:v>2.5</c:v>
                </c:pt>
                <c:pt idx="78">
                  <c:v>3</c:v>
                </c:pt>
                <c:pt idx="79">
                  <c:v>7.2</c:v>
                </c:pt>
                <c:pt idx="80">
                  <c:v>6.6</c:v>
                </c:pt>
                <c:pt idx="81">
                  <c:v>5</c:v>
                </c:pt>
                <c:pt idx="82">
                  <c:v>5.7</c:v>
                </c:pt>
                <c:pt idx="83">
                  <c:v>6.5</c:v>
                </c:pt>
                <c:pt idx="84">
                  <c:v>6.1</c:v>
                </c:pt>
                <c:pt idx="85">
                  <c:v>2.5</c:v>
                </c:pt>
                <c:pt idx="86">
                  <c:v>0.30000000000000004</c:v>
                </c:pt>
                <c:pt idx="87">
                  <c:v>-1.4</c:v>
                </c:pt>
                <c:pt idx="88">
                  <c:v>-0.30000000000000004</c:v>
                </c:pt>
                <c:pt idx="89">
                  <c:v>4.7</c:v>
                </c:pt>
                <c:pt idx="90">
                  <c:v>3.6</c:v>
                </c:pt>
                <c:pt idx="91">
                  <c:v>2.8</c:v>
                </c:pt>
                <c:pt idx="92">
                  <c:v>2.7</c:v>
                </c:pt>
                <c:pt idx="93">
                  <c:v>0.4</c:v>
                </c:pt>
                <c:pt idx="94">
                  <c:v>2.7</c:v>
                </c:pt>
                <c:pt idx="95">
                  <c:v>-0.60000000000000009</c:v>
                </c:pt>
                <c:pt idx="96">
                  <c:v>1.5</c:v>
                </c:pt>
                <c:pt idx="97">
                  <c:v>0</c:v>
                </c:pt>
                <c:pt idx="98">
                  <c:v>2</c:v>
                </c:pt>
                <c:pt idx="99">
                  <c:v>4.5999999999999996</c:v>
                </c:pt>
                <c:pt idx="100">
                  <c:v>3.8</c:v>
                </c:pt>
                <c:pt idx="101">
                  <c:v>4.7</c:v>
                </c:pt>
                <c:pt idx="102">
                  <c:v>2.2000000000000002</c:v>
                </c:pt>
                <c:pt idx="103">
                  <c:v>-0.2</c:v>
                </c:pt>
                <c:pt idx="104">
                  <c:v>3</c:v>
                </c:pt>
                <c:pt idx="105">
                  <c:v>3.4</c:v>
                </c:pt>
                <c:pt idx="106">
                  <c:v>6.8</c:v>
                </c:pt>
                <c:pt idx="107">
                  <c:v>1.4</c:v>
                </c:pt>
                <c:pt idx="108">
                  <c:v>6.5</c:v>
                </c:pt>
                <c:pt idx="109">
                  <c:v>4.0999999999999996</c:v>
                </c:pt>
                <c:pt idx="110">
                  <c:v>2.4</c:v>
                </c:pt>
                <c:pt idx="111">
                  <c:v>4.0999999999999996</c:v>
                </c:pt>
                <c:pt idx="112">
                  <c:v>1.5</c:v>
                </c:pt>
                <c:pt idx="113">
                  <c:v>5</c:v>
                </c:pt>
                <c:pt idx="114">
                  <c:v>5.5</c:v>
                </c:pt>
                <c:pt idx="115">
                  <c:v>4.8</c:v>
                </c:pt>
                <c:pt idx="116">
                  <c:v>7.1</c:v>
                </c:pt>
                <c:pt idx="117">
                  <c:v>7.1</c:v>
                </c:pt>
                <c:pt idx="118">
                  <c:v>2.5</c:v>
                </c:pt>
                <c:pt idx="119">
                  <c:v>3.4</c:v>
                </c:pt>
                <c:pt idx="120">
                  <c:v>1.4</c:v>
                </c:pt>
                <c:pt idx="121">
                  <c:v>4.4000000000000004</c:v>
                </c:pt>
                <c:pt idx="122">
                  <c:v>5.5</c:v>
                </c:pt>
                <c:pt idx="123">
                  <c:v>8</c:v>
                </c:pt>
                <c:pt idx="124">
                  <c:v>5</c:v>
                </c:pt>
                <c:pt idx="125">
                  <c:v>8.6</c:v>
                </c:pt>
                <c:pt idx="126">
                  <c:v>11.3</c:v>
                </c:pt>
                <c:pt idx="127">
                  <c:v>10.1</c:v>
                </c:pt>
                <c:pt idx="128">
                  <c:v>4.9000000000000004</c:v>
                </c:pt>
                <c:pt idx="129">
                  <c:v>2.5</c:v>
                </c:pt>
                <c:pt idx="130">
                  <c:v>3.5</c:v>
                </c:pt>
                <c:pt idx="131">
                  <c:v>4.0999999999999996</c:v>
                </c:pt>
                <c:pt idx="132">
                  <c:v>3.3</c:v>
                </c:pt>
                <c:pt idx="133">
                  <c:v>5.4</c:v>
                </c:pt>
                <c:pt idx="134">
                  <c:v>5.6</c:v>
                </c:pt>
                <c:pt idx="135">
                  <c:v>5.5</c:v>
                </c:pt>
                <c:pt idx="136">
                  <c:v>8.3000000000000007</c:v>
                </c:pt>
                <c:pt idx="137">
                  <c:v>8</c:v>
                </c:pt>
                <c:pt idx="138">
                  <c:v>9.9</c:v>
                </c:pt>
                <c:pt idx="139">
                  <c:v>2.8</c:v>
                </c:pt>
                <c:pt idx="140">
                  <c:v>8</c:v>
                </c:pt>
                <c:pt idx="141">
                  <c:v>6.9</c:v>
                </c:pt>
                <c:pt idx="142">
                  <c:v>15.8</c:v>
                </c:pt>
                <c:pt idx="143">
                  <c:v>16.899999999999999</c:v>
                </c:pt>
                <c:pt idx="144">
                  <c:v>14.5</c:v>
                </c:pt>
                <c:pt idx="145">
                  <c:v>15.4</c:v>
                </c:pt>
                <c:pt idx="146">
                  <c:v>12.6</c:v>
                </c:pt>
                <c:pt idx="147">
                  <c:v>16.899999999999999</c:v>
                </c:pt>
                <c:pt idx="148">
                  <c:v>12.7</c:v>
                </c:pt>
                <c:pt idx="149">
                  <c:v>12.1</c:v>
                </c:pt>
                <c:pt idx="150">
                  <c:v>4</c:v>
                </c:pt>
                <c:pt idx="151">
                  <c:v>3.4</c:v>
                </c:pt>
                <c:pt idx="152">
                  <c:v>4</c:v>
                </c:pt>
                <c:pt idx="153">
                  <c:v>6.4</c:v>
                </c:pt>
                <c:pt idx="154">
                  <c:v>7.4</c:v>
                </c:pt>
                <c:pt idx="155">
                  <c:v>5.7</c:v>
                </c:pt>
                <c:pt idx="156">
                  <c:v>14.8</c:v>
                </c:pt>
                <c:pt idx="157">
                  <c:v>20</c:v>
                </c:pt>
                <c:pt idx="158">
                  <c:v>15.6</c:v>
                </c:pt>
                <c:pt idx="159">
                  <c:v>15.2</c:v>
                </c:pt>
                <c:pt idx="160">
                  <c:v>10.199999999999999</c:v>
                </c:pt>
                <c:pt idx="161">
                  <c:v>11.4</c:v>
                </c:pt>
                <c:pt idx="162">
                  <c:v>11.6</c:v>
                </c:pt>
                <c:pt idx="163">
                  <c:v>17.2</c:v>
                </c:pt>
                <c:pt idx="164">
                  <c:v>16.5</c:v>
                </c:pt>
                <c:pt idx="165">
                  <c:v>18.600000000000001</c:v>
                </c:pt>
                <c:pt idx="166">
                  <c:v>21.6</c:v>
                </c:pt>
                <c:pt idx="167">
                  <c:v>16.5</c:v>
                </c:pt>
                <c:pt idx="168">
                  <c:v>20.399999999999999</c:v>
                </c:pt>
                <c:pt idx="169">
                  <c:v>19</c:v>
                </c:pt>
                <c:pt idx="170">
                  <c:v>16.8</c:v>
                </c:pt>
                <c:pt idx="171">
                  <c:v>6.1</c:v>
                </c:pt>
                <c:pt idx="172">
                  <c:v>10.7</c:v>
                </c:pt>
                <c:pt idx="173">
                  <c:v>8.8000000000000007</c:v>
                </c:pt>
                <c:pt idx="174">
                  <c:v>13.1</c:v>
                </c:pt>
                <c:pt idx="175">
                  <c:v>13</c:v>
                </c:pt>
                <c:pt idx="176">
                  <c:v>17</c:v>
                </c:pt>
                <c:pt idx="177">
                  <c:v>14</c:v>
                </c:pt>
                <c:pt idx="178">
                  <c:v>15</c:v>
                </c:pt>
                <c:pt idx="179">
                  <c:v>16.2</c:v>
                </c:pt>
                <c:pt idx="180">
                  <c:v>18</c:v>
                </c:pt>
                <c:pt idx="181">
                  <c:v>19.8</c:v>
                </c:pt>
                <c:pt idx="182">
                  <c:v>20.399999999999999</c:v>
                </c:pt>
                <c:pt idx="183">
                  <c:v>19.100000000000001</c:v>
                </c:pt>
                <c:pt idx="184">
                  <c:v>20.399999999999999</c:v>
                </c:pt>
                <c:pt idx="185">
                  <c:v>19.8</c:v>
                </c:pt>
                <c:pt idx="186">
                  <c:v>19.3</c:v>
                </c:pt>
                <c:pt idx="187">
                  <c:v>16.2</c:v>
                </c:pt>
                <c:pt idx="188">
                  <c:v>20</c:v>
                </c:pt>
                <c:pt idx="189">
                  <c:v>21</c:v>
                </c:pt>
                <c:pt idx="190">
                  <c:v>23.3</c:v>
                </c:pt>
                <c:pt idx="191">
                  <c:v>26.6</c:v>
                </c:pt>
                <c:pt idx="192">
                  <c:v>27.5</c:v>
                </c:pt>
                <c:pt idx="193">
                  <c:v>30</c:v>
                </c:pt>
                <c:pt idx="194">
                  <c:v>23.3</c:v>
                </c:pt>
                <c:pt idx="195">
                  <c:v>25</c:v>
                </c:pt>
                <c:pt idx="196">
                  <c:v>26.8</c:v>
                </c:pt>
                <c:pt idx="197">
                  <c:v>17.5</c:v>
                </c:pt>
                <c:pt idx="198">
                  <c:v>14.4</c:v>
                </c:pt>
                <c:pt idx="199">
                  <c:v>16.8</c:v>
                </c:pt>
                <c:pt idx="200">
                  <c:v>24</c:v>
                </c:pt>
                <c:pt idx="201">
                  <c:v>19.3</c:v>
                </c:pt>
                <c:pt idx="202">
                  <c:v>18.3</c:v>
                </c:pt>
                <c:pt idx="203">
                  <c:v>15.2</c:v>
                </c:pt>
                <c:pt idx="204">
                  <c:v>21.7</c:v>
                </c:pt>
                <c:pt idx="205">
                  <c:v>17.5</c:v>
                </c:pt>
                <c:pt idx="206">
                  <c:v>21.6</c:v>
                </c:pt>
                <c:pt idx="207">
                  <c:v>14.1</c:v>
                </c:pt>
                <c:pt idx="208">
                  <c:v>14.2</c:v>
                </c:pt>
                <c:pt idx="209">
                  <c:v>22.4</c:v>
                </c:pt>
                <c:pt idx="210">
                  <c:v>19.899999999999999</c:v>
                </c:pt>
                <c:pt idx="211">
                  <c:v>20.6</c:v>
                </c:pt>
                <c:pt idx="212">
                  <c:v>23</c:v>
                </c:pt>
                <c:pt idx="213">
                  <c:v>18.399999999999999</c:v>
                </c:pt>
                <c:pt idx="214">
                  <c:v>14.9</c:v>
                </c:pt>
                <c:pt idx="215">
                  <c:v>21</c:v>
                </c:pt>
                <c:pt idx="216">
                  <c:v>24.1</c:v>
                </c:pt>
                <c:pt idx="217">
                  <c:v>25.6</c:v>
                </c:pt>
                <c:pt idx="218">
                  <c:v>17.100000000000001</c:v>
                </c:pt>
                <c:pt idx="219">
                  <c:v>16.3</c:v>
                </c:pt>
                <c:pt idx="220">
                  <c:v>22.4</c:v>
                </c:pt>
                <c:pt idx="221">
                  <c:v>23.5</c:v>
                </c:pt>
                <c:pt idx="222">
                  <c:v>23</c:v>
                </c:pt>
                <c:pt idx="223">
                  <c:v>23.5</c:v>
                </c:pt>
                <c:pt idx="224">
                  <c:v>23.4</c:v>
                </c:pt>
                <c:pt idx="225">
                  <c:v>18</c:v>
                </c:pt>
                <c:pt idx="226">
                  <c:v>21</c:v>
                </c:pt>
                <c:pt idx="227">
                  <c:v>17.399999999999999</c:v>
                </c:pt>
                <c:pt idx="228">
                  <c:v>19.899999999999999</c:v>
                </c:pt>
                <c:pt idx="229">
                  <c:v>16.2</c:v>
                </c:pt>
                <c:pt idx="230">
                  <c:v>16.899999999999999</c:v>
                </c:pt>
                <c:pt idx="231">
                  <c:v>23</c:v>
                </c:pt>
                <c:pt idx="232">
                  <c:v>16.7</c:v>
                </c:pt>
                <c:pt idx="233">
                  <c:v>18.3</c:v>
                </c:pt>
                <c:pt idx="234">
                  <c:v>15.8</c:v>
                </c:pt>
                <c:pt idx="235">
                  <c:v>19.399999999999999</c:v>
                </c:pt>
                <c:pt idx="236">
                  <c:v>15.7</c:v>
                </c:pt>
                <c:pt idx="237">
                  <c:v>13.2</c:v>
                </c:pt>
                <c:pt idx="238">
                  <c:v>15.7</c:v>
                </c:pt>
                <c:pt idx="239">
                  <c:v>17.600000000000001</c:v>
                </c:pt>
                <c:pt idx="240">
                  <c:v>18.3</c:v>
                </c:pt>
                <c:pt idx="241">
                  <c:v>13.6</c:v>
                </c:pt>
                <c:pt idx="242">
                  <c:v>15.2</c:v>
                </c:pt>
                <c:pt idx="243">
                  <c:v>19</c:v>
                </c:pt>
                <c:pt idx="244">
                  <c:v>18.2</c:v>
                </c:pt>
                <c:pt idx="245">
                  <c:v>15.9</c:v>
                </c:pt>
                <c:pt idx="246">
                  <c:v>19.600000000000001</c:v>
                </c:pt>
                <c:pt idx="247">
                  <c:v>20.7</c:v>
                </c:pt>
                <c:pt idx="248">
                  <c:v>14.3</c:v>
                </c:pt>
                <c:pt idx="249">
                  <c:v>15.1</c:v>
                </c:pt>
                <c:pt idx="250">
                  <c:v>12.5</c:v>
                </c:pt>
                <c:pt idx="251">
                  <c:v>14.2</c:v>
                </c:pt>
                <c:pt idx="252">
                  <c:v>16.7</c:v>
                </c:pt>
                <c:pt idx="253">
                  <c:v>14.8</c:v>
                </c:pt>
                <c:pt idx="254">
                  <c:v>13.6</c:v>
                </c:pt>
                <c:pt idx="255">
                  <c:v>14.4</c:v>
                </c:pt>
                <c:pt idx="256">
                  <c:v>13</c:v>
                </c:pt>
                <c:pt idx="257">
                  <c:v>12</c:v>
                </c:pt>
                <c:pt idx="258">
                  <c:v>12.2</c:v>
                </c:pt>
                <c:pt idx="259">
                  <c:v>8</c:v>
                </c:pt>
                <c:pt idx="260">
                  <c:v>7.9</c:v>
                </c:pt>
                <c:pt idx="261">
                  <c:v>10.5</c:v>
                </c:pt>
                <c:pt idx="262">
                  <c:v>7.2</c:v>
                </c:pt>
                <c:pt idx="263">
                  <c:v>9.1999999999999993</c:v>
                </c:pt>
                <c:pt idx="264">
                  <c:v>10</c:v>
                </c:pt>
                <c:pt idx="265">
                  <c:v>7.5</c:v>
                </c:pt>
                <c:pt idx="266">
                  <c:v>7.8</c:v>
                </c:pt>
                <c:pt idx="267">
                  <c:v>6</c:v>
                </c:pt>
                <c:pt idx="268">
                  <c:v>6.4</c:v>
                </c:pt>
                <c:pt idx="269">
                  <c:v>8</c:v>
                </c:pt>
                <c:pt idx="270">
                  <c:v>7.3</c:v>
                </c:pt>
                <c:pt idx="271">
                  <c:v>7.9</c:v>
                </c:pt>
                <c:pt idx="272">
                  <c:v>6.4</c:v>
                </c:pt>
                <c:pt idx="273">
                  <c:v>0.4</c:v>
                </c:pt>
                <c:pt idx="274">
                  <c:v>3.5</c:v>
                </c:pt>
                <c:pt idx="275">
                  <c:v>2.4</c:v>
                </c:pt>
                <c:pt idx="276">
                  <c:v>6.2</c:v>
                </c:pt>
                <c:pt idx="277">
                  <c:v>9.8000000000000007</c:v>
                </c:pt>
                <c:pt idx="278">
                  <c:v>10.5</c:v>
                </c:pt>
                <c:pt idx="279">
                  <c:v>8.6999999999999993</c:v>
                </c:pt>
                <c:pt idx="280">
                  <c:v>9.1999999999999993</c:v>
                </c:pt>
                <c:pt idx="281">
                  <c:v>8.6</c:v>
                </c:pt>
                <c:pt idx="282">
                  <c:v>6.2</c:v>
                </c:pt>
                <c:pt idx="283">
                  <c:v>2.7</c:v>
                </c:pt>
                <c:pt idx="284">
                  <c:v>2.1</c:v>
                </c:pt>
                <c:pt idx="285">
                  <c:v>3.6</c:v>
                </c:pt>
                <c:pt idx="286">
                  <c:v>7.2</c:v>
                </c:pt>
                <c:pt idx="287">
                  <c:v>5</c:v>
                </c:pt>
                <c:pt idx="288">
                  <c:v>8</c:v>
                </c:pt>
                <c:pt idx="289">
                  <c:v>8.1999999999999993</c:v>
                </c:pt>
                <c:pt idx="290">
                  <c:v>7.3</c:v>
                </c:pt>
                <c:pt idx="291">
                  <c:v>7.6</c:v>
                </c:pt>
                <c:pt idx="292">
                  <c:v>6.6</c:v>
                </c:pt>
                <c:pt idx="293">
                  <c:v>5.5</c:v>
                </c:pt>
                <c:pt idx="294">
                  <c:v>5.8</c:v>
                </c:pt>
                <c:pt idx="295">
                  <c:v>7.4</c:v>
                </c:pt>
                <c:pt idx="296">
                  <c:v>9.1</c:v>
                </c:pt>
                <c:pt idx="297">
                  <c:v>8.6999999999999993</c:v>
                </c:pt>
                <c:pt idx="298">
                  <c:v>8.1999999999999993</c:v>
                </c:pt>
                <c:pt idx="299">
                  <c:v>7.2</c:v>
                </c:pt>
                <c:pt idx="300">
                  <c:v>3.7</c:v>
                </c:pt>
                <c:pt idx="301">
                  <c:v>7.1</c:v>
                </c:pt>
                <c:pt idx="302">
                  <c:v>1.7</c:v>
                </c:pt>
                <c:pt idx="303">
                  <c:v>1</c:v>
                </c:pt>
                <c:pt idx="304">
                  <c:v>3.6</c:v>
                </c:pt>
                <c:pt idx="305">
                  <c:v>2.7</c:v>
                </c:pt>
                <c:pt idx="306">
                  <c:v>1.8</c:v>
                </c:pt>
                <c:pt idx="307">
                  <c:v>0.8</c:v>
                </c:pt>
                <c:pt idx="308">
                  <c:v>-1</c:v>
                </c:pt>
                <c:pt idx="309">
                  <c:v>-2.6</c:v>
                </c:pt>
                <c:pt idx="310">
                  <c:v>-1.4</c:v>
                </c:pt>
                <c:pt idx="311">
                  <c:v>-2.5</c:v>
                </c:pt>
                <c:pt idx="312">
                  <c:v>0.2</c:v>
                </c:pt>
                <c:pt idx="313">
                  <c:v>3.4</c:v>
                </c:pt>
                <c:pt idx="314">
                  <c:v>3.4</c:v>
                </c:pt>
                <c:pt idx="315">
                  <c:v>3.7</c:v>
                </c:pt>
                <c:pt idx="316">
                  <c:v>2.8</c:v>
                </c:pt>
                <c:pt idx="317">
                  <c:v>1.8</c:v>
                </c:pt>
                <c:pt idx="318">
                  <c:v>2.4</c:v>
                </c:pt>
                <c:pt idx="319">
                  <c:v>1.1000000000000001</c:v>
                </c:pt>
                <c:pt idx="320">
                  <c:v>1.8</c:v>
                </c:pt>
                <c:pt idx="321">
                  <c:v>3</c:v>
                </c:pt>
                <c:pt idx="322">
                  <c:v>-1.7</c:v>
                </c:pt>
                <c:pt idx="323">
                  <c:v>-1.4</c:v>
                </c:pt>
                <c:pt idx="324">
                  <c:v>-2.7</c:v>
                </c:pt>
                <c:pt idx="325">
                  <c:v>-4.8</c:v>
                </c:pt>
                <c:pt idx="326">
                  <c:v>-5.2</c:v>
                </c:pt>
                <c:pt idx="327">
                  <c:v>-1.7</c:v>
                </c:pt>
                <c:pt idx="328">
                  <c:v>-2.8</c:v>
                </c:pt>
                <c:pt idx="329">
                  <c:v>-3.5</c:v>
                </c:pt>
                <c:pt idx="330">
                  <c:v>-0.8</c:v>
                </c:pt>
                <c:pt idx="331">
                  <c:v>-1.3</c:v>
                </c:pt>
                <c:pt idx="332">
                  <c:v>1.3</c:v>
                </c:pt>
                <c:pt idx="333">
                  <c:v>-0.4</c:v>
                </c:pt>
                <c:pt idx="334">
                  <c:v>-3.2</c:v>
                </c:pt>
                <c:pt idx="335">
                  <c:v>-5.9</c:v>
                </c:pt>
                <c:pt idx="336">
                  <c:v>-4.9000000000000004</c:v>
                </c:pt>
                <c:pt idx="337">
                  <c:v>-7</c:v>
                </c:pt>
                <c:pt idx="338">
                  <c:v>-8.9</c:v>
                </c:pt>
                <c:pt idx="339">
                  <c:v>-9.3000000000000007</c:v>
                </c:pt>
                <c:pt idx="340">
                  <c:v>-3.5</c:v>
                </c:pt>
                <c:pt idx="341">
                  <c:v>-3.6</c:v>
                </c:pt>
                <c:pt idx="342">
                  <c:v>-8.9</c:v>
                </c:pt>
                <c:pt idx="343">
                  <c:v>-8.1999999999999993</c:v>
                </c:pt>
                <c:pt idx="344">
                  <c:v>-7.6</c:v>
                </c:pt>
                <c:pt idx="345">
                  <c:v>0.8</c:v>
                </c:pt>
                <c:pt idx="346">
                  <c:v>2.4</c:v>
                </c:pt>
                <c:pt idx="347">
                  <c:v>1.1000000000000001</c:v>
                </c:pt>
                <c:pt idx="348">
                  <c:v>0.8</c:v>
                </c:pt>
                <c:pt idx="349">
                  <c:v>-3.4</c:v>
                </c:pt>
                <c:pt idx="350">
                  <c:v>0.60000000000000009</c:v>
                </c:pt>
                <c:pt idx="351">
                  <c:v>2.2000000000000002</c:v>
                </c:pt>
                <c:pt idx="352">
                  <c:v>4.3</c:v>
                </c:pt>
                <c:pt idx="353">
                  <c:v>2.4</c:v>
                </c:pt>
                <c:pt idx="354">
                  <c:v>2.2000000000000002</c:v>
                </c:pt>
                <c:pt idx="355">
                  <c:v>-3.5</c:v>
                </c:pt>
                <c:pt idx="356">
                  <c:v>-2.2000000000000002</c:v>
                </c:pt>
                <c:pt idx="357">
                  <c:v>1</c:v>
                </c:pt>
                <c:pt idx="358">
                  <c:v>2.2000000000000002</c:v>
                </c:pt>
                <c:pt idx="359">
                  <c:v>2.9</c:v>
                </c:pt>
                <c:pt idx="360">
                  <c:v>2</c:v>
                </c:pt>
                <c:pt idx="361">
                  <c:v>1.6</c:v>
                </c:pt>
                <c:pt idx="362">
                  <c:v>-1.2</c:v>
                </c:pt>
                <c:pt idx="363">
                  <c:v>1</c:v>
                </c:pt>
                <c:pt idx="364">
                  <c:v>1.7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'1870-1878'!$I$3</c:f>
              <c:strCache>
                <c:ptCount val="1"/>
                <c:pt idx="0">
                  <c:v>2:00:00 PM Temperatur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'1870-1878'!$I$369:$I$733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'1870-1878'!$J$3</c:f>
              <c:strCache>
                <c:ptCount val="1"/>
                <c:pt idx="0">
                  <c:v>9:00:00 PM Temperatur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'1870-1878'!$B$369:$B$733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'1870-1878'!$J$369:$J$733</c:f>
              <c:numCache>
                <c:formatCode>General</c:formatCode>
                <c:ptCount val="365"/>
                <c:pt idx="0">
                  <c:v>-2.5</c:v>
                </c:pt>
                <c:pt idx="1">
                  <c:v>-3.3</c:v>
                </c:pt>
                <c:pt idx="2">
                  <c:v>-3</c:v>
                </c:pt>
                <c:pt idx="3">
                  <c:v>-4.5</c:v>
                </c:pt>
                <c:pt idx="4">
                  <c:v>-5</c:v>
                </c:pt>
                <c:pt idx="5">
                  <c:v>-8.8000000000000007</c:v>
                </c:pt>
                <c:pt idx="6">
                  <c:v>-5.4</c:v>
                </c:pt>
                <c:pt idx="7">
                  <c:v>-5.6</c:v>
                </c:pt>
                <c:pt idx="8">
                  <c:v>-6.4</c:v>
                </c:pt>
                <c:pt idx="9">
                  <c:v>-13.2</c:v>
                </c:pt>
                <c:pt idx="10">
                  <c:v>-10.6</c:v>
                </c:pt>
                <c:pt idx="11">
                  <c:v>-6.6</c:v>
                </c:pt>
                <c:pt idx="12">
                  <c:v>-7.8</c:v>
                </c:pt>
                <c:pt idx="13">
                  <c:v>1.1000000000000001</c:v>
                </c:pt>
                <c:pt idx="14">
                  <c:v>1.7</c:v>
                </c:pt>
                <c:pt idx="15">
                  <c:v>-2.7</c:v>
                </c:pt>
                <c:pt idx="16">
                  <c:v>-4.8</c:v>
                </c:pt>
                <c:pt idx="17">
                  <c:v>-1.2</c:v>
                </c:pt>
                <c:pt idx="18">
                  <c:v>-1.8</c:v>
                </c:pt>
                <c:pt idx="19">
                  <c:v>-1.7</c:v>
                </c:pt>
                <c:pt idx="20">
                  <c:v>-7.9</c:v>
                </c:pt>
                <c:pt idx="21">
                  <c:v>-11.2</c:v>
                </c:pt>
                <c:pt idx="22">
                  <c:v>-12.8</c:v>
                </c:pt>
                <c:pt idx="23">
                  <c:v>-17</c:v>
                </c:pt>
                <c:pt idx="24">
                  <c:v>-20.7</c:v>
                </c:pt>
                <c:pt idx="25">
                  <c:v>-17.7</c:v>
                </c:pt>
                <c:pt idx="26">
                  <c:v>-10.199999999999999</c:v>
                </c:pt>
                <c:pt idx="27">
                  <c:v>-13.7</c:v>
                </c:pt>
                <c:pt idx="28">
                  <c:v>-11.4</c:v>
                </c:pt>
                <c:pt idx="29">
                  <c:v>-8.8000000000000007</c:v>
                </c:pt>
                <c:pt idx="30">
                  <c:v>-5</c:v>
                </c:pt>
                <c:pt idx="31">
                  <c:v>-6.7</c:v>
                </c:pt>
                <c:pt idx="32">
                  <c:v>-15.2</c:v>
                </c:pt>
                <c:pt idx="33">
                  <c:v>-12.1</c:v>
                </c:pt>
                <c:pt idx="34">
                  <c:v>-18.5</c:v>
                </c:pt>
                <c:pt idx="35">
                  <c:v>-18.899999999999999</c:v>
                </c:pt>
                <c:pt idx="36">
                  <c:v>-18.3</c:v>
                </c:pt>
                <c:pt idx="37">
                  <c:v>-26.6</c:v>
                </c:pt>
                <c:pt idx="38">
                  <c:v>-27.2</c:v>
                </c:pt>
                <c:pt idx="39">
                  <c:v>-26.3</c:v>
                </c:pt>
                <c:pt idx="40">
                  <c:v>-17.100000000000001</c:v>
                </c:pt>
                <c:pt idx="41">
                  <c:v>-21.1</c:v>
                </c:pt>
                <c:pt idx="42">
                  <c:v>-21.6</c:v>
                </c:pt>
                <c:pt idx="43">
                  <c:v>-20.399999999999999</c:v>
                </c:pt>
                <c:pt idx="44">
                  <c:v>-20.8</c:v>
                </c:pt>
                <c:pt idx="45">
                  <c:v>-12.4</c:v>
                </c:pt>
                <c:pt idx="46">
                  <c:v>-15.5</c:v>
                </c:pt>
                <c:pt idx="47">
                  <c:v>-22.7</c:v>
                </c:pt>
                <c:pt idx="48">
                  <c:v>-22.2</c:v>
                </c:pt>
                <c:pt idx="49">
                  <c:v>-20.6</c:v>
                </c:pt>
                <c:pt idx="50">
                  <c:v>-23.8</c:v>
                </c:pt>
                <c:pt idx="51">
                  <c:v>-21</c:v>
                </c:pt>
                <c:pt idx="52">
                  <c:v>0</c:v>
                </c:pt>
                <c:pt idx="53">
                  <c:v>-7</c:v>
                </c:pt>
                <c:pt idx="54">
                  <c:v>-9</c:v>
                </c:pt>
                <c:pt idx="55">
                  <c:v>-14</c:v>
                </c:pt>
                <c:pt idx="56">
                  <c:v>-9.1999999999999993</c:v>
                </c:pt>
                <c:pt idx="57">
                  <c:v>-4</c:v>
                </c:pt>
                <c:pt idx="58">
                  <c:v>-11.9</c:v>
                </c:pt>
                <c:pt idx="59">
                  <c:v>-4.7</c:v>
                </c:pt>
                <c:pt idx="60">
                  <c:v>-3.8</c:v>
                </c:pt>
                <c:pt idx="61">
                  <c:v>-0.1</c:v>
                </c:pt>
                <c:pt idx="62">
                  <c:v>0.1</c:v>
                </c:pt>
                <c:pt idx="63">
                  <c:v>2.4</c:v>
                </c:pt>
                <c:pt idx="64">
                  <c:v>1</c:v>
                </c:pt>
                <c:pt idx="65">
                  <c:v>1.2</c:v>
                </c:pt>
                <c:pt idx="66">
                  <c:v>2.2000000000000002</c:v>
                </c:pt>
                <c:pt idx="67">
                  <c:v>1.4</c:v>
                </c:pt>
                <c:pt idx="68">
                  <c:v>2.4</c:v>
                </c:pt>
                <c:pt idx="69">
                  <c:v>-2.2000000000000002</c:v>
                </c:pt>
                <c:pt idx="70">
                  <c:v>1.6</c:v>
                </c:pt>
                <c:pt idx="71">
                  <c:v>3.9</c:v>
                </c:pt>
                <c:pt idx="72">
                  <c:v>2.1</c:v>
                </c:pt>
                <c:pt idx="73">
                  <c:v>1.1000000000000001</c:v>
                </c:pt>
                <c:pt idx="74">
                  <c:v>0</c:v>
                </c:pt>
                <c:pt idx="75">
                  <c:v>-0.5</c:v>
                </c:pt>
                <c:pt idx="76">
                  <c:v>1.2</c:v>
                </c:pt>
                <c:pt idx="77">
                  <c:v>3.2</c:v>
                </c:pt>
                <c:pt idx="78">
                  <c:v>2.1</c:v>
                </c:pt>
                <c:pt idx="79">
                  <c:v>3.6</c:v>
                </c:pt>
                <c:pt idx="80">
                  <c:v>4.2</c:v>
                </c:pt>
                <c:pt idx="81">
                  <c:v>-0.2</c:v>
                </c:pt>
                <c:pt idx="82">
                  <c:v>0.60000000000000009</c:v>
                </c:pt>
                <c:pt idx="83">
                  <c:v>2.8</c:v>
                </c:pt>
                <c:pt idx="84">
                  <c:v>1.6</c:v>
                </c:pt>
                <c:pt idx="85">
                  <c:v>0.9</c:v>
                </c:pt>
                <c:pt idx="86">
                  <c:v>-1.5</c:v>
                </c:pt>
                <c:pt idx="87">
                  <c:v>-1.1000000000000001</c:v>
                </c:pt>
                <c:pt idx="88">
                  <c:v>-0.7</c:v>
                </c:pt>
                <c:pt idx="89">
                  <c:v>0.2</c:v>
                </c:pt>
                <c:pt idx="90">
                  <c:v>1</c:v>
                </c:pt>
                <c:pt idx="91">
                  <c:v>-0.4</c:v>
                </c:pt>
                <c:pt idx="92">
                  <c:v>-0.8</c:v>
                </c:pt>
                <c:pt idx="93">
                  <c:v>-0.2</c:v>
                </c:pt>
                <c:pt idx="94">
                  <c:v>0.60000000000000009</c:v>
                </c:pt>
                <c:pt idx="95">
                  <c:v>-2.5</c:v>
                </c:pt>
                <c:pt idx="96">
                  <c:v>0.7</c:v>
                </c:pt>
                <c:pt idx="97">
                  <c:v>-3.3</c:v>
                </c:pt>
                <c:pt idx="98">
                  <c:v>-2.1</c:v>
                </c:pt>
                <c:pt idx="99">
                  <c:v>-1.8</c:v>
                </c:pt>
                <c:pt idx="100">
                  <c:v>-1.8</c:v>
                </c:pt>
                <c:pt idx="101">
                  <c:v>0.60000000000000009</c:v>
                </c:pt>
                <c:pt idx="102">
                  <c:v>1</c:v>
                </c:pt>
                <c:pt idx="103">
                  <c:v>-6.2</c:v>
                </c:pt>
                <c:pt idx="104">
                  <c:v>-1.1000000000000001</c:v>
                </c:pt>
                <c:pt idx="105">
                  <c:v>3</c:v>
                </c:pt>
                <c:pt idx="106">
                  <c:v>3.2</c:v>
                </c:pt>
                <c:pt idx="107">
                  <c:v>-0.8</c:v>
                </c:pt>
                <c:pt idx="108">
                  <c:v>-0.5</c:v>
                </c:pt>
                <c:pt idx="109">
                  <c:v>1.9</c:v>
                </c:pt>
                <c:pt idx="110">
                  <c:v>3.5</c:v>
                </c:pt>
                <c:pt idx="111">
                  <c:v>0.60000000000000009</c:v>
                </c:pt>
                <c:pt idx="112">
                  <c:v>0.8</c:v>
                </c:pt>
                <c:pt idx="113">
                  <c:v>-0.8</c:v>
                </c:pt>
                <c:pt idx="114">
                  <c:v>0</c:v>
                </c:pt>
                <c:pt idx="115">
                  <c:v>0.4</c:v>
                </c:pt>
                <c:pt idx="116">
                  <c:v>0.8</c:v>
                </c:pt>
                <c:pt idx="117">
                  <c:v>-0.8</c:v>
                </c:pt>
                <c:pt idx="118">
                  <c:v>1.2</c:v>
                </c:pt>
                <c:pt idx="119">
                  <c:v>0</c:v>
                </c:pt>
                <c:pt idx="120">
                  <c:v>1.1000000000000001</c:v>
                </c:pt>
                <c:pt idx="121">
                  <c:v>2.5</c:v>
                </c:pt>
                <c:pt idx="122">
                  <c:v>2.2999999999999998</c:v>
                </c:pt>
                <c:pt idx="123">
                  <c:v>3.1</c:v>
                </c:pt>
                <c:pt idx="124">
                  <c:v>4</c:v>
                </c:pt>
                <c:pt idx="125">
                  <c:v>4.7</c:v>
                </c:pt>
                <c:pt idx="126">
                  <c:v>2.7</c:v>
                </c:pt>
                <c:pt idx="127">
                  <c:v>3</c:v>
                </c:pt>
                <c:pt idx="128">
                  <c:v>3.5</c:v>
                </c:pt>
                <c:pt idx="129">
                  <c:v>1.1000000000000001</c:v>
                </c:pt>
                <c:pt idx="130">
                  <c:v>2.9</c:v>
                </c:pt>
                <c:pt idx="131">
                  <c:v>2.6</c:v>
                </c:pt>
                <c:pt idx="132">
                  <c:v>3.2</c:v>
                </c:pt>
                <c:pt idx="133">
                  <c:v>6.8</c:v>
                </c:pt>
                <c:pt idx="134">
                  <c:v>4.5</c:v>
                </c:pt>
                <c:pt idx="135">
                  <c:v>3.2</c:v>
                </c:pt>
                <c:pt idx="136">
                  <c:v>3.9</c:v>
                </c:pt>
                <c:pt idx="137">
                  <c:v>5.6</c:v>
                </c:pt>
                <c:pt idx="138">
                  <c:v>4.3</c:v>
                </c:pt>
                <c:pt idx="139">
                  <c:v>4</c:v>
                </c:pt>
                <c:pt idx="140">
                  <c:v>3.2</c:v>
                </c:pt>
                <c:pt idx="141">
                  <c:v>5</c:v>
                </c:pt>
                <c:pt idx="142">
                  <c:v>8.1999999999999993</c:v>
                </c:pt>
                <c:pt idx="143">
                  <c:v>6.8</c:v>
                </c:pt>
                <c:pt idx="144">
                  <c:v>7.2</c:v>
                </c:pt>
                <c:pt idx="145">
                  <c:v>11</c:v>
                </c:pt>
                <c:pt idx="146">
                  <c:v>12.8</c:v>
                </c:pt>
                <c:pt idx="147">
                  <c:v>6.5</c:v>
                </c:pt>
                <c:pt idx="148">
                  <c:v>8.6</c:v>
                </c:pt>
                <c:pt idx="149">
                  <c:v>9.9</c:v>
                </c:pt>
                <c:pt idx="150">
                  <c:v>4.2</c:v>
                </c:pt>
                <c:pt idx="151">
                  <c:v>3.1</c:v>
                </c:pt>
                <c:pt idx="152">
                  <c:v>5.9</c:v>
                </c:pt>
                <c:pt idx="153">
                  <c:v>4.0999999999999996</c:v>
                </c:pt>
                <c:pt idx="154">
                  <c:v>6.4</c:v>
                </c:pt>
                <c:pt idx="155">
                  <c:v>5.6</c:v>
                </c:pt>
                <c:pt idx="156">
                  <c:v>8.6</c:v>
                </c:pt>
                <c:pt idx="157">
                  <c:v>15.4</c:v>
                </c:pt>
                <c:pt idx="158">
                  <c:v>10</c:v>
                </c:pt>
                <c:pt idx="159">
                  <c:v>10</c:v>
                </c:pt>
                <c:pt idx="160">
                  <c:v>10.8</c:v>
                </c:pt>
                <c:pt idx="161">
                  <c:v>11</c:v>
                </c:pt>
                <c:pt idx="162">
                  <c:v>10.199999999999999</c:v>
                </c:pt>
                <c:pt idx="163">
                  <c:v>10.6</c:v>
                </c:pt>
                <c:pt idx="164">
                  <c:v>11.3</c:v>
                </c:pt>
                <c:pt idx="165">
                  <c:v>12.2</c:v>
                </c:pt>
                <c:pt idx="166">
                  <c:v>12.9</c:v>
                </c:pt>
                <c:pt idx="167">
                  <c:v>10.7</c:v>
                </c:pt>
                <c:pt idx="168">
                  <c:v>18.5</c:v>
                </c:pt>
                <c:pt idx="169">
                  <c:v>15.7</c:v>
                </c:pt>
                <c:pt idx="170">
                  <c:v>12.9</c:v>
                </c:pt>
                <c:pt idx="171">
                  <c:v>6.6</c:v>
                </c:pt>
                <c:pt idx="172">
                  <c:v>9.1</c:v>
                </c:pt>
                <c:pt idx="173">
                  <c:v>8</c:v>
                </c:pt>
                <c:pt idx="174">
                  <c:v>10.4</c:v>
                </c:pt>
                <c:pt idx="175">
                  <c:v>11.4</c:v>
                </c:pt>
                <c:pt idx="176">
                  <c:v>13.3</c:v>
                </c:pt>
                <c:pt idx="177">
                  <c:v>11.4</c:v>
                </c:pt>
                <c:pt idx="178">
                  <c:v>15.2</c:v>
                </c:pt>
                <c:pt idx="179">
                  <c:v>13.1</c:v>
                </c:pt>
                <c:pt idx="180">
                  <c:v>13.1</c:v>
                </c:pt>
                <c:pt idx="181">
                  <c:v>17.3</c:v>
                </c:pt>
                <c:pt idx="182">
                  <c:v>15.7</c:v>
                </c:pt>
                <c:pt idx="183">
                  <c:v>14.8</c:v>
                </c:pt>
                <c:pt idx="184">
                  <c:v>14.6</c:v>
                </c:pt>
                <c:pt idx="185">
                  <c:v>15.2</c:v>
                </c:pt>
                <c:pt idx="186">
                  <c:v>16.100000000000001</c:v>
                </c:pt>
                <c:pt idx="187">
                  <c:v>13.2</c:v>
                </c:pt>
                <c:pt idx="188">
                  <c:v>12.6</c:v>
                </c:pt>
                <c:pt idx="189">
                  <c:v>16.7</c:v>
                </c:pt>
                <c:pt idx="190">
                  <c:v>20</c:v>
                </c:pt>
                <c:pt idx="191">
                  <c:v>21.9</c:v>
                </c:pt>
                <c:pt idx="192">
                  <c:v>21.1</c:v>
                </c:pt>
                <c:pt idx="193">
                  <c:v>19.5</c:v>
                </c:pt>
                <c:pt idx="194">
                  <c:v>18.600000000000001</c:v>
                </c:pt>
                <c:pt idx="195">
                  <c:v>18</c:v>
                </c:pt>
                <c:pt idx="196">
                  <c:v>20.2</c:v>
                </c:pt>
                <c:pt idx="197">
                  <c:v>15.8</c:v>
                </c:pt>
                <c:pt idx="198">
                  <c:v>15.7</c:v>
                </c:pt>
                <c:pt idx="199">
                  <c:v>13.6</c:v>
                </c:pt>
                <c:pt idx="200">
                  <c:v>12.6</c:v>
                </c:pt>
                <c:pt idx="201">
                  <c:v>15.6</c:v>
                </c:pt>
                <c:pt idx="202">
                  <c:v>15.2</c:v>
                </c:pt>
                <c:pt idx="203">
                  <c:v>14.8</c:v>
                </c:pt>
                <c:pt idx="204">
                  <c:v>13.2</c:v>
                </c:pt>
                <c:pt idx="205">
                  <c:v>12.4</c:v>
                </c:pt>
                <c:pt idx="206">
                  <c:v>16.2</c:v>
                </c:pt>
                <c:pt idx="207">
                  <c:v>12.4</c:v>
                </c:pt>
                <c:pt idx="208">
                  <c:v>13.4</c:v>
                </c:pt>
                <c:pt idx="209">
                  <c:v>14.1</c:v>
                </c:pt>
                <c:pt idx="210">
                  <c:v>12.7</c:v>
                </c:pt>
                <c:pt idx="211">
                  <c:v>18.100000000000001</c:v>
                </c:pt>
                <c:pt idx="212">
                  <c:v>15.4</c:v>
                </c:pt>
                <c:pt idx="213">
                  <c:v>14.2</c:v>
                </c:pt>
                <c:pt idx="214">
                  <c:v>13.4</c:v>
                </c:pt>
                <c:pt idx="215">
                  <c:v>14</c:v>
                </c:pt>
                <c:pt idx="216">
                  <c:v>19.399999999999999</c:v>
                </c:pt>
                <c:pt idx="217">
                  <c:v>17.399999999999999</c:v>
                </c:pt>
                <c:pt idx="218">
                  <c:v>15.2</c:v>
                </c:pt>
                <c:pt idx="219">
                  <c:v>12.9</c:v>
                </c:pt>
                <c:pt idx="220">
                  <c:v>14.4</c:v>
                </c:pt>
                <c:pt idx="221">
                  <c:v>14.6</c:v>
                </c:pt>
                <c:pt idx="222">
                  <c:v>16.399999999999999</c:v>
                </c:pt>
                <c:pt idx="223">
                  <c:v>15.7</c:v>
                </c:pt>
                <c:pt idx="224">
                  <c:v>15.5</c:v>
                </c:pt>
                <c:pt idx="225">
                  <c:v>11.7</c:v>
                </c:pt>
                <c:pt idx="226">
                  <c:v>12.5</c:v>
                </c:pt>
                <c:pt idx="227">
                  <c:v>12.8</c:v>
                </c:pt>
                <c:pt idx="228">
                  <c:v>13.8</c:v>
                </c:pt>
                <c:pt idx="229">
                  <c:v>10.6</c:v>
                </c:pt>
                <c:pt idx="230">
                  <c:v>12.3</c:v>
                </c:pt>
                <c:pt idx="231">
                  <c:v>17.600000000000001</c:v>
                </c:pt>
                <c:pt idx="232">
                  <c:v>13.2</c:v>
                </c:pt>
                <c:pt idx="233">
                  <c:v>14</c:v>
                </c:pt>
                <c:pt idx="234">
                  <c:v>11.2</c:v>
                </c:pt>
                <c:pt idx="235">
                  <c:v>14.2</c:v>
                </c:pt>
                <c:pt idx="236">
                  <c:v>13.6</c:v>
                </c:pt>
                <c:pt idx="237">
                  <c:v>12.9</c:v>
                </c:pt>
                <c:pt idx="238">
                  <c:v>13</c:v>
                </c:pt>
                <c:pt idx="239">
                  <c:v>13.3</c:v>
                </c:pt>
                <c:pt idx="240">
                  <c:v>12.8</c:v>
                </c:pt>
                <c:pt idx="241">
                  <c:v>12</c:v>
                </c:pt>
                <c:pt idx="242">
                  <c:v>12.2</c:v>
                </c:pt>
                <c:pt idx="243">
                  <c:v>13.5</c:v>
                </c:pt>
                <c:pt idx="244">
                  <c:v>14.6</c:v>
                </c:pt>
                <c:pt idx="245">
                  <c:v>13.8</c:v>
                </c:pt>
                <c:pt idx="246">
                  <c:v>12.6</c:v>
                </c:pt>
                <c:pt idx="247">
                  <c:v>16</c:v>
                </c:pt>
                <c:pt idx="248">
                  <c:v>13.6</c:v>
                </c:pt>
                <c:pt idx="249">
                  <c:v>13</c:v>
                </c:pt>
                <c:pt idx="250">
                  <c:v>12.8</c:v>
                </c:pt>
                <c:pt idx="251">
                  <c:v>13.6</c:v>
                </c:pt>
                <c:pt idx="252">
                  <c:v>12.9</c:v>
                </c:pt>
                <c:pt idx="253">
                  <c:v>11.3</c:v>
                </c:pt>
                <c:pt idx="254">
                  <c:v>12</c:v>
                </c:pt>
                <c:pt idx="255">
                  <c:v>11.9</c:v>
                </c:pt>
                <c:pt idx="256">
                  <c:v>8.6</c:v>
                </c:pt>
                <c:pt idx="257">
                  <c:v>7.2</c:v>
                </c:pt>
                <c:pt idx="258">
                  <c:v>9.5</c:v>
                </c:pt>
                <c:pt idx="259">
                  <c:v>6.2</c:v>
                </c:pt>
                <c:pt idx="260">
                  <c:v>3.7</c:v>
                </c:pt>
                <c:pt idx="261">
                  <c:v>5.8</c:v>
                </c:pt>
                <c:pt idx="262">
                  <c:v>5.8</c:v>
                </c:pt>
                <c:pt idx="263">
                  <c:v>5.8</c:v>
                </c:pt>
                <c:pt idx="264">
                  <c:v>7.1</c:v>
                </c:pt>
                <c:pt idx="265">
                  <c:v>5.6</c:v>
                </c:pt>
                <c:pt idx="266">
                  <c:v>3.8</c:v>
                </c:pt>
                <c:pt idx="267">
                  <c:v>4.8</c:v>
                </c:pt>
                <c:pt idx="268">
                  <c:v>5</c:v>
                </c:pt>
                <c:pt idx="269">
                  <c:v>4.8</c:v>
                </c:pt>
                <c:pt idx="270">
                  <c:v>6.4</c:v>
                </c:pt>
                <c:pt idx="271">
                  <c:v>7.7</c:v>
                </c:pt>
                <c:pt idx="272">
                  <c:v>3.9</c:v>
                </c:pt>
                <c:pt idx="273">
                  <c:v>3.6</c:v>
                </c:pt>
                <c:pt idx="274">
                  <c:v>2.9</c:v>
                </c:pt>
                <c:pt idx="275">
                  <c:v>2.6</c:v>
                </c:pt>
                <c:pt idx="276">
                  <c:v>2.6</c:v>
                </c:pt>
                <c:pt idx="277">
                  <c:v>5.3</c:v>
                </c:pt>
                <c:pt idx="278">
                  <c:v>3.7</c:v>
                </c:pt>
                <c:pt idx="279">
                  <c:v>3.8</c:v>
                </c:pt>
                <c:pt idx="280">
                  <c:v>7.8</c:v>
                </c:pt>
                <c:pt idx="281">
                  <c:v>6.1</c:v>
                </c:pt>
                <c:pt idx="282">
                  <c:v>3.6</c:v>
                </c:pt>
                <c:pt idx="283">
                  <c:v>1.6</c:v>
                </c:pt>
                <c:pt idx="284">
                  <c:v>2</c:v>
                </c:pt>
                <c:pt idx="285">
                  <c:v>5.2</c:v>
                </c:pt>
                <c:pt idx="286">
                  <c:v>5.6</c:v>
                </c:pt>
                <c:pt idx="287">
                  <c:v>7.2</c:v>
                </c:pt>
                <c:pt idx="288">
                  <c:v>5.8</c:v>
                </c:pt>
                <c:pt idx="289">
                  <c:v>4.5</c:v>
                </c:pt>
                <c:pt idx="290">
                  <c:v>7.5</c:v>
                </c:pt>
                <c:pt idx="291">
                  <c:v>7</c:v>
                </c:pt>
                <c:pt idx="292">
                  <c:v>5.6</c:v>
                </c:pt>
                <c:pt idx="293">
                  <c:v>5.4</c:v>
                </c:pt>
                <c:pt idx="294">
                  <c:v>4.4000000000000004</c:v>
                </c:pt>
                <c:pt idx="295">
                  <c:v>6.9</c:v>
                </c:pt>
                <c:pt idx="296">
                  <c:v>7.7</c:v>
                </c:pt>
                <c:pt idx="297">
                  <c:v>6.4</c:v>
                </c:pt>
                <c:pt idx="298">
                  <c:v>4.9000000000000004</c:v>
                </c:pt>
                <c:pt idx="299">
                  <c:v>4.3</c:v>
                </c:pt>
                <c:pt idx="300">
                  <c:v>2.4</c:v>
                </c:pt>
                <c:pt idx="301">
                  <c:v>5.6</c:v>
                </c:pt>
                <c:pt idx="302">
                  <c:v>-0.1</c:v>
                </c:pt>
                <c:pt idx="303">
                  <c:v>0.4</c:v>
                </c:pt>
                <c:pt idx="304">
                  <c:v>2.6</c:v>
                </c:pt>
                <c:pt idx="305">
                  <c:v>2.9</c:v>
                </c:pt>
                <c:pt idx="306">
                  <c:v>1.4</c:v>
                </c:pt>
                <c:pt idx="307">
                  <c:v>-1.4</c:v>
                </c:pt>
                <c:pt idx="308">
                  <c:v>-1.6</c:v>
                </c:pt>
                <c:pt idx="309">
                  <c:v>-3.3</c:v>
                </c:pt>
                <c:pt idx="310">
                  <c:v>-3</c:v>
                </c:pt>
                <c:pt idx="311">
                  <c:v>-1.8</c:v>
                </c:pt>
                <c:pt idx="312">
                  <c:v>2.8</c:v>
                </c:pt>
                <c:pt idx="313">
                  <c:v>1.8</c:v>
                </c:pt>
                <c:pt idx="314">
                  <c:v>2.4</c:v>
                </c:pt>
                <c:pt idx="315">
                  <c:v>1.6</c:v>
                </c:pt>
                <c:pt idx="316">
                  <c:v>0.8</c:v>
                </c:pt>
                <c:pt idx="317">
                  <c:v>1.7</c:v>
                </c:pt>
                <c:pt idx="318">
                  <c:v>0.1</c:v>
                </c:pt>
                <c:pt idx="319">
                  <c:v>1.1000000000000001</c:v>
                </c:pt>
                <c:pt idx="320">
                  <c:v>1.4</c:v>
                </c:pt>
                <c:pt idx="321">
                  <c:v>1.8</c:v>
                </c:pt>
                <c:pt idx="322">
                  <c:v>-2.4</c:v>
                </c:pt>
                <c:pt idx="323">
                  <c:v>-1.7</c:v>
                </c:pt>
                <c:pt idx="324">
                  <c:v>-5.4</c:v>
                </c:pt>
                <c:pt idx="325">
                  <c:v>-7</c:v>
                </c:pt>
                <c:pt idx="326">
                  <c:v>-4</c:v>
                </c:pt>
                <c:pt idx="327">
                  <c:v>-0.9</c:v>
                </c:pt>
                <c:pt idx="328">
                  <c:v>-4.3</c:v>
                </c:pt>
                <c:pt idx="329">
                  <c:v>-3</c:v>
                </c:pt>
                <c:pt idx="330">
                  <c:v>-1</c:v>
                </c:pt>
                <c:pt idx="331">
                  <c:v>-0.4</c:v>
                </c:pt>
                <c:pt idx="332">
                  <c:v>0.30000000000000004</c:v>
                </c:pt>
                <c:pt idx="333">
                  <c:v>-1.3</c:v>
                </c:pt>
                <c:pt idx="334">
                  <c:v>-5.3</c:v>
                </c:pt>
                <c:pt idx="335">
                  <c:v>-6</c:v>
                </c:pt>
                <c:pt idx="336">
                  <c:v>-6.8</c:v>
                </c:pt>
                <c:pt idx="337">
                  <c:v>-7</c:v>
                </c:pt>
                <c:pt idx="338">
                  <c:v>-7.9</c:v>
                </c:pt>
                <c:pt idx="339">
                  <c:v>-6.4</c:v>
                </c:pt>
                <c:pt idx="340">
                  <c:v>-4.5</c:v>
                </c:pt>
                <c:pt idx="341">
                  <c:v>-5.5</c:v>
                </c:pt>
                <c:pt idx="342">
                  <c:v>-9.6</c:v>
                </c:pt>
                <c:pt idx="343">
                  <c:v>-7.7</c:v>
                </c:pt>
                <c:pt idx="344">
                  <c:v>-6.3</c:v>
                </c:pt>
                <c:pt idx="345">
                  <c:v>1.4</c:v>
                </c:pt>
                <c:pt idx="346">
                  <c:v>1.3</c:v>
                </c:pt>
                <c:pt idx="347">
                  <c:v>0.8</c:v>
                </c:pt>
                <c:pt idx="348">
                  <c:v>-1.5</c:v>
                </c:pt>
                <c:pt idx="349">
                  <c:v>-1</c:v>
                </c:pt>
                <c:pt idx="350">
                  <c:v>0.4</c:v>
                </c:pt>
                <c:pt idx="351">
                  <c:v>2</c:v>
                </c:pt>
                <c:pt idx="352">
                  <c:v>4.5999999999999996</c:v>
                </c:pt>
                <c:pt idx="353">
                  <c:v>2</c:v>
                </c:pt>
                <c:pt idx="354">
                  <c:v>1.3</c:v>
                </c:pt>
                <c:pt idx="355">
                  <c:v>-7.8</c:v>
                </c:pt>
                <c:pt idx="356">
                  <c:v>-3.6</c:v>
                </c:pt>
                <c:pt idx="357">
                  <c:v>1.5</c:v>
                </c:pt>
                <c:pt idx="358">
                  <c:v>2.4</c:v>
                </c:pt>
                <c:pt idx="359">
                  <c:v>2</c:v>
                </c:pt>
                <c:pt idx="360">
                  <c:v>1.5</c:v>
                </c:pt>
                <c:pt idx="361">
                  <c:v>3.1</c:v>
                </c:pt>
                <c:pt idx="362">
                  <c:v>-3</c:v>
                </c:pt>
                <c:pt idx="363">
                  <c:v>1.3</c:v>
                </c:pt>
                <c:pt idx="364">
                  <c:v>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924352"/>
        <c:axId val="214924744"/>
      </c:lineChart>
      <c:dateAx>
        <c:axId val="2149243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24744"/>
        <c:crosses val="autoZero"/>
        <c:auto val="1"/>
        <c:lblOffset val="100"/>
        <c:baseTimeUnit val="days"/>
      </c:dateAx>
      <c:valAx>
        <c:axId val="2149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92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'1870-1878'!$C$3</c:f>
              <c:strCache>
                <c:ptCount val="1"/>
                <c:pt idx="0">
                  <c:v>7:00:00 AM Barometer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'1870-1878'!$B$4:$B$307</c:f>
              <c:numCache>
                <c:formatCode>[$-409]d\-mmm\-yy;@</c:formatCode>
                <c:ptCount val="304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</c:numCache>
            </c:numRef>
          </c:cat>
          <c:val>
            <c:numRef>
              <c:f>'1870-1878'!$C$4:$C$307</c:f>
              <c:numCache>
                <c:formatCode>General</c:formatCode>
                <c:ptCount val="304"/>
                <c:pt idx="0">
                  <c:v>756.1</c:v>
                </c:pt>
                <c:pt idx="1">
                  <c:v>758.3</c:v>
                </c:pt>
                <c:pt idx="2">
                  <c:v>758.1</c:v>
                </c:pt>
                <c:pt idx="3">
                  <c:v>760.2</c:v>
                </c:pt>
                <c:pt idx="4">
                  <c:v>761.2</c:v>
                </c:pt>
                <c:pt idx="5">
                  <c:v>756.3</c:v>
                </c:pt>
                <c:pt idx="6">
                  <c:v>752.4</c:v>
                </c:pt>
                <c:pt idx="7">
                  <c:v>750.6</c:v>
                </c:pt>
                <c:pt idx="8">
                  <c:v>747.1</c:v>
                </c:pt>
                <c:pt idx="9">
                  <c:v>748.8</c:v>
                </c:pt>
                <c:pt idx="10">
                  <c:v>751.7</c:v>
                </c:pt>
                <c:pt idx="11">
                  <c:v>749.7</c:v>
                </c:pt>
                <c:pt idx="12">
                  <c:v>755.5</c:v>
                </c:pt>
                <c:pt idx="13">
                  <c:v>758.4</c:v>
                </c:pt>
                <c:pt idx="14">
                  <c:v>759.9</c:v>
                </c:pt>
                <c:pt idx="15">
                  <c:v>762.8</c:v>
                </c:pt>
                <c:pt idx="16">
                  <c:v>772.2</c:v>
                </c:pt>
                <c:pt idx="17">
                  <c:v>780.2</c:v>
                </c:pt>
                <c:pt idx="18">
                  <c:v>783.5</c:v>
                </c:pt>
                <c:pt idx="19">
                  <c:v>778</c:v>
                </c:pt>
                <c:pt idx="20">
                  <c:v>762.6</c:v>
                </c:pt>
                <c:pt idx="21">
                  <c:v>757.2</c:v>
                </c:pt>
                <c:pt idx="22">
                  <c:v>761.4</c:v>
                </c:pt>
                <c:pt idx="23">
                  <c:v>751</c:v>
                </c:pt>
                <c:pt idx="24">
                  <c:v>760.4</c:v>
                </c:pt>
                <c:pt idx="25">
                  <c:v>766.4</c:v>
                </c:pt>
                <c:pt idx="26">
                  <c:v>765.8</c:v>
                </c:pt>
                <c:pt idx="27">
                  <c:v>756.3</c:v>
                </c:pt>
                <c:pt idx="28">
                  <c:v>759.7</c:v>
                </c:pt>
                <c:pt idx="29">
                  <c:v>766.7</c:v>
                </c:pt>
                <c:pt idx="30">
                  <c:v>772.8</c:v>
                </c:pt>
                <c:pt idx="31">
                  <c:v>774.6</c:v>
                </c:pt>
                <c:pt idx="32">
                  <c:v>773.3</c:v>
                </c:pt>
                <c:pt idx="33">
                  <c:v>774.7</c:v>
                </c:pt>
                <c:pt idx="34">
                  <c:v>776.9</c:v>
                </c:pt>
                <c:pt idx="35">
                  <c:v>780.8</c:v>
                </c:pt>
                <c:pt idx="36">
                  <c:v>787</c:v>
                </c:pt>
                <c:pt idx="37">
                  <c:v>785.9</c:v>
                </c:pt>
                <c:pt idx="38">
                  <c:v>777.6</c:v>
                </c:pt>
                <c:pt idx="39">
                  <c:v>769.6</c:v>
                </c:pt>
                <c:pt idx="40">
                  <c:v>769.4</c:v>
                </c:pt>
                <c:pt idx="41">
                  <c:v>776.8</c:v>
                </c:pt>
                <c:pt idx="42">
                  <c:v>780.6</c:v>
                </c:pt>
                <c:pt idx="43">
                  <c:v>780.6</c:v>
                </c:pt>
                <c:pt idx="44">
                  <c:v>773.2</c:v>
                </c:pt>
                <c:pt idx="45">
                  <c:v>760.2</c:v>
                </c:pt>
                <c:pt idx="46">
                  <c:v>764.3</c:v>
                </c:pt>
                <c:pt idx="47">
                  <c:v>762.3</c:v>
                </c:pt>
                <c:pt idx="48">
                  <c:v>754</c:v>
                </c:pt>
                <c:pt idx="49">
                  <c:v>753.7</c:v>
                </c:pt>
                <c:pt idx="50">
                  <c:v>747.3</c:v>
                </c:pt>
                <c:pt idx="51">
                  <c:v>732.2</c:v>
                </c:pt>
                <c:pt idx="52">
                  <c:v>732.9</c:v>
                </c:pt>
                <c:pt idx="53">
                  <c:v>741.8</c:v>
                </c:pt>
                <c:pt idx="54">
                  <c:v>742.7</c:v>
                </c:pt>
                <c:pt idx="55">
                  <c:v>743.9</c:v>
                </c:pt>
                <c:pt idx="56">
                  <c:v>748.1</c:v>
                </c:pt>
                <c:pt idx="57">
                  <c:v>746.3</c:v>
                </c:pt>
                <c:pt idx="58">
                  <c:v>764.2</c:v>
                </c:pt>
                <c:pt idx="59">
                  <c:v>762</c:v>
                </c:pt>
                <c:pt idx="60">
                  <c:v>760.3</c:v>
                </c:pt>
                <c:pt idx="61">
                  <c:v>753.4</c:v>
                </c:pt>
                <c:pt idx="62">
                  <c:v>752.8</c:v>
                </c:pt>
                <c:pt idx="63">
                  <c:v>764.8</c:v>
                </c:pt>
                <c:pt idx="64">
                  <c:v>765.2</c:v>
                </c:pt>
                <c:pt idx="65">
                  <c:v>752.7</c:v>
                </c:pt>
                <c:pt idx="66">
                  <c:v>745.7</c:v>
                </c:pt>
                <c:pt idx="67">
                  <c:v>743.2</c:v>
                </c:pt>
                <c:pt idx="68">
                  <c:v>740.7</c:v>
                </c:pt>
                <c:pt idx="69">
                  <c:v>739.7</c:v>
                </c:pt>
                <c:pt idx="70">
                  <c:v>740.4</c:v>
                </c:pt>
                <c:pt idx="71">
                  <c:v>743.5</c:v>
                </c:pt>
                <c:pt idx="72">
                  <c:v>749.8</c:v>
                </c:pt>
                <c:pt idx="73">
                  <c:v>757.3</c:v>
                </c:pt>
                <c:pt idx="74">
                  <c:v>758.3</c:v>
                </c:pt>
                <c:pt idx="75">
                  <c:v>759.8</c:v>
                </c:pt>
                <c:pt idx="76">
                  <c:v>768.4</c:v>
                </c:pt>
                <c:pt idx="77">
                  <c:v>775.7</c:v>
                </c:pt>
                <c:pt idx="78">
                  <c:v>773.8</c:v>
                </c:pt>
                <c:pt idx="79">
                  <c:v>762.2</c:v>
                </c:pt>
                <c:pt idx="80">
                  <c:v>757.8</c:v>
                </c:pt>
                <c:pt idx="81">
                  <c:v>755.7</c:v>
                </c:pt>
                <c:pt idx="82">
                  <c:v>766.6</c:v>
                </c:pt>
                <c:pt idx="83">
                  <c:v>766.7</c:v>
                </c:pt>
                <c:pt idx="84">
                  <c:v>766.7</c:v>
                </c:pt>
                <c:pt idx="85">
                  <c:v>769.5</c:v>
                </c:pt>
                <c:pt idx="86">
                  <c:v>770.6</c:v>
                </c:pt>
                <c:pt idx="87">
                  <c:v>771</c:v>
                </c:pt>
                <c:pt idx="88">
                  <c:v>771.1</c:v>
                </c:pt>
                <c:pt idx="89">
                  <c:v>766.5</c:v>
                </c:pt>
                <c:pt idx="90">
                  <c:v>763.5</c:v>
                </c:pt>
                <c:pt idx="91">
                  <c:v>764.1</c:v>
                </c:pt>
                <c:pt idx="92">
                  <c:v>760.5</c:v>
                </c:pt>
                <c:pt idx="93">
                  <c:v>765.2</c:v>
                </c:pt>
                <c:pt idx="94">
                  <c:v>763.7</c:v>
                </c:pt>
                <c:pt idx="95">
                  <c:v>755.2</c:v>
                </c:pt>
                <c:pt idx="96">
                  <c:v>753.2</c:v>
                </c:pt>
                <c:pt idx="97">
                  <c:v>750.9</c:v>
                </c:pt>
                <c:pt idx="98">
                  <c:v>759.6</c:v>
                </c:pt>
                <c:pt idx="99">
                  <c:v>766.6</c:v>
                </c:pt>
                <c:pt idx="100">
                  <c:v>765</c:v>
                </c:pt>
                <c:pt idx="101">
                  <c:v>762.2</c:v>
                </c:pt>
                <c:pt idx="102">
                  <c:v>764.9</c:v>
                </c:pt>
                <c:pt idx="103">
                  <c:v>760.2</c:v>
                </c:pt>
                <c:pt idx="104">
                  <c:v>756.5</c:v>
                </c:pt>
                <c:pt idx="105">
                  <c:v>760.7</c:v>
                </c:pt>
                <c:pt idx="106">
                  <c:v>763.8</c:v>
                </c:pt>
                <c:pt idx="107">
                  <c:v>767.9</c:v>
                </c:pt>
                <c:pt idx="108">
                  <c:v>770.1</c:v>
                </c:pt>
                <c:pt idx="109">
                  <c:v>771.8</c:v>
                </c:pt>
                <c:pt idx="110">
                  <c:v>770.2</c:v>
                </c:pt>
                <c:pt idx="111">
                  <c:v>768.5</c:v>
                </c:pt>
                <c:pt idx="112">
                  <c:v>764.5</c:v>
                </c:pt>
                <c:pt idx="113">
                  <c:v>759</c:v>
                </c:pt>
                <c:pt idx="114">
                  <c:v>757.3</c:v>
                </c:pt>
                <c:pt idx="115">
                  <c:v>753.9</c:v>
                </c:pt>
                <c:pt idx="116">
                  <c:v>747.1</c:v>
                </c:pt>
                <c:pt idx="117">
                  <c:v>746.7</c:v>
                </c:pt>
                <c:pt idx="118">
                  <c:v>748.2</c:v>
                </c:pt>
                <c:pt idx="119">
                  <c:v>750.8</c:v>
                </c:pt>
                <c:pt idx="120">
                  <c:v>752.7</c:v>
                </c:pt>
                <c:pt idx="121">
                  <c:v>749.1</c:v>
                </c:pt>
                <c:pt idx="122">
                  <c:v>749.5</c:v>
                </c:pt>
                <c:pt idx="123">
                  <c:v>754</c:v>
                </c:pt>
                <c:pt idx="124">
                  <c:v>753.6</c:v>
                </c:pt>
                <c:pt idx="125">
                  <c:v>754.6</c:v>
                </c:pt>
                <c:pt idx="126">
                  <c:v>753.5</c:v>
                </c:pt>
                <c:pt idx="127">
                  <c:v>762.6</c:v>
                </c:pt>
                <c:pt idx="128">
                  <c:v>763.2</c:v>
                </c:pt>
                <c:pt idx="129">
                  <c:v>762.2</c:v>
                </c:pt>
                <c:pt idx="130">
                  <c:v>761.8</c:v>
                </c:pt>
                <c:pt idx="131">
                  <c:v>753.1</c:v>
                </c:pt>
                <c:pt idx="132">
                  <c:v>753.3</c:v>
                </c:pt>
                <c:pt idx="133">
                  <c:v>760.1</c:v>
                </c:pt>
                <c:pt idx="134">
                  <c:v>755.9</c:v>
                </c:pt>
                <c:pt idx="135">
                  <c:v>758.9</c:v>
                </c:pt>
                <c:pt idx="136">
                  <c:v>758.5</c:v>
                </c:pt>
                <c:pt idx="137">
                  <c:v>752.1</c:v>
                </c:pt>
                <c:pt idx="138">
                  <c:v>756.1</c:v>
                </c:pt>
                <c:pt idx="139">
                  <c:v>754.2</c:v>
                </c:pt>
                <c:pt idx="140">
                  <c:v>744.2</c:v>
                </c:pt>
                <c:pt idx="141">
                  <c:v>751.4</c:v>
                </c:pt>
                <c:pt idx="142">
                  <c:v>752.8</c:v>
                </c:pt>
                <c:pt idx="143">
                  <c:v>762.4</c:v>
                </c:pt>
                <c:pt idx="144">
                  <c:v>746</c:v>
                </c:pt>
                <c:pt idx="145">
                  <c:v>744.3</c:v>
                </c:pt>
                <c:pt idx="146">
                  <c:v>753.4</c:v>
                </c:pt>
                <c:pt idx="147">
                  <c:v>754.6</c:v>
                </c:pt>
                <c:pt idx="148">
                  <c:v>755.5</c:v>
                </c:pt>
                <c:pt idx="149">
                  <c:v>755.3</c:v>
                </c:pt>
                <c:pt idx="150">
                  <c:v>756.8</c:v>
                </c:pt>
                <c:pt idx="151">
                  <c:v>756.4</c:v>
                </c:pt>
                <c:pt idx="152">
                  <c:v>757.3</c:v>
                </c:pt>
                <c:pt idx="153">
                  <c:v>758.5</c:v>
                </c:pt>
                <c:pt idx="154">
                  <c:v>759.6</c:v>
                </c:pt>
                <c:pt idx="155">
                  <c:v>765.6</c:v>
                </c:pt>
                <c:pt idx="156">
                  <c:v>771.1</c:v>
                </c:pt>
                <c:pt idx="157">
                  <c:v>765.3</c:v>
                </c:pt>
                <c:pt idx="158">
                  <c:v>761</c:v>
                </c:pt>
                <c:pt idx="159">
                  <c:v>751.8</c:v>
                </c:pt>
                <c:pt idx="160">
                  <c:v>740.5</c:v>
                </c:pt>
                <c:pt idx="161">
                  <c:v>749.8</c:v>
                </c:pt>
                <c:pt idx="162">
                  <c:v>747.4</c:v>
                </c:pt>
                <c:pt idx="163">
                  <c:v>748.4</c:v>
                </c:pt>
                <c:pt idx="164">
                  <c:v>755.5</c:v>
                </c:pt>
                <c:pt idx="165">
                  <c:v>761.6</c:v>
                </c:pt>
                <c:pt idx="166">
                  <c:v>765.4</c:v>
                </c:pt>
                <c:pt idx="167">
                  <c:v>765.8</c:v>
                </c:pt>
                <c:pt idx="168">
                  <c:v>764.2</c:v>
                </c:pt>
                <c:pt idx="169">
                  <c:v>760.2</c:v>
                </c:pt>
                <c:pt idx="170">
                  <c:v>757</c:v>
                </c:pt>
                <c:pt idx="171">
                  <c:v>749.5</c:v>
                </c:pt>
                <c:pt idx="172">
                  <c:v>754</c:v>
                </c:pt>
                <c:pt idx="173">
                  <c:v>756.8</c:v>
                </c:pt>
                <c:pt idx="174">
                  <c:v>754.9</c:v>
                </c:pt>
                <c:pt idx="175">
                  <c:v>753.5</c:v>
                </c:pt>
                <c:pt idx="176">
                  <c:v>753.3</c:v>
                </c:pt>
                <c:pt idx="177">
                  <c:v>751.3</c:v>
                </c:pt>
                <c:pt idx="178">
                  <c:v>751.3</c:v>
                </c:pt>
                <c:pt idx="179">
                  <c:v>755.8</c:v>
                </c:pt>
                <c:pt idx="180">
                  <c:v>752.2</c:v>
                </c:pt>
                <c:pt idx="181">
                  <c:v>748.1</c:v>
                </c:pt>
                <c:pt idx="182">
                  <c:v>746.7</c:v>
                </c:pt>
                <c:pt idx="183">
                  <c:v>752.1</c:v>
                </c:pt>
                <c:pt idx="184">
                  <c:v>748.2</c:v>
                </c:pt>
                <c:pt idx="185">
                  <c:v>753.2</c:v>
                </c:pt>
                <c:pt idx="186">
                  <c:v>749.1</c:v>
                </c:pt>
                <c:pt idx="187">
                  <c:v>749.4</c:v>
                </c:pt>
                <c:pt idx="188">
                  <c:v>753</c:v>
                </c:pt>
                <c:pt idx="189">
                  <c:v>762</c:v>
                </c:pt>
                <c:pt idx="190">
                  <c:v>759.4</c:v>
                </c:pt>
                <c:pt idx="191">
                  <c:v>759.7</c:v>
                </c:pt>
                <c:pt idx="192">
                  <c:v>755.5</c:v>
                </c:pt>
                <c:pt idx="193">
                  <c:v>747.2</c:v>
                </c:pt>
                <c:pt idx="194">
                  <c:v>754.5</c:v>
                </c:pt>
                <c:pt idx="195">
                  <c:v>760</c:v>
                </c:pt>
                <c:pt idx="196">
                  <c:v>766.6</c:v>
                </c:pt>
                <c:pt idx="197">
                  <c:v>765.9</c:v>
                </c:pt>
                <c:pt idx="198">
                  <c:v>764.1</c:v>
                </c:pt>
                <c:pt idx="199">
                  <c:v>762</c:v>
                </c:pt>
                <c:pt idx="200">
                  <c:v>759.6</c:v>
                </c:pt>
                <c:pt idx="201">
                  <c:v>753.7</c:v>
                </c:pt>
                <c:pt idx="202">
                  <c:v>752.2</c:v>
                </c:pt>
                <c:pt idx="203">
                  <c:v>755.7</c:v>
                </c:pt>
                <c:pt idx="204">
                  <c:v>758.7</c:v>
                </c:pt>
                <c:pt idx="205">
                  <c:v>763.9</c:v>
                </c:pt>
                <c:pt idx="206">
                  <c:v>765.8</c:v>
                </c:pt>
                <c:pt idx="207">
                  <c:v>764.3</c:v>
                </c:pt>
                <c:pt idx="208">
                  <c:v>763.5</c:v>
                </c:pt>
                <c:pt idx="209">
                  <c:v>762.5</c:v>
                </c:pt>
                <c:pt idx="210">
                  <c:v>761.5</c:v>
                </c:pt>
                <c:pt idx="211">
                  <c:v>760.3</c:v>
                </c:pt>
                <c:pt idx="212">
                  <c:v>762.1</c:v>
                </c:pt>
                <c:pt idx="213">
                  <c:v>761.5</c:v>
                </c:pt>
                <c:pt idx="214">
                  <c:v>760.9</c:v>
                </c:pt>
                <c:pt idx="215">
                  <c:v>758.5</c:v>
                </c:pt>
                <c:pt idx="216">
                  <c:v>759.4</c:v>
                </c:pt>
                <c:pt idx="217">
                  <c:v>761.2</c:v>
                </c:pt>
                <c:pt idx="218">
                  <c:v>763</c:v>
                </c:pt>
                <c:pt idx="219">
                  <c:v>768.2</c:v>
                </c:pt>
                <c:pt idx="220">
                  <c:v>765.6</c:v>
                </c:pt>
                <c:pt idx="221">
                  <c:v>767.9</c:v>
                </c:pt>
                <c:pt idx="222">
                  <c:v>762.6</c:v>
                </c:pt>
                <c:pt idx="223">
                  <c:v>760.9</c:v>
                </c:pt>
                <c:pt idx="224">
                  <c:v>761.1</c:v>
                </c:pt>
                <c:pt idx="225">
                  <c:v>761</c:v>
                </c:pt>
                <c:pt idx="226">
                  <c:v>757</c:v>
                </c:pt>
                <c:pt idx="227">
                  <c:v>752.8</c:v>
                </c:pt>
                <c:pt idx="228">
                  <c:v>750.4</c:v>
                </c:pt>
                <c:pt idx="229">
                  <c:v>749</c:v>
                </c:pt>
                <c:pt idx="230">
                  <c:v>749.1</c:v>
                </c:pt>
                <c:pt idx="231">
                  <c:v>746.4</c:v>
                </c:pt>
                <c:pt idx="232">
                  <c:v>745.3</c:v>
                </c:pt>
                <c:pt idx="233">
                  <c:v>747.1</c:v>
                </c:pt>
                <c:pt idx="234">
                  <c:v>750.1</c:v>
                </c:pt>
                <c:pt idx="235">
                  <c:v>753.5</c:v>
                </c:pt>
                <c:pt idx="236">
                  <c:v>754.7</c:v>
                </c:pt>
                <c:pt idx="237">
                  <c:v>751.9</c:v>
                </c:pt>
                <c:pt idx="238">
                  <c:v>749.5</c:v>
                </c:pt>
                <c:pt idx="239">
                  <c:v>751.9</c:v>
                </c:pt>
                <c:pt idx="240">
                  <c:v>750.5</c:v>
                </c:pt>
                <c:pt idx="241">
                  <c:v>744.1</c:v>
                </c:pt>
                <c:pt idx="242">
                  <c:v>733.9</c:v>
                </c:pt>
                <c:pt idx="243">
                  <c:v>743.3</c:v>
                </c:pt>
                <c:pt idx="244">
                  <c:v>740.4</c:v>
                </c:pt>
                <c:pt idx="245">
                  <c:v>754.5</c:v>
                </c:pt>
                <c:pt idx="246">
                  <c:v>750.8</c:v>
                </c:pt>
                <c:pt idx="247">
                  <c:v>752</c:v>
                </c:pt>
                <c:pt idx="248">
                  <c:v>757.6</c:v>
                </c:pt>
                <c:pt idx="249">
                  <c:v>754</c:v>
                </c:pt>
                <c:pt idx="250">
                  <c:v>753.1</c:v>
                </c:pt>
                <c:pt idx="251">
                  <c:v>745.1</c:v>
                </c:pt>
                <c:pt idx="252">
                  <c:v>743.8</c:v>
                </c:pt>
                <c:pt idx="253">
                  <c:v>742.7</c:v>
                </c:pt>
                <c:pt idx="254">
                  <c:v>749.7</c:v>
                </c:pt>
                <c:pt idx="255">
                  <c:v>750.6</c:v>
                </c:pt>
                <c:pt idx="256">
                  <c:v>751.3</c:v>
                </c:pt>
                <c:pt idx="257">
                  <c:v>758.1</c:v>
                </c:pt>
                <c:pt idx="258">
                  <c:v>767.8</c:v>
                </c:pt>
                <c:pt idx="259">
                  <c:v>760</c:v>
                </c:pt>
                <c:pt idx="260">
                  <c:v>753.2</c:v>
                </c:pt>
                <c:pt idx="261">
                  <c:v>760.2</c:v>
                </c:pt>
                <c:pt idx="262">
                  <c:v>760.5</c:v>
                </c:pt>
                <c:pt idx="263">
                  <c:v>753.9</c:v>
                </c:pt>
                <c:pt idx="264">
                  <c:v>764.6</c:v>
                </c:pt>
                <c:pt idx="265">
                  <c:v>769</c:v>
                </c:pt>
                <c:pt idx="266">
                  <c:v>767.1</c:v>
                </c:pt>
                <c:pt idx="267">
                  <c:v>768</c:v>
                </c:pt>
                <c:pt idx="268">
                  <c:v>766.3</c:v>
                </c:pt>
                <c:pt idx="269">
                  <c:v>765</c:v>
                </c:pt>
                <c:pt idx="270">
                  <c:v>762.8</c:v>
                </c:pt>
                <c:pt idx="271">
                  <c:v>768.1</c:v>
                </c:pt>
                <c:pt idx="272">
                  <c:v>771.4</c:v>
                </c:pt>
                <c:pt idx="273">
                  <c:v>774.1</c:v>
                </c:pt>
                <c:pt idx="274">
                  <c:v>770.5</c:v>
                </c:pt>
                <c:pt idx="275">
                  <c:v>767.2</c:v>
                </c:pt>
                <c:pt idx="276">
                  <c:v>772.4</c:v>
                </c:pt>
                <c:pt idx="277">
                  <c:v>762.4</c:v>
                </c:pt>
                <c:pt idx="278">
                  <c:v>751.5</c:v>
                </c:pt>
                <c:pt idx="279">
                  <c:v>741.8</c:v>
                </c:pt>
                <c:pt idx="280">
                  <c:v>742.1</c:v>
                </c:pt>
                <c:pt idx="281">
                  <c:v>736.4</c:v>
                </c:pt>
                <c:pt idx="282">
                  <c:v>732.9</c:v>
                </c:pt>
                <c:pt idx="283">
                  <c:v>733.8</c:v>
                </c:pt>
                <c:pt idx="284">
                  <c:v>743.5</c:v>
                </c:pt>
                <c:pt idx="285">
                  <c:v>750.6</c:v>
                </c:pt>
                <c:pt idx="286">
                  <c:v>748.1</c:v>
                </c:pt>
                <c:pt idx="287">
                  <c:v>751.6</c:v>
                </c:pt>
                <c:pt idx="288">
                  <c:v>750.9</c:v>
                </c:pt>
                <c:pt idx="289">
                  <c:v>757.8</c:v>
                </c:pt>
                <c:pt idx="290">
                  <c:v>762.5</c:v>
                </c:pt>
                <c:pt idx="291">
                  <c:v>763.9</c:v>
                </c:pt>
                <c:pt idx="292">
                  <c:v>760.8</c:v>
                </c:pt>
                <c:pt idx="293">
                  <c:v>759.6</c:v>
                </c:pt>
                <c:pt idx="294">
                  <c:v>761.7</c:v>
                </c:pt>
                <c:pt idx="295">
                  <c:v>757.2</c:v>
                </c:pt>
                <c:pt idx="296">
                  <c:v>751.1</c:v>
                </c:pt>
                <c:pt idx="297">
                  <c:v>749</c:v>
                </c:pt>
                <c:pt idx="298">
                  <c:v>746.8</c:v>
                </c:pt>
                <c:pt idx="299">
                  <c:v>742.4</c:v>
                </c:pt>
                <c:pt idx="300">
                  <c:v>744.2</c:v>
                </c:pt>
                <c:pt idx="301">
                  <c:v>748.9</c:v>
                </c:pt>
                <c:pt idx="302">
                  <c:v>755.8</c:v>
                </c:pt>
                <c:pt idx="303">
                  <c:v>754.1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'1870-1878'!$D$3</c:f>
              <c:strCache>
                <c:ptCount val="1"/>
                <c:pt idx="0">
                  <c:v>1:00:00 PM Barometer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'1870-1878'!$B$4:$B$307</c:f>
              <c:numCache>
                <c:formatCode>[$-409]d\-mmm\-yy;@</c:formatCode>
                <c:ptCount val="304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</c:numCache>
            </c:numRef>
          </c:cat>
          <c:val>
            <c:numRef>
              <c:f>'1870-1878'!$D$4:$D$307</c:f>
              <c:numCache>
                <c:formatCode>General</c:formatCode>
                <c:ptCount val="304"/>
                <c:pt idx="0">
                  <c:v>757.4</c:v>
                </c:pt>
                <c:pt idx="1">
                  <c:v>758.1</c:v>
                </c:pt>
                <c:pt idx="2">
                  <c:v>758.7</c:v>
                </c:pt>
                <c:pt idx="3">
                  <c:v>761.1</c:v>
                </c:pt>
                <c:pt idx="4">
                  <c:v>760.3</c:v>
                </c:pt>
                <c:pt idx="5">
                  <c:v>752</c:v>
                </c:pt>
                <c:pt idx="6">
                  <c:v>752.5</c:v>
                </c:pt>
                <c:pt idx="7">
                  <c:v>750.1</c:v>
                </c:pt>
                <c:pt idx="8">
                  <c:v>747.8</c:v>
                </c:pt>
                <c:pt idx="9">
                  <c:v>749.9</c:v>
                </c:pt>
                <c:pt idx="10">
                  <c:v>751.8</c:v>
                </c:pt>
                <c:pt idx="11">
                  <c:v>750</c:v>
                </c:pt>
                <c:pt idx="12">
                  <c:v>757.7</c:v>
                </c:pt>
                <c:pt idx="13">
                  <c:v>758.2</c:v>
                </c:pt>
                <c:pt idx="14">
                  <c:v>760.9</c:v>
                </c:pt>
                <c:pt idx="15">
                  <c:v>764.1</c:v>
                </c:pt>
                <c:pt idx="16">
                  <c:v>774.4</c:v>
                </c:pt>
                <c:pt idx="17">
                  <c:v>781.3</c:v>
                </c:pt>
                <c:pt idx="18">
                  <c:v>783.3</c:v>
                </c:pt>
                <c:pt idx="19">
                  <c:v>775.9</c:v>
                </c:pt>
                <c:pt idx="20">
                  <c:v>760.7</c:v>
                </c:pt>
                <c:pt idx="21">
                  <c:v>757.8</c:v>
                </c:pt>
                <c:pt idx="22">
                  <c:v>759.3</c:v>
                </c:pt>
                <c:pt idx="23">
                  <c:v>749.6</c:v>
                </c:pt>
                <c:pt idx="24">
                  <c:v>762.9</c:v>
                </c:pt>
                <c:pt idx="25">
                  <c:v>766.6</c:v>
                </c:pt>
                <c:pt idx="26">
                  <c:v>763.5</c:v>
                </c:pt>
                <c:pt idx="27">
                  <c:v>756.9</c:v>
                </c:pt>
                <c:pt idx="28">
                  <c:v>761.3</c:v>
                </c:pt>
                <c:pt idx="29">
                  <c:v>768</c:v>
                </c:pt>
                <c:pt idx="30">
                  <c:v>773.4</c:v>
                </c:pt>
                <c:pt idx="31">
                  <c:v>773.7</c:v>
                </c:pt>
                <c:pt idx="32">
                  <c:v>773.3</c:v>
                </c:pt>
                <c:pt idx="33">
                  <c:v>774.9</c:v>
                </c:pt>
                <c:pt idx="34">
                  <c:v>776.5</c:v>
                </c:pt>
                <c:pt idx="35">
                  <c:v>783.2</c:v>
                </c:pt>
                <c:pt idx="36">
                  <c:v>787.6</c:v>
                </c:pt>
                <c:pt idx="37">
                  <c:v>784.6</c:v>
                </c:pt>
                <c:pt idx="38">
                  <c:v>775.5</c:v>
                </c:pt>
                <c:pt idx="39">
                  <c:v>768.3</c:v>
                </c:pt>
                <c:pt idx="40">
                  <c:v>769.6</c:v>
                </c:pt>
                <c:pt idx="41">
                  <c:v>778.5</c:v>
                </c:pt>
                <c:pt idx="42">
                  <c:v>780.5</c:v>
                </c:pt>
                <c:pt idx="43">
                  <c:v>780</c:v>
                </c:pt>
                <c:pt idx="44">
                  <c:v>769.6</c:v>
                </c:pt>
                <c:pt idx="45">
                  <c:v>761</c:v>
                </c:pt>
                <c:pt idx="46">
                  <c:v>765.6</c:v>
                </c:pt>
                <c:pt idx="47">
                  <c:v>759.1</c:v>
                </c:pt>
                <c:pt idx="48">
                  <c:v>752.5</c:v>
                </c:pt>
                <c:pt idx="49">
                  <c:v>754.4</c:v>
                </c:pt>
                <c:pt idx="50">
                  <c:v>745.5</c:v>
                </c:pt>
                <c:pt idx="51">
                  <c:v>731.1</c:v>
                </c:pt>
                <c:pt idx="52">
                  <c:v>737.5</c:v>
                </c:pt>
                <c:pt idx="53">
                  <c:v>742.1</c:v>
                </c:pt>
                <c:pt idx="54">
                  <c:v>742.9</c:v>
                </c:pt>
                <c:pt idx="55">
                  <c:v>739.6</c:v>
                </c:pt>
                <c:pt idx="56">
                  <c:v>751.7</c:v>
                </c:pt>
                <c:pt idx="57">
                  <c:v>747.1</c:v>
                </c:pt>
                <c:pt idx="58">
                  <c:v>765.7</c:v>
                </c:pt>
                <c:pt idx="59">
                  <c:v>762</c:v>
                </c:pt>
                <c:pt idx="60">
                  <c:v>758.3</c:v>
                </c:pt>
                <c:pt idx="61">
                  <c:v>752.1</c:v>
                </c:pt>
                <c:pt idx="62">
                  <c:v>755.8</c:v>
                </c:pt>
                <c:pt idx="63">
                  <c:v>765.9</c:v>
                </c:pt>
                <c:pt idx="64">
                  <c:v>764.4</c:v>
                </c:pt>
                <c:pt idx="65">
                  <c:v>749.3</c:v>
                </c:pt>
                <c:pt idx="66">
                  <c:v>745.7</c:v>
                </c:pt>
                <c:pt idx="67">
                  <c:v>742.2</c:v>
                </c:pt>
                <c:pt idx="68">
                  <c:v>740.5</c:v>
                </c:pt>
                <c:pt idx="69">
                  <c:v>736</c:v>
                </c:pt>
                <c:pt idx="70">
                  <c:v>741.7</c:v>
                </c:pt>
                <c:pt idx="71">
                  <c:v>745.4</c:v>
                </c:pt>
                <c:pt idx="72">
                  <c:v>751.3</c:v>
                </c:pt>
                <c:pt idx="73">
                  <c:v>759.5</c:v>
                </c:pt>
                <c:pt idx="74">
                  <c:v>756.8</c:v>
                </c:pt>
                <c:pt idx="75">
                  <c:v>761.9</c:v>
                </c:pt>
                <c:pt idx="76">
                  <c:v>769.8</c:v>
                </c:pt>
                <c:pt idx="77">
                  <c:v>776.3</c:v>
                </c:pt>
                <c:pt idx="78">
                  <c:v>770.7</c:v>
                </c:pt>
                <c:pt idx="79">
                  <c:v>762</c:v>
                </c:pt>
                <c:pt idx="80">
                  <c:v>756.9</c:v>
                </c:pt>
                <c:pt idx="81">
                  <c:v>758.3</c:v>
                </c:pt>
                <c:pt idx="82">
                  <c:v>767</c:v>
                </c:pt>
                <c:pt idx="83">
                  <c:v>766.8</c:v>
                </c:pt>
                <c:pt idx="84">
                  <c:v>767.2</c:v>
                </c:pt>
                <c:pt idx="85">
                  <c:v>769.3</c:v>
                </c:pt>
                <c:pt idx="86">
                  <c:v>770.3</c:v>
                </c:pt>
                <c:pt idx="87">
                  <c:v>771.4</c:v>
                </c:pt>
                <c:pt idx="88">
                  <c:v>770.4</c:v>
                </c:pt>
                <c:pt idx="89">
                  <c:v>765.6</c:v>
                </c:pt>
                <c:pt idx="90">
                  <c:v>763.8</c:v>
                </c:pt>
                <c:pt idx="91">
                  <c:v>763.3</c:v>
                </c:pt>
                <c:pt idx="92">
                  <c:v>760.8</c:v>
                </c:pt>
                <c:pt idx="93">
                  <c:v>766.4</c:v>
                </c:pt>
                <c:pt idx="94">
                  <c:v>763.2</c:v>
                </c:pt>
                <c:pt idx="95">
                  <c:v>754.8</c:v>
                </c:pt>
                <c:pt idx="96">
                  <c:v>751.9</c:v>
                </c:pt>
                <c:pt idx="97">
                  <c:v>752.9</c:v>
                </c:pt>
                <c:pt idx="98">
                  <c:v>760.5</c:v>
                </c:pt>
                <c:pt idx="99">
                  <c:v>766.8</c:v>
                </c:pt>
                <c:pt idx="100">
                  <c:v>763.7</c:v>
                </c:pt>
                <c:pt idx="101">
                  <c:v>763.6</c:v>
                </c:pt>
                <c:pt idx="102">
                  <c:v>764.2</c:v>
                </c:pt>
                <c:pt idx="103">
                  <c:v>758.6</c:v>
                </c:pt>
                <c:pt idx="104">
                  <c:v>757.8</c:v>
                </c:pt>
                <c:pt idx="105">
                  <c:v>762.3</c:v>
                </c:pt>
                <c:pt idx="106">
                  <c:v>763.4</c:v>
                </c:pt>
                <c:pt idx="107">
                  <c:v>768</c:v>
                </c:pt>
                <c:pt idx="108">
                  <c:v>770.7</c:v>
                </c:pt>
                <c:pt idx="109">
                  <c:v>772.2</c:v>
                </c:pt>
                <c:pt idx="110">
                  <c:v>769.9</c:v>
                </c:pt>
                <c:pt idx="111">
                  <c:v>767.6</c:v>
                </c:pt>
                <c:pt idx="112">
                  <c:v>762.9</c:v>
                </c:pt>
                <c:pt idx="113">
                  <c:v>758.9</c:v>
                </c:pt>
                <c:pt idx="114">
                  <c:v>756.8</c:v>
                </c:pt>
                <c:pt idx="115">
                  <c:v>753.5</c:v>
                </c:pt>
                <c:pt idx="116">
                  <c:v>747</c:v>
                </c:pt>
                <c:pt idx="117">
                  <c:v>746.6</c:v>
                </c:pt>
                <c:pt idx="118">
                  <c:v>749.7</c:v>
                </c:pt>
                <c:pt idx="119">
                  <c:v>751.1</c:v>
                </c:pt>
                <c:pt idx="120">
                  <c:v>753.5</c:v>
                </c:pt>
                <c:pt idx="121">
                  <c:v>750.2</c:v>
                </c:pt>
                <c:pt idx="122">
                  <c:v>750.2</c:v>
                </c:pt>
                <c:pt idx="123">
                  <c:v>755.9</c:v>
                </c:pt>
                <c:pt idx="124">
                  <c:v>753.5</c:v>
                </c:pt>
                <c:pt idx="125">
                  <c:v>752.8</c:v>
                </c:pt>
                <c:pt idx="126">
                  <c:v>755.8</c:v>
                </c:pt>
                <c:pt idx="127">
                  <c:v>763.9</c:v>
                </c:pt>
                <c:pt idx="128">
                  <c:v>761.9</c:v>
                </c:pt>
                <c:pt idx="129">
                  <c:v>762.3</c:v>
                </c:pt>
                <c:pt idx="130">
                  <c:v>760.5</c:v>
                </c:pt>
                <c:pt idx="131">
                  <c:v>751.1</c:v>
                </c:pt>
                <c:pt idx="132">
                  <c:v>756.2</c:v>
                </c:pt>
                <c:pt idx="133">
                  <c:v>759.8</c:v>
                </c:pt>
                <c:pt idx="134">
                  <c:v>756.3</c:v>
                </c:pt>
                <c:pt idx="135">
                  <c:v>759.8</c:v>
                </c:pt>
                <c:pt idx="136">
                  <c:v>754.4</c:v>
                </c:pt>
                <c:pt idx="137">
                  <c:v>754.5</c:v>
                </c:pt>
                <c:pt idx="138">
                  <c:v>755.4</c:v>
                </c:pt>
                <c:pt idx="139">
                  <c:v>749.2</c:v>
                </c:pt>
                <c:pt idx="140">
                  <c:v>744.2</c:v>
                </c:pt>
                <c:pt idx="141">
                  <c:v>752.3</c:v>
                </c:pt>
                <c:pt idx="142">
                  <c:v>755.5</c:v>
                </c:pt>
                <c:pt idx="143">
                  <c:v>761.9</c:v>
                </c:pt>
                <c:pt idx="144">
                  <c:v>744</c:v>
                </c:pt>
                <c:pt idx="145">
                  <c:v>747.8</c:v>
                </c:pt>
                <c:pt idx="146">
                  <c:v>752.7</c:v>
                </c:pt>
                <c:pt idx="147">
                  <c:v>756.4</c:v>
                </c:pt>
                <c:pt idx="148">
                  <c:v>752.2</c:v>
                </c:pt>
                <c:pt idx="149">
                  <c:v>757</c:v>
                </c:pt>
                <c:pt idx="150">
                  <c:v>756.5</c:v>
                </c:pt>
                <c:pt idx="151">
                  <c:v>756.9</c:v>
                </c:pt>
                <c:pt idx="152">
                  <c:v>757.6</c:v>
                </c:pt>
                <c:pt idx="153">
                  <c:v>756.7</c:v>
                </c:pt>
                <c:pt idx="154">
                  <c:v>760.4</c:v>
                </c:pt>
                <c:pt idx="155">
                  <c:v>767.6</c:v>
                </c:pt>
                <c:pt idx="156">
                  <c:v>770.9</c:v>
                </c:pt>
                <c:pt idx="157">
                  <c:v>763.6</c:v>
                </c:pt>
                <c:pt idx="158">
                  <c:v>760.6</c:v>
                </c:pt>
                <c:pt idx="159">
                  <c:v>751.2</c:v>
                </c:pt>
                <c:pt idx="160">
                  <c:v>746</c:v>
                </c:pt>
                <c:pt idx="161">
                  <c:v>749</c:v>
                </c:pt>
                <c:pt idx="162">
                  <c:v>744.8</c:v>
                </c:pt>
                <c:pt idx="163">
                  <c:v>752.4</c:v>
                </c:pt>
                <c:pt idx="164">
                  <c:v>759</c:v>
                </c:pt>
                <c:pt idx="165">
                  <c:v>763.3</c:v>
                </c:pt>
                <c:pt idx="166">
                  <c:v>765.5</c:v>
                </c:pt>
                <c:pt idx="167">
                  <c:v>765.1</c:v>
                </c:pt>
                <c:pt idx="168">
                  <c:v>763.5</c:v>
                </c:pt>
                <c:pt idx="169">
                  <c:v>759.3</c:v>
                </c:pt>
                <c:pt idx="170">
                  <c:v>755.6</c:v>
                </c:pt>
                <c:pt idx="171">
                  <c:v>749.5</c:v>
                </c:pt>
                <c:pt idx="172">
                  <c:v>756.1</c:v>
                </c:pt>
                <c:pt idx="173">
                  <c:v>756.9</c:v>
                </c:pt>
                <c:pt idx="174">
                  <c:v>753.9</c:v>
                </c:pt>
                <c:pt idx="175">
                  <c:v>747.9</c:v>
                </c:pt>
                <c:pt idx="176">
                  <c:v>754.7</c:v>
                </c:pt>
                <c:pt idx="177">
                  <c:v>749.4</c:v>
                </c:pt>
                <c:pt idx="178">
                  <c:v>754.1</c:v>
                </c:pt>
                <c:pt idx="179">
                  <c:v>755.6</c:v>
                </c:pt>
                <c:pt idx="180">
                  <c:v>750.5</c:v>
                </c:pt>
                <c:pt idx="181">
                  <c:v>748.2</c:v>
                </c:pt>
                <c:pt idx="182">
                  <c:v>748.3</c:v>
                </c:pt>
                <c:pt idx="183">
                  <c:v>748.7</c:v>
                </c:pt>
                <c:pt idx="184">
                  <c:v>749.7</c:v>
                </c:pt>
                <c:pt idx="185">
                  <c:v>748.7</c:v>
                </c:pt>
                <c:pt idx="186">
                  <c:v>748.1</c:v>
                </c:pt>
                <c:pt idx="187">
                  <c:v>749.7</c:v>
                </c:pt>
                <c:pt idx="188">
                  <c:v>754.8</c:v>
                </c:pt>
                <c:pt idx="189">
                  <c:v>762.6</c:v>
                </c:pt>
                <c:pt idx="190">
                  <c:v>761.9</c:v>
                </c:pt>
                <c:pt idx="191">
                  <c:v>758.9</c:v>
                </c:pt>
                <c:pt idx="192">
                  <c:v>754.3</c:v>
                </c:pt>
                <c:pt idx="193">
                  <c:v>748</c:v>
                </c:pt>
                <c:pt idx="194">
                  <c:v>755.2</c:v>
                </c:pt>
                <c:pt idx="195">
                  <c:v>763.1</c:v>
                </c:pt>
                <c:pt idx="196">
                  <c:v>766.8</c:v>
                </c:pt>
                <c:pt idx="197">
                  <c:v>764.9</c:v>
                </c:pt>
                <c:pt idx="198">
                  <c:v>763.6</c:v>
                </c:pt>
                <c:pt idx="199">
                  <c:v>761.6</c:v>
                </c:pt>
                <c:pt idx="200">
                  <c:v>758.8</c:v>
                </c:pt>
                <c:pt idx="201">
                  <c:v>752.6</c:v>
                </c:pt>
                <c:pt idx="202">
                  <c:v>753</c:v>
                </c:pt>
                <c:pt idx="203">
                  <c:v>756.2</c:v>
                </c:pt>
                <c:pt idx="204">
                  <c:v>759.9</c:v>
                </c:pt>
                <c:pt idx="205">
                  <c:v>764.5</c:v>
                </c:pt>
                <c:pt idx="206">
                  <c:v>763.9</c:v>
                </c:pt>
                <c:pt idx="207">
                  <c:v>763.5</c:v>
                </c:pt>
                <c:pt idx="208">
                  <c:v>762.9</c:v>
                </c:pt>
                <c:pt idx="209">
                  <c:v>762.2</c:v>
                </c:pt>
                <c:pt idx="210">
                  <c:v>760.9</c:v>
                </c:pt>
                <c:pt idx="211">
                  <c:v>760.8</c:v>
                </c:pt>
                <c:pt idx="212">
                  <c:v>762.7</c:v>
                </c:pt>
                <c:pt idx="213">
                  <c:v>761.6</c:v>
                </c:pt>
                <c:pt idx="214">
                  <c:v>760</c:v>
                </c:pt>
                <c:pt idx="215">
                  <c:v>759</c:v>
                </c:pt>
                <c:pt idx="216">
                  <c:v>759.5</c:v>
                </c:pt>
                <c:pt idx="217">
                  <c:v>761.7</c:v>
                </c:pt>
                <c:pt idx="218">
                  <c:v>763.3</c:v>
                </c:pt>
                <c:pt idx="219">
                  <c:v>763.6</c:v>
                </c:pt>
                <c:pt idx="220">
                  <c:v>766.5</c:v>
                </c:pt>
                <c:pt idx="221">
                  <c:v>766.7</c:v>
                </c:pt>
                <c:pt idx="222">
                  <c:v>761.5</c:v>
                </c:pt>
                <c:pt idx="223">
                  <c:v>760.3</c:v>
                </c:pt>
                <c:pt idx="224">
                  <c:v>760.8</c:v>
                </c:pt>
                <c:pt idx="225">
                  <c:v>761</c:v>
                </c:pt>
                <c:pt idx="226">
                  <c:v>756.4</c:v>
                </c:pt>
                <c:pt idx="227">
                  <c:v>752.5</c:v>
                </c:pt>
                <c:pt idx="228">
                  <c:v>750</c:v>
                </c:pt>
                <c:pt idx="229">
                  <c:v>748.1</c:v>
                </c:pt>
                <c:pt idx="230">
                  <c:v>749</c:v>
                </c:pt>
                <c:pt idx="231">
                  <c:v>746.4</c:v>
                </c:pt>
                <c:pt idx="232">
                  <c:v>745.9</c:v>
                </c:pt>
                <c:pt idx="233">
                  <c:v>748.2</c:v>
                </c:pt>
                <c:pt idx="234">
                  <c:v>751.8</c:v>
                </c:pt>
                <c:pt idx="235">
                  <c:v>754.1</c:v>
                </c:pt>
                <c:pt idx="236">
                  <c:v>749.2</c:v>
                </c:pt>
                <c:pt idx="237">
                  <c:v>751.5</c:v>
                </c:pt>
                <c:pt idx="238">
                  <c:v>749.4</c:v>
                </c:pt>
                <c:pt idx="239">
                  <c:v>752.3</c:v>
                </c:pt>
                <c:pt idx="240">
                  <c:v>751.6</c:v>
                </c:pt>
                <c:pt idx="241">
                  <c:v>737.4</c:v>
                </c:pt>
                <c:pt idx="242">
                  <c:v>736.6</c:v>
                </c:pt>
                <c:pt idx="243">
                  <c:v>744.3</c:v>
                </c:pt>
                <c:pt idx="244">
                  <c:v>750.2</c:v>
                </c:pt>
                <c:pt idx="245">
                  <c:v>754.7</c:v>
                </c:pt>
                <c:pt idx="246">
                  <c:v>749.4</c:v>
                </c:pt>
                <c:pt idx="247">
                  <c:v>753.6</c:v>
                </c:pt>
                <c:pt idx="248">
                  <c:v>758</c:v>
                </c:pt>
                <c:pt idx="249">
                  <c:v>752.4</c:v>
                </c:pt>
                <c:pt idx="250">
                  <c:v>751.5</c:v>
                </c:pt>
                <c:pt idx="251">
                  <c:v>746.7</c:v>
                </c:pt>
                <c:pt idx="252">
                  <c:v>743.7</c:v>
                </c:pt>
                <c:pt idx="253">
                  <c:v>744.3</c:v>
                </c:pt>
                <c:pt idx="254">
                  <c:v>752.3</c:v>
                </c:pt>
                <c:pt idx="255">
                  <c:v>752.2</c:v>
                </c:pt>
                <c:pt idx="256">
                  <c:v>751.6</c:v>
                </c:pt>
                <c:pt idx="257">
                  <c:v>761.2</c:v>
                </c:pt>
                <c:pt idx="258">
                  <c:v>767</c:v>
                </c:pt>
                <c:pt idx="259">
                  <c:v>757.5</c:v>
                </c:pt>
                <c:pt idx="260">
                  <c:v>754.1</c:v>
                </c:pt>
                <c:pt idx="261">
                  <c:v>761.5</c:v>
                </c:pt>
                <c:pt idx="262">
                  <c:v>759.8</c:v>
                </c:pt>
                <c:pt idx="263">
                  <c:v>755.2</c:v>
                </c:pt>
                <c:pt idx="264">
                  <c:v>767.5</c:v>
                </c:pt>
                <c:pt idx="265">
                  <c:v>769.4</c:v>
                </c:pt>
                <c:pt idx="266">
                  <c:v>768.9</c:v>
                </c:pt>
                <c:pt idx="267">
                  <c:v>767.4</c:v>
                </c:pt>
                <c:pt idx="268">
                  <c:v>766.2</c:v>
                </c:pt>
                <c:pt idx="269">
                  <c:v>765.9</c:v>
                </c:pt>
                <c:pt idx="270">
                  <c:v>763.2</c:v>
                </c:pt>
                <c:pt idx="271">
                  <c:v>770.1</c:v>
                </c:pt>
                <c:pt idx="272">
                  <c:v>772.3</c:v>
                </c:pt>
                <c:pt idx="273">
                  <c:v>774.5</c:v>
                </c:pt>
                <c:pt idx="274">
                  <c:v>769.2</c:v>
                </c:pt>
                <c:pt idx="275">
                  <c:v>768.2</c:v>
                </c:pt>
                <c:pt idx="276">
                  <c:v>770.5</c:v>
                </c:pt>
                <c:pt idx="277">
                  <c:v>760</c:v>
                </c:pt>
                <c:pt idx="278">
                  <c:v>749</c:v>
                </c:pt>
                <c:pt idx="279">
                  <c:v>741.3</c:v>
                </c:pt>
                <c:pt idx="280">
                  <c:v>741.6</c:v>
                </c:pt>
                <c:pt idx="281">
                  <c:v>735.6</c:v>
                </c:pt>
                <c:pt idx="282">
                  <c:v>733.6</c:v>
                </c:pt>
                <c:pt idx="283">
                  <c:v>734</c:v>
                </c:pt>
                <c:pt idx="284">
                  <c:v>746.4</c:v>
                </c:pt>
                <c:pt idx="285">
                  <c:v>749.7</c:v>
                </c:pt>
                <c:pt idx="286">
                  <c:v>748.5</c:v>
                </c:pt>
                <c:pt idx="287">
                  <c:v>749.7</c:v>
                </c:pt>
                <c:pt idx="288">
                  <c:v>752.9</c:v>
                </c:pt>
                <c:pt idx="289">
                  <c:v>759.1</c:v>
                </c:pt>
                <c:pt idx="290">
                  <c:v>768.5</c:v>
                </c:pt>
                <c:pt idx="291">
                  <c:v>763.2</c:v>
                </c:pt>
                <c:pt idx="292">
                  <c:v>760.6</c:v>
                </c:pt>
                <c:pt idx="293">
                  <c:v>758.6</c:v>
                </c:pt>
                <c:pt idx="294">
                  <c:v>761.5</c:v>
                </c:pt>
                <c:pt idx="295">
                  <c:v>755.9</c:v>
                </c:pt>
                <c:pt idx="296">
                  <c:v>751.3</c:v>
                </c:pt>
                <c:pt idx="297">
                  <c:v>749.4</c:v>
                </c:pt>
                <c:pt idx="298">
                  <c:v>745.5</c:v>
                </c:pt>
                <c:pt idx="299">
                  <c:v>748.8</c:v>
                </c:pt>
                <c:pt idx="300">
                  <c:v>742.8</c:v>
                </c:pt>
                <c:pt idx="301">
                  <c:v>751.7</c:v>
                </c:pt>
                <c:pt idx="302">
                  <c:v>756.8</c:v>
                </c:pt>
                <c:pt idx="303">
                  <c:v>754.3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'1870-1878'!$E$3</c:f>
              <c:strCache>
                <c:ptCount val="1"/>
                <c:pt idx="0">
                  <c:v>2:00:00 PM Barometer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'1870-1878'!$B$4:$B$307</c:f>
              <c:numCache>
                <c:formatCode>[$-409]d\-mmm\-yy;@</c:formatCode>
                <c:ptCount val="304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</c:numCache>
            </c:numRef>
          </c:cat>
          <c:val>
            <c:numRef>
              <c:f>'1870-1878'!$E$4:$E$307</c:f>
              <c:numCache>
                <c:formatCode>General</c:formatCode>
                <c:ptCount val="304"/>
              </c:numCache>
            </c:numRef>
          </c:val>
          <c:smooth val="0"/>
        </c:ser>
        <c:ser>
          <c:idx val="3"/>
          <c:order val="3"/>
          <c:tx>
            <c:strRef>
              <c:f>'1870-1878'!$F$3</c:f>
              <c:strCache>
                <c:ptCount val="1"/>
                <c:pt idx="0">
                  <c:v>9:00:00 PM Barometer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'1870-1878'!$B$4:$B$307</c:f>
              <c:numCache>
                <c:formatCode>[$-409]d\-mmm\-yy;@</c:formatCode>
                <c:ptCount val="304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</c:numCache>
            </c:numRef>
          </c:cat>
          <c:val>
            <c:numRef>
              <c:f>'1870-1878'!$F$4:$F$307</c:f>
              <c:numCache>
                <c:formatCode>General</c:formatCode>
                <c:ptCount val="304"/>
                <c:pt idx="0">
                  <c:v>758.6</c:v>
                </c:pt>
                <c:pt idx="1">
                  <c:v>758.1</c:v>
                </c:pt>
                <c:pt idx="2">
                  <c:v>759</c:v>
                </c:pt>
                <c:pt idx="3">
                  <c:v>761.5</c:v>
                </c:pt>
                <c:pt idx="4">
                  <c:v>760.3</c:v>
                </c:pt>
                <c:pt idx="5">
                  <c:v>750</c:v>
                </c:pt>
                <c:pt idx="6">
                  <c:v>752.6</c:v>
                </c:pt>
                <c:pt idx="7">
                  <c:v>750.4</c:v>
                </c:pt>
                <c:pt idx="8">
                  <c:v>748.2</c:v>
                </c:pt>
                <c:pt idx="9">
                  <c:v>752</c:v>
                </c:pt>
                <c:pt idx="10">
                  <c:v>751.4</c:v>
                </c:pt>
                <c:pt idx="11">
                  <c:v>752.7</c:v>
                </c:pt>
                <c:pt idx="12">
                  <c:v>759.3</c:v>
                </c:pt>
                <c:pt idx="13">
                  <c:v>758.9</c:v>
                </c:pt>
                <c:pt idx="14">
                  <c:v>761.7</c:v>
                </c:pt>
                <c:pt idx="15">
                  <c:v>766.2</c:v>
                </c:pt>
                <c:pt idx="16">
                  <c:v>777</c:v>
                </c:pt>
                <c:pt idx="17">
                  <c:v>782.5</c:v>
                </c:pt>
                <c:pt idx="18">
                  <c:v>781.5</c:v>
                </c:pt>
                <c:pt idx="19">
                  <c:v>770.4</c:v>
                </c:pt>
                <c:pt idx="20">
                  <c:v>758.9</c:v>
                </c:pt>
                <c:pt idx="21">
                  <c:v>759.9</c:v>
                </c:pt>
                <c:pt idx="22">
                  <c:v>757.8</c:v>
                </c:pt>
                <c:pt idx="23">
                  <c:v>755</c:v>
                </c:pt>
                <c:pt idx="24">
                  <c:v>765.7</c:v>
                </c:pt>
                <c:pt idx="25">
                  <c:v>766.3</c:v>
                </c:pt>
                <c:pt idx="26">
                  <c:v>759.4</c:v>
                </c:pt>
                <c:pt idx="27">
                  <c:v>758.2</c:v>
                </c:pt>
                <c:pt idx="28">
                  <c:v>764.6</c:v>
                </c:pt>
                <c:pt idx="29">
                  <c:v>770.6</c:v>
                </c:pt>
                <c:pt idx="30">
                  <c:v>774.6</c:v>
                </c:pt>
                <c:pt idx="31">
                  <c:v>773.6</c:v>
                </c:pt>
                <c:pt idx="32">
                  <c:v>774.5</c:v>
                </c:pt>
                <c:pt idx="33">
                  <c:v>776.9</c:v>
                </c:pt>
                <c:pt idx="34">
                  <c:v>777</c:v>
                </c:pt>
                <c:pt idx="35">
                  <c:v>784.9</c:v>
                </c:pt>
                <c:pt idx="36">
                  <c:v>787.3</c:v>
                </c:pt>
                <c:pt idx="37">
                  <c:v>782.4</c:v>
                </c:pt>
                <c:pt idx="38">
                  <c:v>772.1</c:v>
                </c:pt>
                <c:pt idx="39">
                  <c:v>769</c:v>
                </c:pt>
                <c:pt idx="40">
                  <c:v>773.4</c:v>
                </c:pt>
                <c:pt idx="41">
                  <c:v>778.3</c:v>
                </c:pt>
                <c:pt idx="42">
                  <c:v>780.4</c:v>
                </c:pt>
                <c:pt idx="43">
                  <c:v>778.3</c:v>
                </c:pt>
                <c:pt idx="44">
                  <c:v>763</c:v>
                </c:pt>
                <c:pt idx="45">
                  <c:v>761.7</c:v>
                </c:pt>
                <c:pt idx="46">
                  <c:v>766</c:v>
                </c:pt>
                <c:pt idx="47">
                  <c:v>756.8</c:v>
                </c:pt>
                <c:pt idx="48">
                  <c:v>750.8</c:v>
                </c:pt>
                <c:pt idx="49">
                  <c:v>751.9</c:v>
                </c:pt>
                <c:pt idx="50">
                  <c:v>740</c:v>
                </c:pt>
                <c:pt idx="51">
                  <c:v>727.9</c:v>
                </c:pt>
                <c:pt idx="52">
                  <c:v>740.8</c:v>
                </c:pt>
                <c:pt idx="53">
                  <c:v>743.5</c:v>
                </c:pt>
                <c:pt idx="54">
                  <c:v>745.6</c:v>
                </c:pt>
                <c:pt idx="55">
                  <c:v>735.8</c:v>
                </c:pt>
                <c:pt idx="56">
                  <c:v>751.4</c:v>
                </c:pt>
                <c:pt idx="57">
                  <c:v>754.9</c:v>
                </c:pt>
                <c:pt idx="58">
                  <c:v>762.5</c:v>
                </c:pt>
                <c:pt idx="59">
                  <c:v>762.4</c:v>
                </c:pt>
                <c:pt idx="60">
                  <c:v>755.7</c:v>
                </c:pt>
                <c:pt idx="61">
                  <c:v>752.3</c:v>
                </c:pt>
                <c:pt idx="62">
                  <c:v>759.7</c:v>
                </c:pt>
                <c:pt idx="63">
                  <c:v>766.1</c:v>
                </c:pt>
                <c:pt idx="64">
                  <c:v>760.9</c:v>
                </c:pt>
                <c:pt idx="65">
                  <c:v>748.7</c:v>
                </c:pt>
                <c:pt idx="66">
                  <c:v>745.2</c:v>
                </c:pt>
                <c:pt idx="67">
                  <c:v>739.9</c:v>
                </c:pt>
                <c:pt idx="68">
                  <c:v>740.7</c:v>
                </c:pt>
                <c:pt idx="69">
                  <c:v>740</c:v>
                </c:pt>
                <c:pt idx="70">
                  <c:v>742.5</c:v>
                </c:pt>
                <c:pt idx="71">
                  <c:v>748.4</c:v>
                </c:pt>
                <c:pt idx="72">
                  <c:v>755</c:v>
                </c:pt>
                <c:pt idx="73">
                  <c:v>760.7</c:v>
                </c:pt>
                <c:pt idx="74">
                  <c:v>756.7</c:v>
                </c:pt>
                <c:pt idx="75">
                  <c:v>764.8</c:v>
                </c:pt>
                <c:pt idx="76">
                  <c:v>772.5</c:v>
                </c:pt>
                <c:pt idx="77">
                  <c:v>776.4</c:v>
                </c:pt>
                <c:pt idx="78">
                  <c:v>766</c:v>
                </c:pt>
                <c:pt idx="79">
                  <c:v>760.7</c:v>
                </c:pt>
                <c:pt idx="80">
                  <c:v>755.5</c:v>
                </c:pt>
                <c:pt idx="81">
                  <c:v>762.9</c:v>
                </c:pt>
                <c:pt idx="82">
                  <c:v>767.5</c:v>
                </c:pt>
                <c:pt idx="83">
                  <c:v>766.8</c:v>
                </c:pt>
                <c:pt idx="84">
                  <c:v>767.1</c:v>
                </c:pt>
                <c:pt idx="85">
                  <c:v>770.6</c:v>
                </c:pt>
                <c:pt idx="86">
                  <c:v>770.2</c:v>
                </c:pt>
                <c:pt idx="87">
                  <c:v>772.1</c:v>
                </c:pt>
                <c:pt idx="88">
                  <c:v>768.8</c:v>
                </c:pt>
                <c:pt idx="89">
                  <c:v>764.5</c:v>
                </c:pt>
                <c:pt idx="90">
                  <c:v>764</c:v>
                </c:pt>
                <c:pt idx="91">
                  <c:v>761.8</c:v>
                </c:pt>
                <c:pt idx="92">
                  <c:v>762.6</c:v>
                </c:pt>
                <c:pt idx="93">
                  <c:v>765.1</c:v>
                </c:pt>
                <c:pt idx="94">
                  <c:v>761.4</c:v>
                </c:pt>
                <c:pt idx="95">
                  <c:v>755.8</c:v>
                </c:pt>
                <c:pt idx="96">
                  <c:v>751.1</c:v>
                </c:pt>
                <c:pt idx="97">
                  <c:v>756</c:v>
                </c:pt>
                <c:pt idx="98">
                  <c:v>763.6</c:v>
                </c:pt>
                <c:pt idx="99">
                  <c:v>766</c:v>
                </c:pt>
                <c:pt idx="100">
                  <c:v>762</c:v>
                </c:pt>
                <c:pt idx="101">
                  <c:v>765</c:v>
                </c:pt>
                <c:pt idx="102">
                  <c:v>763.1</c:v>
                </c:pt>
                <c:pt idx="103">
                  <c:v>757.1</c:v>
                </c:pt>
                <c:pt idx="104">
                  <c:v>758.9</c:v>
                </c:pt>
                <c:pt idx="105">
                  <c:v>763.5</c:v>
                </c:pt>
                <c:pt idx="106">
                  <c:v>765.3</c:v>
                </c:pt>
                <c:pt idx="107">
                  <c:v>767.9</c:v>
                </c:pt>
                <c:pt idx="108">
                  <c:v>770.8</c:v>
                </c:pt>
                <c:pt idx="109">
                  <c:v>771.2</c:v>
                </c:pt>
                <c:pt idx="110">
                  <c:v>769.6</c:v>
                </c:pt>
                <c:pt idx="111">
                  <c:v>766.6</c:v>
                </c:pt>
                <c:pt idx="112">
                  <c:v>760.6</c:v>
                </c:pt>
                <c:pt idx="113">
                  <c:v>758.4</c:v>
                </c:pt>
                <c:pt idx="114">
                  <c:v>755.4</c:v>
                </c:pt>
                <c:pt idx="115">
                  <c:v>751.8</c:v>
                </c:pt>
                <c:pt idx="116">
                  <c:v>747.6</c:v>
                </c:pt>
                <c:pt idx="117">
                  <c:v>747.3</c:v>
                </c:pt>
                <c:pt idx="118">
                  <c:v>751.4</c:v>
                </c:pt>
                <c:pt idx="119">
                  <c:v>751.3</c:v>
                </c:pt>
                <c:pt idx="120">
                  <c:v>753.1</c:v>
                </c:pt>
                <c:pt idx="121">
                  <c:v>750.1</c:v>
                </c:pt>
                <c:pt idx="122">
                  <c:v>751.1</c:v>
                </c:pt>
                <c:pt idx="123">
                  <c:v>755.9</c:v>
                </c:pt>
                <c:pt idx="124">
                  <c:v>754.2</c:v>
                </c:pt>
                <c:pt idx="125">
                  <c:v>751.8</c:v>
                </c:pt>
                <c:pt idx="126">
                  <c:v>758.2</c:v>
                </c:pt>
                <c:pt idx="127">
                  <c:v>763.3</c:v>
                </c:pt>
                <c:pt idx="128">
                  <c:v>762</c:v>
                </c:pt>
                <c:pt idx="129">
                  <c:v>762</c:v>
                </c:pt>
                <c:pt idx="130">
                  <c:v>758.1</c:v>
                </c:pt>
                <c:pt idx="131">
                  <c:v>750.4</c:v>
                </c:pt>
                <c:pt idx="132">
                  <c:v>759.4</c:v>
                </c:pt>
                <c:pt idx="133">
                  <c:v>758.4</c:v>
                </c:pt>
                <c:pt idx="134">
                  <c:v>757.2</c:v>
                </c:pt>
                <c:pt idx="135">
                  <c:v>760.3</c:v>
                </c:pt>
                <c:pt idx="136">
                  <c:v>752.7</c:v>
                </c:pt>
                <c:pt idx="137">
                  <c:v>755</c:v>
                </c:pt>
                <c:pt idx="138">
                  <c:v>755.9</c:v>
                </c:pt>
                <c:pt idx="139">
                  <c:v>745.4</c:v>
                </c:pt>
                <c:pt idx="140">
                  <c:v>747.2</c:v>
                </c:pt>
                <c:pt idx="141">
                  <c:v>752.1</c:v>
                </c:pt>
                <c:pt idx="142">
                  <c:v>758.9</c:v>
                </c:pt>
                <c:pt idx="143">
                  <c:v>758.2</c:v>
                </c:pt>
                <c:pt idx="144">
                  <c:v>739.8</c:v>
                </c:pt>
                <c:pt idx="145">
                  <c:v>752.4</c:v>
                </c:pt>
                <c:pt idx="146">
                  <c:v>752.5</c:v>
                </c:pt>
                <c:pt idx="147">
                  <c:v>757.7</c:v>
                </c:pt>
                <c:pt idx="148">
                  <c:v>750.1</c:v>
                </c:pt>
                <c:pt idx="149">
                  <c:v>757</c:v>
                </c:pt>
                <c:pt idx="150">
                  <c:v>756</c:v>
                </c:pt>
                <c:pt idx="151">
                  <c:v>757</c:v>
                </c:pt>
                <c:pt idx="152">
                  <c:v>757.1</c:v>
                </c:pt>
                <c:pt idx="153">
                  <c:v>758.3</c:v>
                </c:pt>
                <c:pt idx="154">
                  <c:v>762.3</c:v>
                </c:pt>
                <c:pt idx="155">
                  <c:v>769.3</c:v>
                </c:pt>
                <c:pt idx="156">
                  <c:v>768.8</c:v>
                </c:pt>
                <c:pt idx="157">
                  <c:v>761.4</c:v>
                </c:pt>
                <c:pt idx="158">
                  <c:v>758.1</c:v>
                </c:pt>
                <c:pt idx="159">
                  <c:v>745.6</c:v>
                </c:pt>
                <c:pt idx="160">
                  <c:v>747.9</c:v>
                </c:pt>
                <c:pt idx="161">
                  <c:v>749.6</c:v>
                </c:pt>
                <c:pt idx="162">
                  <c:v>742.7</c:v>
                </c:pt>
                <c:pt idx="163">
                  <c:v>753.8</c:v>
                </c:pt>
                <c:pt idx="164">
                  <c:v>757.8</c:v>
                </c:pt>
                <c:pt idx="165">
                  <c:v>764.8</c:v>
                </c:pt>
                <c:pt idx="166">
                  <c:v>765.1</c:v>
                </c:pt>
                <c:pt idx="167">
                  <c:v>764.1</c:v>
                </c:pt>
                <c:pt idx="168">
                  <c:v>761.8</c:v>
                </c:pt>
                <c:pt idx="169">
                  <c:v>758.9</c:v>
                </c:pt>
                <c:pt idx="170">
                  <c:v>752.6</c:v>
                </c:pt>
                <c:pt idx="171">
                  <c:v>750.6</c:v>
                </c:pt>
                <c:pt idx="172">
                  <c:v>756.3</c:v>
                </c:pt>
                <c:pt idx="173">
                  <c:v>756.3</c:v>
                </c:pt>
                <c:pt idx="174">
                  <c:v>753.6</c:v>
                </c:pt>
                <c:pt idx="175">
                  <c:v>751.9</c:v>
                </c:pt>
                <c:pt idx="176">
                  <c:v>754.4</c:v>
                </c:pt>
                <c:pt idx="177">
                  <c:v>748.6</c:v>
                </c:pt>
                <c:pt idx="178">
                  <c:v>756</c:v>
                </c:pt>
                <c:pt idx="179">
                  <c:v>754.5</c:v>
                </c:pt>
                <c:pt idx="180">
                  <c:v>748.2</c:v>
                </c:pt>
                <c:pt idx="181">
                  <c:v>747.9</c:v>
                </c:pt>
                <c:pt idx="182">
                  <c:v>749.6</c:v>
                </c:pt>
                <c:pt idx="183">
                  <c:v>747.6</c:v>
                </c:pt>
                <c:pt idx="184">
                  <c:v>751.8</c:v>
                </c:pt>
                <c:pt idx="185">
                  <c:v>752</c:v>
                </c:pt>
                <c:pt idx="186">
                  <c:v>749</c:v>
                </c:pt>
                <c:pt idx="187">
                  <c:v>750.2</c:v>
                </c:pt>
                <c:pt idx="188">
                  <c:v>758.7</c:v>
                </c:pt>
                <c:pt idx="189">
                  <c:v>758.1</c:v>
                </c:pt>
                <c:pt idx="190">
                  <c:v>760.8</c:v>
                </c:pt>
                <c:pt idx="191">
                  <c:v>757.2</c:v>
                </c:pt>
                <c:pt idx="192">
                  <c:v>751.4</c:v>
                </c:pt>
                <c:pt idx="193">
                  <c:v>751.7</c:v>
                </c:pt>
                <c:pt idx="194">
                  <c:v>756.7</c:v>
                </c:pt>
                <c:pt idx="195">
                  <c:v>764.8</c:v>
                </c:pt>
                <c:pt idx="196">
                  <c:v>765.9</c:v>
                </c:pt>
                <c:pt idx="197">
                  <c:v>764.1</c:v>
                </c:pt>
                <c:pt idx="198">
                  <c:v>762.5</c:v>
                </c:pt>
                <c:pt idx="199">
                  <c:v>760.4</c:v>
                </c:pt>
                <c:pt idx="200">
                  <c:v>756.7</c:v>
                </c:pt>
                <c:pt idx="201">
                  <c:v>751.9</c:v>
                </c:pt>
                <c:pt idx="202">
                  <c:v>753.6</c:v>
                </c:pt>
                <c:pt idx="203">
                  <c:v>758</c:v>
                </c:pt>
                <c:pt idx="204">
                  <c:v>761.6</c:v>
                </c:pt>
                <c:pt idx="205">
                  <c:v>765.8</c:v>
                </c:pt>
                <c:pt idx="206">
                  <c:v>764.5</c:v>
                </c:pt>
                <c:pt idx="207">
                  <c:v>763.2</c:v>
                </c:pt>
                <c:pt idx="208">
                  <c:v>763.9</c:v>
                </c:pt>
                <c:pt idx="209">
                  <c:v>761.5</c:v>
                </c:pt>
                <c:pt idx="210">
                  <c:v>760.3</c:v>
                </c:pt>
                <c:pt idx="211">
                  <c:v>762.1</c:v>
                </c:pt>
                <c:pt idx="212">
                  <c:v>762.7</c:v>
                </c:pt>
                <c:pt idx="213">
                  <c:v>762.9</c:v>
                </c:pt>
                <c:pt idx="214">
                  <c:v>759.5</c:v>
                </c:pt>
                <c:pt idx="215">
                  <c:v>759.3</c:v>
                </c:pt>
                <c:pt idx="216">
                  <c:v>760</c:v>
                </c:pt>
                <c:pt idx="217">
                  <c:v>762.5</c:v>
                </c:pt>
                <c:pt idx="218">
                  <c:v>763.2</c:v>
                </c:pt>
                <c:pt idx="219">
                  <c:v>764.5</c:v>
                </c:pt>
                <c:pt idx="220">
                  <c:v>767.5</c:v>
                </c:pt>
                <c:pt idx="221">
                  <c:v>764.8</c:v>
                </c:pt>
                <c:pt idx="222">
                  <c:v>760.9</c:v>
                </c:pt>
                <c:pt idx="223">
                  <c:v>760.3</c:v>
                </c:pt>
                <c:pt idx="224">
                  <c:v>760.9</c:v>
                </c:pt>
                <c:pt idx="225">
                  <c:v>759.1</c:v>
                </c:pt>
                <c:pt idx="226">
                  <c:v>755.4</c:v>
                </c:pt>
                <c:pt idx="227">
                  <c:v>751.8</c:v>
                </c:pt>
                <c:pt idx="228">
                  <c:v>749.3</c:v>
                </c:pt>
                <c:pt idx="229">
                  <c:v>748.6</c:v>
                </c:pt>
                <c:pt idx="230">
                  <c:v>748.4</c:v>
                </c:pt>
                <c:pt idx="231">
                  <c:v>745.6</c:v>
                </c:pt>
                <c:pt idx="232">
                  <c:v>746.9</c:v>
                </c:pt>
                <c:pt idx="233">
                  <c:v>749.6</c:v>
                </c:pt>
                <c:pt idx="234">
                  <c:v>752.9</c:v>
                </c:pt>
                <c:pt idx="235">
                  <c:v>754.7</c:v>
                </c:pt>
                <c:pt idx="236">
                  <c:v>753.2</c:v>
                </c:pt>
                <c:pt idx="237">
                  <c:v>750.2</c:v>
                </c:pt>
                <c:pt idx="238">
                  <c:v>751.3</c:v>
                </c:pt>
                <c:pt idx="239">
                  <c:v>750.7</c:v>
                </c:pt>
                <c:pt idx="240">
                  <c:v>750.7</c:v>
                </c:pt>
                <c:pt idx="241">
                  <c:v>735.8</c:v>
                </c:pt>
                <c:pt idx="242">
                  <c:v>742.2</c:v>
                </c:pt>
                <c:pt idx="243">
                  <c:v>740.3</c:v>
                </c:pt>
                <c:pt idx="244">
                  <c:v>753.4</c:v>
                </c:pt>
                <c:pt idx="245">
                  <c:v>752.3</c:v>
                </c:pt>
                <c:pt idx="246">
                  <c:v>750.3</c:v>
                </c:pt>
                <c:pt idx="247">
                  <c:v>755.7</c:v>
                </c:pt>
                <c:pt idx="248">
                  <c:v>757</c:v>
                </c:pt>
                <c:pt idx="249">
                  <c:v>752.1</c:v>
                </c:pt>
                <c:pt idx="250">
                  <c:v>746.7</c:v>
                </c:pt>
                <c:pt idx="251">
                  <c:v>748.2</c:v>
                </c:pt>
                <c:pt idx="252">
                  <c:v>742.7</c:v>
                </c:pt>
                <c:pt idx="253">
                  <c:v>748.1</c:v>
                </c:pt>
                <c:pt idx="254">
                  <c:v>751.9</c:v>
                </c:pt>
                <c:pt idx="255">
                  <c:v>752.5</c:v>
                </c:pt>
                <c:pt idx="256">
                  <c:v>752.7</c:v>
                </c:pt>
                <c:pt idx="257">
                  <c:v>764.1</c:v>
                </c:pt>
                <c:pt idx="258">
                  <c:v>764.8</c:v>
                </c:pt>
                <c:pt idx="259">
                  <c:v>755.5</c:v>
                </c:pt>
                <c:pt idx="260">
                  <c:v>757.1</c:v>
                </c:pt>
                <c:pt idx="261">
                  <c:v>761.7</c:v>
                </c:pt>
                <c:pt idx="262">
                  <c:v>758.2</c:v>
                </c:pt>
                <c:pt idx="263">
                  <c:v>760.8</c:v>
                </c:pt>
                <c:pt idx="264">
                  <c:v>768.3</c:v>
                </c:pt>
                <c:pt idx="265">
                  <c:v>767.7</c:v>
                </c:pt>
                <c:pt idx="266">
                  <c:v>769.5</c:v>
                </c:pt>
                <c:pt idx="267">
                  <c:v>767.1</c:v>
                </c:pt>
                <c:pt idx="268">
                  <c:v>765.3</c:v>
                </c:pt>
                <c:pt idx="269">
                  <c:v>764.8</c:v>
                </c:pt>
                <c:pt idx="270">
                  <c:v>765</c:v>
                </c:pt>
                <c:pt idx="271">
                  <c:v>770.9</c:v>
                </c:pt>
                <c:pt idx="272">
                  <c:v>774.6</c:v>
                </c:pt>
                <c:pt idx="273">
                  <c:v>774.1</c:v>
                </c:pt>
                <c:pt idx="274">
                  <c:v>767.7</c:v>
                </c:pt>
                <c:pt idx="275">
                  <c:v>771.4</c:v>
                </c:pt>
                <c:pt idx="276">
                  <c:v>767</c:v>
                </c:pt>
                <c:pt idx="277">
                  <c:v>756</c:v>
                </c:pt>
                <c:pt idx="278">
                  <c:v>744.3</c:v>
                </c:pt>
                <c:pt idx="279">
                  <c:v>741</c:v>
                </c:pt>
                <c:pt idx="280">
                  <c:v>739.9</c:v>
                </c:pt>
                <c:pt idx="281">
                  <c:v>731.9</c:v>
                </c:pt>
                <c:pt idx="282">
                  <c:v>738.5</c:v>
                </c:pt>
                <c:pt idx="283">
                  <c:v>737</c:v>
                </c:pt>
                <c:pt idx="284">
                  <c:v>750.3</c:v>
                </c:pt>
                <c:pt idx="285">
                  <c:v>749.7</c:v>
                </c:pt>
                <c:pt idx="286">
                  <c:v>752</c:v>
                </c:pt>
                <c:pt idx="287">
                  <c:v>752.8</c:v>
                </c:pt>
                <c:pt idx="288">
                  <c:v>755.3</c:v>
                </c:pt>
                <c:pt idx="289">
                  <c:v>761.3</c:v>
                </c:pt>
                <c:pt idx="290">
                  <c:v>764.4</c:v>
                </c:pt>
                <c:pt idx="291">
                  <c:v>762.8</c:v>
                </c:pt>
                <c:pt idx="292">
                  <c:v>760.8</c:v>
                </c:pt>
                <c:pt idx="293">
                  <c:v>760.8</c:v>
                </c:pt>
                <c:pt idx="294">
                  <c:v>760.5</c:v>
                </c:pt>
                <c:pt idx="295">
                  <c:v>752.8</c:v>
                </c:pt>
                <c:pt idx="296">
                  <c:v>751.6</c:v>
                </c:pt>
                <c:pt idx="297">
                  <c:v>749.3</c:v>
                </c:pt>
                <c:pt idx="298">
                  <c:v>743.9</c:v>
                </c:pt>
                <c:pt idx="299">
                  <c:v>745.9</c:v>
                </c:pt>
                <c:pt idx="300">
                  <c:v>743.4</c:v>
                </c:pt>
                <c:pt idx="301">
                  <c:v>754.6</c:v>
                </c:pt>
                <c:pt idx="302">
                  <c:v>756.8</c:v>
                </c:pt>
                <c:pt idx="303">
                  <c:v>757.1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33816"/>
        <c:axId val="151165544"/>
      </c:lineChart>
      <c:dateAx>
        <c:axId val="212733816"/>
        <c:scaling>
          <c:orientation val="minMax"/>
        </c:scaling>
        <c:delete val="0"/>
        <c:axPos val="b"/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65544"/>
        <c:crosses val="autoZero"/>
        <c:auto val="1"/>
        <c:lblOffset val="100"/>
        <c:baseTimeUnit val="days"/>
      </c:dateAx>
      <c:valAx>
        <c:axId val="1511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3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'1870-1878'!$C$3</c:f>
              <c:strCache>
                <c:ptCount val="1"/>
                <c:pt idx="0">
                  <c:v>7:00:00 AM Barometer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'1870-1878'!$B$734:$B$1099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'1870-1878'!$C$734:$C$1099</c:f>
              <c:numCache>
                <c:formatCode>General</c:formatCode>
                <c:ptCount val="366"/>
                <c:pt idx="0">
                  <c:v>756.8</c:v>
                </c:pt>
                <c:pt idx="1">
                  <c:v>763.2</c:v>
                </c:pt>
                <c:pt idx="2">
                  <c:v>762</c:v>
                </c:pt>
                <c:pt idx="3">
                  <c:v>755.2</c:v>
                </c:pt>
                <c:pt idx="4">
                  <c:v>755.2</c:v>
                </c:pt>
                <c:pt idx="5">
                  <c:v>742</c:v>
                </c:pt>
                <c:pt idx="6">
                  <c:v>750.1</c:v>
                </c:pt>
                <c:pt idx="7">
                  <c:v>752</c:v>
                </c:pt>
                <c:pt idx="8">
                  <c:v>750.5</c:v>
                </c:pt>
                <c:pt idx="9">
                  <c:v>748.6</c:v>
                </c:pt>
                <c:pt idx="10">
                  <c:v>759.7</c:v>
                </c:pt>
                <c:pt idx="11">
                  <c:v>768.7</c:v>
                </c:pt>
                <c:pt idx="12">
                  <c:v>768.7</c:v>
                </c:pt>
                <c:pt idx="13">
                  <c:v>766.6</c:v>
                </c:pt>
                <c:pt idx="14">
                  <c:v>764.7</c:v>
                </c:pt>
                <c:pt idx="15">
                  <c:v>764.6</c:v>
                </c:pt>
                <c:pt idx="16">
                  <c:v>763.7</c:v>
                </c:pt>
                <c:pt idx="17">
                  <c:v>759.6</c:v>
                </c:pt>
                <c:pt idx="18">
                  <c:v>759.7</c:v>
                </c:pt>
                <c:pt idx="19">
                  <c:v>762.1</c:v>
                </c:pt>
                <c:pt idx="20">
                  <c:v>763.5</c:v>
                </c:pt>
                <c:pt idx="21">
                  <c:v>761.6</c:v>
                </c:pt>
                <c:pt idx="22">
                  <c:v>759.4</c:v>
                </c:pt>
                <c:pt idx="23">
                  <c:v>758</c:v>
                </c:pt>
                <c:pt idx="24">
                  <c:v>758.8</c:v>
                </c:pt>
                <c:pt idx="25">
                  <c:v>762.5</c:v>
                </c:pt>
                <c:pt idx="26">
                  <c:v>763.6</c:v>
                </c:pt>
                <c:pt idx="27">
                  <c:v>762.6</c:v>
                </c:pt>
                <c:pt idx="28">
                  <c:v>763.5</c:v>
                </c:pt>
                <c:pt idx="29">
                  <c:v>759</c:v>
                </c:pt>
                <c:pt idx="30">
                  <c:v>762.9</c:v>
                </c:pt>
                <c:pt idx="31">
                  <c:v>760.1</c:v>
                </c:pt>
                <c:pt idx="32">
                  <c:v>761.4</c:v>
                </c:pt>
                <c:pt idx="33">
                  <c:v>770.5</c:v>
                </c:pt>
                <c:pt idx="34">
                  <c:v>778.8</c:v>
                </c:pt>
                <c:pt idx="35">
                  <c:v>780.3</c:v>
                </c:pt>
                <c:pt idx="36">
                  <c:v>777.1</c:v>
                </c:pt>
                <c:pt idx="37">
                  <c:v>771.5</c:v>
                </c:pt>
                <c:pt idx="38">
                  <c:v>765.2</c:v>
                </c:pt>
                <c:pt idx="39">
                  <c:v>756.4</c:v>
                </c:pt>
                <c:pt idx="40">
                  <c:v>765.7</c:v>
                </c:pt>
                <c:pt idx="41">
                  <c:v>770.9</c:v>
                </c:pt>
                <c:pt idx="42">
                  <c:v>773.6</c:v>
                </c:pt>
                <c:pt idx="43">
                  <c:v>760.2</c:v>
                </c:pt>
                <c:pt idx="44">
                  <c:v>764.7</c:v>
                </c:pt>
                <c:pt idx="45">
                  <c:v>775</c:v>
                </c:pt>
                <c:pt idx="46">
                  <c:v>776.1</c:v>
                </c:pt>
                <c:pt idx="47">
                  <c:v>775.5</c:v>
                </c:pt>
                <c:pt idx="48">
                  <c:v>774.3</c:v>
                </c:pt>
                <c:pt idx="49">
                  <c:v>772.3</c:v>
                </c:pt>
                <c:pt idx="50">
                  <c:v>769.7</c:v>
                </c:pt>
                <c:pt idx="51">
                  <c:v>770.3</c:v>
                </c:pt>
                <c:pt idx="52">
                  <c:v>766.6</c:v>
                </c:pt>
                <c:pt idx="53">
                  <c:v>762.4</c:v>
                </c:pt>
                <c:pt idx="54">
                  <c:v>763.1</c:v>
                </c:pt>
                <c:pt idx="55">
                  <c:v>758.2</c:v>
                </c:pt>
                <c:pt idx="56">
                  <c:v>751.6</c:v>
                </c:pt>
                <c:pt idx="57">
                  <c:v>753.6</c:v>
                </c:pt>
                <c:pt idx="58">
                  <c:v>747.7</c:v>
                </c:pt>
                <c:pt idx="59">
                  <c:v>748.2</c:v>
                </c:pt>
                <c:pt idx="60">
                  <c:v>735.7</c:v>
                </c:pt>
                <c:pt idx="61">
                  <c:v>757</c:v>
                </c:pt>
                <c:pt idx="62">
                  <c:v>764.7</c:v>
                </c:pt>
                <c:pt idx="63">
                  <c:v>756.9</c:v>
                </c:pt>
                <c:pt idx="64">
                  <c:v>761</c:v>
                </c:pt>
                <c:pt idx="65">
                  <c:v>758.9</c:v>
                </c:pt>
                <c:pt idx="66">
                  <c:v>760.3</c:v>
                </c:pt>
                <c:pt idx="67">
                  <c:v>760.5</c:v>
                </c:pt>
                <c:pt idx="68">
                  <c:v>760.9</c:v>
                </c:pt>
                <c:pt idx="69">
                  <c:v>755.5</c:v>
                </c:pt>
                <c:pt idx="70">
                  <c:v>766</c:v>
                </c:pt>
                <c:pt idx="71">
                  <c:v>768.6</c:v>
                </c:pt>
                <c:pt idx="72">
                  <c:v>762.3</c:v>
                </c:pt>
                <c:pt idx="73">
                  <c:v>760.4</c:v>
                </c:pt>
                <c:pt idx="74">
                  <c:v>755.9</c:v>
                </c:pt>
                <c:pt idx="75">
                  <c:v>751.8</c:v>
                </c:pt>
                <c:pt idx="76">
                  <c:v>757.6</c:v>
                </c:pt>
                <c:pt idx="77">
                  <c:v>757.4</c:v>
                </c:pt>
                <c:pt idx="78">
                  <c:v>757.1</c:v>
                </c:pt>
                <c:pt idx="79">
                  <c:v>760.9</c:v>
                </c:pt>
                <c:pt idx="80">
                  <c:v>761.9</c:v>
                </c:pt>
                <c:pt idx="81">
                  <c:v>767.9</c:v>
                </c:pt>
                <c:pt idx="82">
                  <c:v>770.6</c:v>
                </c:pt>
                <c:pt idx="83">
                  <c:v>763.3</c:v>
                </c:pt>
                <c:pt idx="84">
                  <c:v>750.6</c:v>
                </c:pt>
                <c:pt idx="85">
                  <c:v>755.8</c:v>
                </c:pt>
                <c:pt idx="86">
                  <c:v>758.1</c:v>
                </c:pt>
                <c:pt idx="87">
                  <c:v>759.7</c:v>
                </c:pt>
                <c:pt idx="88">
                  <c:v>748.7</c:v>
                </c:pt>
                <c:pt idx="89">
                  <c:v>747</c:v>
                </c:pt>
                <c:pt idx="90">
                  <c:v>749.2</c:v>
                </c:pt>
                <c:pt idx="91">
                  <c:v>750.4</c:v>
                </c:pt>
                <c:pt idx="92">
                  <c:v>756.3</c:v>
                </c:pt>
                <c:pt idx="93">
                  <c:v>749.8</c:v>
                </c:pt>
                <c:pt idx="94">
                  <c:v>755.8</c:v>
                </c:pt>
                <c:pt idx="95">
                  <c:v>767.1</c:v>
                </c:pt>
                <c:pt idx="96">
                  <c:v>770.5</c:v>
                </c:pt>
                <c:pt idx="97">
                  <c:v>766.2</c:v>
                </c:pt>
                <c:pt idx="98">
                  <c:v>760.5</c:v>
                </c:pt>
                <c:pt idx="99">
                  <c:v>752.8</c:v>
                </c:pt>
                <c:pt idx="100">
                  <c:v>756.6</c:v>
                </c:pt>
                <c:pt idx="101">
                  <c:v>761.3</c:v>
                </c:pt>
                <c:pt idx="102">
                  <c:v>760.1</c:v>
                </c:pt>
                <c:pt idx="103">
                  <c:v>755.3</c:v>
                </c:pt>
                <c:pt idx="104">
                  <c:v>736.8</c:v>
                </c:pt>
                <c:pt idx="105">
                  <c:v>740.9</c:v>
                </c:pt>
                <c:pt idx="106">
                  <c:v>744</c:v>
                </c:pt>
                <c:pt idx="107">
                  <c:v>741</c:v>
                </c:pt>
                <c:pt idx="108">
                  <c:v>744.3</c:v>
                </c:pt>
                <c:pt idx="109">
                  <c:v>747</c:v>
                </c:pt>
                <c:pt idx="110">
                  <c:v>753.6</c:v>
                </c:pt>
                <c:pt idx="111">
                  <c:v>759.6</c:v>
                </c:pt>
                <c:pt idx="112">
                  <c:v>753.2</c:v>
                </c:pt>
                <c:pt idx="113">
                  <c:v>751.4</c:v>
                </c:pt>
                <c:pt idx="114">
                  <c:v>754.5</c:v>
                </c:pt>
                <c:pt idx="115">
                  <c:v>758</c:v>
                </c:pt>
                <c:pt idx="116">
                  <c:v>761.2</c:v>
                </c:pt>
                <c:pt idx="117">
                  <c:v>766.1</c:v>
                </c:pt>
                <c:pt idx="118">
                  <c:v>768.7</c:v>
                </c:pt>
                <c:pt idx="119">
                  <c:v>772.6</c:v>
                </c:pt>
                <c:pt idx="120">
                  <c:v>771.9</c:v>
                </c:pt>
                <c:pt idx="121">
                  <c:v>766.9</c:v>
                </c:pt>
                <c:pt idx="122">
                  <c:v>759.6</c:v>
                </c:pt>
                <c:pt idx="123">
                  <c:v>750.4</c:v>
                </c:pt>
                <c:pt idx="124">
                  <c:v>756.8</c:v>
                </c:pt>
                <c:pt idx="125">
                  <c:v>751.7</c:v>
                </c:pt>
                <c:pt idx="126">
                  <c:v>748.8</c:v>
                </c:pt>
                <c:pt idx="127">
                  <c:v>749.7</c:v>
                </c:pt>
                <c:pt idx="128">
                  <c:v>749.1</c:v>
                </c:pt>
                <c:pt idx="129">
                  <c:v>753.9</c:v>
                </c:pt>
                <c:pt idx="130">
                  <c:v>758.7</c:v>
                </c:pt>
                <c:pt idx="131">
                  <c:v>757.9</c:v>
                </c:pt>
                <c:pt idx="132">
                  <c:v>764.2</c:v>
                </c:pt>
                <c:pt idx="133">
                  <c:v>765.8</c:v>
                </c:pt>
                <c:pt idx="134">
                  <c:v>764</c:v>
                </c:pt>
                <c:pt idx="135">
                  <c:v>762</c:v>
                </c:pt>
                <c:pt idx="136">
                  <c:v>757.8</c:v>
                </c:pt>
                <c:pt idx="137">
                  <c:v>750.9</c:v>
                </c:pt>
                <c:pt idx="138">
                  <c:v>747.1</c:v>
                </c:pt>
                <c:pt idx="139">
                  <c:v>756.8</c:v>
                </c:pt>
                <c:pt idx="140">
                  <c:v>757.1</c:v>
                </c:pt>
                <c:pt idx="141">
                  <c:v>751.1</c:v>
                </c:pt>
                <c:pt idx="142">
                  <c:v>757.3</c:v>
                </c:pt>
                <c:pt idx="143">
                  <c:v>741.1</c:v>
                </c:pt>
                <c:pt idx="144">
                  <c:v>761.2</c:v>
                </c:pt>
                <c:pt idx="145">
                  <c:v>758.1</c:v>
                </c:pt>
                <c:pt idx="146">
                  <c:v>759.7</c:v>
                </c:pt>
                <c:pt idx="147">
                  <c:v>762.2</c:v>
                </c:pt>
                <c:pt idx="148">
                  <c:v>764.9</c:v>
                </c:pt>
                <c:pt idx="149">
                  <c:v>763.5</c:v>
                </c:pt>
                <c:pt idx="150">
                  <c:v>763</c:v>
                </c:pt>
                <c:pt idx="151">
                  <c:v>762.1</c:v>
                </c:pt>
                <c:pt idx="152">
                  <c:v>759.5</c:v>
                </c:pt>
                <c:pt idx="153">
                  <c:v>760.6</c:v>
                </c:pt>
                <c:pt idx="154">
                  <c:v>761.8</c:v>
                </c:pt>
                <c:pt idx="155">
                  <c:v>763.4</c:v>
                </c:pt>
                <c:pt idx="156">
                  <c:v>765.6</c:v>
                </c:pt>
                <c:pt idx="157">
                  <c:v>765.5</c:v>
                </c:pt>
                <c:pt idx="158">
                  <c:v>761.7</c:v>
                </c:pt>
                <c:pt idx="159">
                  <c:v>757.7</c:v>
                </c:pt>
                <c:pt idx="160">
                  <c:v>755</c:v>
                </c:pt>
                <c:pt idx="161">
                  <c:v>756.1</c:v>
                </c:pt>
                <c:pt idx="162">
                  <c:v>758.2</c:v>
                </c:pt>
                <c:pt idx="163">
                  <c:v>755.5</c:v>
                </c:pt>
                <c:pt idx="164">
                  <c:v>755.4</c:v>
                </c:pt>
                <c:pt idx="165">
                  <c:v>753.2</c:v>
                </c:pt>
                <c:pt idx="166">
                  <c:v>756.7</c:v>
                </c:pt>
                <c:pt idx="167">
                  <c:v>761.3</c:v>
                </c:pt>
                <c:pt idx="168">
                  <c:v>765.5</c:v>
                </c:pt>
                <c:pt idx="169">
                  <c:v>765.1</c:v>
                </c:pt>
                <c:pt idx="170">
                  <c:v>763.9</c:v>
                </c:pt>
                <c:pt idx="171">
                  <c:v>761.4</c:v>
                </c:pt>
                <c:pt idx="172">
                  <c:v>762.2</c:v>
                </c:pt>
                <c:pt idx="173">
                  <c:v>758.9</c:v>
                </c:pt>
                <c:pt idx="174">
                  <c:v>759.2</c:v>
                </c:pt>
                <c:pt idx="175">
                  <c:v>760.9</c:v>
                </c:pt>
                <c:pt idx="176">
                  <c:v>761.1</c:v>
                </c:pt>
                <c:pt idx="177">
                  <c:v>756.4</c:v>
                </c:pt>
                <c:pt idx="178">
                  <c:v>752.5</c:v>
                </c:pt>
                <c:pt idx="179">
                  <c:v>749.1</c:v>
                </c:pt>
                <c:pt idx="180">
                  <c:v>751</c:v>
                </c:pt>
                <c:pt idx="181">
                  <c:v>751.5</c:v>
                </c:pt>
                <c:pt idx="182">
                  <c:v>751.1</c:v>
                </c:pt>
                <c:pt idx="183">
                  <c:v>753.2</c:v>
                </c:pt>
                <c:pt idx="184">
                  <c:v>752.8</c:v>
                </c:pt>
                <c:pt idx="185">
                  <c:v>753.3</c:v>
                </c:pt>
                <c:pt idx="186">
                  <c:v>757.6</c:v>
                </c:pt>
                <c:pt idx="187">
                  <c:v>763.6</c:v>
                </c:pt>
                <c:pt idx="188">
                  <c:v>760.9</c:v>
                </c:pt>
                <c:pt idx="189">
                  <c:v>758.8</c:v>
                </c:pt>
                <c:pt idx="190">
                  <c:v>759.9</c:v>
                </c:pt>
                <c:pt idx="191">
                  <c:v>755.9</c:v>
                </c:pt>
                <c:pt idx="192">
                  <c:v>764.4</c:v>
                </c:pt>
                <c:pt idx="193">
                  <c:v>759.3</c:v>
                </c:pt>
                <c:pt idx="194">
                  <c:v>758.9</c:v>
                </c:pt>
                <c:pt idx="195">
                  <c:v>758.8</c:v>
                </c:pt>
                <c:pt idx="196">
                  <c:v>753.8</c:v>
                </c:pt>
                <c:pt idx="197">
                  <c:v>748.8</c:v>
                </c:pt>
                <c:pt idx="198">
                  <c:v>747.5</c:v>
                </c:pt>
                <c:pt idx="199">
                  <c:v>747.3</c:v>
                </c:pt>
                <c:pt idx="200">
                  <c:v>749.2</c:v>
                </c:pt>
                <c:pt idx="201">
                  <c:v>752.9</c:v>
                </c:pt>
                <c:pt idx="202">
                  <c:v>761</c:v>
                </c:pt>
                <c:pt idx="203">
                  <c:v>761</c:v>
                </c:pt>
                <c:pt idx="204">
                  <c:v>762.1</c:v>
                </c:pt>
                <c:pt idx="205">
                  <c:v>761.7</c:v>
                </c:pt>
                <c:pt idx="206">
                  <c:v>762.4</c:v>
                </c:pt>
                <c:pt idx="207">
                  <c:v>761.6</c:v>
                </c:pt>
                <c:pt idx="208">
                  <c:v>756.9</c:v>
                </c:pt>
                <c:pt idx="209">
                  <c:v>761.2</c:v>
                </c:pt>
                <c:pt idx="210">
                  <c:v>757.7</c:v>
                </c:pt>
                <c:pt idx="211">
                  <c:v>752.8</c:v>
                </c:pt>
                <c:pt idx="212">
                  <c:v>751.1</c:v>
                </c:pt>
                <c:pt idx="213">
                  <c:v>741.5</c:v>
                </c:pt>
                <c:pt idx="214">
                  <c:v>744.4</c:v>
                </c:pt>
                <c:pt idx="215">
                  <c:v>752.1</c:v>
                </c:pt>
                <c:pt idx="216">
                  <c:v>753.9</c:v>
                </c:pt>
                <c:pt idx="217">
                  <c:v>744.2</c:v>
                </c:pt>
                <c:pt idx="218">
                  <c:v>747.6</c:v>
                </c:pt>
                <c:pt idx="219">
                  <c:v>752</c:v>
                </c:pt>
                <c:pt idx="220">
                  <c:v>758.4</c:v>
                </c:pt>
                <c:pt idx="221">
                  <c:v>754.6</c:v>
                </c:pt>
                <c:pt idx="222">
                  <c:v>755</c:v>
                </c:pt>
                <c:pt idx="223">
                  <c:v>754.9</c:v>
                </c:pt>
                <c:pt idx="224">
                  <c:v>761</c:v>
                </c:pt>
                <c:pt idx="225">
                  <c:v>760.8</c:v>
                </c:pt>
                <c:pt idx="226">
                  <c:v>762.6</c:v>
                </c:pt>
                <c:pt idx="227">
                  <c:v>761.1</c:v>
                </c:pt>
                <c:pt idx="228">
                  <c:v>761.7</c:v>
                </c:pt>
                <c:pt idx="229">
                  <c:v>761</c:v>
                </c:pt>
                <c:pt idx="230">
                  <c:v>762.1</c:v>
                </c:pt>
                <c:pt idx="231">
                  <c:v>763.5</c:v>
                </c:pt>
                <c:pt idx="232">
                  <c:v>763.5</c:v>
                </c:pt>
                <c:pt idx="233">
                  <c:v>761.6</c:v>
                </c:pt>
                <c:pt idx="234">
                  <c:v>764</c:v>
                </c:pt>
                <c:pt idx="235">
                  <c:v>765</c:v>
                </c:pt>
                <c:pt idx="236">
                  <c:v>767.5</c:v>
                </c:pt>
                <c:pt idx="237">
                  <c:v>767.2</c:v>
                </c:pt>
                <c:pt idx="238">
                  <c:v>763.1</c:v>
                </c:pt>
                <c:pt idx="239">
                  <c:v>763.6</c:v>
                </c:pt>
                <c:pt idx="240">
                  <c:v>763.6</c:v>
                </c:pt>
                <c:pt idx="241">
                  <c:v>758.4</c:v>
                </c:pt>
                <c:pt idx="242">
                  <c:v>758.1</c:v>
                </c:pt>
                <c:pt idx="243">
                  <c:v>760.6</c:v>
                </c:pt>
                <c:pt idx="244">
                  <c:v>759.8</c:v>
                </c:pt>
                <c:pt idx="245">
                  <c:v>758.2</c:v>
                </c:pt>
                <c:pt idx="246">
                  <c:v>761.2</c:v>
                </c:pt>
                <c:pt idx="247">
                  <c:v>757.6</c:v>
                </c:pt>
                <c:pt idx="248">
                  <c:v>759.2</c:v>
                </c:pt>
                <c:pt idx="249">
                  <c:v>761</c:v>
                </c:pt>
                <c:pt idx="250">
                  <c:v>751.5</c:v>
                </c:pt>
                <c:pt idx="251">
                  <c:v>754.8</c:v>
                </c:pt>
                <c:pt idx="252">
                  <c:v>753.1</c:v>
                </c:pt>
                <c:pt idx="253">
                  <c:v>752.4</c:v>
                </c:pt>
                <c:pt idx="254">
                  <c:v>747.2</c:v>
                </c:pt>
                <c:pt idx="255">
                  <c:v>743.9</c:v>
                </c:pt>
                <c:pt idx="256">
                  <c:v>752.2</c:v>
                </c:pt>
                <c:pt idx="257">
                  <c:v>754.2</c:v>
                </c:pt>
                <c:pt idx="258">
                  <c:v>751.1</c:v>
                </c:pt>
                <c:pt idx="259">
                  <c:v>748.9</c:v>
                </c:pt>
                <c:pt idx="260">
                  <c:v>751.6</c:v>
                </c:pt>
                <c:pt idx="261">
                  <c:v>753.1</c:v>
                </c:pt>
                <c:pt idx="262">
                  <c:v>741.4</c:v>
                </c:pt>
                <c:pt idx="263">
                  <c:v>740.7</c:v>
                </c:pt>
                <c:pt idx="264">
                  <c:v>752.7</c:v>
                </c:pt>
                <c:pt idx="265">
                  <c:v>740</c:v>
                </c:pt>
                <c:pt idx="266">
                  <c:v>744.4</c:v>
                </c:pt>
                <c:pt idx="267">
                  <c:v>751.6</c:v>
                </c:pt>
                <c:pt idx="268">
                  <c:v>762</c:v>
                </c:pt>
                <c:pt idx="269">
                  <c:v>763</c:v>
                </c:pt>
                <c:pt idx="270">
                  <c:v>755.3</c:v>
                </c:pt>
                <c:pt idx="271">
                  <c:v>747</c:v>
                </c:pt>
                <c:pt idx="272">
                  <c:v>736.7</c:v>
                </c:pt>
                <c:pt idx="273">
                  <c:v>744.9</c:v>
                </c:pt>
                <c:pt idx="274">
                  <c:v>751.3</c:v>
                </c:pt>
                <c:pt idx="275">
                  <c:v>759.1</c:v>
                </c:pt>
                <c:pt idx="276">
                  <c:v>757.9</c:v>
                </c:pt>
                <c:pt idx="277">
                  <c:v>756.9</c:v>
                </c:pt>
                <c:pt idx="278">
                  <c:v>762.4</c:v>
                </c:pt>
                <c:pt idx="279">
                  <c:v>754</c:v>
                </c:pt>
                <c:pt idx="280">
                  <c:v>762.1</c:v>
                </c:pt>
                <c:pt idx="281">
                  <c:v>763.2</c:v>
                </c:pt>
                <c:pt idx="282">
                  <c:v>763.6</c:v>
                </c:pt>
                <c:pt idx="283">
                  <c:v>761.1</c:v>
                </c:pt>
                <c:pt idx="284">
                  <c:v>759.2</c:v>
                </c:pt>
                <c:pt idx="285">
                  <c:v>758.6</c:v>
                </c:pt>
                <c:pt idx="286">
                  <c:v>759.2</c:v>
                </c:pt>
                <c:pt idx="287">
                  <c:v>766</c:v>
                </c:pt>
                <c:pt idx="288">
                  <c:v>762.9</c:v>
                </c:pt>
                <c:pt idx="289">
                  <c:v>761.7</c:v>
                </c:pt>
                <c:pt idx="290">
                  <c:v>762.8</c:v>
                </c:pt>
                <c:pt idx="291">
                  <c:v>766.2</c:v>
                </c:pt>
                <c:pt idx="292">
                  <c:v>764.8</c:v>
                </c:pt>
                <c:pt idx="293">
                  <c:v>766.6</c:v>
                </c:pt>
                <c:pt idx="294">
                  <c:v>763.2</c:v>
                </c:pt>
                <c:pt idx="295">
                  <c:v>761.7</c:v>
                </c:pt>
                <c:pt idx="296">
                  <c:v>757.5</c:v>
                </c:pt>
                <c:pt idx="297">
                  <c:v>753.7</c:v>
                </c:pt>
                <c:pt idx="298">
                  <c:v>750.3</c:v>
                </c:pt>
                <c:pt idx="299">
                  <c:v>755.4</c:v>
                </c:pt>
                <c:pt idx="300">
                  <c:v>764.5</c:v>
                </c:pt>
                <c:pt idx="301">
                  <c:v>762.5</c:v>
                </c:pt>
                <c:pt idx="302">
                  <c:v>762.9</c:v>
                </c:pt>
                <c:pt idx="303">
                  <c:v>761.2</c:v>
                </c:pt>
                <c:pt idx="304">
                  <c:v>738</c:v>
                </c:pt>
                <c:pt idx="305">
                  <c:v>737.4</c:v>
                </c:pt>
                <c:pt idx="306">
                  <c:v>749</c:v>
                </c:pt>
                <c:pt idx="307">
                  <c:v>750.7</c:v>
                </c:pt>
                <c:pt idx="308">
                  <c:v>747.9</c:v>
                </c:pt>
                <c:pt idx="309">
                  <c:v>752.2</c:v>
                </c:pt>
                <c:pt idx="310">
                  <c:v>758.6</c:v>
                </c:pt>
                <c:pt idx="311">
                  <c:v>746.2</c:v>
                </c:pt>
                <c:pt idx="312">
                  <c:v>746.7</c:v>
                </c:pt>
                <c:pt idx="313">
                  <c:v>749.5</c:v>
                </c:pt>
                <c:pt idx="314">
                  <c:v>752.3</c:v>
                </c:pt>
                <c:pt idx="315">
                  <c:v>752.8</c:v>
                </c:pt>
                <c:pt idx="316">
                  <c:v>765.4</c:v>
                </c:pt>
                <c:pt idx="317">
                  <c:v>775.7</c:v>
                </c:pt>
                <c:pt idx="318">
                  <c:v>778.1</c:v>
                </c:pt>
                <c:pt idx="319">
                  <c:v>775</c:v>
                </c:pt>
                <c:pt idx="320">
                  <c:v>770.2</c:v>
                </c:pt>
                <c:pt idx="321">
                  <c:v>770</c:v>
                </c:pt>
                <c:pt idx="322">
                  <c:v>767.8</c:v>
                </c:pt>
                <c:pt idx="323">
                  <c:v>761.9</c:v>
                </c:pt>
                <c:pt idx="324">
                  <c:v>759.3</c:v>
                </c:pt>
                <c:pt idx="325">
                  <c:v>756.7</c:v>
                </c:pt>
                <c:pt idx="326">
                  <c:v>759.4</c:v>
                </c:pt>
                <c:pt idx="327">
                  <c:v>759.8</c:v>
                </c:pt>
                <c:pt idx="328">
                  <c:v>755</c:v>
                </c:pt>
                <c:pt idx="329">
                  <c:v>757.9</c:v>
                </c:pt>
                <c:pt idx="330">
                  <c:v>753</c:v>
                </c:pt>
                <c:pt idx="331">
                  <c:v>743.9</c:v>
                </c:pt>
                <c:pt idx="332">
                  <c:v>736.9</c:v>
                </c:pt>
                <c:pt idx="333">
                  <c:v>741.6</c:v>
                </c:pt>
                <c:pt idx="334">
                  <c:v>746.9</c:v>
                </c:pt>
                <c:pt idx="335">
                  <c:v>759</c:v>
                </c:pt>
                <c:pt idx="336">
                  <c:v>755.4</c:v>
                </c:pt>
                <c:pt idx="337">
                  <c:v>754.4</c:v>
                </c:pt>
                <c:pt idx="338">
                  <c:v>745.2</c:v>
                </c:pt>
                <c:pt idx="339">
                  <c:v>750.6</c:v>
                </c:pt>
                <c:pt idx="340">
                  <c:v>757.6</c:v>
                </c:pt>
                <c:pt idx="341">
                  <c:v>758.9</c:v>
                </c:pt>
                <c:pt idx="342">
                  <c:v>747</c:v>
                </c:pt>
                <c:pt idx="343">
                  <c:v>741.5</c:v>
                </c:pt>
                <c:pt idx="344">
                  <c:v>740.4</c:v>
                </c:pt>
                <c:pt idx="345">
                  <c:v>739.3</c:v>
                </c:pt>
                <c:pt idx="346">
                  <c:v>740.3</c:v>
                </c:pt>
                <c:pt idx="347">
                  <c:v>750</c:v>
                </c:pt>
                <c:pt idx="348">
                  <c:v>753.8</c:v>
                </c:pt>
                <c:pt idx="349">
                  <c:v>752.4</c:v>
                </c:pt>
                <c:pt idx="350">
                  <c:v>758.5</c:v>
                </c:pt>
                <c:pt idx="351">
                  <c:v>763</c:v>
                </c:pt>
                <c:pt idx="352">
                  <c:v>769.6</c:v>
                </c:pt>
                <c:pt idx="353">
                  <c:v>773.9</c:v>
                </c:pt>
                <c:pt idx="354">
                  <c:v>770.3</c:v>
                </c:pt>
                <c:pt idx="355">
                  <c:v>768.5</c:v>
                </c:pt>
                <c:pt idx="356">
                  <c:v>767.9</c:v>
                </c:pt>
                <c:pt idx="357">
                  <c:v>767.7</c:v>
                </c:pt>
                <c:pt idx="358">
                  <c:v>750.5</c:v>
                </c:pt>
                <c:pt idx="359">
                  <c:v>759.6</c:v>
                </c:pt>
                <c:pt idx="360">
                  <c:v>753.4</c:v>
                </c:pt>
                <c:pt idx="361">
                  <c:v>755.6</c:v>
                </c:pt>
                <c:pt idx="362">
                  <c:v>767.8</c:v>
                </c:pt>
                <c:pt idx="363">
                  <c:v>764.3</c:v>
                </c:pt>
                <c:pt idx="364">
                  <c:v>758.6</c:v>
                </c:pt>
                <c:pt idx="365">
                  <c:v>762.7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'1870-1878'!$D$3</c:f>
              <c:strCache>
                <c:ptCount val="1"/>
                <c:pt idx="0">
                  <c:v>1:00:00 PM Barometer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'1870-1878'!$B$734:$B$1099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'1870-1878'!$D$734:$D$1099</c:f>
              <c:numCache>
                <c:formatCode>General</c:formatCode>
                <c:ptCount val="366"/>
                <c:pt idx="0">
                  <c:v>759.5</c:v>
                </c:pt>
                <c:pt idx="1">
                  <c:v>764.7</c:v>
                </c:pt>
                <c:pt idx="2">
                  <c:v>760.1</c:v>
                </c:pt>
                <c:pt idx="3">
                  <c:v>754.2</c:v>
                </c:pt>
                <c:pt idx="4">
                  <c:v>754.1</c:v>
                </c:pt>
                <c:pt idx="5">
                  <c:v>743</c:v>
                </c:pt>
                <c:pt idx="6">
                  <c:v>751.2</c:v>
                </c:pt>
                <c:pt idx="7">
                  <c:v>752.7</c:v>
                </c:pt>
                <c:pt idx="8">
                  <c:v>749.6</c:v>
                </c:pt>
                <c:pt idx="9">
                  <c:v>750.7</c:v>
                </c:pt>
                <c:pt idx="10">
                  <c:v>762</c:v>
                </c:pt>
                <c:pt idx="11">
                  <c:v>769.4</c:v>
                </c:pt>
                <c:pt idx="12">
                  <c:v>768.8</c:v>
                </c:pt>
                <c:pt idx="13">
                  <c:v>765.7</c:v>
                </c:pt>
                <c:pt idx="14">
                  <c:v>764.1</c:v>
                </c:pt>
                <c:pt idx="15">
                  <c:v>764.4</c:v>
                </c:pt>
                <c:pt idx="16">
                  <c:v>762.9</c:v>
                </c:pt>
                <c:pt idx="17">
                  <c:v>759.4</c:v>
                </c:pt>
                <c:pt idx="18">
                  <c:v>760</c:v>
                </c:pt>
                <c:pt idx="19">
                  <c:v>762</c:v>
                </c:pt>
                <c:pt idx="20">
                  <c:v>762.5</c:v>
                </c:pt>
                <c:pt idx="21">
                  <c:v>761.6</c:v>
                </c:pt>
                <c:pt idx="22">
                  <c:v>759.7</c:v>
                </c:pt>
                <c:pt idx="23">
                  <c:v>757.7</c:v>
                </c:pt>
                <c:pt idx="24">
                  <c:v>760.2</c:v>
                </c:pt>
                <c:pt idx="25">
                  <c:v>763.7</c:v>
                </c:pt>
                <c:pt idx="26">
                  <c:v>762.7</c:v>
                </c:pt>
                <c:pt idx="27">
                  <c:v>762.9</c:v>
                </c:pt>
                <c:pt idx="28">
                  <c:v>763.6</c:v>
                </c:pt>
                <c:pt idx="29">
                  <c:v>760</c:v>
                </c:pt>
                <c:pt idx="30">
                  <c:v>762.8</c:v>
                </c:pt>
                <c:pt idx="31">
                  <c:v>760.8</c:v>
                </c:pt>
                <c:pt idx="32">
                  <c:v>762.6</c:v>
                </c:pt>
                <c:pt idx="33">
                  <c:v>773</c:v>
                </c:pt>
                <c:pt idx="34">
                  <c:v>780.6</c:v>
                </c:pt>
                <c:pt idx="35">
                  <c:v>780.2</c:v>
                </c:pt>
                <c:pt idx="36">
                  <c:v>776.9</c:v>
                </c:pt>
                <c:pt idx="37">
                  <c:v>770.1</c:v>
                </c:pt>
                <c:pt idx="38">
                  <c:v>762.5</c:v>
                </c:pt>
                <c:pt idx="39">
                  <c:v>757.5</c:v>
                </c:pt>
                <c:pt idx="40">
                  <c:v>767.5</c:v>
                </c:pt>
                <c:pt idx="41">
                  <c:v>772.5</c:v>
                </c:pt>
                <c:pt idx="42">
                  <c:v>774.2</c:v>
                </c:pt>
                <c:pt idx="43">
                  <c:v>767.2</c:v>
                </c:pt>
                <c:pt idx="44">
                  <c:v>767.2</c:v>
                </c:pt>
                <c:pt idx="45">
                  <c:v>775.8</c:v>
                </c:pt>
                <c:pt idx="46">
                  <c:v>776.3</c:v>
                </c:pt>
                <c:pt idx="47">
                  <c:v>775.1</c:v>
                </c:pt>
                <c:pt idx="48">
                  <c:v>773.9</c:v>
                </c:pt>
                <c:pt idx="49">
                  <c:v>772.1</c:v>
                </c:pt>
                <c:pt idx="50">
                  <c:v>769.5</c:v>
                </c:pt>
                <c:pt idx="51">
                  <c:v>770.2</c:v>
                </c:pt>
                <c:pt idx="52">
                  <c:v>765.2</c:v>
                </c:pt>
                <c:pt idx="53">
                  <c:v>768.2</c:v>
                </c:pt>
                <c:pt idx="54">
                  <c:v>762.2</c:v>
                </c:pt>
                <c:pt idx="55">
                  <c:v>757.8</c:v>
                </c:pt>
                <c:pt idx="56">
                  <c:v>750.8</c:v>
                </c:pt>
                <c:pt idx="57">
                  <c:v>755.4</c:v>
                </c:pt>
                <c:pt idx="58">
                  <c:v>746.8</c:v>
                </c:pt>
                <c:pt idx="59">
                  <c:v>745.7</c:v>
                </c:pt>
                <c:pt idx="60">
                  <c:v>742.6</c:v>
                </c:pt>
                <c:pt idx="61">
                  <c:v>761.4</c:v>
                </c:pt>
                <c:pt idx="62">
                  <c:v>762.4</c:v>
                </c:pt>
                <c:pt idx="63">
                  <c:v>758.1</c:v>
                </c:pt>
                <c:pt idx="64">
                  <c:v>761.8</c:v>
                </c:pt>
                <c:pt idx="65">
                  <c:v>759.5</c:v>
                </c:pt>
                <c:pt idx="66">
                  <c:v>761.2</c:v>
                </c:pt>
                <c:pt idx="67">
                  <c:v>761.2</c:v>
                </c:pt>
                <c:pt idx="68">
                  <c:v>761.1</c:v>
                </c:pt>
                <c:pt idx="69">
                  <c:v>752.6</c:v>
                </c:pt>
                <c:pt idx="70">
                  <c:v>768.5</c:v>
                </c:pt>
                <c:pt idx="71">
                  <c:v>769.6</c:v>
                </c:pt>
                <c:pt idx="72">
                  <c:v>762.2</c:v>
                </c:pt>
                <c:pt idx="73">
                  <c:v>759.8</c:v>
                </c:pt>
                <c:pt idx="74">
                  <c:v>754.8</c:v>
                </c:pt>
                <c:pt idx="75">
                  <c:v>755.2</c:v>
                </c:pt>
                <c:pt idx="76">
                  <c:v>758</c:v>
                </c:pt>
                <c:pt idx="77">
                  <c:v>757.2</c:v>
                </c:pt>
                <c:pt idx="78">
                  <c:v>758</c:v>
                </c:pt>
                <c:pt idx="79">
                  <c:v>761.4</c:v>
                </c:pt>
                <c:pt idx="80">
                  <c:v>768.4</c:v>
                </c:pt>
                <c:pt idx="81">
                  <c:v>769.7</c:v>
                </c:pt>
                <c:pt idx="82">
                  <c:v>770.1</c:v>
                </c:pt>
                <c:pt idx="83">
                  <c:v>760.2</c:v>
                </c:pt>
                <c:pt idx="84">
                  <c:v>759.4</c:v>
                </c:pt>
                <c:pt idx="85">
                  <c:v>754.6</c:v>
                </c:pt>
                <c:pt idx="86">
                  <c:v>756.8</c:v>
                </c:pt>
                <c:pt idx="87">
                  <c:v>760</c:v>
                </c:pt>
                <c:pt idx="88">
                  <c:v>744</c:v>
                </c:pt>
                <c:pt idx="89">
                  <c:v>749.2</c:v>
                </c:pt>
                <c:pt idx="90">
                  <c:v>746.1</c:v>
                </c:pt>
                <c:pt idx="91">
                  <c:v>755.4</c:v>
                </c:pt>
                <c:pt idx="92">
                  <c:v>754.5</c:v>
                </c:pt>
                <c:pt idx="93">
                  <c:v>750.2</c:v>
                </c:pt>
                <c:pt idx="94">
                  <c:v>758.6</c:v>
                </c:pt>
                <c:pt idx="95">
                  <c:v>768.7</c:v>
                </c:pt>
                <c:pt idx="96">
                  <c:v>768.1</c:v>
                </c:pt>
                <c:pt idx="97">
                  <c:v>765.7</c:v>
                </c:pt>
                <c:pt idx="98">
                  <c:v>758.9</c:v>
                </c:pt>
                <c:pt idx="99">
                  <c:v>753.4</c:v>
                </c:pt>
                <c:pt idx="100">
                  <c:v>757.8</c:v>
                </c:pt>
                <c:pt idx="101">
                  <c:v>762.3</c:v>
                </c:pt>
                <c:pt idx="102">
                  <c:v>759.9</c:v>
                </c:pt>
                <c:pt idx="103">
                  <c:v>749.7</c:v>
                </c:pt>
                <c:pt idx="104">
                  <c:v>735.7</c:v>
                </c:pt>
                <c:pt idx="105">
                  <c:v>744.8</c:v>
                </c:pt>
                <c:pt idx="106">
                  <c:v>743.6</c:v>
                </c:pt>
                <c:pt idx="107">
                  <c:v>741.6</c:v>
                </c:pt>
                <c:pt idx="108">
                  <c:v>745.8</c:v>
                </c:pt>
                <c:pt idx="109">
                  <c:v>749.6</c:v>
                </c:pt>
                <c:pt idx="110">
                  <c:v>755.2</c:v>
                </c:pt>
                <c:pt idx="111">
                  <c:v>759.3</c:v>
                </c:pt>
                <c:pt idx="112">
                  <c:v>752.1</c:v>
                </c:pt>
                <c:pt idx="113">
                  <c:v>752.1</c:v>
                </c:pt>
                <c:pt idx="114">
                  <c:v>755</c:v>
                </c:pt>
                <c:pt idx="115">
                  <c:v>758.2</c:v>
                </c:pt>
                <c:pt idx="116">
                  <c:v>763.4</c:v>
                </c:pt>
                <c:pt idx="117">
                  <c:v>766.8</c:v>
                </c:pt>
                <c:pt idx="118">
                  <c:v>769.5</c:v>
                </c:pt>
                <c:pt idx="119">
                  <c:v>773.2</c:v>
                </c:pt>
                <c:pt idx="120">
                  <c:v>769.8</c:v>
                </c:pt>
                <c:pt idx="121">
                  <c:v>764.5</c:v>
                </c:pt>
                <c:pt idx="122">
                  <c:v>757.6</c:v>
                </c:pt>
                <c:pt idx="123">
                  <c:v>749.5</c:v>
                </c:pt>
                <c:pt idx="124">
                  <c:v>757.6</c:v>
                </c:pt>
                <c:pt idx="125">
                  <c:v>751.8</c:v>
                </c:pt>
                <c:pt idx="126">
                  <c:v>756.1</c:v>
                </c:pt>
                <c:pt idx="127">
                  <c:v>748.1</c:v>
                </c:pt>
                <c:pt idx="128">
                  <c:v>748.4</c:v>
                </c:pt>
                <c:pt idx="129">
                  <c:v>755.6</c:v>
                </c:pt>
                <c:pt idx="130">
                  <c:v>760.5</c:v>
                </c:pt>
                <c:pt idx="131">
                  <c:v>759.2</c:v>
                </c:pt>
                <c:pt idx="132">
                  <c:v>765.3</c:v>
                </c:pt>
                <c:pt idx="133">
                  <c:v>765</c:v>
                </c:pt>
                <c:pt idx="134">
                  <c:v>765.9</c:v>
                </c:pt>
                <c:pt idx="135">
                  <c:v>761.3</c:v>
                </c:pt>
                <c:pt idx="136">
                  <c:v>757.4</c:v>
                </c:pt>
                <c:pt idx="137">
                  <c:v>752.6</c:v>
                </c:pt>
                <c:pt idx="138">
                  <c:v>750.4</c:v>
                </c:pt>
                <c:pt idx="139">
                  <c:v>755.9</c:v>
                </c:pt>
                <c:pt idx="140">
                  <c:v>757.4</c:v>
                </c:pt>
                <c:pt idx="141">
                  <c:v>756.5</c:v>
                </c:pt>
                <c:pt idx="142">
                  <c:v>752.9</c:v>
                </c:pt>
                <c:pt idx="143">
                  <c:v>751.4</c:v>
                </c:pt>
                <c:pt idx="144">
                  <c:v>763</c:v>
                </c:pt>
                <c:pt idx="145">
                  <c:v>757.5</c:v>
                </c:pt>
                <c:pt idx="146">
                  <c:v>759.7</c:v>
                </c:pt>
                <c:pt idx="147">
                  <c:v>764.2</c:v>
                </c:pt>
                <c:pt idx="148">
                  <c:v>764.4</c:v>
                </c:pt>
                <c:pt idx="149">
                  <c:v>768.6</c:v>
                </c:pt>
                <c:pt idx="150">
                  <c:v>763.8</c:v>
                </c:pt>
                <c:pt idx="151">
                  <c:v>761.9</c:v>
                </c:pt>
                <c:pt idx="152">
                  <c:v>758.7</c:v>
                </c:pt>
                <c:pt idx="153">
                  <c:v>760.8</c:v>
                </c:pt>
                <c:pt idx="154">
                  <c:v>762.1</c:v>
                </c:pt>
                <c:pt idx="155">
                  <c:v>764.2</c:v>
                </c:pt>
                <c:pt idx="156">
                  <c:v>766.8</c:v>
                </c:pt>
                <c:pt idx="157">
                  <c:v>764.9</c:v>
                </c:pt>
                <c:pt idx="158">
                  <c:v>760.8</c:v>
                </c:pt>
                <c:pt idx="159">
                  <c:v>757.3</c:v>
                </c:pt>
                <c:pt idx="160">
                  <c:v>756.5</c:v>
                </c:pt>
                <c:pt idx="161">
                  <c:v>757.1</c:v>
                </c:pt>
                <c:pt idx="162">
                  <c:v>758.5</c:v>
                </c:pt>
                <c:pt idx="163">
                  <c:v>755</c:v>
                </c:pt>
                <c:pt idx="164">
                  <c:v>756.2</c:v>
                </c:pt>
                <c:pt idx="165">
                  <c:v>754.2</c:v>
                </c:pt>
                <c:pt idx="166">
                  <c:v>758.6</c:v>
                </c:pt>
                <c:pt idx="167">
                  <c:v>762.9</c:v>
                </c:pt>
                <c:pt idx="168">
                  <c:v>765.2</c:v>
                </c:pt>
                <c:pt idx="169">
                  <c:v>764.5</c:v>
                </c:pt>
                <c:pt idx="170">
                  <c:v>763.5</c:v>
                </c:pt>
                <c:pt idx="171">
                  <c:v>761.6</c:v>
                </c:pt>
                <c:pt idx="172">
                  <c:v>762.6</c:v>
                </c:pt>
                <c:pt idx="173">
                  <c:v>758.4</c:v>
                </c:pt>
                <c:pt idx="174">
                  <c:v>759.4</c:v>
                </c:pt>
                <c:pt idx="175">
                  <c:v>761.8</c:v>
                </c:pt>
                <c:pt idx="176">
                  <c:v>760.1</c:v>
                </c:pt>
                <c:pt idx="177">
                  <c:v>756.3</c:v>
                </c:pt>
                <c:pt idx="178">
                  <c:v>751.8</c:v>
                </c:pt>
                <c:pt idx="179">
                  <c:v>749.3</c:v>
                </c:pt>
                <c:pt idx="180">
                  <c:v>751.7</c:v>
                </c:pt>
                <c:pt idx="181">
                  <c:v>751.4</c:v>
                </c:pt>
                <c:pt idx="182">
                  <c:v>750.8</c:v>
                </c:pt>
                <c:pt idx="183">
                  <c:v>758.5</c:v>
                </c:pt>
                <c:pt idx="184">
                  <c:v>753.2</c:v>
                </c:pt>
                <c:pt idx="185">
                  <c:v>755.8</c:v>
                </c:pt>
                <c:pt idx="186">
                  <c:v>757.4</c:v>
                </c:pt>
                <c:pt idx="187">
                  <c:v>762.4</c:v>
                </c:pt>
                <c:pt idx="188">
                  <c:v>760.1</c:v>
                </c:pt>
                <c:pt idx="189">
                  <c:v>760.3</c:v>
                </c:pt>
                <c:pt idx="190">
                  <c:v>759.9</c:v>
                </c:pt>
                <c:pt idx="191">
                  <c:v>756.2</c:v>
                </c:pt>
                <c:pt idx="192">
                  <c:v>761.5</c:v>
                </c:pt>
                <c:pt idx="193">
                  <c:v>757.7</c:v>
                </c:pt>
                <c:pt idx="194">
                  <c:v>758.8</c:v>
                </c:pt>
                <c:pt idx="195">
                  <c:v>759.1</c:v>
                </c:pt>
                <c:pt idx="196">
                  <c:v>753.2</c:v>
                </c:pt>
                <c:pt idx="197">
                  <c:v>747.2</c:v>
                </c:pt>
                <c:pt idx="198">
                  <c:v>747.4</c:v>
                </c:pt>
                <c:pt idx="199">
                  <c:v>747.6</c:v>
                </c:pt>
                <c:pt idx="200">
                  <c:v>750.6</c:v>
                </c:pt>
                <c:pt idx="201">
                  <c:v>756.4</c:v>
                </c:pt>
                <c:pt idx="202">
                  <c:v>761</c:v>
                </c:pt>
                <c:pt idx="203">
                  <c:v>759</c:v>
                </c:pt>
                <c:pt idx="204">
                  <c:v>761</c:v>
                </c:pt>
                <c:pt idx="205">
                  <c:v>762.7</c:v>
                </c:pt>
                <c:pt idx="206">
                  <c:v>761.6</c:v>
                </c:pt>
                <c:pt idx="207">
                  <c:v>759.2</c:v>
                </c:pt>
                <c:pt idx="208">
                  <c:v>756.4</c:v>
                </c:pt>
                <c:pt idx="209">
                  <c:v>761.2</c:v>
                </c:pt>
                <c:pt idx="210">
                  <c:v>755.7</c:v>
                </c:pt>
                <c:pt idx="211">
                  <c:v>751.9</c:v>
                </c:pt>
                <c:pt idx="212">
                  <c:v>750.3</c:v>
                </c:pt>
                <c:pt idx="213">
                  <c:v>742.3</c:v>
                </c:pt>
                <c:pt idx="214">
                  <c:v>748.6</c:v>
                </c:pt>
                <c:pt idx="215">
                  <c:v>752.6</c:v>
                </c:pt>
                <c:pt idx="216">
                  <c:v>751.2</c:v>
                </c:pt>
                <c:pt idx="217">
                  <c:v>744.3</c:v>
                </c:pt>
                <c:pt idx="218">
                  <c:v>749.9</c:v>
                </c:pt>
                <c:pt idx="219">
                  <c:v>753.4</c:v>
                </c:pt>
                <c:pt idx="220">
                  <c:v>756.7</c:v>
                </c:pt>
                <c:pt idx="221">
                  <c:v>755.6</c:v>
                </c:pt>
                <c:pt idx="222">
                  <c:v>755.6</c:v>
                </c:pt>
                <c:pt idx="223">
                  <c:v>756.3</c:v>
                </c:pt>
                <c:pt idx="224">
                  <c:v>760.7</c:v>
                </c:pt>
                <c:pt idx="225">
                  <c:v>761.5</c:v>
                </c:pt>
                <c:pt idx="226">
                  <c:v>761.8</c:v>
                </c:pt>
                <c:pt idx="227">
                  <c:v>761.1</c:v>
                </c:pt>
                <c:pt idx="228">
                  <c:v>761.6</c:v>
                </c:pt>
                <c:pt idx="229">
                  <c:v>762.1</c:v>
                </c:pt>
                <c:pt idx="230">
                  <c:v>763.1</c:v>
                </c:pt>
                <c:pt idx="231">
                  <c:v>763.7</c:v>
                </c:pt>
                <c:pt idx="232">
                  <c:v>763.3</c:v>
                </c:pt>
                <c:pt idx="233">
                  <c:v>761.8</c:v>
                </c:pt>
                <c:pt idx="234">
                  <c:v>764.3</c:v>
                </c:pt>
                <c:pt idx="235">
                  <c:v>765.8</c:v>
                </c:pt>
                <c:pt idx="236">
                  <c:v>768.3</c:v>
                </c:pt>
                <c:pt idx="237">
                  <c:v>765.2</c:v>
                </c:pt>
                <c:pt idx="238">
                  <c:v>764.4</c:v>
                </c:pt>
                <c:pt idx="239">
                  <c:v>763.5</c:v>
                </c:pt>
                <c:pt idx="240">
                  <c:v>763.3</c:v>
                </c:pt>
                <c:pt idx="241">
                  <c:v>757.8</c:v>
                </c:pt>
                <c:pt idx="242">
                  <c:v>759.3</c:v>
                </c:pt>
                <c:pt idx="243">
                  <c:v>760.6</c:v>
                </c:pt>
                <c:pt idx="244">
                  <c:v>759.7</c:v>
                </c:pt>
                <c:pt idx="245">
                  <c:v>760.1</c:v>
                </c:pt>
                <c:pt idx="246">
                  <c:v>761.6</c:v>
                </c:pt>
                <c:pt idx="247">
                  <c:v>759</c:v>
                </c:pt>
                <c:pt idx="248">
                  <c:v>760.3</c:v>
                </c:pt>
                <c:pt idx="249">
                  <c:v>759.6</c:v>
                </c:pt>
                <c:pt idx="250">
                  <c:v>751.4</c:v>
                </c:pt>
                <c:pt idx="251">
                  <c:v>755.1</c:v>
                </c:pt>
                <c:pt idx="252">
                  <c:v>752.3</c:v>
                </c:pt>
                <c:pt idx="253">
                  <c:v>752.6</c:v>
                </c:pt>
                <c:pt idx="254">
                  <c:v>746.6</c:v>
                </c:pt>
                <c:pt idx="255">
                  <c:v>741.3</c:v>
                </c:pt>
                <c:pt idx="256">
                  <c:v>754.9</c:v>
                </c:pt>
                <c:pt idx="257">
                  <c:v>751.4</c:v>
                </c:pt>
                <c:pt idx="258">
                  <c:v>749.5</c:v>
                </c:pt>
                <c:pt idx="259">
                  <c:v>749.1</c:v>
                </c:pt>
                <c:pt idx="260">
                  <c:v>758.1</c:v>
                </c:pt>
                <c:pt idx="261">
                  <c:v>751.4</c:v>
                </c:pt>
                <c:pt idx="262">
                  <c:v>742</c:v>
                </c:pt>
                <c:pt idx="263">
                  <c:v>744.1</c:v>
                </c:pt>
                <c:pt idx="264">
                  <c:v>751.9</c:v>
                </c:pt>
                <c:pt idx="265">
                  <c:v>739.1</c:v>
                </c:pt>
                <c:pt idx="266">
                  <c:v>744.7</c:v>
                </c:pt>
                <c:pt idx="267">
                  <c:v>755.4</c:v>
                </c:pt>
                <c:pt idx="268">
                  <c:v>763.2</c:v>
                </c:pt>
                <c:pt idx="269">
                  <c:v>761.3</c:v>
                </c:pt>
                <c:pt idx="270">
                  <c:v>754.3</c:v>
                </c:pt>
                <c:pt idx="271">
                  <c:v>742.7</c:v>
                </c:pt>
                <c:pt idx="272">
                  <c:v>736.4</c:v>
                </c:pt>
                <c:pt idx="273">
                  <c:v>747.1</c:v>
                </c:pt>
                <c:pt idx="274">
                  <c:v>754.5</c:v>
                </c:pt>
                <c:pt idx="275">
                  <c:v>759.2</c:v>
                </c:pt>
                <c:pt idx="276">
                  <c:v>757.2</c:v>
                </c:pt>
                <c:pt idx="277">
                  <c:v>757</c:v>
                </c:pt>
                <c:pt idx="278">
                  <c:v>762.8</c:v>
                </c:pt>
                <c:pt idx="279">
                  <c:v>757.7</c:v>
                </c:pt>
                <c:pt idx="280">
                  <c:v>763.6</c:v>
                </c:pt>
                <c:pt idx="281">
                  <c:v>765.3</c:v>
                </c:pt>
                <c:pt idx="282">
                  <c:v>764.1</c:v>
                </c:pt>
                <c:pt idx="283">
                  <c:v>760.7</c:v>
                </c:pt>
                <c:pt idx="284">
                  <c:v>759.1</c:v>
                </c:pt>
                <c:pt idx="285">
                  <c:v>758.7</c:v>
                </c:pt>
                <c:pt idx="286">
                  <c:v>761.6</c:v>
                </c:pt>
                <c:pt idx="287">
                  <c:v>766.7</c:v>
                </c:pt>
                <c:pt idx="288">
                  <c:v>760.9</c:v>
                </c:pt>
                <c:pt idx="289">
                  <c:v>762.5</c:v>
                </c:pt>
                <c:pt idx="290">
                  <c:v>763.2</c:v>
                </c:pt>
                <c:pt idx="291">
                  <c:v>766.2</c:v>
                </c:pt>
                <c:pt idx="292">
                  <c:v>765.5</c:v>
                </c:pt>
                <c:pt idx="293">
                  <c:v>766.6</c:v>
                </c:pt>
                <c:pt idx="294">
                  <c:v>763.1</c:v>
                </c:pt>
                <c:pt idx="295">
                  <c:v>759.6</c:v>
                </c:pt>
                <c:pt idx="296">
                  <c:v>757.9</c:v>
                </c:pt>
                <c:pt idx="297">
                  <c:v>753.6</c:v>
                </c:pt>
                <c:pt idx="298">
                  <c:v>750.6</c:v>
                </c:pt>
                <c:pt idx="299">
                  <c:v>757.2</c:v>
                </c:pt>
                <c:pt idx="300">
                  <c:v>764.5</c:v>
                </c:pt>
                <c:pt idx="301">
                  <c:v>762.4</c:v>
                </c:pt>
                <c:pt idx="302">
                  <c:v>763.2</c:v>
                </c:pt>
                <c:pt idx="303">
                  <c:v>758</c:v>
                </c:pt>
                <c:pt idx="304">
                  <c:v>737.1</c:v>
                </c:pt>
                <c:pt idx="305">
                  <c:v>739.7</c:v>
                </c:pt>
                <c:pt idx="306">
                  <c:v>750.5</c:v>
                </c:pt>
                <c:pt idx="307">
                  <c:v>750.2</c:v>
                </c:pt>
                <c:pt idx="308">
                  <c:v>748.7</c:v>
                </c:pt>
                <c:pt idx="309">
                  <c:v>752.3</c:v>
                </c:pt>
                <c:pt idx="310">
                  <c:v>758.7</c:v>
                </c:pt>
                <c:pt idx="311">
                  <c:v>740.8</c:v>
                </c:pt>
                <c:pt idx="312">
                  <c:v>749</c:v>
                </c:pt>
                <c:pt idx="313">
                  <c:v>749.9</c:v>
                </c:pt>
                <c:pt idx="314">
                  <c:v>753</c:v>
                </c:pt>
                <c:pt idx="315">
                  <c:v>753.1</c:v>
                </c:pt>
                <c:pt idx="316">
                  <c:v>768.4</c:v>
                </c:pt>
                <c:pt idx="317">
                  <c:v>776.7</c:v>
                </c:pt>
                <c:pt idx="318">
                  <c:v>777.2</c:v>
                </c:pt>
                <c:pt idx="319">
                  <c:v>773.4</c:v>
                </c:pt>
                <c:pt idx="320">
                  <c:v>770.3</c:v>
                </c:pt>
                <c:pt idx="321">
                  <c:v>770</c:v>
                </c:pt>
                <c:pt idx="322">
                  <c:v>766.5</c:v>
                </c:pt>
                <c:pt idx="323">
                  <c:v>760.8</c:v>
                </c:pt>
                <c:pt idx="324">
                  <c:v>758.8</c:v>
                </c:pt>
                <c:pt idx="325">
                  <c:v>757.6</c:v>
                </c:pt>
                <c:pt idx="326">
                  <c:v>761</c:v>
                </c:pt>
                <c:pt idx="327">
                  <c:v>766.8</c:v>
                </c:pt>
                <c:pt idx="328">
                  <c:v>756</c:v>
                </c:pt>
                <c:pt idx="329">
                  <c:v>759.7</c:v>
                </c:pt>
                <c:pt idx="330">
                  <c:v>752</c:v>
                </c:pt>
                <c:pt idx="331">
                  <c:v>742.3</c:v>
                </c:pt>
                <c:pt idx="332">
                  <c:v>738.7</c:v>
                </c:pt>
                <c:pt idx="333">
                  <c:v>743.1</c:v>
                </c:pt>
                <c:pt idx="334">
                  <c:v>748.6</c:v>
                </c:pt>
                <c:pt idx="335">
                  <c:v>760</c:v>
                </c:pt>
                <c:pt idx="336">
                  <c:v>753.4</c:v>
                </c:pt>
                <c:pt idx="337">
                  <c:v>754.4</c:v>
                </c:pt>
                <c:pt idx="338">
                  <c:v>745.2</c:v>
                </c:pt>
                <c:pt idx="339">
                  <c:v>751.1</c:v>
                </c:pt>
                <c:pt idx="340">
                  <c:v>758.5</c:v>
                </c:pt>
                <c:pt idx="341">
                  <c:v>755.7</c:v>
                </c:pt>
                <c:pt idx="342">
                  <c:v>743.7</c:v>
                </c:pt>
                <c:pt idx="343">
                  <c:v>743</c:v>
                </c:pt>
                <c:pt idx="344">
                  <c:v>740.3</c:v>
                </c:pt>
                <c:pt idx="345">
                  <c:v>742.2</c:v>
                </c:pt>
                <c:pt idx="346">
                  <c:v>743.5</c:v>
                </c:pt>
                <c:pt idx="347">
                  <c:v>750.7</c:v>
                </c:pt>
                <c:pt idx="348">
                  <c:v>755.5</c:v>
                </c:pt>
                <c:pt idx="349">
                  <c:v>752.3</c:v>
                </c:pt>
                <c:pt idx="350">
                  <c:v>759.6</c:v>
                </c:pt>
                <c:pt idx="351">
                  <c:v>763.2</c:v>
                </c:pt>
                <c:pt idx="352">
                  <c:v>771.2</c:v>
                </c:pt>
                <c:pt idx="353">
                  <c:v>773.9</c:v>
                </c:pt>
                <c:pt idx="354">
                  <c:v>769.4</c:v>
                </c:pt>
                <c:pt idx="355">
                  <c:v>768</c:v>
                </c:pt>
                <c:pt idx="356">
                  <c:v>767.8</c:v>
                </c:pt>
                <c:pt idx="357">
                  <c:v>767.2</c:v>
                </c:pt>
                <c:pt idx="358">
                  <c:v>746.3</c:v>
                </c:pt>
                <c:pt idx="359">
                  <c:v>750.3</c:v>
                </c:pt>
                <c:pt idx="360">
                  <c:v>753.8</c:v>
                </c:pt>
                <c:pt idx="361">
                  <c:v>759.7</c:v>
                </c:pt>
                <c:pt idx="362">
                  <c:v>768.1</c:v>
                </c:pt>
                <c:pt idx="363">
                  <c:v>761.9</c:v>
                </c:pt>
                <c:pt idx="364">
                  <c:v>759.5</c:v>
                </c:pt>
                <c:pt idx="365">
                  <c:v>762.4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'1870-1878'!$E$3</c:f>
              <c:strCache>
                <c:ptCount val="1"/>
                <c:pt idx="0">
                  <c:v>2:00:00 PM Barometer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'1870-1878'!$B$734:$B$1099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'1870-1878'!$E$734:$E$1099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'1870-1878'!$F$3</c:f>
              <c:strCache>
                <c:ptCount val="1"/>
                <c:pt idx="0">
                  <c:v>9:00:00 PM Barometer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'1870-1878'!$B$734:$B$1099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'1870-1878'!$F$734:$F$1099</c:f>
              <c:numCache>
                <c:formatCode>General</c:formatCode>
                <c:ptCount val="366"/>
                <c:pt idx="0">
                  <c:v>761.8</c:v>
                </c:pt>
                <c:pt idx="1">
                  <c:v>765.8</c:v>
                </c:pt>
                <c:pt idx="2">
                  <c:v>757.9</c:v>
                </c:pt>
                <c:pt idx="3">
                  <c:v>750.6</c:v>
                </c:pt>
                <c:pt idx="4">
                  <c:v>751</c:v>
                </c:pt>
                <c:pt idx="5">
                  <c:v>744.3</c:v>
                </c:pt>
                <c:pt idx="6">
                  <c:v>751.2</c:v>
                </c:pt>
                <c:pt idx="7">
                  <c:v>753.3</c:v>
                </c:pt>
                <c:pt idx="8">
                  <c:v>749.6</c:v>
                </c:pt>
                <c:pt idx="9">
                  <c:v>754.8</c:v>
                </c:pt>
                <c:pt idx="10">
                  <c:v>764.9</c:v>
                </c:pt>
                <c:pt idx="11">
                  <c:v>769.6</c:v>
                </c:pt>
                <c:pt idx="12">
                  <c:v>767.9</c:v>
                </c:pt>
                <c:pt idx="13">
                  <c:v>764.8</c:v>
                </c:pt>
                <c:pt idx="14">
                  <c:v>764.2</c:v>
                </c:pt>
                <c:pt idx="15">
                  <c:v>765.4</c:v>
                </c:pt>
                <c:pt idx="16">
                  <c:v>761.5</c:v>
                </c:pt>
                <c:pt idx="17">
                  <c:v>758.2</c:v>
                </c:pt>
                <c:pt idx="18">
                  <c:v>761.8</c:v>
                </c:pt>
                <c:pt idx="19">
                  <c:v>763.1</c:v>
                </c:pt>
                <c:pt idx="20">
                  <c:v>762</c:v>
                </c:pt>
                <c:pt idx="21">
                  <c:v>761.6</c:v>
                </c:pt>
                <c:pt idx="22">
                  <c:v>758.2</c:v>
                </c:pt>
                <c:pt idx="23">
                  <c:v>757.9</c:v>
                </c:pt>
                <c:pt idx="24">
                  <c:v>761.5</c:v>
                </c:pt>
                <c:pt idx="25">
                  <c:v>764.5</c:v>
                </c:pt>
                <c:pt idx="26">
                  <c:v>762</c:v>
                </c:pt>
                <c:pt idx="27">
                  <c:v>763.4</c:v>
                </c:pt>
                <c:pt idx="28">
                  <c:v>761.2</c:v>
                </c:pt>
                <c:pt idx="29">
                  <c:v>762.5</c:v>
                </c:pt>
                <c:pt idx="30">
                  <c:v>761.5</c:v>
                </c:pt>
                <c:pt idx="31">
                  <c:v>762</c:v>
                </c:pt>
                <c:pt idx="32">
                  <c:v>765.8</c:v>
                </c:pt>
                <c:pt idx="33">
                  <c:v>775.5</c:v>
                </c:pt>
                <c:pt idx="34">
                  <c:v>780.9</c:v>
                </c:pt>
                <c:pt idx="35">
                  <c:v>778.2</c:v>
                </c:pt>
                <c:pt idx="36">
                  <c:v>775.5</c:v>
                </c:pt>
                <c:pt idx="37">
                  <c:v>767.9</c:v>
                </c:pt>
                <c:pt idx="38">
                  <c:v>758.6</c:v>
                </c:pt>
                <c:pt idx="39">
                  <c:v>760.9</c:v>
                </c:pt>
                <c:pt idx="40">
                  <c:v>769.9</c:v>
                </c:pt>
                <c:pt idx="41">
                  <c:v>773.3</c:v>
                </c:pt>
                <c:pt idx="42">
                  <c:v>773.7</c:v>
                </c:pt>
                <c:pt idx="43">
                  <c:v>764.4</c:v>
                </c:pt>
                <c:pt idx="44">
                  <c:v>771.4</c:v>
                </c:pt>
                <c:pt idx="45">
                  <c:v>775.8</c:v>
                </c:pt>
                <c:pt idx="46">
                  <c:v>776.4</c:v>
                </c:pt>
                <c:pt idx="47">
                  <c:v>774.6</c:v>
                </c:pt>
                <c:pt idx="48">
                  <c:v>773</c:v>
                </c:pt>
                <c:pt idx="49">
                  <c:v>771.3</c:v>
                </c:pt>
                <c:pt idx="50">
                  <c:v>769.3</c:v>
                </c:pt>
                <c:pt idx="51">
                  <c:v>769</c:v>
                </c:pt>
                <c:pt idx="52">
                  <c:v>763</c:v>
                </c:pt>
                <c:pt idx="53">
                  <c:v>763.9</c:v>
                </c:pt>
                <c:pt idx="54">
                  <c:v>760</c:v>
                </c:pt>
                <c:pt idx="55">
                  <c:v>755.9</c:v>
                </c:pt>
                <c:pt idx="56">
                  <c:v>750.2</c:v>
                </c:pt>
                <c:pt idx="57">
                  <c:v>752.4</c:v>
                </c:pt>
                <c:pt idx="58">
                  <c:v>748</c:v>
                </c:pt>
                <c:pt idx="59">
                  <c:v>741.7</c:v>
                </c:pt>
                <c:pt idx="60">
                  <c:v>748.6</c:v>
                </c:pt>
                <c:pt idx="61">
                  <c:v>765.9</c:v>
                </c:pt>
                <c:pt idx="62">
                  <c:v>757.4</c:v>
                </c:pt>
                <c:pt idx="63">
                  <c:v>759.1</c:v>
                </c:pt>
                <c:pt idx="64">
                  <c:v>760.4</c:v>
                </c:pt>
                <c:pt idx="65">
                  <c:v>760.3</c:v>
                </c:pt>
                <c:pt idx="66">
                  <c:v>761</c:v>
                </c:pt>
                <c:pt idx="67">
                  <c:v>761</c:v>
                </c:pt>
                <c:pt idx="68">
                  <c:v>759.6</c:v>
                </c:pt>
                <c:pt idx="69">
                  <c:v>760</c:v>
                </c:pt>
                <c:pt idx="70">
                  <c:v>768.2</c:v>
                </c:pt>
                <c:pt idx="71">
                  <c:v>766.8</c:v>
                </c:pt>
                <c:pt idx="72">
                  <c:v>760.3</c:v>
                </c:pt>
                <c:pt idx="73">
                  <c:v>758.3</c:v>
                </c:pt>
                <c:pt idx="74">
                  <c:v>759.5</c:v>
                </c:pt>
                <c:pt idx="75">
                  <c:v>756.9</c:v>
                </c:pt>
                <c:pt idx="76">
                  <c:v>758.2</c:v>
                </c:pt>
                <c:pt idx="77">
                  <c:v>756.3</c:v>
                </c:pt>
                <c:pt idx="78">
                  <c:v>759.8</c:v>
                </c:pt>
                <c:pt idx="79">
                  <c:v>764.7</c:v>
                </c:pt>
                <c:pt idx="80">
                  <c:v>765.7</c:v>
                </c:pt>
                <c:pt idx="81">
                  <c:v>771</c:v>
                </c:pt>
                <c:pt idx="82">
                  <c:v>768.7</c:v>
                </c:pt>
                <c:pt idx="83">
                  <c:v>762.9</c:v>
                </c:pt>
                <c:pt idx="84">
                  <c:v>757.7</c:v>
                </c:pt>
                <c:pt idx="85">
                  <c:v>752.5</c:v>
                </c:pt>
                <c:pt idx="86">
                  <c:v>759.2</c:v>
                </c:pt>
                <c:pt idx="87">
                  <c:v>758.3</c:v>
                </c:pt>
                <c:pt idx="88">
                  <c:v>743.7</c:v>
                </c:pt>
                <c:pt idx="89">
                  <c:v>751.6</c:v>
                </c:pt>
                <c:pt idx="90">
                  <c:v>743.8</c:v>
                </c:pt>
                <c:pt idx="91">
                  <c:v>757.4</c:v>
                </c:pt>
                <c:pt idx="92">
                  <c:v>751.5</c:v>
                </c:pt>
                <c:pt idx="93">
                  <c:v>752.7</c:v>
                </c:pt>
                <c:pt idx="94">
                  <c:v>761.8</c:v>
                </c:pt>
                <c:pt idx="95">
                  <c:v>770.2</c:v>
                </c:pt>
                <c:pt idx="96">
                  <c:v>767</c:v>
                </c:pt>
                <c:pt idx="97">
                  <c:v>763.9</c:v>
                </c:pt>
                <c:pt idx="98">
                  <c:v>755</c:v>
                </c:pt>
                <c:pt idx="99">
                  <c:v>756.1</c:v>
                </c:pt>
                <c:pt idx="100">
                  <c:v>760.1</c:v>
                </c:pt>
                <c:pt idx="101">
                  <c:v>760.9</c:v>
                </c:pt>
                <c:pt idx="102">
                  <c:v>750.9</c:v>
                </c:pt>
                <c:pt idx="103">
                  <c:v>740.5</c:v>
                </c:pt>
                <c:pt idx="104">
                  <c:v>738</c:v>
                </c:pt>
                <c:pt idx="105">
                  <c:v>745.8</c:v>
                </c:pt>
                <c:pt idx="106">
                  <c:v>742.8</c:v>
                </c:pt>
                <c:pt idx="107">
                  <c:v>743.5</c:v>
                </c:pt>
                <c:pt idx="108">
                  <c:v>745.4</c:v>
                </c:pt>
                <c:pt idx="109">
                  <c:v>752</c:v>
                </c:pt>
                <c:pt idx="110">
                  <c:v>757</c:v>
                </c:pt>
                <c:pt idx="111">
                  <c:v>757</c:v>
                </c:pt>
                <c:pt idx="112">
                  <c:v>750.6</c:v>
                </c:pt>
                <c:pt idx="113">
                  <c:v>752.7</c:v>
                </c:pt>
                <c:pt idx="114">
                  <c:v>757.2</c:v>
                </c:pt>
                <c:pt idx="115">
                  <c:v>757.5</c:v>
                </c:pt>
                <c:pt idx="116">
                  <c:v>764.3</c:v>
                </c:pt>
                <c:pt idx="117">
                  <c:v>766.8</c:v>
                </c:pt>
                <c:pt idx="118">
                  <c:v>770.4</c:v>
                </c:pt>
                <c:pt idx="119">
                  <c:v>771.9</c:v>
                </c:pt>
                <c:pt idx="120">
                  <c:v>767.9</c:v>
                </c:pt>
                <c:pt idx="121">
                  <c:v>761.6</c:v>
                </c:pt>
                <c:pt idx="122">
                  <c:v>754.9</c:v>
                </c:pt>
                <c:pt idx="123">
                  <c:v>752.4</c:v>
                </c:pt>
                <c:pt idx="124">
                  <c:v>755.9</c:v>
                </c:pt>
                <c:pt idx="125">
                  <c:v>751.5</c:v>
                </c:pt>
                <c:pt idx="126">
                  <c:v>750.1</c:v>
                </c:pt>
                <c:pt idx="127">
                  <c:v>747</c:v>
                </c:pt>
                <c:pt idx="128">
                  <c:v>750</c:v>
                </c:pt>
                <c:pt idx="129">
                  <c:v>755.5</c:v>
                </c:pt>
                <c:pt idx="130">
                  <c:v>758</c:v>
                </c:pt>
                <c:pt idx="131">
                  <c:v>760.9</c:v>
                </c:pt>
                <c:pt idx="132">
                  <c:v>766.8</c:v>
                </c:pt>
                <c:pt idx="133">
                  <c:v>763.7</c:v>
                </c:pt>
                <c:pt idx="134">
                  <c:v>764.4</c:v>
                </c:pt>
                <c:pt idx="135">
                  <c:v>759.2</c:v>
                </c:pt>
                <c:pt idx="136">
                  <c:v>753.5</c:v>
                </c:pt>
                <c:pt idx="137">
                  <c:v>751.9</c:v>
                </c:pt>
                <c:pt idx="138">
                  <c:v>754.4</c:v>
                </c:pt>
                <c:pt idx="139">
                  <c:v>755.3</c:v>
                </c:pt>
                <c:pt idx="140">
                  <c:v>757.5</c:v>
                </c:pt>
                <c:pt idx="141">
                  <c:v>759.3</c:v>
                </c:pt>
                <c:pt idx="142">
                  <c:v>744.5</c:v>
                </c:pt>
                <c:pt idx="143">
                  <c:v>757.1</c:v>
                </c:pt>
                <c:pt idx="144">
                  <c:v>762</c:v>
                </c:pt>
                <c:pt idx="145">
                  <c:v>757.6</c:v>
                </c:pt>
                <c:pt idx="146">
                  <c:v>760.3</c:v>
                </c:pt>
                <c:pt idx="147">
                  <c:v>764.6</c:v>
                </c:pt>
                <c:pt idx="148">
                  <c:v>768.6</c:v>
                </c:pt>
                <c:pt idx="149">
                  <c:v>763.2</c:v>
                </c:pt>
                <c:pt idx="150">
                  <c:v>762.6</c:v>
                </c:pt>
                <c:pt idx="151">
                  <c:v>760.5</c:v>
                </c:pt>
                <c:pt idx="152">
                  <c:v>760.2</c:v>
                </c:pt>
                <c:pt idx="153">
                  <c:v>760.5</c:v>
                </c:pt>
                <c:pt idx="154">
                  <c:v>762.8</c:v>
                </c:pt>
                <c:pt idx="155">
                  <c:v>764.7</c:v>
                </c:pt>
                <c:pt idx="156">
                  <c:v>765.7</c:v>
                </c:pt>
                <c:pt idx="157">
                  <c:v>763.3</c:v>
                </c:pt>
                <c:pt idx="158">
                  <c:v>758.7</c:v>
                </c:pt>
                <c:pt idx="159">
                  <c:v>755.2</c:v>
                </c:pt>
                <c:pt idx="160">
                  <c:v>756.2</c:v>
                </c:pt>
                <c:pt idx="161">
                  <c:v>757.3</c:v>
                </c:pt>
                <c:pt idx="162">
                  <c:v>757.3</c:v>
                </c:pt>
                <c:pt idx="163">
                  <c:v>754.9</c:v>
                </c:pt>
                <c:pt idx="164">
                  <c:v>755.5</c:v>
                </c:pt>
                <c:pt idx="165">
                  <c:v>755.5</c:v>
                </c:pt>
                <c:pt idx="166">
                  <c:v>760.2</c:v>
                </c:pt>
                <c:pt idx="167">
                  <c:v>765</c:v>
                </c:pt>
                <c:pt idx="168">
                  <c:v>764.9</c:v>
                </c:pt>
                <c:pt idx="169">
                  <c:v>764.4</c:v>
                </c:pt>
                <c:pt idx="170">
                  <c:v>762.2</c:v>
                </c:pt>
                <c:pt idx="171">
                  <c:v>762</c:v>
                </c:pt>
                <c:pt idx="172">
                  <c:v>760.9</c:v>
                </c:pt>
                <c:pt idx="173">
                  <c:v>758.3</c:v>
                </c:pt>
                <c:pt idx="174">
                  <c:v>760.3</c:v>
                </c:pt>
                <c:pt idx="175">
                  <c:v>761.9</c:v>
                </c:pt>
                <c:pt idx="176">
                  <c:v>758.5</c:v>
                </c:pt>
                <c:pt idx="177">
                  <c:v>754.5</c:v>
                </c:pt>
                <c:pt idx="178">
                  <c:v>750.5</c:v>
                </c:pt>
                <c:pt idx="179">
                  <c:v>749.5</c:v>
                </c:pt>
                <c:pt idx="180">
                  <c:v>751.3</c:v>
                </c:pt>
                <c:pt idx="181">
                  <c:v>751.2</c:v>
                </c:pt>
                <c:pt idx="182">
                  <c:v>751.8</c:v>
                </c:pt>
                <c:pt idx="183">
                  <c:v>754.2</c:v>
                </c:pt>
                <c:pt idx="184">
                  <c:v>754.1</c:v>
                </c:pt>
                <c:pt idx="185">
                  <c:v>756.6</c:v>
                </c:pt>
                <c:pt idx="186">
                  <c:v>761.6</c:v>
                </c:pt>
                <c:pt idx="187">
                  <c:v>762.1</c:v>
                </c:pt>
                <c:pt idx="188">
                  <c:v>758.7</c:v>
                </c:pt>
                <c:pt idx="189">
                  <c:v>760.5</c:v>
                </c:pt>
                <c:pt idx="190">
                  <c:v>761.4</c:v>
                </c:pt>
                <c:pt idx="191">
                  <c:v>757.9</c:v>
                </c:pt>
                <c:pt idx="192">
                  <c:v>762.4</c:v>
                </c:pt>
                <c:pt idx="193">
                  <c:v>758.7</c:v>
                </c:pt>
                <c:pt idx="194">
                  <c:v>757.8</c:v>
                </c:pt>
                <c:pt idx="195">
                  <c:v>756</c:v>
                </c:pt>
                <c:pt idx="196">
                  <c:v>752</c:v>
                </c:pt>
                <c:pt idx="197">
                  <c:v>743.8</c:v>
                </c:pt>
                <c:pt idx="198">
                  <c:v>747.1</c:v>
                </c:pt>
                <c:pt idx="199">
                  <c:v>747</c:v>
                </c:pt>
                <c:pt idx="200">
                  <c:v>754</c:v>
                </c:pt>
                <c:pt idx="201">
                  <c:v>759.4</c:v>
                </c:pt>
                <c:pt idx="202">
                  <c:v>759.9</c:v>
                </c:pt>
                <c:pt idx="203">
                  <c:v>761</c:v>
                </c:pt>
                <c:pt idx="204">
                  <c:v>760</c:v>
                </c:pt>
                <c:pt idx="205">
                  <c:v>762.6</c:v>
                </c:pt>
                <c:pt idx="206">
                  <c:v>761.8</c:v>
                </c:pt>
                <c:pt idx="207">
                  <c:v>757.1</c:v>
                </c:pt>
                <c:pt idx="208">
                  <c:v>757.9</c:v>
                </c:pt>
                <c:pt idx="209">
                  <c:v>759.5</c:v>
                </c:pt>
                <c:pt idx="210">
                  <c:v>754.8</c:v>
                </c:pt>
                <c:pt idx="211">
                  <c:v>752</c:v>
                </c:pt>
                <c:pt idx="212">
                  <c:v>746.4</c:v>
                </c:pt>
                <c:pt idx="213">
                  <c:v>741.8</c:v>
                </c:pt>
                <c:pt idx="214">
                  <c:v>751</c:v>
                </c:pt>
                <c:pt idx="215">
                  <c:v>753.2</c:v>
                </c:pt>
                <c:pt idx="216">
                  <c:v>751.8</c:v>
                </c:pt>
                <c:pt idx="217">
                  <c:v>744.1</c:v>
                </c:pt>
                <c:pt idx="218">
                  <c:v>750.6</c:v>
                </c:pt>
                <c:pt idx="219">
                  <c:v>756.4</c:v>
                </c:pt>
                <c:pt idx="220">
                  <c:v>753</c:v>
                </c:pt>
                <c:pt idx="221">
                  <c:v>755.5</c:v>
                </c:pt>
                <c:pt idx="222">
                  <c:v>756.7</c:v>
                </c:pt>
                <c:pt idx="223">
                  <c:v>758.7</c:v>
                </c:pt>
                <c:pt idx="224">
                  <c:v>760.5</c:v>
                </c:pt>
                <c:pt idx="225">
                  <c:v>762.7</c:v>
                </c:pt>
                <c:pt idx="226">
                  <c:v>761.4</c:v>
                </c:pt>
                <c:pt idx="227">
                  <c:v>761.9</c:v>
                </c:pt>
                <c:pt idx="228">
                  <c:v>762.1</c:v>
                </c:pt>
                <c:pt idx="229">
                  <c:v>762.4</c:v>
                </c:pt>
                <c:pt idx="230">
                  <c:v>763.8</c:v>
                </c:pt>
                <c:pt idx="231">
                  <c:v>763.7</c:v>
                </c:pt>
                <c:pt idx="232">
                  <c:v>762.1</c:v>
                </c:pt>
                <c:pt idx="233">
                  <c:v>762.7</c:v>
                </c:pt>
                <c:pt idx="234">
                  <c:v>764.7</c:v>
                </c:pt>
                <c:pt idx="235">
                  <c:v>766.7</c:v>
                </c:pt>
                <c:pt idx="236">
                  <c:v>767.2</c:v>
                </c:pt>
                <c:pt idx="237">
                  <c:v>764.7</c:v>
                </c:pt>
                <c:pt idx="238">
                  <c:v>763.7</c:v>
                </c:pt>
                <c:pt idx="239">
                  <c:v>763.7</c:v>
                </c:pt>
                <c:pt idx="240">
                  <c:v>761.7</c:v>
                </c:pt>
                <c:pt idx="241">
                  <c:v>757.4</c:v>
                </c:pt>
                <c:pt idx="242">
                  <c:v>760.1</c:v>
                </c:pt>
                <c:pt idx="243">
                  <c:v>759.6</c:v>
                </c:pt>
                <c:pt idx="244">
                  <c:v>758.4</c:v>
                </c:pt>
                <c:pt idx="245">
                  <c:v>760.2</c:v>
                </c:pt>
                <c:pt idx="246">
                  <c:v>760.2</c:v>
                </c:pt>
                <c:pt idx="247">
                  <c:v>758.9</c:v>
                </c:pt>
                <c:pt idx="248">
                  <c:v>761.9</c:v>
                </c:pt>
                <c:pt idx="249">
                  <c:v>755.6</c:v>
                </c:pt>
                <c:pt idx="250">
                  <c:v>752.4</c:v>
                </c:pt>
                <c:pt idx="251">
                  <c:v>754.3</c:v>
                </c:pt>
                <c:pt idx="252">
                  <c:v>752.1</c:v>
                </c:pt>
                <c:pt idx="253">
                  <c:v>752.3</c:v>
                </c:pt>
                <c:pt idx="254">
                  <c:v>745.2</c:v>
                </c:pt>
                <c:pt idx="255">
                  <c:v>744.1</c:v>
                </c:pt>
                <c:pt idx="256">
                  <c:v>756</c:v>
                </c:pt>
                <c:pt idx="257">
                  <c:v>752.4</c:v>
                </c:pt>
                <c:pt idx="258">
                  <c:v>749.4</c:v>
                </c:pt>
                <c:pt idx="259">
                  <c:v>750.2</c:v>
                </c:pt>
                <c:pt idx="260">
                  <c:v>753.3</c:v>
                </c:pt>
                <c:pt idx="261">
                  <c:v>747.4</c:v>
                </c:pt>
                <c:pt idx="262">
                  <c:v>740.8</c:v>
                </c:pt>
                <c:pt idx="263">
                  <c:v>749.4</c:v>
                </c:pt>
                <c:pt idx="264">
                  <c:v>750.8</c:v>
                </c:pt>
                <c:pt idx="265">
                  <c:v>744</c:v>
                </c:pt>
                <c:pt idx="266">
                  <c:v>750.2</c:v>
                </c:pt>
                <c:pt idx="267">
                  <c:v>759.6</c:v>
                </c:pt>
                <c:pt idx="268">
                  <c:v>763.6</c:v>
                </c:pt>
                <c:pt idx="269">
                  <c:v>759.3</c:v>
                </c:pt>
                <c:pt idx="270">
                  <c:v>752</c:v>
                </c:pt>
                <c:pt idx="271">
                  <c:v>739.2</c:v>
                </c:pt>
                <c:pt idx="272">
                  <c:v>738.8</c:v>
                </c:pt>
                <c:pt idx="273">
                  <c:v>749.1</c:v>
                </c:pt>
                <c:pt idx="274">
                  <c:v>757.9</c:v>
                </c:pt>
                <c:pt idx="275">
                  <c:v>759.3</c:v>
                </c:pt>
                <c:pt idx="276">
                  <c:v>757.2</c:v>
                </c:pt>
                <c:pt idx="277">
                  <c:v>759.3</c:v>
                </c:pt>
                <c:pt idx="278">
                  <c:v>761.3</c:v>
                </c:pt>
                <c:pt idx="279">
                  <c:v>758.9</c:v>
                </c:pt>
                <c:pt idx="280">
                  <c:v>764.2</c:v>
                </c:pt>
                <c:pt idx="281">
                  <c:v>765.4</c:v>
                </c:pt>
                <c:pt idx="282">
                  <c:v>762.2</c:v>
                </c:pt>
                <c:pt idx="283">
                  <c:v>759.3</c:v>
                </c:pt>
                <c:pt idx="284">
                  <c:v>759.8</c:v>
                </c:pt>
                <c:pt idx="285">
                  <c:v>759.5</c:v>
                </c:pt>
                <c:pt idx="286">
                  <c:v>763.1</c:v>
                </c:pt>
                <c:pt idx="287">
                  <c:v>765.5</c:v>
                </c:pt>
                <c:pt idx="288">
                  <c:v>761.2</c:v>
                </c:pt>
                <c:pt idx="289">
                  <c:v>763.8</c:v>
                </c:pt>
                <c:pt idx="290">
                  <c:v>764.8</c:v>
                </c:pt>
                <c:pt idx="291">
                  <c:v>765.4</c:v>
                </c:pt>
                <c:pt idx="292">
                  <c:v>766.8</c:v>
                </c:pt>
                <c:pt idx="293">
                  <c:v>764.8</c:v>
                </c:pt>
                <c:pt idx="294">
                  <c:v>763.2</c:v>
                </c:pt>
                <c:pt idx="295">
                  <c:v>758.8</c:v>
                </c:pt>
                <c:pt idx="296">
                  <c:v>757.5</c:v>
                </c:pt>
                <c:pt idx="297">
                  <c:v>752</c:v>
                </c:pt>
                <c:pt idx="298">
                  <c:v>753.1</c:v>
                </c:pt>
                <c:pt idx="299">
                  <c:v>761.3</c:v>
                </c:pt>
                <c:pt idx="300">
                  <c:v>764.1</c:v>
                </c:pt>
                <c:pt idx="301">
                  <c:v>762.3</c:v>
                </c:pt>
                <c:pt idx="302">
                  <c:v>763.4</c:v>
                </c:pt>
                <c:pt idx="303">
                  <c:v>749.9</c:v>
                </c:pt>
                <c:pt idx="304">
                  <c:v>737</c:v>
                </c:pt>
                <c:pt idx="305">
                  <c:v>742.3</c:v>
                </c:pt>
                <c:pt idx="306">
                  <c:v>748.3</c:v>
                </c:pt>
                <c:pt idx="307">
                  <c:v>748.9</c:v>
                </c:pt>
                <c:pt idx="308">
                  <c:v>750.6</c:v>
                </c:pt>
                <c:pt idx="309">
                  <c:v>755.4</c:v>
                </c:pt>
                <c:pt idx="310">
                  <c:v>757.2</c:v>
                </c:pt>
                <c:pt idx="311">
                  <c:v>744.1</c:v>
                </c:pt>
                <c:pt idx="312">
                  <c:v>750.7</c:v>
                </c:pt>
                <c:pt idx="313">
                  <c:v>751.8</c:v>
                </c:pt>
                <c:pt idx="314">
                  <c:v>753.7</c:v>
                </c:pt>
                <c:pt idx="315">
                  <c:v>757.2</c:v>
                </c:pt>
                <c:pt idx="316">
                  <c:v>772</c:v>
                </c:pt>
                <c:pt idx="317">
                  <c:v>778.1</c:v>
                </c:pt>
                <c:pt idx="318">
                  <c:v>776.5</c:v>
                </c:pt>
                <c:pt idx="319">
                  <c:v>771.2</c:v>
                </c:pt>
                <c:pt idx="320">
                  <c:v>770.8</c:v>
                </c:pt>
                <c:pt idx="321">
                  <c:v>769.8</c:v>
                </c:pt>
                <c:pt idx="322">
                  <c:v>764.6</c:v>
                </c:pt>
                <c:pt idx="323">
                  <c:v>759.8</c:v>
                </c:pt>
                <c:pt idx="324">
                  <c:v>757.4</c:v>
                </c:pt>
                <c:pt idx="325">
                  <c:v>758</c:v>
                </c:pt>
                <c:pt idx="326">
                  <c:v>763.1</c:v>
                </c:pt>
                <c:pt idx="327">
                  <c:v>764.1</c:v>
                </c:pt>
                <c:pt idx="328">
                  <c:v>756.5</c:v>
                </c:pt>
                <c:pt idx="329">
                  <c:v>755.9</c:v>
                </c:pt>
                <c:pt idx="330">
                  <c:v>746.6</c:v>
                </c:pt>
                <c:pt idx="331">
                  <c:v>735.4</c:v>
                </c:pt>
                <c:pt idx="332">
                  <c:v>740.6</c:v>
                </c:pt>
                <c:pt idx="333">
                  <c:v>744.3</c:v>
                </c:pt>
                <c:pt idx="334">
                  <c:v>752.5</c:v>
                </c:pt>
                <c:pt idx="335">
                  <c:v>760</c:v>
                </c:pt>
                <c:pt idx="336">
                  <c:v>752.7</c:v>
                </c:pt>
                <c:pt idx="337">
                  <c:v>748.9</c:v>
                </c:pt>
                <c:pt idx="338">
                  <c:v>748.7</c:v>
                </c:pt>
                <c:pt idx="339">
                  <c:v>752.5</c:v>
                </c:pt>
                <c:pt idx="340">
                  <c:v>756.3</c:v>
                </c:pt>
                <c:pt idx="341">
                  <c:v>752.3</c:v>
                </c:pt>
                <c:pt idx="342">
                  <c:v>738.3</c:v>
                </c:pt>
                <c:pt idx="343">
                  <c:v>743</c:v>
                </c:pt>
                <c:pt idx="344">
                  <c:v>739.1</c:v>
                </c:pt>
                <c:pt idx="345">
                  <c:v>741.1</c:v>
                </c:pt>
                <c:pt idx="346">
                  <c:v>749.6</c:v>
                </c:pt>
                <c:pt idx="347">
                  <c:v>752.1</c:v>
                </c:pt>
                <c:pt idx="348">
                  <c:v>756</c:v>
                </c:pt>
                <c:pt idx="349">
                  <c:v>755</c:v>
                </c:pt>
                <c:pt idx="350">
                  <c:v>761</c:v>
                </c:pt>
                <c:pt idx="351">
                  <c:v>766</c:v>
                </c:pt>
                <c:pt idx="352">
                  <c:v>774</c:v>
                </c:pt>
                <c:pt idx="353">
                  <c:v>772.6</c:v>
                </c:pt>
                <c:pt idx="354">
                  <c:v>768.9</c:v>
                </c:pt>
                <c:pt idx="355">
                  <c:v>768</c:v>
                </c:pt>
                <c:pt idx="356">
                  <c:v>767.9</c:v>
                </c:pt>
                <c:pt idx="357">
                  <c:v>764</c:v>
                </c:pt>
                <c:pt idx="358">
                  <c:v>747.2</c:v>
                </c:pt>
                <c:pt idx="359">
                  <c:v>751</c:v>
                </c:pt>
                <c:pt idx="360">
                  <c:v>755.7</c:v>
                </c:pt>
                <c:pt idx="361">
                  <c:v>766.6</c:v>
                </c:pt>
                <c:pt idx="362">
                  <c:v>766.8</c:v>
                </c:pt>
                <c:pt idx="363">
                  <c:v>759.1</c:v>
                </c:pt>
                <c:pt idx="364">
                  <c:v>762.9</c:v>
                </c:pt>
                <c:pt idx="365">
                  <c:v>761.7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14472"/>
        <c:axId val="211414864"/>
      </c:lineChart>
      <c:dateAx>
        <c:axId val="2114144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4864"/>
        <c:crosses val="autoZero"/>
        <c:auto val="1"/>
        <c:lblOffset val="100"/>
        <c:baseTimeUnit val="days"/>
      </c:dateAx>
      <c:valAx>
        <c:axId val="2114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'1870-1878'!$C$3</c:f>
              <c:strCache>
                <c:ptCount val="1"/>
                <c:pt idx="0">
                  <c:v>7:00:00 AM Barometer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'1870-1878'!$C$1100:$C$1464</c:f>
              <c:numCache>
                <c:formatCode>General</c:formatCode>
                <c:ptCount val="365"/>
                <c:pt idx="0">
                  <c:v>760</c:v>
                </c:pt>
                <c:pt idx="1">
                  <c:v>758.2</c:v>
                </c:pt>
                <c:pt idx="2">
                  <c:v>758.5</c:v>
                </c:pt>
                <c:pt idx="3">
                  <c:v>759.5</c:v>
                </c:pt>
                <c:pt idx="4">
                  <c:v>755.2</c:v>
                </c:pt>
                <c:pt idx="5">
                  <c:v>747.5</c:v>
                </c:pt>
                <c:pt idx="6">
                  <c:v>747.9</c:v>
                </c:pt>
                <c:pt idx="7">
                  <c:v>755.1</c:v>
                </c:pt>
                <c:pt idx="8">
                  <c:v>757.8</c:v>
                </c:pt>
                <c:pt idx="9">
                  <c:v>754.9</c:v>
                </c:pt>
                <c:pt idx="10">
                  <c:v>748.7</c:v>
                </c:pt>
                <c:pt idx="11">
                  <c:v>749.7</c:v>
                </c:pt>
                <c:pt idx="12">
                  <c:v>744.9</c:v>
                </c:pt>
                <c:pt idx="13">
                  <c:v>736.5</c:v>
                </c:pt>
                <c:pt idx="14">
                  <c:v>747.7</c:v>
                </c:pt>
                <c:pt idx="15">
                  <c:v>745.4</c:v>
                </c:pt>
                <c:pt idx="16">
                  <c:v>754.8</c:v>
                </c:pt>
                <c:pt idx="17">
                  <c:v>757.8</c:v>
                </c:pt>
                <c:pt idx="18">
                  <c:v>748.1</c:v>
                </c:pt>
                <c:pt idx="19">
                  <c:v>740.9</c:v>
                </c:pt>
                <c:pt idx="20">
                  <c:v>743.9</c:v>
                </c:pt>
                <c:pt idx="21">
                  <c:v>741.5</c:v>
                </c:pt>
                <c:pt idx="22">
                  <c:v>748</c:v>
                </c:pt>
                <c:pt idx="23">
                  <c:v>755</c:v>
                </c:pt>
                <c:pt idx="24">
                  <c:v>761.3</c:v>
                </c:pt>
                <c:pt idx="25">
                  <c:v>769.8</c:v>
                </c:pt>
                <c:pt idx="26">
                  <c:v>775.3</c:v>
                </c:pt>
                <c:pt idx="27">
                  <c:v>770.6</c:v>
                </c:pt>
                <c:pt idx="28">
                  <c:v>769.8</c:v>
                </c:pt>
                <c:pt idx="29">
                  <c:v>774.8</c:v>
                </c:pt>
                <c:pt idx="30">
                  <c:v>777.6</c:v>
                </c:pt>
                <c:pt idx="31">
                  <c:v>778.9</c:v>
                </c:pt>
                <c:pt idx="32">
                  <c:v>780.1</c:v>
                </c:pt>
                <c:pt idx="33">
                  <c:v>778.1</c:v>
                </c:pt>
                <c:pt idx="34">
                  <c:v>778.3</c:v>
                </c:pt>
                <c:pt idx="35">
                  <c:v>774.1</c:v>
                </c:pt>
                <c:pt idx="36">
                  <c:v>769.5</c:v>
                </c:pt>
                <c:pt idx="37">
                  <c:v>772.7</c:v>
                </c:pt>
                <c:pt idx="38">
                  <c:v>771.4</c:v>
                </c:pt>
                <c:pt idx="39">
                  <c:v>769.9</c:v>
                </c:pt>
                <c:pt idx="40">
                  <c:v>761.6</c:v>
                </c:pt>
                <c:pt idx="41">
                  <c:v>750.8</c:v>
                </c:pt>
                <c:pt idx="42">
                  <c:v>751</c:v>
                </c:pt>
                <c:pt idx="43">
                  <c:v>747</c:v>
                </c:pt>
                <c:pt idx="44">
                  <c:v>751.6</c:v>
                </c:pt>
                <c:pt idx="45">
                  <c:v>748.7</c:v>
                </c:pt>
                <c:pt idx="46">
                  <c:v>765.2</c:v>
                </c:pt>
                <c:pt idx="47">
                  <c:v>759.8</c:v>
                </c:pt>
                <c:pt idx="48">
                  <c:v>755.2</c:v>
                </c:pt>
                <c:pt idx="49">
                  <c:v>759</c:v>
                </c:pt>
                <c:pt idx="50">
                  <c:v>742.4</c:v>
                </c:pt>
                <c:pt idx="51">
                  <c:v>757.3</c:v>
                </c:pt>
                <c:pt idx="52">
                  <c:v>744.8</c:v>
                </c:pt>
                <c:pt idx="53">
                  <c:v>741.5</c:v>
                </c:pt>
                <c:pt idx="54">
                  <c:v>745.7</c:v>
                </c:pt>
                <c:pt idx="55">
                  <c:v>754.8</c:v>
                </c:pt>
                <c:pt idx="56">
                  <c:v>760.6</c:v>
                </c:pt>
                <c:pt idx="57">
                  <c:v>752.8</c:v>
                </c:pt>
                <c:pt idx="58">
                  <c:v>748.7</c:v>
                </c:pt>
                <c:pt idx="59">
                  <c:v>751.8</c:v>
                </c:pt>
                <c:pt idx="60">
                  <c:v>754.2</c:v>
                </c:pt>
                <c:pt idx="61">
                  <c:v>761</c:v>
                </c:pt>
                <c:pt idx="62">
                  <c:v>764.6</c:v>
                </c:pt>
                <c:pt idx="63">
                  <c:v>759.5</c:v>
                </c:pt>
                <c:pt idx="64">
                  <c:v>761.1</c:v>
                </c:pt>
                <c:pt idx="65">
                  <c:v>762.8</c:v>
                </c:pt>
                <c:pt idx="66">
                  <c:v>763.4</c:v>
                </c:pt>
                <c:pt idx="67">
                  <c:v>761.3</c:v>
                </c:pt>
                <c:pt idx="68">
                  <c:v>761</c:v>
                </c:pt>
                <c:pt idx="69">
                  <c:v>753.1</c:v>
                </c:pt>
                <c:pt idx="70">
                  <c:v>742.8</c:v>
                </c:pt>
                <c:pt idx="71">
                  <c:v>746.3</c:v>
                </c:pt>
                <c:pt idx="72">
                  <c:v>758.4</c:v>
                </c:pt>
                <c:pt idx="73">
                  <c:v>767</c:v>
                </c:pt>
                <c:pt idx="74">
                  <c:v>768.8</c:v>
                </c:pt>
                <c:pt idx="75">
                  <c:v>769</c:v>
                </c:pt>
                <c:pt idx="76">
                  <c:v>760.9</c:v>
                </c:pt>
                <c:pt idx="77">
                  <c:v>758.4</c:v>
                </c:pt>
                <c:pt idx="78">
                  <c:v>753.8</c:v>
                </c:pt>
                <c:pt idx="79">
                  <c:v>757.7</c:v>
                </c:pt>
                <c:pt idx="80">
                  <c:v>762.5</c:v>
                </c:pt>
                <c:pt idx="81">
                  <c:v>765.8</c:v>
                </c:pt>
                <c:pt idx="82">
                  <c:v>761.5</c:v>
                </c:pt>
                <c:pt idx="83">
                  <c:v>759</c:v>
                </c:pt>
                <c:pt idx="84">
                  <c:v>767.3</c:v>
                </c:pt>
                <c:pt idx="85">
                  <c:v>769.1</c:v>
                </c:pt>
                <c:pt idx="86">
                  <c:v>768</c:v>
                </c:pt>
                <c:pt idx="87">
                  <c:v>769.5</c:v>
                </c:pt>
                <c:pt idx="88">
                  <c:v>768.4</c:v>
                </c:pt>
                <c:pt idx="89">
                  <c:v>768.1</c:v>
                </c:pt>
                <c:pt idx="90">
                  <c:v>766</c:v>
                </c:pt>
                <c:pt idx="91">
                  <c:v>761.6</c:v>
                </c:pt>
                <c:pt idx="92">
                  <c:v>762</c:v>
                </c:pt>
                <c:pt idx="93">
                  <c:v>757.3</c:v>
                </c:pt>
                <c:pt idx="94">
                  <c:v>752.1</c:v>
                </c:pt>
                <c:pt idx="95">
                  <c:v>751.5</c:v>
                </c:pt>
                <c:pt idx="96">
                  <c:v>754.2</c:v>
                </c:pt>
                <c:pt idx="97">
                  <c:v>758.6</c:v>
                </c:pt>
                <c:pt idx="98">
                  <c:v>758.7</c:v>
                </c:pt>
                <c:pt idx="99">
                  <c:v>755.4</c:v>
                </c:pt>
                <c:pt idx="100">
                  <c:v>751.2</c:v>
                </c:pt>
                <c:pt idx="101">
                  <c:v>743.7</c:v>
                </c:pt>
                <c:pt idx="102">
                  <c:v>754.3</c:v>
                </c:pt>
                <c:pt idx="103">
                  <c:v>760.2</c:v>
                </c:pt>
                <c:pt idx="104">
                  <c:v>768.1</c:v>
                </c:pt>
                <c:pt idx="105">
                  <c:v>762.1</c:v>
                </c:pt>
                <c:pt idx="106">
                  <c:v>762.3</c:v>
                </c:pt>
                <c:pt idx="107">
                  <c:v>760.7</c:v>
                </c:pt>
                <c:pt idx="108">
                  <c:v>761.8</c:v>
                </c:pt>
                <c:pt idx="109">
                  <c:v>767.5</c:v>
                </c:pt>
                <c:pt idx="110">
                  <c:v>752.9</c:v>
                </c:pt>
                <c:pt idx="111">
                  <c:v>740.1</c:v>
                </c:pt>
                <c:pt idx="112">
                  <c:v>751.1</c:v>
                </c:pt>
                <c:pt idx="113">
                  <c:v>757.2</c:v>
                </c:pt>
                <c:pt idx="114">
                  <c:v>762.2</c:v>
                </c:pt>
                <c:pt idx="115">
                  <c:v>760.1</c:v>
                </c:pt>
                <c:pt idx="116">
                  <c:v>756.4</c:v>
                </c:pt>
                <c:pt idx="117">
                  <c:v>752.9</c:v>
                </c:pt>
                <c:pt idx="118">
                  <c:v>746.7</c:v>
                </c:pt>
                <c:pt idx="119">
                  <c:v>745</c:v>
                </c:pt>
                <c:pt idx="120">
                  <c:v>747.3</c:v>
                </c:pt>
                <c:pt idx="121">
                  <c:v>751.1</c:v>
                </c:pt>
                <c:pt idx="122">
                  <c:v>751.6</c:v>
                </c:pt>
                <c:pt idx="123">
                  <c:v>752.8</c:v>
                </c:pt>
                <c:pt idx="124">
                  <c:v>754.4</c:v>
                </c:pt>
                <c:pt idx="125">
                  <c:v>755.6</c:v>
                </c:pt>
                <c:pt idx="126">
                  <c:v>761.5</c:v>
                </c:pt>
                <c:pt idx="127">
                  <c:v>757.8</c:v>
                </c:pt>
                <c:pt idx="128">
                  <c:v>756.9</c:v>
                </c:pt>
                <c:pt idx="129">
                  <c:v>751.4</c:v>
                </c:pt>
                <c:pt idx="130">
                  <c:v>752.5</c:v>
                </c:pt>
                <c:pt idx="131">
                  <c:v>753.5</c:v>
                </c:pt>
                <c:pt idx="132">
                  <c:v>752.4</c:v>
                </c:pt>
                <c:pt idx="133">
                  <c:v>753</c:v>
                </c:pt>
                <c:pt idx="134">
                  <c:v>749.1</c:v>
                </c:pt>
                <c:pt idx="135">
                  <c:v>745.3</c:v>
                </c:pt>
                <c:pt idx="136">
                  <c:v>740.6</c:v>
                </c:pt>
                <c:pt idx="137">
                  <c:v>751.9</c:v>
                </c:pt>
                <c:pt idx="138">
                  <c:v>760.2</c:v>
                </c:pt>
                <c:pt idx="139">
                  <c:v>763.8</c:v>
                </c:pt>
                <c:pt idx="140">
                  <c:v>763.6</c:v>
                </c:pt>
                <c:pt idx="141">
                  <c:v>757.1</c:v>
                </c:pt>
                <c:pt idx="142">
                  <c:v>755.8</c:v>
                </c:pt>
                <c:pt idx="143">
                  <c:v>752</c:v>
                </c:pt>
                <c:pt idx="144">
                  <c:v>746.5</c:v>
                </c:pt>
                <c:pt idx="145">
                  <c:v>751.4</c:v>
                </c:pt>
                <c:pt idx="146">
                  <c:v>757.7</c:v>
                </c:pt>
                <c:pt idx="147">
                  <c:v>760.5</c:v>
                </c:pt>
                <c:pt idx="148">
                  <c:v>761.7</c:v>
                </c:pt>
                <c:pt idx="149">
                  <c:v>762</c:v>
                </c:pt>
                <c:pt idx="150">
                  <c:v>764.6</c:v>
                </c:pt>
                <c:pt idx="151">
                  <c:v>766.4</c:v>
                </c:pt>
                <c:pt idx="152">
                  <c:v>766.3</c:v>
                </c:pt>
                <c:pt idx="153">
                  <c:v>765.6</c:v>
                </c:pt>
                <c:pt idx="154">
                  <c:v>764.1</c:v>
                </c:pt>
                <c:pt idx="155">
                  <c:v>759.8</c:v>
                </c:pt>
                <c:pt idx="156">
                  <c:v>751</c:v>
                </c:pt>
                <c:pt idx="157">
                  <c:v>744.9</c:v>
                </c:pt>
                <c:pt idx="158">
                  <c:v>745.3</c:v>
                </c:pt>
                <c:pt idx="159">
                  <c:v>746.4</c:v>
                </c:pt>
                <c:pt idx="160">
                  <c:v>754.1</c:v>
                </c:pt>
                <c:pt idx="161">
                  <c:v>760.2</c:v>
                </c:pt>
                <c:pt idx="162">
                  <c:v>763.5</c:v>
                </c:pt>
                <c:pt idx="163">
                  <c:v>758.8</c:v>
                </c:pt>
                <c:pt idx="164">
                  <c:v>755.4</c:v>
                </c:pt>
                <c:pt idx="165">
                  <c:v>760.3</c:v>
                </c:pt>
                <c:pt idx="166">
                  <c:v>758</c:v>
                </c:pt>
                <c:pt idx="167">
                  <c:v>755</c:v>
                </c:pt>
                <c:pt idx="168">
                  <c:v>758</c:v>
                </c:pt>
                <c:pt idx="169">
                  <c:v>755.8</c:v>
                </c:pt>
                <c:pt idx="170">
                  <c:v>758.5</c:v>
                </c:pt>
                <c:pt idx="171">
                  <c:v>760.1</c:v>
                </c:pt>
                <c:pt idx="172">
                  <c:v>755.1</c:v>
                </c:pt>
                <c:pt idx="173">
                  <c:v>757.5</c:v>
                </c:pt>
                <c:pt idx="174">
                  <c:v>754.9</c:v>
                </c:pt>
                <c:pt idx="175">
                  <c:v>751.2</c:v>
                </c:pt>
                <c:pt idx="176">
                  <c:v>745.7</c:v>
                </c:pt>
                <c:pt idx="177">
                  <c:v>750.9</c:v>
                </c:pt>
                <c:pt idx="178">
                  <c:v>754.8</c:v>
                </c:pt>
                <c:pt idx="179">
                  <c:v>752.9</c:v>
                </c:pt>
                <c:pt idx="180">
                  <c:v>751</c:v>
                </c:pt>
                <c:pt idx="181">
                  <c:v>753.7</c:v>
                </c:pt>
                <c:pt idx="182">
                  <c:v>757.1</c:v>
                </c:pt>
                <c:pt idx="183">
                  <c:v>759.7</c:v>
                </c:pt>
                <c:pt idx="184">
                  <c:v>759.1</c:v>
                </c:pt>
                <c:pt idx="185">
                  <c:v>756</c:v>
                </c:pt>
                <c:pt idx="186">
                  <c:v>754.9</c:v>
                </c:pt>
                <c:pt idx="187">
                  <c:v>757.5</c:v>
                </c:pt>
                <c:pt idx="188">
                  <c:v>758.2</c:v>
                </c:pt>
                <c:pt idx="189">
                  <c:v>757.4</c:v>
                </c:pt>
                <c:pt idx="190">
                  <c:v>754.1</c:v>
                </c:pt>
                <c:pt idx="191">
                  <c:v>753.4</c:v>
                </c:pt>
                <c:pt idx="192">
                  <c:v>754.4</c:v>
                </c:pt>
                <c:pt idx="193">
                  <c:v>752.3</c:v>
                </c:pt>
                <c:pt idx="194">
                  <c:v>754</c:v>
                </c:pt>
                <c:pt idx="195">
                  <c:v>756.6</c:v>
                </c:pt>
                <c:pt idx="196">
                  <c:v>750.8</c:v>
                </c:pt>
                <c:pt idx="197">
                  <c:v>756.3</c:v>
                </c:pt>
                <c:pt idx="198">
                  <c:v>758.2</c:v>
                </c:pt>
                <c:pt idx="199">
                  <c:v>757</c:v>
                </c:pt>
                <c:pt idx="200">
                  <c:v>754.9</c:v>
                </c:pt>
                <c:pt idx="201">
                  <c:v>754.2</c:v>
                </c:pt>
                <c:pt idx="202">
                  <c:v>753.9</c:v>
                </c:pt>
                <c:pt idx="203">
                  <c:v>759.4</c:v>
                </c:pt>
                <c:pt idx="204">
                  <c:v>761.2</c:v>
                </c:pt>
                <c:pt idx="205">
                  <c:v>763.6</c:v>
                </c:pt>
                <c:pt idx="206">
                  <c:v>764.6</c:v>
                </c:pt>
                <c:pt idx="207">
                  <c:v>764.4</c:v>
                </c:pt>
                <c:pt idx="208">
                  <c:v>761.9</c:v>
                </c:pt>
                <c:pt idx="209">
                  <c:v>758.2</c:v>
                </c:pt>
                <c:pt idx="210">
                  <c:v>757.6</c:v>
                </c:pt>
                <c:pt idx="211">
                  <c:v>759.9</c:v>
                </c:pt>
                <c:pt idx="212">
                  <c:v>757.2</c:v>
                </c:pt>
                <c:pt idx="213">
                  <c:v>750.1</c:v>
                </c:pt>
                <c:pt idx="214">
                  <c:v>750.2</c:v>
                </c:pt>
                <c:pt idx="215">
                  <c:v>751.7</c:v>
                </c:pt>
                <c:pt idx="216">
                  <c:v>753.6</c:v>
                </c:pt>
                <c:pt idx="217">
                  <c:v>745.7</c:v>
                </c:pt>
                <c:pt idx="218">
                  <c:v>743.6</c:v>
                </c:pt>
                <c:pt idx="219">
                  <c:v>752</c:v>
                </c:pt>
                <c:pt idx="220">
                  <c:v>752.2</c:v>
                </c:pt>
                <c:pt idx="221">
                  <c:v>744.3</c:v>
                </c:pt>
                <c:pt idx="222">
                  <c:v>746.1</c:v>
                </c:pt>
                <c:pt idx="223">
                  <c:v>752</c:v>
                </c:pt>
                <c:pt idx="224">
                  <c:v>761</c:v>
                </c:pt>
                <c:pt idx="225">
                  <c:v>753.5</c:v>
                </c:pt>
                <c:pt idx="226">
                  <c:v>752.8</c:v>
                </c:pt>
                <c:pt idx="227">
                  <c:v>759.2</c:v>
                </c:pt>
                <c:pt idx="228">
                  <c:v>762.1</c:v>
                </c:pt>
                <c:pt idx="229">
                  <c:v>758</c:v>
                </c:pt>
                <c:pt idx="230">
                  <c:v>758.7</c:v>
                </c:pt>
                <c:pt idx="231">
                  <c:v>759.2</c:v>
                </c:pt>
                <c:pt idx="232">
                  <c:v>754.7</c:v>
                </c:pt>
                <c:pt idx="233">
                  <c:v>760.9</c:v>
                </c:pt>
                <c:pt idx="234">
                  <c:v>760.1</c:v>
                </c:pt>
                <c:pt idx="235">
                  <c:v>760.1</c:v>
                </c:pt>
                <c:pt idx="236">
                  <c:v>760.2</c:v>
                </c:pt>
                <c:pt idx="237">
                  <c:v>762.2</c:v>
                </c:pt>
                <c:pt idx="238">
                  <c:v>764.6</c:v>
                </c:pt>
                <c:pt idx="239">
                  <c:v>764.1</c:v>
                </c:pt>
                <c:pt idx="240">
                  <c:v>761.2</c:v>
                </c:pt>
                <c:pt idx="241">
                  <c:v>758.1</c:v>
                </c:pt>
                <c:pt idx="242">
                  <c:v>755.5</c:v>
                </c:pt>
                <c:pt idx="243">
                  <c:v>758</c:v>
                </c:pt>
                <c:pt idx="244">
                  <c:v>760.8</c:v>
                </c:pt>
                <c:pt idx="245">
                  <c:v>763.4</c:v>
                </c:pt>
                <c:pt idx="246">
                  <c:v>761.4</c:v>
                </c:pt>
                <c:pt idx="247">
                  <c:v>757</c:v>
                </c:pt>
                <c:pt idx="248">
                  <c:v>756.2</c:v>
                </c:pt>
                <c:pt idx="249">
                  <c:v>759.6</c:v>
                </c:pt>
                <c:pt idx="250">
                  <c:v>758.7</c:v>
                </c:pt>
                <c:pt idx="251">
                  <c:v>755.4</c:v>
                </c:pt>
                <c:pt idx="252">
                  <c:v>753.2</c:v>
                </c:pt>
                <c:pt idx="253">
                  <c:v>749.5</c:v>
                </c:pt>
                <c:pt idx="254">
                  <c:v>741.2</c:v>
                </c:pt>
                <c:pt idx="255">
                  <c:v>745.2</c:v>
                </c:pt>
                <c:pt idx="256">
                  <c:v>755.2</c:v>
                </c:pt>
                <c:pt idx="257">
                  <c:v>758.6</c:v>
                </c:pt>
                <c:pt idx="258">
                  <c:v>748</c:v>
                </c:pt>
                <c:pt idx="259">
                  <c:v>751.9</c:v>
                </c:pt>
                <c:pt idx="260">
                  <c:v>749.7</c:v>
                </c:pt>
                <c:pt idx="261">
                  <c:v>746</c:v>
                </c:pt>
                <c:pt idx="262">
                  <c:v>752.8</c:v>
                </c:pt>
                <c:pt idx="263">
                  <c:v>758</c:v>
                </c:pt>
                <c:pt idx="264">
                  <c:v>750.9</c:v>
                </c:pt>
                <c:pt idx="265">
                  <c:v>754.9</c:v>
                </c:pt>
                <c:pt idx="266">
                  <c:v>764</c:v>
                </c:pt>
                <c:pt idx="267">
                  <c:v>763.5</c:v>
                </c:pt>
                <c:pt idx="268">
                  <c:v>761.4</c:v>
                </c:pt>
                <c:pt idx="269">
                  <c:v>760.3</c:v>
                </c:pt>
                <c:pt idx="270">
                  <c:v>759</c:v>
                </c:pt>
                <c:pt idx="271">
                  <c:v>749.8</c:v>
                </c:pt>
                <c:pt idx="272">
                  <c:v>752.1</c:v>
                </c:pt>
                <c:pt idx="273">
                  <c:v>751.5</c:v>
                </c:pt>
                <c:pt idx="274">
                  <c:v>756.6</c:v>
                </c:pt>
                <c:pt idx="275">
                  <c:v>752.3</c:v>
                </c:pt>
                <c:pt idx="276">
                  <c:v>758.5</c:v>
                </c:pt>
                <c:pt idx="277">
                  <c:v>755.2</c:v>
                </c:pt>
                <c:pt idx="278">
                  <c:v>751</c:v>
                </c:pt>
                <c:pt idx="279">
                  <c:v>756.2</c:v>
                </c:pt>
                <c:pt idx="280">
                  <c:v>754.7</c:v>
                </c:pt>
                <c:pt idx="281">
                  <c:v>752.8</c:v>
                </c:pt>
                <c:pt idx="282">
                  <c:v>750.8</c:v>
                </c:pt>
                <c:pt idx="283">
                  <c:v>746.4</c:v>
                </c:pt>
                <c:pt idx="284">
                  <c:v>744.6</c:v>
                </c:pt>
                <c:pt idx="285">
                  <c:v>754.1</c:v>
                </c:pt>
                <c:pt idx="286">
                  <c:v>747.8</c:v>
                </c:pt>
                <c:pt idx="287">
                  <c:v>759.1</c:v>
                </c:pt>
                <c:pt idx="288">
                  <c:v>754.2</c:v>
                </c:pt>
                <c:pt idx="289">
                  <c:v>755.7</c:v>
                </c:pt>
                <c:pt idx="290">
                  <c:v>752.6</c:v>
                </c:pt>
                <c:pt idx="291">
                  <c:v>744.7</c:v>
                </c:pt>
                <c:pt idx="292">
                  <c:v>756.3</c:v>
                </c:pt>
                <c:pt idx="293">
                  <c:v>752.1</c:v>
                </c:pt>
                <c:pt idx="294">
                  <c:v>745.5</c:v>
                </c:pt>
                <c:pt idx="295">
                  <c:v>741.8</c:v>
                </c:pt>
                <c:pt idx="296">
                  <c:v>743.1</c:v>
                </c:pt>
                <c:pt idx="297">
                  <c:v>752.9</c:v>
                </c:pt>
                <c:pt idx="298">
                  <c:v>753.5</c:v>
                </c:pt>
                <c:pt idx="299">
                  <c:v>754.7</c:v>
                </c:pt>
                <c:pt idx="300">
                  <c:v>764.3</c:v>
                </c:pt>
                <c:pt idx="301">
                  <c:v>767.2</c:v>
                </c:pt>
                <c:pt idx="302">
                  <c:v>759.5</c:v>
                </c:pt>
                <c:pt idx="303">
                  <c:v>762.2</c:v>
                </c:pt>
                <c:pt idx="304">
                  <c:v>748.2</c:v>
                </c:pt>
                <c:pt idx="305">
                  <c:v>755.8</c:v>
                </c:pt>
                <c:pt idx="306">
                  <c:v>758.6</c:v>
                </c:pt>
                <c:pt idx="307">
                  <c:v>757.5</c:v>
                </c:pt>
                <c:pt idx="308">
                  <c:v>753.5</c:v>
                </c:pt>
                <c:pt idx="309">
                  <c:v>758.9</c:v>
                </c:pt>
                <c:pt idx="310">
                  <c:v>753.2</c:v>
                </c:pt>
                <c:pt idx="311">
                  <c:v>750.2</c:v>
                </c:pt>
                <c:pt idx="312">
                  <c:v>759.4</c:v>
                </c:pt>
                <c:pt idx="313">
                  <c:v>762.6</c:v>
                </c:pt>
                <c:pt idx="314">
                  <c:v>760.7</c:v>
                </c:pt>
                <c:pt idx="315">
                  <c:v>763.1</c:v>
                </c:pt>
                <c:pt idx="316">
                  <c:v>759</c:v>
                </c:pt>
                <c:pt idx="317">
                  <c:v>758.8</c:v>
                </c:pt>
                <c:pt idx="318">
                  <c:v>761.5</c:v>
                </c:pt>
                <c:pt idx="319">
                  <c:v>760.5</c:v>
                </c:pt>
                <c:pt idx="320">
                  <c:v>744.6</c:v>
                </c:pt>
                <c:pt idx="321">
                  <c:v>752.6</c:v>
                </c:pt>
                <c:pt idx="322">
                  <c:v>751</c:v>
                </c:pt>
                <c:pt idx="323">
                  <c:v>759.5</c:v>
                </c:pt>
                <c:pt idx="324">
                  <c:v>760.6</c:v>
                </c:pt>
                <c:pt idx="325">
                  <c:v>748.7</c:v>
                </c:pt>
                <c:pt idx="326">
                  <c:v>740.3</c:v>
                </c:pt>
                <c:pt idx="327">
                  <c:v>739.1</c:v>
                </c:pt>
                <c:pt idx="328">
                  <c:v>739.2</c:v>
                </c:pt>
                <c:pt idx="329">
                  <c:v>749.2</c:v>
                </c:pt>
                <c:pt idx="330">
                  <c:v>746.6</c:v>
                </c:pt>
                <c:pt idx="331">
                  <c:v>749.1</c:v>
                </c:pt>
                <c:pt idx="332">
                  <c:v>743</c:v>
                </c:pt>
                <c:pt idx="333">
                  <c:v>737.3</c:v>
                </c:pt>
                <c:pt idx="334">
                  <c:v>754.9</c:v>
                </c:pt>
                <c:pt idx="335">
                  <c:v>752.8</c:v>
                </c:pt>
                <c:pt idx="336">
                  <c:v>757.4</c:v>
                </c:pt>
                <c:pt idx="337">
                  <c:v>746</c:v>
                </c:pt>
                <c:pt idx="338">
                  <c:v>756.9</c:v>
                </c:pt>
                <c:pt idx="339">
                  <c:v>745.5</c:v>
                </c:pt>
                <c:pt idx="340">
                  <c:v>766.8</c:v>
                </c:pt>
                <c:pt idx="341">
                  <c:v>756.3</c:v>
                </c:pt>
                <c:pt idx="342">
                  <c:v>752.7</c:v>
                </c:pt>
                <c:pt idx="343">
                  <c:v>753.1</c:v>
                </c:pt>
                <c:pt idx="344">
                  <c:v>760.2</c:v>
                </c:pt>
                <c:pt idx="345">
                  <c:v>764.3</c:v>
                </c:pt>
                <c:pt idx="346">
                  <c:v>761.2</c:v>
                </c:pt>
                <c:pt idx="347">
                  <c:v>753.4</c:v>
                </c:pt>
                <c:pt idx="348">
                  <c:v>750.8</c:v>
                </c:pt>
                <c:pt idx="349">
                  <c:v>743</c:v>
                </c:pt>
                <c:pt idx="350">
                  <c:v>718.7</c:v>
                </c:pt>
                <c:pt idx="351">
                  <c:v>745.3</c:v>
                </c:pt>
                <c:pt idx="352">
                  <c:v>750.1</c:v>
                </c:pt>
                <c:pt idx="353">
                  <c:v>747.1</c:v>
                </c:pt>
                <c:pt idx="354">
                  <c:v>744.1</c:v>
                </c:pt>
                <c:pt idx="355">
                  <c:v>749.9</c:v>
                </c:pt>
                <c:pt idx="356">
                  <c:v>740.1</c:v>
                </c:pt>
                <c:pt idx="357">
                  <c:v>738</c:v>
                </c:pt>
                <c:pt idx="358">
                  <c:v>751.6</c:v>
                </c:pt>
                <c:pt idx="359">
                  <c:v>744.5</c:v>
                </c:pt>
                <c:pt idx="360">
                  <c:v>744.8</c:v>
                </c:pt>
                <c:pt idx="361">
                  <c:v>750.3</c:v>
                </c:pt>
                <c:pt idx="362">
                  <c:v>757.8</c:v>
                </c:pt>
                <c:pt idx="363">
                  <c:v>760.7</c:v>
                </c:pt>
                <c:pt idx="364">
                  <c:v>761.6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'1870-1878'!$D$3</c:f>
              <c:strCache>
                <c:ptCount val="1"/>
                <c:pt idx="0">
                  <c:v>1:00:00 PM Barometer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'1870-1878'!$D$1100:$D$1464</c:f>
              <c:numCache>
                <c:formatCode>General</c:formatCode>
                <c:ptCount val="365"/>
                <c:pt idx="0">
                  <c:v>759.8</c:v>
                </c:pt>
                <c:pt idx="1">
                  <c:v>756.8</c:v>
                </c:pt>
                <c:pt idx="2">
                  <c:v>757.2</c:v>
                </c:pt>
                <c:pt idx="3">
                  <c:v>758.1</c:v>
                </c:pt>
                <c:pt idx="4">
                  <c:v>753.5</c:v>
                </c:pt>
                <c:pt idx="5">
                  <c:v>747.3</c:v>
                </c:pt>
                <c:pt idx="6">
                  <c:v>749</c:v>
                </c:pt>
                <c:pt idx="7">
                  <c:v>754.1</c:v>
                </c:pt>
                <c:pt idx="8">
                  <c:v>757.7</c:v>
                </c:pt>
                <c:pt idx="9">
                  <c:v>755.1</c:v>
                </c:pt>
                <c:pt idx="10">
                  <c:v>750.2</c:v>
                </c:pt>
                <c:pt idx="11">
                  <c:v>749.8</c:v>
                </c:pt>
                <c:pt idx="12">
                  <c:v>746</c:v>
                </c:pt>
                <c:pt idx="13">
                  <c:v>740.7</c:v>
                </c:pt>
                <c:pt idx="14">
                  <c:v>745.4</c:v>
                </c:pt>
                <c:pt idx="15">
                  <c:v>745.4</c:v>
                </c:pt>
                <c:pt idx="16">
                  <c:v>758</c:v>
                </c:pt>
                <c:pt idx="17">
                  <c:v>754.9</c:v>
                </c:pt>
                <c:pt idx="18">
                  <c:v>747.1</c:v>
                </c:pt>
                <c:pt idx="19">
                  <c:v>740.9</c:v>
                </c:pt>
                <c:pt idx="20">
                  <c:v>743.2</c:v>
                </c:pt>
                <c:pt idx="21">
                  <c:v>741.6</c:v>
                </c:pt>
                <c:pt idx="22">
                  <c:v>748.9</c:v>
                </c:pt>
                <c:pt idx="23">
                  <c:v>755.5</c:v>
                </c:pt>
                <c:pt idx="24">
                  <c:v>763.6</c:v>
                </c:pt>
                <c:pt idx="25">
                  <c:v>771.3</c:v>
                </c:pt>
                <c:pt idx="26">
                  <c:v>775</c:v>
                </c:pt>
                <c:pt idx="27">
                  <c:v>770.1</c:v>
                </c:pt>
                <c:pt idx="28">
                  <c:v>769.7</c:v>
                </c:pt>
                <c:pt idx="29">
                  <c:v>775.7</c:v>
                </c:pt>
                <c:pt idx="30">
                  <c:v>777.6</c:v>
                </c:pt>
                <c:pt idx="31">
                  <c:v>779.7</c:v>
                </c:pt>
                <c:pt idx="32">
                  <c:v>780.5</c:v>
                </c:pt>
                <c:pt idx="33">
                  <c:v>778.1</c:v>
                </c:pt>
                <c:pt idx="34">
                  <c:v>777</c:v>
                </c:pt>
                <c:pt idx="35">
                  <c:v>772</c:v>
                </c:pt>
                <c:pt idx="36">
                  <c:v>770.4</c:v>
                </c:pt>
                <c:pt idx="37">
                  <c:v>772.6</c:v>
                </c:pt>
                <c:pt idx="38">
                  <c:v>771</c:v>
                </c:pt>
                <c:pt idx="39">
                  <c:v>768.6</c:v>
                </c:pt>
                <c:pt idx="40">
                  <c:v>758.5</c:v>
                </c:pt>
                <c:pt idx="41">
                  <c:v>748.5</c:v>
                </c:pt>
                <c:pt idx="42">
                  <c:v>751</c:v>
                </c:pt>
                <c:pt idx="43">
                  <c:v>746.7</c:v>
                </c:pt>
                <c:pt idx="44">
                  <c:v>752.7</c:v>
                </c:pt>
                <c:pt idx="45">
                  <c:v>750.5</c:v>
                </c:pt>
                <c:pt idx="46">
                  <c:v>766.3</c:v>
                </c:pt>
                <c:pt idx="47">
                  <c:v>757.6</c:v>
                </c:pt>
                <c:pt idx="48">
                  <c:v>757.8</c:v>
                </c:pt>
                <c:pt idx="49">
                  <c:v>763.1</c:v>
                </c:pt>
                <c:pt idx="50">
                  <c:v>738.2</c:v>
                </c:pt>
                <c:pt idx="51">
                  <c:v>761</c:v>
                </c:pt>
                <c:pt idx="52">
                  <c:v>739.8</c:v>
                </c:pt>
                <c:pt idx="53">
                  <c:v>741</c:v>
                </c:pt>
                <c:pt idx="54">
                  <c:v>750.1</c:v>
                </c:pt>
                <c:pt idx="55">
                  <c:v>755.6</c:v>
                </c:pt>
                <c:pt idx="56">
                  <c:v>759.3</c:v>
                </c:pt>
                <c:pt idx="57">
                  <c:v>751.6</c:v>
                </c:pt>
                <c:pt idx="58">
                  <c:v>748</c:v>
                </c:pt>
                <c:pt idx="59">
                  <c:v>752.7</c:v>
                </c:pt>
                <c:pt idx="60">
                  <c:v>755.7</c:v>
                </c:pt>
                <c:pt idx="61">
                  <c:v>761.3</c:v>
                </c:pt>
                <c:pt idx="62">
                  <c:v>763.8</c:v>
                </c:pt>
                <c:pt idx="63">
                  <c:v>759.3</c:v>
                </c:pt>
                <c:pt idx="64">
                  <c:v>762.3</c:v>
                </c:pt>
                <c:pt idx="65">
                  <c:v>762.6</c:v>
                </c:pt>
                <c:pt idx="66">
                  <c:v>762.4</c:v>
                </c:pt>
                <c:pt idx="67">
                  <c:v>761.5</c:v>
                </c:pt>
                <c:pt idx="68">
                  <c:v>760.2</c:v>
                </c:pt>
                <c:pt idx="69">
                  <c:v>749.4</c:v>
                </c:pt>
                <c:pt idx="70">
                  <c:v>742.4</c:v>
                </c:pt>
                <c:pt idx="71">
                  <c:v>749</c:v>
                </c:pt>
                <c:pt idx="72">
                  <c:v>761</c:v>
                </c:pt>
                <c:pt idx="73">
                  <c:v>768.1</c:v>
                </c:pt>
                <c:pt idx="74">
                  <c:v>769</c:v>
                </c:pt>
                <c:pt idx="75">
                  <c:v>768.3</c:v>
                </c:pt>
                <c:pt idx="76">
                  <c:v>760.5</c:v>
                </c:pt>
                <c:pt idx="77">
                  <c:v>756.6</c:v>
                </c:pt>
                <c:pt idx="78">
                  <c:v>755.7</c:v>
                </c:pt>
                <c:pt idx="79">
                  <c:v>755.2</c:v>
                </c:pt>
                <c:pt idx="80">
                  <c:v>763.8</c:v>
                </c:pt>
                <c:pt idx="81">
                  <c:v>766</c:v>
                </c:pt>
                <c:pt idx="82">
                  <c:v>761.5</c:v>
                </c:pt>
                <c:pt idx="83">
                  <c:v>759</c:v>
                </c:pt>
                <c:pt idx="84">
                  <c:v>767.3</c:v>
                </c:pt>
                <c:pt idx="85">
                  <c:v>769.1</c:v>
                </c:pt>
                <c:pt idx="86">
                  <c:v>768</c:v>
                </c:pt>
                <c:pt idx="87">
                  <c:v>769.5</c:v>
                </c:pt>
                <c:pt idx="88">
                  <c:v>768.4</c:v>
                </c:pt>
                <c:pt idx="89">
                  <c:v>768.1</c:v>
                </c:pt>
                <c:pt idx="90">
                  <c:v>766</c:v>
                </c:pt>
                <c:pt idx="91">
                  <c:v>761.6</c:v>
                </c:pt>
                <c:pt idx="92">
                  <c:v>762</c:v>
                </c:pt>
                <c:pt idx="93">
                  <c:v>757.3</c:v>
                </c:pt>
                <c:pt idx="94">
                  <c:v>752.1</c:v>
                </c:pt>
                <c:pt idx="95">
                  <c:v>751.5</c:v>
                </c:pt>
                <c:pt idx="96">
                  <c:v>754.2</c:v>
                </c:pt>
                <c:pt idx="97">
                  <c:v>758.6</c:v>
                </c:pt>
                <c:pt idx="98">
                  <c:v>758.7</c:v>
                </c:pt>
                <c:pt idx="99">
                  <c:v>755.4</c:v>
                </c:pt>
                <c:pt idx="100">
                  <c:v>751.2</c:v>
                </c:pt>
                <c:pt idx="101">
                  <c:v>743.7</c:v>
                </c:pt>
                <c:pt idx="102">
                  <c:v>754.3</c:v>
                </c:pt>
                <c:pt idx="103">
                  <c:v>760.2</c:v>
                </c:pt>
                <c:pt idx="104">
                  <c:v>768.1</c:v>
                </c:pt>
                <c:pt idx="105">
                  <c:v>762.1</c:v>
                </c:pt>
                <c:pt idx="106">
                  <c:v>762.3</c:v>
                </c:pt>
                <c:pt idx="107">
                  <c:v>760.7</c:v>
                </c:pt>
                <c:pt idx="108">
                  <c:v>761.8</c:v>
                </c:pt>
                <c:pt idx="109">
                  <c:v>767.5</c:v>
                </c:pt>
                <c:pt idx="110">
                  <c:v>752.9</c:v>
                </c:pt>
                <c:pt idx="111">
                  <c:v>740.1</c:v>
                </c:pt>
                <c:pt idx="112">
                  <c:v>751.1</c:v>
                </c:pt>
                <c:pt idx="113">
                  <c:v>757.2</c:v>
                </c:pt>
                <c:pt idx="114">
                  <c:v>762.2</c:v>
                </c:pt>
                <c:pt idx="115">
                  <c:v>760.1</c:v>
                </c:pt>
                <c:pt idx="116">
                  <c:v>756.4</c:v>
                </c:pt>
                <c:pt idx="117">
                  <c:v>752.9</c:v>
                </c:pt>
                <c:pt idx="118">
                  <c:v>746.7</c:v>
                </c:pt>
                <c:pt idx="119">
                  <c:v>745</c:v>
                </c:pt>
                <c:pt idx="120">
                  <c:v>747.5</c:v>
                </c:pt>
                <c:pt idx="121">
                  <c:v>752.1</c:v>
                </c:pt>
                <c:pt idx="122">
                  <c:v>752.3</c:v>
                </c:pt>
                <c:pt idx="123">
                  <c:v>752.8</c:v>
                </c:pt>
                <c:pt idx="124">
                  <c:v>755.1</c:v>
                </c:pt>
                <c:pt idx="125">
                  <c:v>758.3</c:v>
                </c:pt>
                <c:pt idx="126">
                  <c:v>760.9</c:v>
                </c:pt>
                <c:pt idx="127">
                  <c:v>757.7</c:v>
                </c:pt>
                <c:pt idx="128">
                  <c:v>756.4</c:v>
                </c:pt>
                <c:pt idx="129">
                  <c:v>750.7</c:v>
                </c:pt>
                <c:pt idx="130">
                  <c:v>753.1</c:v>
                </c:pt>
                <c:pt idx="131">
                  <c:v>753.4</c:v>
                </c:pt>
                <c:pt idx="132">
                  <c:v>754</c:v>
                </c:pt>
                <c:pt idx="133">
                  <c:v>752.1</c:v>
                </c:pt>
                <c:pt idx="134">
                  <c:v>748.7</c:v>
                </c:pt>
                <c:pt idx="135">
                  <c:v>745.6</c:v>
                </c:pt>
                <c:pt idx="136">
                  <c:v>741.1</c:v>
                </c:pt>
                <c:pt idx="137">
                  <c:v>754</c:v>
                </c:pt>
                <c:pt idx="138">
                  <c:v>760.8</c:v>
                </c:pt>
                <c:pt idx="139">
                  <c:v>763.8</c:v>
                </c:pt>
                <c:pt idx="140">
                  <c:v>762.9</c:v>
                </c:pt>
                <c:pt idx="141">
                  <c:v>756.7</c:v>
                </c:pt>
                <c:pt idx="142">
                  <c:v>755.1</c:v>
                </c:pt>
                <c:pt idx="143">
                  <c:v>751.2</c:v>
                </c:pt>
                <c:pt idx="144">
                  <c:v>748</c:v>
                </c:pt>
                <c:pt idx="145">
                  <c:v>753.5</c:v>
                </c:pt>
                <c:pt idx="146">
                  <c:v>758.6</c:v>
                </c:pt>
                <c:pt idx="147">
                  <c:v>760.9</c:v>
                </c:pt>
                <c:pt idx="148">
                  <c:v>761.7</c:v>
                </c:pt>
                <c:pt idx="149">
                  <c:v>763.2</c:v>
                </c:pt>
                <c:pt idx="150">
                  <c:v>765.8</c:v>
                </c:pt>
                <c:pt idx="151">
                  <c:v>766.3</c:v>
                </c:pt>
                <c:pt idx="152">
                  <c:v>766.3</c:v>
                </c:pt>
                <c:pt idx="153">
                  <c:v>765.4</c:v>
                </c:pt>
                <c:pt idx="154">
                  <c:v>763.9</c:v>
                </c:pt>
                <c:pt idx="155">
                  <c:v>757.4</c:v>
                </c:pt>
                <c:pt idx="156">
                  <c:v>750.5</c:v>
                </c:pt>
                <c:pt idx="157">
                  <c:v>744</c:v>
                </c:pt>
                <c:pt idx="158">
                  <c:v>746.5</c:v>
                </c:pt>
                <c:pt idx="159">
                  <c:v>748.2</c:v>
                </c:pt>
                <c:pt idx="160">
                  <c:v>755.8</c:v>
                </c:pt>
                <c:pt idx="161">
                  <c:v>761.5</c:v>
                </c:pt>
                <c:pt idx="162">
                  <c:v>762.9</c:v>
                </c:pt>
                <c:pt idx="163">
                  <c:v>757</c:v>
                </c:pt>
                <c:pt idx="164">
                  <c:v>756.3</c:v>
                </c:pt>
                <c:pt idx="165">
                  <c:v>760.1</c:v>
                </c:pt>
                <c:pt idx="166">
                  <c:v>757.2</c:v>
                </c:pt>
                <c:pt idx="167">
                  <c:v>756.1</c:v>
                </c:pt>
                <c:pt idx="168">
                  <c:v>758</c:v>
                </c:pt>
                <c:pt idx="169">
                  <c:v>756.7</c:v>
                </c:pt>
                <c:pt idx="170">
                  <c:v>759.7</c:v>
                </c:pt>
                <c:pt idx="171">
                  <c:v>759.3</c:v>
                </c:pt>
                <c:pt idx="172">
                  <c:v>754.6</c:v>
                </c:pt>
                <c:pt idx="173">
                  <c:v>757.9</c:v>
                </c:pt>
                <c:pt idx="174">
                  <c:v>753.5</c:v>
                </c:pt>
                <c:pt idx="175">
                  <c:v>750.4</c:v>
                </c:pt>
                <c:pt idx="176">
                  <c:v>747.2</c:v>
                </c:pt>
                <c:pt idx="177">
                  <c:v>751.1</c:v>
                </c:pt>
                <c:pt idx="178">
                  <c:v>755.3</c:v>
                </c:pt>
                <c:pt idx="179">
                  <c:v>752.1</c:v>
                </c:pt>
                <c:pt idx="180">
                  <c:v>751.3</c:v>
                </c:pt>
                <c:pt idx="181">
                  <c:v>754.1</c:v>
                </c:pt>
                <c:pt idx="182">
                  <c:v>758.3</c:v>
                </c:pt>
                <c:pt idx="183">
                  <c:v>759.7</c:v>
                </c:pt>
                <c:pt idx="184">
                  <c:v>758.6</c:v>
                </c:pt>
                <c:pt idx="185">
                  <c:v>755.7</c:v>
                </c:pt>
                <c:pt idx="186">
                  <c:v>755.8</c:v>
                </c:pt>
                <c:pt idx="187">
                  <c:v>757.8</c:v>
                </c:pt>
                <c:pt idx="188">
                  <c:v>758.6</c:v>
                </c:pt>
                <c:pt idx="189">
                  <c:v>755.8</c:v>
                </c:pt>
                <c:pt idx="190">
                  <c:v>754</c:v>
                </c:pt>
                <c:pt idx="191">
                  <c:v>754</c:v>
                </c:pt>
                <c:pt idx="192">
                  <c:v>755.3</c:v>
                </c:pt>
                <c:pt idx="193">
                  <c:v>751.2</c:v>
                </c:pt>
                <c:pt idx="194">
                  <c:v>755.9</c:v>
                </c:pt>
                <c:pt idx="195">
                  <c:v>756.7</c:v>
                </c:pt>
                <c:pt idx="196">
                  <c:v>753.3</c:v>
                </c:pt>
                <c:pt idx="197">
                  <c:v>756.5</c:v>
                </c:pt>
                <c:pt idx="198">
                  <c:v>757.8</c:v>
                </c:pt>
                <c:pt idx="199">
                  <c:v>755.8</c:v>
                </c:pt>
                <c:pt idx="200">
                  <c:v>755.3</c:v>
                </c:pt>
                <c:pt idx="201">
                  <c:v>753.8</c:v>
                </c:pt>
                <c:pt idx="202">
                  <c:v>753.8</c:v>
                </c:pt>
                <c:pt idx="203">
                  <c:v>760</c:v>
                </c:pt>
                <c:pt idx="204">
                  <c:v>761.8</c:v>
                </c:pt>
                <c:pt idx="205">
                  <c:v>764.8</c:v>
                </c:pt>
                <c:pt idx="206">
                  <c:v>765.5</c:v>
                </c:pt>
                <c:pt idx="207">
                  <c:v>759.1</c:v>
                </c:pt>
                <c:pt idx="208">
                  <c:v>760.5</c:v>
                </c:pt>
                <c:pt idx="209">
                  <c:v>757.6</c:v>
                </c:pt>
                <c:pt idx="210">
                  <c:v>758.2</c:v>
                </c:pt>
                <c:pt idx="211">
                  <c:v>760.6</c:v>
                </c:pt>
                <c:pt idx="212">
                  <c:v>754.7</c:v>
                </c:pt>
                <c:pt idx="213">
                  <c:v>749.5</c:v>
                </c:pt>
                <c:pt idx="214">
                  <c:v>750.8</c:v>
                </c:pt>
                <c:pt idx="215">
                  <c:v>751.3</c:v>
                </c:pt>
                <c:pt idx="216">
                  <c:v>753.6</c:v>
                </c:pt>
                <c:pt idx="217">
                  <c:v>745.6</c:v>
                </c:pt>
                <c:pt idx="218">
                  <c:v>745.7</c:v>
                </c:pt>
                <c:pt idx="219">
                  <c:v>754.2</c:v>
                </c:pt>
                <c:pt idx="220">
                  <c:v>752.8</c:v>
                </c:pt>
                <c:pt idx="221">
                  <c:v>745.1</c:v>
                </c:pt>
                <c:pt idx="222">
                  <c:v>746</c:v>
                </c:pt>
                <c:pt idx="223">
                  <c:v>755.2</c:v>
                </c:pt>
                <c:pt idx="224">
                  <c:v>760.8</c:v>
                </c:pt>
                <c:pt idx="225">
                  <c:v>752.2</c:v>
                </c:pt>
                <c:pt idx="226">
                  <c:v>755.4</c:v>
                </c:pt>
                <c:pt idx="227">
                  <c:v>760.6</c:v>
                </c:pt>
                <c:pt idx="228">
                  <c:v>761.2</c:v>
                </c:pt>
                <c:pt idx="229">
                  <c:v>757.4</c:v>
                </c:pt>
                <c:pt idx="230">
                  <c:v>759.5</c:v>
                </c:pt>
                <c:pt idx="231">
                  <c:v>758.2</c:v>
                </c:pt>
                <c:pt idx="232">
                  <c:v>757.7</c:v>
                </c:pt>
                <c:pt idx="233">
                  <c:v>760.1</c:v>
                </c:pt>
                <c:pt idx="234">
                  <c:v>760.9</c:v>
                </c:pt>
                <c:pt idx="235">
                  <c:v>760.2</c:v>
                </c:pt>
                <c:pt idx="236">
                  <c:v>760</c:v>
                </c:pt>
                <c:pt idx="237">
                  <c:v>762.9</c:v>
                </c:pt>
                <c:pt idx="238">
                  <c:v>764.7</c:v>
                </c:pt>
                <c:pt idx="239">
                  <c:v>763.2</c:v>
                </c:pt>
                <c:pt idx="240">
                  <c:v>760</c:v>
                </c:pt>
                <c:pt idx="241">
                  <c:v>757.1</c:v>
                </c:pt>
                <c:pt idx="242">
                  <c:v>755.4</c:v>
                </c:pt>
                <c:pt idx="243">
                  <c:v>759.2</c:v>
                </c:pt>
                <c:pt idx="244">
                  <c:v>761.4</c:v>
                </c:pt>
                <c:pt idx="245">
                  <c:v>763.1</c:v>
                </c:pt>
                <c:pt idx="246">
                  <c:v>760.4</c:v>
                </c:pt>
                <c:pt idx="247">
                  <c:v>755.7</c:v>
                </c:pt>
                <c:pt idx="248">
                  <c:v>757</c:v>
                </c:pt>
                <c:pt idx="249">
                  <c:v>760</c:v>
                </c:pt>
                <c:pt idx="250">
                  <c:v>757.6</c:v>
                </c:pt>
                <c:pt idx="251">
                  <c:v>754.9</c:v>
                </c:pt>
                <c:pt idx="252">
                  <c:v>753</c:v>
                </c:pt>
                <c:pt idx="253">
                  <c:v>748.5</c:v>
                </c:pt>
                <c:pt idx="254">
                  <c:v>739.7</c:v>
                </c:pt>
                <c:pt idx="255">
                  <c:v>746.9</c:v>
                </c:pt>
                <c:pt idx="256">
                  <c:v>756.5</c:v>
                </c:pt>
                <c:pt idx="257">
                  <c:v>755.5</c:v>
                </c:pt>
                <c:pt idx="258">
                  <c:v>749.3</c:v>
                </c:pt>
                <c:pt idx="259">
                  <c:v>747.2</c:v>
                </c:pt>
                <c:pt idx="260">
                  <c:v>748.8</c:v>
                </c:pt>
                <c:pt idx="261">
                  <c:v>747.9</c:v>
                </c:pt>
                <c:pt idx="262">
                  <c:v>754.8</c:v>
                </c:pt>
                <c:pt idx="263">
                  <c:v>755.6</c:v>
                </c:pt>
                <c:pt idx="264">
                  <c:v>753.8</c:v>
                </c:pt>
                <c:pt idx="265">
                  <c:v>756.4</c:v>
                </c:pt>
                <c:pt idx="266">
                  <c:v>764.6</c:v>
                </c:pt>
                <c:pt idx="267">
                  <c:v>763.4</c:v>
                </c:pt>
                <c:pt idx="268">
                  <c:v>761.1</c:v>
                </c:pt>
                <c:pt idx="269">
                  <c:v>759.9</c:v>
                </c:pt>
                <c:pt idx="270">
                  <c:v>757.6</c:v>
                </c:pt>
                <c:pt idx="271">
                  <c:v>752.2</c:v>
                </c:pt>
                <c:pt idx="272">
                  <c:v>749.3</c:v>
                </c:pt>
                <c:pt idx="273">
                  <c:v>752.6</c:v>
                </c:pt>
                <c:pt idx="274">
                  <c:v>757.1</c:v>
                </c:pt>
                <c:pt idx="275">
                  <c:v>753.2</c:v>
                </c:pt>
                <c:pt idx="276">
                  <c:v>759</c:v>
                </c:pt>
                <c:pt idx="277">
                  <c:v>754.9</c:v>
                </c:pt>
                <c:pt idx="278">
                  <c:v>746.9</c:v>
                </c:pt>
                <c:pt idx="279">
                  <c:v>754</c:v>
                </c:pt>
                <c:pt idx="280">
                  <c:v>746.7</c:v>
                </c:pt>
                <c:pt idx="281">
                  <c:v>755.2</c:v>
                </c:pt>
                <c:pt idx="282">
                  <c:v>753.9</c:v>
                </c:pt>
                <c:pt idx="283">
                  <c:v>742.1</c:v>
                </c:pt>
                <c:pt idx="284">
                  <c:v>745</c:v>
                </c:pt>
                <c:pt idx="285">
                  <c:v>754.2</c:v>
                </c:pt>
                <c:pt idx="286">
                  <c:v>744.6</c:v>
                </c:pt>
                <c:pt idx="287">
                  <c:v>760.6</c:v>
                </c:pt>
                <c:pt idx="288">
                  <c:v>753.7</c:v>
                </c:pt>
                <c:pt idx="289">
                  <c:v>755.3</c:v>
                </c:pt>
                <c:pt idx="290">
                  <c:v>753.8</c:v>
                </c:pt>
                <c:pt idx="291">
                  <c:v>746.3</c:v>
                </c:pt>
                <c:pt idx="292">
                  <c:v>757.8</c:v>
                </c:pt>
                <c:pt idx="293">
                  <c:v>749</c:v>
                </c:pt>
                <c:pt idx="294">
                  <c:v>745.6</c:v>
                </c:pt>
                <c:pt idx="295">
                  <c:v>743.5</c:v>
                </c:pt>
                <c:pt idx="296">
                  <c:v>745.8</c:v>
                </c:pt>
                <c:pt idx="297">
                  <c:v>752.6</c:v>
                </c:pt>
                <c:pt idx="298">
                  <c:v>754.5</c:v>
                </c:pt>
                <c:pt idx="299">
                  <c:v>757</c:v>
                </c:pt>
                <c:pt idx="300">
                  <c:v>766.1</c:v>
                </c:pt>
                <c:pt idx="301">
                  <c:v>765.8</c:v>
                </c:pt>
                <c:pt idx="302">
                  <c:v>760.5</c:v>
                </c:pt>
                <c:pt idx="303">
                  <c:v>760</c:v>
                </c:pt>
                <c:pt idx="304">
                  <c:v>747.2</c:v>
                </c:pt>
                <c:pt idx="305">
                  <c:v>756.1</c:v>
                </c:pt>
                <c:pt idx="306">
                  <c:v>758.8</c:v>
                </c:pt>
                <c:pt idx="307">
                  <c:v>756.4</c:v>
                </c:pt>
                <c:pt idx="308">
                  <c:v>753.7</c:v>
                </c:pt>
                <c:pt idx="309">
                  <c:v>760.5</c:v>
                </c:pt>
                <c:pt idx="310">
                  <c:v>750.9</c:v>
                </c:pt>
                <c:pt idx="311">
                  <c:v>751.8</c:v>
                </c:pt>
                <c:pt idx="312">
                  <c:v>760.5</c:v>
                </c:pt>
                <c:pt idx="313">
                  <c:v>766.6</c:v>
                </c:pt>
                <c:pt idx="314">
                  <c:v>758.4</c:v>
                </c:pt>
                <c:pt idx="315">
                  <c:v>763.4</c:v>
                </c:pt>
                <c:pt idx="316">
                  <c:v>760.4</c:v>
                </c:pt>
                <c:pt idx="317">
                  <c:v>758.5</c:v>
                </c:pt>
                <c:pt idx="318">
                  <c:v>760.8</c:v>
                </c:pt>
                <c:pt idx="319">
                  <c:v>758.4</c:v>
                </c:pt>
                <c:pt idx="320">
                  <c:v>745.3</c:v>
                </c:pt>
                <c:pt idx="321">
                  <c:v>755.5</c:v>
                </c:pt>
                <c:pt idx="322">
                  <c:v>746.2</c:v>
                </c:pt>
                <c:pt idx="323">
                  <c:v>762.3</c:v>
                </c:pt>
                <c:pt idx="324">
                  <c:v>759.2</c:v>
                </c:pt>
                <c:pt idx="325">
                  <c:v>745.8</c:v>
                </c:pt>
                <c:pt idx="326">
                  <c:v>740</c:v>
                </c:pt>
                <c:pt idx="327">
                  <c:v>739.6</c:v>
                </c:pt>
                <c:pt idx="328">
                  <c:v>740.3</c:v>
                </c:pt>
                <c:pt idx="329">
                  <c:v>749.8</c:v>
                </c:pt>
                <c:pt idx="330">
                  <c:v>748.1</c:v>
                </c:pt>
                <c:pt idx="331">
                  <c:v>748</c:v>
                </c:pt>
                <c:pt idx="332">
                  <c:v>739.9</c:v>
                </c:pt>
                <c:pt idx="333">
                  <c:v>737.2</c:v>
                </c:pt>
                <c:pt idx="334">
                  <c:v>760.4</c:v>
                </c:pt>
                <c:pt idx="335">
                  <c:v>751.7</c:v>
                </c:pt>
                <c:pt idx="336">
                  <c:v>761.9</c:v>
                </c:pt>
                <c:pt idx="337">
                  <c:v>743.7</c:v>
                </c:pt>
                <c:pt idx="338">
                  <c:v>754.3</c:v>
                </c:pt>
                <c:pt idx="339">
                  <c:v>752</c:v>
                </c:pt>
                <c:pt idx="340">
                  <c:v>766.2</c:v>
                </c:pt>
                <c:pt idx="341">
                  <c:v>754.9</c:v>
                </c:pt>
                <c:pt idx="342">
                  <c:v>753.1</c:v>
                </c:pt>
                <c:pt idx="343">
                  <c:v>753.7</c:v>
                </c:pt>
                <c:pt idx="344">
                  <c:v>756.7</c:v>
                </c:pt>
                <c:pt idx="345">
                  <c:v>767.5</c:v>
                </c:pt>
                <c:pt idx="346">
                  <c:v>757</c:v>
                </c:pt>
                <c:pt idx="347">
                  <c:v>751.4</c:v>
                </c:pt>
                <c:pt idx="348">
                  <c:v>750.5</c:v>
                </c:pt>
                <c:pt idx="349">
                  <c:v>735.3</c:v>
                </c:pt>
                <c:pt idx="350">
                  <c:v>723.6</c:v>
                </c:pt>
                <c:pt idx="351">
                  <c:v>746.7</c:v>
                </c:pt>
                <c:pt idx="352">
                  <c:v>750.9</c:v>
                </c:pt>
                <c:pt idx="353">
                  <c:v>746</c:v>
                </c:pt>
                <c:pt idx="354">
                  <c:v>743.1</c:v>
                </c:pt>
                <c:pt idx="355">
                  <c:v>749.8</c:v>
                </c:pt>
                <c:pt idx="356">
                  <c:v>739</c:v>
                </c:pt>
                <c:pt idx="357">
                  <c:v>739.5</c:v>
                </c:pt>
                <c:pt idx="358">
                  <c:v>753.7</c:v>
                </c:pt>
                <c:pt idx="359">
                  <c:v>741.5</c:v>
                </c:pt>
                <c:pt idx="360">
                  <c:v>744.9</c:v>
                </c:pt>
                <c:pt idx="361">
                  <c:v>751.4</c:v>
                </c:pt>
                <c:pt idx="362">
                  <c:v>759.3</c:v>
                </c:pt>
                <c:pt idx="363">
                  <c:v>760.5</c:v>
                </c:pt>
                <c:pt idx="364">
                  <c:v>761.4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'1870-1878'!$E$3</c:f>
              <c:strCache>
                <c:ptCount val="1"/>
                <c:pt idx="0">
                  <c:v>2:00:00 PM Barometer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'1870-1878'!$E$1100:$E$1464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'1870-1878'!$F$3</c:f>
              <c:strCache>
                <c:ptCount val="1"/>
                <c:pt idx="0">
                  <c:v>9:00:00 PM Barometer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'1870-1878'!$B$1100:$B$1464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'1870-1878'!$F$1100:$F$1464</c:f>
              <c:numCache>
                <c:formatCode>General</c:formatCode>
                <c:ptCount val="365"/>
                <c:pt idx="0">
                  <c:v>759.7</c:v>
                </c:pt>
                <c:pt idx="1">
                  <c:v>757.3</c:v>
                </c:pt>
                <c:pt idx="2">
                  <c:v>758.1</c:v>
                </c:pt>
                <c:pt idx="3">
                  <c:v>755.9</c:v>
                </c:pt>
                <c:pt idx="4">
                  <c:v>748.3</c:v>
                </c:pt>
                <c:pt idx="5">
                  <c:v>748.2</c:v>
                </c:pt>
                <c:pt idx="6">
                  <c:v>753</c:v>
                </c:pt>
                <c:pt idx="7">
                  <c:v>756.1</c:v>
                </c:pt>
                <c:pt idx="8">
                  <c:v>752.6</c:v>
                </c:pt>
                <c:pt idx="9">
                  <c:v>752.8</c:v>
                </c:pt>
                <c:pt idx="10">
                  <c:v>751.9</c:v>
                </c:pt>
                <c:pt idx="11">
                  <c:v>746.4</c:v>
                </c:pt>
                <c:pt idx="12">
                  <c:v>740.3</c:v>
                </c:pt>
                <c:pt idx="13">
                  <c:v>749.7</c:v>
                </c:pt>
                <c:pt idx="14">
                  <c:v>747.1</c:v>
                </c:pt>
                <c:pt idx="15">
                  <c:v>749.1</c:v>
                </c:pt>
                <c:pt idx="16">
                  <c:v>760</c:v>
                </c:pt>
                <c:pt idx="17">
                  <c:v>749.8</c:v>
                </c:pt>
                <c:pt idx="18">
                  <c:v>744.6</c:v>
                </c:pt>
                <c:pt idx="19">
                  <c:v>742.5</c:v>
                </c:pt>
                <c:pt idx="20">
                  <c:v>742.4</c:v>
                </c:pt>
                <c:pt idx="21">
                  <c:v>744.4</c:v>
                </c:pt>
                <c:pt idx="22">
                  <c:v>752.5</c:v>
                </c:pt>
                <c:pt idx="23">
                  <c:v>757.5</c:v>
                </c:pt>
                <c:pt idx="24">
                  <c:v>766.9</c:v>
                </c:pt>
                <c:pt idx="25">
                  <c:v>773.8</c:v>
                </c:pt>
                <c:pt idx="26">
                  <c:v>774.1</c:v>
                </c:pt>
                <c:pt idx="27">
                  <c:v>770.2</c:v>
                </c:pt>
                <c:pt idx="28">
                  <c:v>770.8</c:v>
                </c:pt>
                <c:pt idx="29">
                  <c:v>777.3</c:v>
                </c:pt>
                <c:pt idx="30">
                  <c:v>777.7</c:v>
                </c:pt>
                <c:pt idx="31">
                  <c:v>780.6</c:v>
                </c:pt>
                <c:pt idx="32">
                  <c:v>780</c:v>
                </c:pt>
                <c:pt idx="33">
                  <c:v>778.5</c:v>
                </c:pt>
                <c:pt idx="34">
                  <c:v>776.6</c:v>
                </c:pt>
                <c:pt idx="35">
                  <c:v>770.4</c:v>
                </c:pt>
                <c:pt idx="36">
                  <c:v>771.6</c:v>
                </c:pt>
                <c:pt idx="37">
                  <c:v>772.2</c:v>
                </c:pt>
                <c:pt idx="38">
                  <c:v>770.5</c:v>
                </c:pt>
                <c:pt idx="39">
                  <c:v>766.6</c:v>
                </c:pt>
                <c:pt idx="40">
                  <c:v>755.2</c:v>
                </c:pt>
                <c:pt idx="41">
                  <c:v>747.5</c:v>
                </c:pt>
                <c:pt idx="42">
                  <c:v>749.9</c:v>
                </c:pt>
                <c:pt idx="43">
                  <c:v>748.2</c:v>
                </c:pt>
                <c:pt idx="44">
                  <c:v>753.4</c:v>
                </c:pt>
                <c:pt idx="45">
                  <c:v>758.4</c:v>
                </c:pt>
                <c:pt idx="46">
                  <c:v>765.9</c:v>
                </c:pt>
                <c:pt idx="47">
                  <c:v>758.5</c:v>
                </c:pt>
                <c:pt idx="48">
                  <c:v>759.7</c:v>
                </c:pt>
                <c:pt idx="49">
                  <c:v>758.8</c:v>
                </c:pt>
                <c:pt idx="50">
                  <c:v>742.5</c:v>
                </c:pt>
                <c:pt idx="51">
                  <c:v>759.7</c:v>
                </c:pt>
                <c:pt idx="52">
                  <c:v>737.3</c:v>
                </c:pt>
                <c:pt idx="53">
                  <c:v>742.3</c:v>
                </c:pt>
                <c:pt idx="54">
                  <c:v>754.1</c:v>
                </c:pt>
                <c:pt idx="55">
                  <c:v>758.3</c:v>
                </c:pt>
                <c:pt idx="56">
                  <c:v>757.5</c:v>
                </c:pt>
                <c:pt idx="57">
                  <c:v>750.2</c:v>
                </c:pt>
                <c:pt idx="58">
                  <c:v>750.7</c:v>
                </c:pt>
                <c:pt idx="59">
                  <c:v>752.8</c:v>
                </c:pt>
                <c:pt idx="60">
                  <c:v>757.8</c:v>
                </c:pt>
                <c:pt idx="61">
                  <c:v>758.2</c:v>
                </c:pt>
                <c:pt idx="62">
                  <c:v>761.5</c:v>
                </c:pt>
                <c:pt idx="63">
                  <c:v>759.5</c:v>
                </c:pt>
                <c:pt idx="64">
                  <c:v>762.7</c:v>
                </c:pt>
                <c:pt idx="65">
                  <c:v>763</c:v>
                </c:pt>
                <c:pt idx="66">
                  <c:v>762.7</c:v>
                </c:pt>
                <c:pt idx="67">
                  <c:v>760.9</c:v>
                </c:pt>
                <c:pt idx="68">
                  <c:v>756.7</c:v>
                </c:pt>
                <c:pt idx="69">
                  <c:v>745.8</c:v>
                </c:pt>
                <c:pt idx="70">
                  <c:v>742.4</c:v>
                </c:pt>
                <c:pt idx="71">
                  <c:v>752.7</c:v>
                </c:pt>
                <c:pt idx="72">
                  <c:v>764.5</c:v>
                </c:pt>
                <c:pt idx="73">
                  <c:v>768.5</c:v>
                </c:pt>
                <c:pt idx="74">
                  <c:v>770</c:v>
                </c:pt>
                <c:pt idx="75">
                  <c:v>765.6</c:v>
                </c:pt>
                <c:pt idx="76">
                  <c:v>760.4</c:v>
                </c:pt>
                <c:pt idx="77">
                  <c:v>754.9</c:v>
                </c:pt>
                <c:pt idx="78">
                  <c:v>757.8</c:v>
                </c:pt>
                <c:pt idx="79">
                  <c:v>754.9</c:v>
                </c:pt>
                <c:pt idx="80">
                  <c:v>764.9</c:v>
                </c:pt>
                <c:pt idx="81">
                  <c:v>764</c:v>
                </c:pt>
                <c:pt idx="82">
                  <c:v>761.1</c:v>
                </c:pt>
                <c:pt idx="83">
                  <c:v>762.4</c:v>
                </c:pt>
                <c:pt idx="84">
                  <c:v>770</c:v>
                </c:pt>
                <c:pt idx="85">
                  <c:v>768.4</c:v>
                </c:pt>
                <c:pt idx="86">
                  <c:v>768.5</c:v>
                </c:pt>
                <c:pt idx="87">
                  <c:v>770.2</c:v>
                </c:pt>
                <c:pt idx="88">
                  <c:v>768</c:v>
                </c:pt>
                <c:pt idx="89">
                  <c:v>766.8</c:v>
                </c:pt>
                <c:pt idx="90">
                  <c:v>764.5</c:v>
                </c:pt>
                <c:pt idx="91">
                  <c:v>762.7</c:v>
                </c:pt>
                <c:pt idx="92">
                  <c:v>759.6</c:v>
                </c:pt>
                <c:pt idx="93">
                  <c:v>755.6</c:v>
                </c:pt>
                <c:pt idx="94">
                  <c:v>751.6</c:v>
                </c:pt>
                <c:pt idx="95">
                  <c:v>752.5</c:v>
                </c:pt>
                <c:pt idx="96">
                  <c:v>757.5</c:v>
                </c:pt>
                <c:pt idx="97">
                  <c:v>759.3</c:v>
                </c:pt>
                <c:pt idx="98">
                  <c:v>760.2</c:v>
                </c:pt>
                <c:pt idx="99">
                  <c:v>754.3</c:v>
                </c:pt>
                <c:pt idx="100">
                  <c:v>744.7</c:v>
                </c:pt>
                <c:pt idx="101">
                  <c:v>749</c:v>
                </c:pt>
                <c:pt idx="102">
                  <c:v>757.5</c:v>
                </c:pt>
                <c:pt idx="103">
                  <c:v>768.4</c:v>
                </c:pt>
                <c:pt idx="104">
                  <c:v>764.8</c:v>
                </c:pt>
                <c:pt idx="105">
                  <c:v>762</c:v>
                </c:pt>
                <c:pt idx="106">
                  <c:v>760.1</c:v>
                </c:pt>
                <c:pt idx="107">
                  <c:v>761.9</c:v>
                </c:pt>
                <c:pt idx="108">
                  <c:v>764.3</c:v>
                </c:pt>
                <c:pt idx="109">
                  <c:v>763.7</c:v>
                </c:pt>
                <c:pt idx="110">
                  <c:v>742.2</c:v>
                </c:pt>
                <c:pt idx="111">
                  <c:v>741.5</c:v>
                </c:pt>
                <c:pt idx="112">
                  <c:v>754.8</c:v>
                </c:pt>
                <c:pt idx="113">
                  <c:v>760.9</c:v>
                </c:pt>
                <c:pt idx="114">
                  <c:v>761.9</c:v>
                </c:pt>
                <c:pt idx="115">
                  <c:v>757.6</c:v>
                </c:pt>
                <c:pt idx="116">
                  <c:v>755.4</c:v>
                </c:pt>
                <c:pt idx="117">
                  <c:v>750.4</c:v>
                </c:pt>
                <c:pt idx="118">
                  <c:v>744.3</c:v>
                </c:pt>
                <c:pt idx="119">
                  <c:v>748.7</c:v>
                </c:pt>
                <c:pt idx="120">
                  <c:v>748.7</c:v>
                </c:pt>
                <c:pt idx="121">
                  <c:v>752.2</c:v>
                </c:pt>
                <c:pt idx="122">
                  <c:v>752.9</c:v>
                </c:pt>
                <c:pt idx="123">
                  <c:v>753.2</c:v>
                </c:pt>
                <c:pt idx="124">
                  <c:v>753.2</c:v>
                </c:pt>
                <c:pt idx="125">
                  <c:v>761.6</c:v>
                </c:pt>
                <c:pt idx="126">
                  <c:v>759.6</c:v>
                </c:pt>
                <c:pt idx="127">
                  <c:v>757.8</c:v>
                </c:pt>
                <c:pt idx="128">
                  <c:v>754.7</c:v>
                </c:pt>
                <c:pt idx="129">
                  <c:v>751.4</c:v>
                </c:pt>
                <c:pt idx="130">
                  <c:v>754</c:v>
                </c:pt>
                <c:pt idx="131">
                  <c:v>752.5</c:v>
                </c:pt>
                <c:pt idx="132">
                  <c:v>755.4</c:v>
                </c:pt>
                <c:pt idx="133">
                  <c:v>750.8</c:v>
                </c:pt>
                <c:pt idx="134">
                  <c:v>747.1</c:v>
                </c:pt>
                <c:pt idx="135">
                  <c:v>744.9</c:v>
                </c:pt>
                <c:pt idx="136">
                  <c:v>744.1</c:v>
                </c:pt>
                <c:pt idx="137">
                  <c:v>756.6</c:v>
                </c:pt>
                <c:pt idx="138">
                  <c:v>761.5</c:v>
                </c:pt>
                <c:pt idx="139">
                  <c:v>763.3</c:v>
                </c:pt>
                <c:pt idx="140">
                  <c:v>760.3</c:v>
                </c:pt>
                <c:pt idx="141">
                  <c:v>756.8</c:v>
                </c:pt>
                <c:pt idx="142">
                  <c:v>753.9</c:v>
                </c:pt>
                <c:pt idx="143">
                  <c:v>748.5</c:v>
                </c:pt>
                <c:pt idx="144">
                  <c:v>748.6</c:v>
                </c:pt>
                <c:pt idx="145">
                  <c:v>755.9</c:v>
                </c:pt>
                <c:pt idx="146">
                  <c:v>759.5</c:v>
                </c:pt>
                <c:pt idx="147">
                  <c:v>761.4</c:v>
                </c:pt>
                <c:pt idx="148">
                  <c:v>762</c:v>
                </c:pt>
                <c:pt idx="149">
                  <c:v>763.6</c:v>
                </c:pt>
                <c:pt idx="150">
                  <c:v>766</c:v>
                </c:pt>
                <c:pt idx="151">
                  <c:v>766.2</c:v>
                </c:pt>
                <c:pt idx="152">
                  <c:v>765.5</c:v>
                </c:pt>
                <c:pt idx="153">
                  <c:v>764.2</c:v>
                </c:pt>
                <c:pt idx="154">
                  <c:v>761.9</c:v>
                </c:pt>
                <c:pt idx="155">
                  <c:v>754.7</c:v>
                </c:pt>
                <c:pt idx="156">
                  <c:v>747.5</c:v>
                </c:pt>
                <c:pt idx="157">
                  <c:v>743.9</c:v>
                </c:pt>
                <c:pt idx="158">
                  <c:v>747.6</c:v>
                </c:pt>
                <c:pt idx="159">
                  <c:v>750.8</c:v>
                </c:pt>
                <c:pt idx="160">
                  <c:v>757.8</c:v>
                </c:pt>
                <c:pt idx="161">
                  <c:v>762.2</c:v>
                </c:pt>
                <c:pt idx="162">
                  <c:v>760.9</c:v>
                </c:pt>
                <c:pt idx="163">
                  <c:v>755.3</c:v>
                </c:pt>
                <c:pt idx="164">
                  <c:v>758.9</c:v>
                </c:pt>
                <c:pt idx="165">
                  <c:v>759.5</c:v>
                </c:pt>
                <c:pt idx="166">
                  <c:v>755.4</c:v>
                </c:pt>
                <c:pt idx="167">
                  <c:v>757.7</c:v>
                </c:pt>
                <c:pt idx="168">
                  <c:v>757.3</c:v>
                </c:pt>
                <c:pt idx="169">
                  <c:v>757.8</c:v>
                </c:pt>
                <c:pt idx="170">
                  <c:v>760.2</c:v>
                </c:pt>
                <c:pt idx="171">
                  <c:v>757.5</c:v>
                </c:pt>
                <c:pt idx="172">
                  <c:v>754.9</c:v>
                </c:pt>
                <c:pt idx="173">
                  <c:v>756.5</c:v>
                </c:pt>
                <c:pt idx="174">
                  <c:v>752.6</c:v>
                </c:pt>
                <c:pt idx="175">
                  <c:v>748.2</c:v>
                </c:pt>
                <c:pt idx="176">
                  <c:v>749.8</c:v>
                </c:pt>
                <c:pt idx="177">
                  <c:v>752.7</c:v>
                </c:pt>
                <c:pt idx="178">
                  <c:v>755.1</c:v>
                </c:pt>
                <c:pt idx="179">
                  <c:v>751.4</c:v>
                </c:pt>
                <c:pt idx="180">
                  <c:v>752.8</c:v>
                </c:pt>
                <c:pt idx="181">
                  <c:v>755.2</c:v>
                </c:pt>
                <c:pt idx="182">
                  <c:v>759.2</c:v>
                </c:pt>
                <c:pt idx="183">
                  <c:v>759.4</c:v>
                </c:pt>
                <c:pt idx="184">
                  <c:v>757.4</c:v>
                </c:pt>
                <c:pt idx="185">
                  <c:v>755</c:v>
                </c:pt>
                <c:pt idx="186">
                  <c:v>757.2</c:v>
                </c:pt>
                <c:pt idx="187">
                  <c:v>757.7</c:v>
                </c:pt>
                <c:pt idx="188">
                  <c:v>757.8</c:v>
                </c:pt>
                <c:pt idx="189">
                  <c:v>754.5</c:v>
                </c:pt>
                <c:pt idx="190">
                  <c:v>753.7</c:v>
                </c:pt>
                <c:pt idx="191">
                  <c:v>754.3</c:v>
                </c:pt>
                <c:pt idx="192">
                  <c:v>755.2</c:v>
                </c:pt>
                <c:pt idx="193">
                  <c:v>751.3</c:v>
                </c:pt>
                <c:pt idx="194">
                  <c:v>756.6</c:v>
                </c:pt>
                <c:pt idx="195">
                  <c:v>754.2</c:v>
                </c:pt>
                <c:pt idx="196">
                  <c:v>755.6</c:v>
                </c:pt>
                <c:pt idx="197">
                  <c:v>760.8</c:v>
                </c:pt>
                <c:pt idx="198">
                  <c:v>758.4</c:v>
                </c:pt>
                <c:pt idx="199">
                  <c:v>756.9</c:v>
                </c:pt>
                <c:pt idx="200">
                  <c:v>755.6</c:v>
                </c:pt>
                <c:pt idx="201">
                  <c:v>753.3</c:v>
                </c:pt>
                <c:pt idx="202">
                  <c:v>757.6</c:v>
                </c:pt>
                <c:pt idx="203">
                  <c:v>760.3</c:v>
                </c:pt>
                <c:pt idx="204">
                  <c:v>763.4</c:v>
                </c:pt>
                <c:pt idx="205">
                  <c:v>764.7</c:v>
                </c:pt>
                <c:pt idx="206">
                  <c:v>765</c:v>
                </c:pt>
                <c:pt idx="207">
                  <c:v>765</c:v>
                </c:pt>
                <c:pt idx="208">
                  <c:v>758.8</c:v>
                </c:pt>
                <c:pt idx="209">
                  <c:v>757.6</c:v>
                </c:pt>
                <c:pt idx="210">
                  <c:v>757.9</c:v>
                </c:pt>
                <c:pt idx="211">
                  <c:v>760.3</c:v>
                </c:pt>
                <c:pt idx="212">
                  <c:v>752.4</c:v>
                </c:pt>
                <c:pt idx="213">
                  <c:v>749.8</c:v>
                </c:pt>
                <c:pt idx="214">
                  <c:v>752.6</c:v>
                </c:pt>
                <c:pt idx="215">
                  <c:v>753.1</c:v>
                </c:pt>
                <c:pt idx="216">
                  <c:v>752</c:v>
                </c:pt>
                <c:pt idx="217">
                  <c:v>745.8</c:v>
                </c:pt>
                <c:pt idx="218">
                  <c:v>748.5</c:v>
                </c:pt>
                <c:pt idx="219">
                  <c:v>752.2</c:v>
                </c:pt>
                <c:pt idx="220">
                  <c:v>749.3</c:v>
                </c:pt>
                <c:pt idx="221">
                  <c:v>746.4</c:v>
                </c:pt>
                <c:pt idx="222">
                  <c:v>745.4</c:v>
                </c:pt>
                <c:pt idx="223">
                  <c:v>759.2</c:v>
                </c:pt>
                <c:pt idx="224">
                  <c:v>758.9</c:v>
                </c:pt>
                <c:pt idx="225">
                  <c:v>752.2</c:v>
                </c:pt>
                <c:pt idx="226">
                  <c:v>757.6</c:v>
                </c:pt>
                <c:pt idx="227">
                  <c:v>761.7</c:v>
                </c:pt>
                <c:pt idx="228">
                  <c:v>760.1</c:v>
                </c:pt>
                <c:pt idx="229">
                  <c:v>758.1</c:v>
                </c:pt>
                <c:pt idx="230">
                  <c:v>759.7</c:v>
                </c:pt>
                <c:pt idx="231">
                  <c:v>755.4</c:v>
                </c:pt>
                <c:pt idx="232">
                  <c:v>760</c:v>
                </c:pt>
                <c:pt idx="233">
                  <c:v>759.8</c:v>
                </c:pt>
                <c:pt idx="234">
                  <c:v>761.6</c:v>
                </c:pt>
                <c:pt idx="235">
                  <c:v>760</c:v>
                </c:pt>
                <c:pt idx="236">
                  <c:v>760.1</c:v>
                </c:pt>
                <c:pt idx="237">
                  <c:v>763.2</c:v>
                </c:pt>
                <c:pt idx="238">
                  <c:v>764.2</c:v>
                </c:pt>
                <c:pt idx="239">
                  <c:v>762.3</c:v>
                </c:pt>
                <c:pt idx="240">
                  <c:v>758.6</c:v>
                </c:pt>
                <c:pt idx="241">
                  <c:v>756.2</c:v>
                </c:pt>
                <c:pt idx="242">
                  <c:v>756.1</c:v>
                </c:pt>
                <c:pt idx="243">
                  <c:v>759.6</c:v>
                </c:pt>
                <c:pt idx="244">
                  <c:v>762.8</c:v>
                </c:pt>
                <c:pt idx="245">
                  <c:v>763.9</c:v>
                </c:pt>
                <c:pt idx="246">
                  <c:v>759.2</c:v>
                </c:pt>
                <c:pt idx="247">
                  <c:v>755.1</c:v>
                </c:pt>
                <c:pt idx="248">
                  <c:v>758.6</c:v>
                </c:pt>
                <c:pt idx="249">
                  <c:v>760.4</c:v>
                </c:pt>
                <c:pt idx="250">
                  <c:v>756.5</c:v>
                </c:pt>
                <c:pt idx="251">
                  <c:v>754.4</c:v>
                </c:pt>
                <c:pt idx="252">
                  <c:v>752.1</c:v>
                </c:pt>
                <c:pt idx="253">
                  <c:v>742.4</c:v>
                </c:pt>
                <c:pt idx="254">
                  <c:v>743</c:v>
                </c:pt>
                <c:pt idx="255">
                  <c:v>750.6</c:v>
                </c:pt>
                <c:pt idx="256">
                  <c:v>760</c:v>
                </c:pt>
                <c:pt idx="257">
                  <c:v>751.1</c:v>
                </c:pt>
                <c:pt idx="258">
                  <c:v>752.6</c:v>
                </c:pt>
                <c:pt idx="259">
                  <c:v>747.5</c:v>
                </c:pt>
                <c:pt idx="260">
                  <c:v>745</c:v>
                </c:pt>
                <c:pt idx="261">
                  <c:v>749.5</c:v>
                </c:pt>
                <c:pt idx="262">
                  <c:v>757.7</c:v>
                </c:pt>
                <c:pt idx="263">
                  <c:v>751.5</c:v>
                </c:pt>
                <c:pt idx="264">
                  <c:v>754.9</c:v>
                </c:pt>
                <c:pt idx="265">
                  <c:v>768.9</c:v>
                </c:pt>
                <c:pt idx="266">
                  <c:v>764.5</c:v>
                </c:pt>
                <c:pt idx="267">
                  <c:v>763.3</c:v>
                </c:pt>
                <c:pt idx="268">
                  <c:v>763</c:v>
                </c:pt>
                <c:pt idx="269">
                  <c:v>759.6</c:v>
                </c:pt>
                <c:pt idx="270">
                  <c:v>754.5</c:v>
                </c:pt>
                <c:pt idx="271">
                  <c:v>756.3</c:v>
                </c:pt>
                <c:pt idx="272">
                  <c:v>750.9</c:v>
                </c:pt>
                <c:pt idx="273">
                  <c:v>754.3</c:v>
                </c:pt>
                <c:pt idx="274">
                  <c:v>754.8</c:v>
                </c:pt>
                <c:pt idx="275">
                  <c:v>756.5</c:v>
                </c:pt>
                <c:pt idx="276">
                  <c:v>758.6</c:v>
                </c:pt>
                <c:pt idx="277">
                  <c:v>755.2</c:v>
                </c:pt>
                <c:pt idx="278">
                  <c:v>748.1</c:v>
                </c:pt>
                <c:pt idx="279">
                  <c:v>754.9</c:v>
                </c:pt>
                <c:pt idx="280">
                  <c:v>746.8</c:v>
                </c:pt>
                <c:pt idx="281">
                  <c:v>753.6</c:v>
                </c:pt>
                <c:pt idx="282">
                  <c:v>750.7</c:v>
                </c:pt>
                <c:pt idx="283">
                  <c:v>743.3</c:v>
                </c:pt>
                <c:pt idx="284">
                  <c:v>748.9</c:v>
                </c:pt>
                <c:pt idx="285">
                  <c:v>749.9</c:v>
                </c:pt>
                <c:pt idx="286">
                  <c:v>749.5</c:v>
                </c:pt>
                <c:pt idx="287">
                  <c:v>758.9</c:v>
                </c:pt>
                <c:pt idx="288">
                  <c:v>754.1</c:v>
                </c:pt>
                <c:pt idx="289">
                  <c:v>752</c:v>
                </c:pt>
                <c:pt idx="290">
                  <c:v>750.5</c:v>
                </c:pt>
                <c:pt idx="291">
                  <c:v>753.2</c:v>
                </c:pt>
                <c:pt idx="292">
                  <c:v>756.9</c:v>
                </c:pt>
                <c:pt idx="293">
                  <c:v>746.7</c:v>
                </c:pt>
                <c:pt idx="294">
                  <c:v>743.7</c:v>
                </c:pt>
                <c:pt idx="295">
                  <c:v>746.4</c:v>
                </c:pt>
                <c:pt idx="296">
                  <c:v>752.4</c:v>
                </c:pt>
                <c:pt idx="297">
                  <c:v>751.9</c:v>
                </c:pt>
                <c:pt idx="298">
                  <c:v>755.5</c:v>
                </c:pt>
                <c:pt idx="299">
                  <c:v>761.1</c:v>
                </c:pt>
                <c:pt idx="300">
                  <c:v>768</c:v>
                </c:pt>
                <c:pt idx="301">
                  <c:v>762.5</c:v>
                </c:pt>
                <c:pt idx="302">
                  <c:v>762.2</c:v>
                </c:pt>
                <c:pt idx="303">
                  <c:v>752.8</c:v>
                </c:pt>
                <c:pt idx="304">
                  <c:v>752.4</c:v>
                </c:pt>
                <c:pt idx="305">
                  <c:v>757.5</c:v>
                </c:pt>
                <c:pt idx="306">
                  <c:v>758.5</c:v>
                </c:pt>
                <c:pt idx="307">
                  <c:v>753.9</c:v>
                </c:pt>
                <c:pt idx="308">
                  <c:v>754.8</c:v>
                </c:pt>
                <c:pt idx="309">
                  <c:v>759.5</c:v>
                </c:pt>
                <c:pt idx="310">
                  <c:v>749.4</c:v>
                </c:pt>
                <c:pt idx="311">
                  <c:v>755.2</c:v>
                </c:pt>
                <c:pt idx="312">
                  <c:v>754.4</c:v>
                </c:pt>
                <c:pt idx="313">
                  <c:v>768.5</c:v>
                </c:pt>
                <c:pt idx="314">
                  <c:v>761.2</c:v>
                </c:pt>
                <c:pt idx="315">
                  <c:v>759</c:v>
                </c:pt>
                <c:pt idx="316">
                  <c:v>760.2</c:v>
                </c:pt>
                <c:pt idx="317">
                  <c:v>759.7</c:v>
                </c:pt>
                <c:pt idx="318">
                  <c:v>759.6</c:v>
                </c:pt>
                <c:pt idx="319">
                  <c:v>746.5</c:v>
                </c:pt>
                <c:pt idx="320">
                  <c:v>746.1</c:v>
                </c:pt>
                <c:pt idx="321">
                  <c:v>757.7</c:v>
                </c:pt>
                <c:pt idx="322">
                  <c:v>750.3</c:v>
                </c:pt>
                <c:pt idx="323">
                  <c:v>763.5</c:v>
                </c:pt>
                <c:pt idx="324">
                  <c:v>755.9</c:v>
                </c:pt>
                <c:pt idx="325">
                  <c:v>745</c:v>
                </c:pt>
                <c:pt idx="326">
                  <c:v>739.7</c:v>
                </c:pt>
                <c:pt idx="327">
                  <c:v>740.9</c:v>
                </c:pt>
                <c:pt idx="328">
                  <c:v>743.7</c:v>
                </c:pt>
                <c:pt idx="329">
                  <c:v>746.9</c:v>
                </c:pt>
                <c:pt idx="330">
                  <c:v>749.2</c:v>
                </c:pt>
                <c:pt idx="331">
                  <c:v>747.2</c:v>
                </c:pt>
                <c:pt idx="332">
                  <c:v>738.3</c:v>
                </c:pt>
                <c:pt idx="333">
                  <c:v>741.1</c:v>
                </c:pt>
                <c:pt idx="334">
                  <c:v>761.1</c:v>
                </c:pt>
                <c:pt idx="335">
                  <c:v>749.7</c:v>
                </c:pt>
                <c:pt idx="336">
                  <c:v>761.8</c:v>
                </c:pt>
                <c:pt idx="337">
                  <c:v>751.8</c:v>
                </c:pt>
                <c:pt idx="338">
                  <c:v>734.9</c:v>
                </c:pt>
                <c:pt idx="339">
                  <c:v>761.2</c:v>
                </c:pt>
                <c:pt idx="340">
                  <c:v>761.3</c:v>
                </c:pt>
                <c:pt idx="341">
                  <c:v>755.6</c:v>
                </c:pt>
                <c:pt idx="342">
                  <c:v>755.8</c:v>
                </c:pt>
                <c:pt idx="343">
                  <c:v>755.8</c:v>
                </c:pt>
                <c:pt idx="344">
                  <c:v>758.1</c:v>
                </c:pt>
                <c:pt idx="345">
                  <c:v>768.2</c:v>
                </c:pt>
                <c:pt idx="346">
                  <c:v>754</c:v>
                </c:pt>
                <c:pt idx="347">
                  <c:v>751.4</c:v>
                </c:pt>
                <c:pt idx="348">
                  <c:v>756.5</c:v>
                </c:pt>
                <c:pt idx="349">
                  <c:v>720.1</c:v>
                </c:pt>
                <c:pt idx="350">
                  <c:v>734.1</c:v>
                </c:pt>
                <c:pt idx="351">
                  <c:v>747</c:v>
                </c:pt>
                <c:pt idx="352">
                  <c:v>750.4</c:v>
                </c:pt>
                <c:pt idx="353">
                  <c:v>744.6</c:v>
                </c:pt>
                <c:pt idx="354">
                  <c:v>744.4</c:v>
                </c:pt>
                <c:pt idx="355">
                  <c:v>741.9</c:v>
                </c:pt>
                <c:pt idx="356">
                  <c:v>737.5</c:v>
                </c:pt>
                <c:pt idx="357">
                  <c:v>744.7</c:v>
                </c:pt>
                <c:pt idx="358">
                  <c:v>753.7</c:v>
                </c:pt>
                <c:pt idx="359">
                  <c:v>742</c:v>
                </c:pt>
                <c:pt idx="360">
                  <c:v>747.2</c:v>
                </c:pt>
                <c:pt idx="361">
                  <c:v>754.3</c:v>
                </c:pt>
                <c:pt idx="362">
                  <c:v>761.1</c:v>
                </c:pt>
                <c:pt idx="363">
                  <c:v>761.9</c:v>
                </c:pt>
                <c:pt idx="364">
                  <c:v>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16040"/>
        <c:axId val="211416432"/>
      </c:lineChart>
      <c:dateAx>
        <c:axId val="21141604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6432"/>
        <c:crosses val="autoZero"/>
        <c:auto val="1"/>
        <c:lblOffset val="100"/>
        <c:baseTimeUnit val="days"/>
      </c:dateAx>
      <c:valAx>
        <c:axId val="21141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6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'1870-1878'!$C$3</c:f>
              <c:strCache>
                <c:ptCount val="1"/>
                <c:pt idx="0">
                  <c:v>7:00:00 AM Barometer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'1870-1878'!$C$1465:$C$1829</c:f>
              <c:numCache>
                <c:formatCode>General</c:formatCode>
                <c:ptCount val="365"/>
                <c:pt idx="0">
                  <c:v>760.3</c:v>
                </c:pt>
                <c:pt idx="1">
                  <c:v>759.1</c:v>
                </c:pt>
                <c:pt idx="2">
                  <c:v>753.5</c:v>
                </c:pt>
                <c:pt idx="3">
                  <c:v>749.5</c:v>
                </c:pt>
                <c:pt idx="4">
                  <c:v>751.9</c:v>
                </c:pt>
                <c:pt idx="5">
                  <c:v>756</c:v>
                </c:pt>
                <c:pt idx="6">
                  <c:v>760.3</c:v>
                </c:pt>
                <c:pt idx="7">
                  <c:v>767.4</c:v>
                </c:pt>
                <c:pt idx="8">
                  <c:v>768.5</c:v>
                </c:pt>
                <c:pt idx="9">
                  <c:v>763.6</c:v>
                </c:pt>
                <c:pt idx="10">
                  <c:v>758.8</c:v>
                </c:pt>
                <c:pt idx="11">
                  <c:v>754.2</c:v>
                </c:pt>
                <c:pt idx="12">
                  <c:v>739.1</c:v>
                </c:pt>
                <c:pt idx="13">
                  <c:v>734.7</c:v>
                </c:pt>
                <c:pt idx="14">
                  <c:v>747.9</c:v>
                </c:pt>
                <c:pt idx="15">
                  <c:v>753.1</c:v>
                </c:pt>
                <c:pt idx="16">
                  <c:v>753.4</c:v>
                </c:pt>
                <c:pt idx="17">
                  <c:v>752.7</c:v>
                </c:pt>
                <c:pt idx="18">
                  <c:v>747.8</c:v>
                </c:pt>
                <c:pt idx="19">
                  <c:v>739.7</c:v>
                </c:pt>
                <c:pt idx="20">
                  <c:v>746.2</c:v>
                </c:pt>
                <c:pt idx="21">
                  <c:v>753.2</c:v>
                </c:pt>
                <c:pt idx="22">
                  <c:v>755.7</c:v>
                </c:pt>
                <c:pt idx="23">
                  <c:v>747.4</c:v>
                </c:pt>
                <c:pt idx="24">
                  <c:v>747.5</c:v>
                </c:pt>
                <c:pt idx="25">
                  <c:v>744.2</c:v>
                </c:pt>
                <c:pt idx="26">
                  <c:v>724.1</c:v>
                </c:pt>
                <c:pt idx="27">
                  <c:v>747.8</c:v>
                </c:pt>
                <c:pt idx="28">
                  <c:v>758.5</c:v>
                </c:pt>
                <c:pt idx="29">
                  <c:v>745.1</c:v>
                </c:pt>
                <c:pt idx="30">
                  <c:v>741.9</c:v>
                </c:pt>
                <c:pt idx="31">
                  <c:v>753.4</c:v>
                </c:pt>
                <c:pt idx="32">
                  <c:v>765.4</c:v>
                </c:pt>
                <c:pt idx="33">
                  <c:v>754.1</c:v>
                </c:pt>
                <c:pt idx="34">
                  <c:v>755.7</c:v>
                </c:pt>
                <c:pt idx="35">
                  <c:v>751.8</c:v>
                </c:pt>
                <c:pt idx="36">
                  <c:v>751.9</c:v>
                </c:pt>
                <c:pt idx="37">
                  <c:v>748.9</c:v>
                </c:pt>
                <c:pt idx="38">
                  <c:v>748.8</c:v>
                </c:pt>
                <c:pt idx="39">
                  <c:v>740.9</c:v>
                </c:pt>
                <c:pt idx="40">
                  <c:v>760.5</c:v>
                </c:pt>
                <c:pt idx="41">
                  <c:v>750.4</c:v>
                </c:pt>
                <c:pt idx="42">
                  <c:v>756.2</c:v>
                </c:pt>
                <c:pt idx="43">
                  <c:v>756.3</c:v>
                </c:pt>
                <c:pt idx="44">
                  <c:v>745.4</c:v>
                </c:pt>
                <c:pt idx="45">
                  <c:v>765.2</c:v>
                </c:pt>
                <c:pt idx="46">
                  <c:v>759.5</c:v>
                </c:pt>
                <c:pt idx="47">
                  <c:v>754.4</c:v>
                </c:pt>
                <c:pt idx="48">
                  <c:v>753.7</c:v>
                </c:pt>
                <c:pt idx="49">
                  <c:v>751</c:v>
                </c:pt>
                <c:pt idx="50">
                  <c:v>760.6</c:v>
                </c:pt>
                <c:pt idx="51">
                  <c:v>765.7</c:v>
                </c:pt>
                <c:pt idx="52">
                  <c:v>764.1</c:v>
                </c:pt>
                <c:pt idx="53">
                  <c:v>767.2</c:v>
                </c:pt>
                <c:pt idx="54">
                  <c:v>770.3</c:v>
                </c:pt>
                <c:pt idx="55">
                  <c:v>773.2</c:v>
                </c:pt>
                <c:pt idx="56">
                  <c:v>771.7</c:v>
                </c:pt>
                <c:pt idx="57">
                  <c:v>772</c:v>
                </c:pt>
                <c:pt idx="58">
                  <c:v>782.1</c:v>
                </c:pt>
                <c:pt idx="59">
                  <c:v>783.2</c:v>
                </c:pt>
                <c:pt idx="60">
                  <c:v>784.9</c:v>
                </c:pt>
                <c:pt idx="61">
                  <c:v>782.1</c:v>
                </c:pt>
                <c:pt idx="62">
                  <c:v>780.2</c:v>
                </c:pt>
                <c:pt idx="63">
                  <c:v>776.5</c:v>
                </c:pt>
                <c:pt idx="64">
                  <c:v>763</c:v>
                </c:pt>
                <c:pt idx="65">
                  <c:v>751.3</c:v>
                </c:pt>
                <c:pt idx="66">
                  <c:v>741.9</c:v>
                </c:pt>
                <c:pt idx="67">
                  <c:v>736.1</c:v>
                </c:pt>
                <c:pt idx="68">
                  <c:v>749</c:v>
                </c:pt>
                <c:pt idx="69">
                  <c:v>746.2</c:v>
                </c:pt>
                <c:pt idx="70">
                  <c:v>748.6</c:v>
                </c:pt>
                <c:pt idx="71">
                  <c:v>755.4</c:v>
                </c:pt>
                <c:pt idx="72">
                  <c:v>744.9</c:v>
                </c:pt>
                <c:pt idx="73">
                  <c:v>753.2</c:v>
                </c:pt>
                <c:pt idx="74">
                  <c:v>756.7</c:v>
                </c:pt>
                <c:pt idx="75">
                  <c:v>758</c:v>
                </c:pt>
                <c:pt idx="76">
                  <c:v>742</c:v>
                </c:pt>
                <c:pt idx="77">
                  <c:v>740.8</c:v>
                </c:pt>
                <c:pt idx="78">
                  <c:v>742.8</c:v>
                </c:pt>
                <c:pt idx="79">
                  <c:v>753.8</c:v>
                </c:pt>
                <c:pt idx="80">
                  <c:v>764.4</c:v>
                </c:pt>
                <c:pt idx="81">
                  <c:v>767.3</c:v>
                </c:pt>
                <c:pt idx="82">
                  <c:v>766.4</c:v>
                </c:pt>
                <c:pt idx="83">
                  <c:v>758.3</c:v>
                </c:pt>
                <c:pt idx="84">
                  <c:v>754.5</c:v>
                </c:pt>
                <c:pt idx="85">
                  <c:v>750.5</c:v>
                </c:pt>
                <c:pt idx="86">
                  <c:v>753</c:v>
                </c:pt>
                <c:pt idx="87">
                  <c:v>750.1</c:v>
                </c:pt>
                <c:pt idx="88">
                  <c:v>749.6</c:v>
                </c:pt>
                <c:pt idx="89">
                  <c:v>745</c:v>
                </c:pt>
                <c:pt idx="90">
                  <c:v>748.4</c:v>
                </c:pt>
                <c:pt idx="91">
                  <c:v>751.3</c:v>
                </c:pt>
                <c:pt idx="92">
                  <c:v>752</c:v>
                </c:pt>
                <c:pt idx="93">
                  <c:v>745.7</c:v>
                </c:pt>
                <c:pt idx="94">
                  <c:v>754.7</c:v>
                </c:pt>
                <c:pt idx="95">
                  <c:v>757</c:v>
                </c:pt>
                <c:pt idx="96">
                  <c:v>753.9</c:v>
                </c:pt>
                <c:pt idx="97">
                  <c:v>757.5</c:v>
                </c:pt>
                <c:pt idx="98">
                  <c:v>758.5</c:v>
                </c:pt>
                <c:pt idx="99">
                  <c:v>759</c:v>
                </c:pt>
                <c:pt idx="100">
                  <c:v>752.2</c:v>
                </c:pt>
                <c:pt idx="101">
                  <c:v>751.3</c:v>
                </c:pt>
                <c:pt idx="102">
                  <c:v>761.5</c:v>
                </c:pt>
                <c:pt idx="103">
                  <c:v>766.7</c:v>
                </c:pt>
                <c:pt idx="104">
                  <c:v>771.1</c:v>
                </c:pt>
                <c:pt idx="105">
                  <c:v>765.6</c:v>
                </c:pt>
                <c:pt idx="106">
                  <c:v>746.2</c:v>
                </c:pt>
                <c:pt idx="107">
                  <c:v>735.9</c:v>
                </c:pt>
                <c:pt idx="108">
                  <c:v>737.7</c:v>
                </c:pt>
                <c:pt idx="109">
                  <c:v>750.5</c:v>
                </c:pt>
                <c:pt idx="110">
                  <c:v>753.7</c:v>
                </c:pt>
                <c:pt idx="111">
                  <c:v>754.7</c:v>
                </c:pt>
                <c:pt idx="112">
                  <c:v>752.8</c:v>
                </c:pt>
                <c:pt idx="113">
                  <c:v>755.8</c:v>
                </c:pt>
                <c:pt idx="114">
                  <c:v>756.7</c:v>
                </c:pt>
                <c:pt idx="115">
                  <c:v>759.2</c:v>
                </c:pt>
                <c:pt idx="116">
                  <c:v>763.5</c:v>
                </c:pt>
                <c:pt idx="117">
                  <c:v>766.6</c:v>
                </c:pt>
                <c:pt idx="118">
                  <c:v>762.7</c:v>
                </c:pt>
                <c:pt idx="119">
                  <c:v>751.5</c:v>
                </c:pt>
                <c:pt idx="120">
                  <c:v>758.9</c:v>
                </c:pt>
                <c:pt idx="121">
                  <c:v>752.2</c:v>
                </c:pt>
                <c:pt idx="122">
                  <c:v>744.9</c:v>
                </c:pt>
                <c:pt idx="123">
                  <c:v>750.1</c:v>
                </c:pt>
                <c:pt idx="124">
                  <c:v>754.1</c:v>
                </c:pt>
                <c:pt idx="125">
                  <c:v>749.5</c:v>
                </c:pt>
                <c:pt idx="126">
                  <c:v>753.2</c:v>
                </c:pt>
                <c:pt idx="127">
                  <c:v>752.7</c:v>
                </c:pt>
                <c:pt idx="128">
                  <c:v>756.5</c:v>
                </c:pt>
                <c:pt idx="129">
                  <c:v>749</c:v>
                </c:pt>
                <c:pt idx="130">
                  <c:v>746.3</c:v>
                </c:pt>
                <c:pt idx="131">
                  <c:v>762.7</c:v>
                </c:pt>
                <c:pt idx="132">
                  <c:v>762.5</c:v>
                </c:pt>
                <c:pt idx="133">
                  <c:v>756.5</c:v>
                </c:pt>
                <c:pt idx="134">
                  <c:v>757.3</c:v>
                </c:pt>
                <c:pt idx="135">
                  <c:v>757.3</c:v>
                </c:pt>
                <c:pt idx="136">
                  <c:v>758.7</c:v>
                </c:pt>
                <c:pt idx="137">
                  <c:v>763</c:v>
                </c:pt>
                <c:pt idx="138">
                  <c:v>761.6</c:v>
                </c:pt>
                <c:pt idx="139">
                  <c:v>758.7</c:v>
                </c:pt>
                <c:pt idx="140">
                  <c:v>756.4</c:v>
                </c:pt>
                <c:pt idx="141">
                  <c:v>758.1</c:v>
                </c:pt>
                <c:pt idx="142">
                  <c:v>759.6</c:v>
                </c:pt>
                <c:pt idx="143">
                  <c:v>757.8</c:v>
                </c:pt>
                <c:pt idx="144">
                  <c:v>757.3</c:v>
                </c:pt>
                <c:pt idx="145">
                  <c:v>760.8</c:v>
                </c:pt>
                <c:pt idx="146">
                  <c:v>760.9</c:v>
                </c:pt>
                <c:pt idx="147">
                  <c:v>758.2</c:v>
                </c:pt>
                <c:pt idx="148">
                  <c:v>755.6</c:v>
                </c:pt>
                <c:pt idx="149">
                  <c:v>752.8</c:v>
                </c:pt>
                <c:pt idx="150">
                  <c:v>752.1</c:v>
                </c:pt>
                <c:pt idx="151">
                  <c:v>753.6</c:v>
                </c:pt>
                <c:pt idx="152">
                  <c:v>754</c:v>
                </c:pt>
                <c:pt idx="153">
                  <c:v>764.3</c:v>
                </c:pt>
                <c:pt idx="154">
                  <c:v>761.8</c:v>
                </c:pt>
                <c:pt idx="155">
                  <c:v>763.2</c:v>
                </c:pt>
                <c:pt idx="156">
                  <c:v>757.3</c:v>
                </c:pt>
                <c:pt idx="157">
                  <c:v>753</c:v>
                </c:pt>
                <c:pt idx="158">
                  <c:v>759.1</c:v>
                </c:pt>
                <c:pt idx="159">
                  <c:v>762.2</c:v>
                </c:pt>
                <c:pt idx="160">
                  <c:v>753.8</c:v>
                </c:pt>
                <c:pt idx="161">
                  <c:v>744</c:v>
                </c:pt>
                <c:pt idx="162">
                  <c:v>745.9</c:v>
                </c:pt>
                <c:pt idx="163">
                  <c:v>751.5</c:v>
                </c:pt>
                <c:pt idx="164">
                  <c:v>761.4</c:v>
                </c:pt>
                <c:pt idx="165">
                  <c:v>764.8</c:v>
                </c:pt>
                <c:pt idx="166">
                  <c:v>765.7</c:v>
                </c:pt>
                <c:pt idx="167">
                  <c:v>763</c:v>
                </c:pt>
                <c:pt idx="168">
                  <c:v>762.5</c:v>
                </c:pt>
                <c:pt idx="169">
                  <c:v>749.4</c:v>
                </c:pt>
                <c:pt idx="170">
                  <c:v>742.4</c:v>
                </c:pt>
                <c:pt idx="171">
                  <c:v>744.9</c:v>
                </c:pt>
                <c:pt idx="172">
                  <c:v>751</c:v>
                </c:pt>
                <c:pt idx="173">
                  <c:v>755.9</c:v>
                </c:pt>
                <c:pt idx="174">
                  <c:v>761.6</c:v>
                </c:pt>
                <c:pt idx="175">
                  <c:v>763.6</c:v>
                </c:pt>
                <c:pt idx="176">
                  <c:v>763.9</c:v>
                </c:pt>
                <c:pt idx="177">
                  <c:v>764.5</c:v>
                </c:pt>
                <c:pt idx="178">
                  <c:v>763.4</c:v>
                </c:pt>
                <c:pt idx="179">
                  <c:v>758.9</c:v>
                </c:pt>
                <c:pt idx="180">
                  <c:v>753.3</c:v>
                </c:pt>
                <c:pt idx="181">
                  <c:v>752.5</c:v>
                </c:pt>
                <c:pt idx="182">
                  <c:v>755.2</c:v>
                </c:pt>
                <c:pt idx="183">
                  <c:v>762.2</c:v>
                </c:pt>
                <c:pt idx="184">
                  <c:v>760.4</c:v>
                </c:pt>
                <c:pt idx="185">
                  <c:v>757.9</c:v>
                </c:pt>
                <c:pt idx="186">
                  <c:v>754.9</c:v>
                </c:pt>
                <c:pt idx="187">
                  <c:v>759.1</c:v>
                </c:pt>
                <c:pt idx="188">
                  <c:v>763.9</c:v>
                </c:pt>
                <c:pt idx="189">
                  <c:v>765.3</c:v>
                </c:pt>
                <c:pt idx="190">
                  <c:v>769.1</c:v>
                </c:pt>
                <c:pt idx="191">
                  <c:v>767.1</c:v>
                </c:pt>
                <c:pt idx="192">
                  <c:v>763.8</c:v>
                </c:pt>
                <c:pt idx="193">
                  <c:v>761.8</c:v>
                </c:pt>
                <c:pt idx="194">
                  <c:v>756.5</c:v>
                </c:pt>
                <c:pt idx="195">
                  <c:v>753.8</c:v>
                </c:pt>
                <c:pt idx="196">
                  <c:v>754.4</c:v>
                </c:pt>
                <c:pt idx="197">
                  <c:v>756.7</c:v>
                </c:pt>
                <c:pt idx="198">
                  <c:v>760.7</c:v>
                </c:pt>
                <c:pt idx="199">
                  <c:v>761.3</c:v>
                </c:pt>
                <c:pt idx="200">
                  <c:v>758.4</c:v>
                </c:pt>
                <c:pt idx="201">
                  <c:v>759.6</c:v>
                </c:pt>
                <c:pt idx="202">
                  <c:v>757.1</c:v>
                </c:pt>
                <c:pt idx="203">
                  <c:v>750.6</c:v>
                </c:pt>
                <c:pt idx="204">
                  <c:v>749.7</c:v>
                </c:pt>
                <c:pt idx="205">
                  <c:v>755.3</c:v>
                </c:pt>
                <c:pt idx="206">
                  <c:v>755.4</c:v>
                </c:pt>
                <c:pt idx="207">
                  <c:v>751.8</c:v>
                </c:pt>
                <c:pt idx="208">
                  <c:v>756.5</c:v>
                </c:pt>
                <c:pt idx="209">
                  <c:v>760.5</c:v>
                </c:pt>
                <c:pt idx="210">
                  <c:v>760</c:v>
                </c:pt>
                <c:pt idx="211">
                  <c:v>753.7</c:v>
                </c:pt>
                <c:pt idx="212">
                  <c:v>751.6</c:v>
                </c:pt>
                <c:pt idx="213">
                  <c:v>742.8</c:v>
                </c:pt>
                <c:pt idx="214">
                  <c:v>747.5</c:v>
                </c:pt>
                <c:pt idx="215">
                  <c:v>750.3</c:v>
                </c:pt>
                <c:pt idx="216">
                  <c:v>755.6</c:v>
                </c:pt>
                <c:pt idx="217">
                  <c:v>749.3</c:v>
                </c:pt>
                <c:pt idx="218">
                  <c:v>746.2</c:v>
                </c:pt>
                <c:pt idx="219">
                  <c:v>749.5</c:v>
                </c:pt>
                <c:pt idx="220">
                  <c:v>753.5</c:v>
                </c:pt>
                <c:pt idx="221">
                  <c:v>753.1</c:v>
                </c:pt>
                <c:pt idx="222">
                  <c:v>753.1</c:v>
                </c:pt>
                <c:pt idx="223">
                  <c:v>753.5</c:v>
                </c:pt>
                <c:pt idx="224">
                  <c:v>755.5</c:v>
                </c:pt>
                <c:pt idx="225">
                  <c:v>758.8</c:v>
                </c:pt>
                <c:pt idx="226">
                  <c:v>760.9</c:v>
                </c:pt>
                <c:pt idx="227">
                  <c:v>757.7</c:v>
                </c:pt>
                <c:pt idx="228">
                  <c:v>762.4</c:v>
                </c:pt>
                <c:pt idx="229">
                  <c:v>762.3</c:v>
                </c:pt>
                <c:pt idx="230">
                  <c:v>762.1</c:v>
                </c:pt>
                <c:pt idx="231">
                  <c:v>764</c:v>
                </c:pt>
                <c:pt idx="232">
                  <c:v>761.4</c:v>
                </c:pt>
                <c:pt idx="233">
                  <c:v>761.1</c:v>
                </c:pt>
                <c:pt idx="234">
                  <c:v>749.5</c:v>
                </c:pt>
                <c:pt idx="235">
                  <c:v>747.2</c:v>
                </c:pt>
                <c:pt idx="236">
                  <c:v>747.7</c:v>
                </c:pt>
                <c:pt idx="237">
                  <c:v>748.1</c:v>
                </c:pt>
                <c:pt idx="238">
                  <c:v>752.8</c:v>
                </c:pt>
                <c:pt idx="239">
                  <c:v>757.4</c:v>
                </c:pt>
                <c:pt idx="240">
                  <c:v>757.2</c:v>
                </c:pt>
                <c:pt idx="241">
                  <c:v>754.8</c:v>
                </c:pt>
                <c:pt idx="242">
                  <c:v>752.8</c:v>
                </c:pt>
                <c:pt idx="243">
                  <c:v>754.7</c:v>
                </c:pt>
                <c:pt idx="244">
                  <c:v>764.1</c:v>
                </c:pt>
                <c:pt idx="245">
                  <c:v>762.2</c:v>
                </c:pt>
                <c:pt idx="246">
                  <c:v>754.2</c:v>
                </c:pt>
                <c:pt idx="247">
                  <c:v>748.4</c:v>
                </c:pt>
                <c:pt idx="248">
                  <c:v>746.3</c:v>
                </c:pt>
                <c:pt idx="249">
                  <c:v>746.6</c:v>
                </c:pt>
                <c:pt idx="250">
                  <c:v>750.7</c:v>
                </c:pt>
                <c:pt idx="251">
                  <c:v>757.9</c:v>
                </c:pt>
                <c:pt idx="252">
                  <c:v>762.8</c:v>
                </c:pt>
                <c:pt idx="253">
                  <c:v>755.1</c:v>
                </c:pt>
                <c:pt idx="254">
                  <c:v>748</c:v>
                </c:pt>
                <c:pt idx="255">
                  <c:v>733.7</c:v>
                </c:pt>
                <c:pt idx="256">
                  <c:v>752.3</c:v>
                </c:pt>
                <c:pt idx="257">
                  <c:v>757.4</c:v>
                </c:pt>
                <c:pt idx="258">
                  <c:v>752.8</c:v>
                </c:pt>
                <c:pt idx="259">
                  <c:v>759.5</c:v>
                </c:pt>
                <c:pt idx="260">
                  <c:v>754.3</c:v>
                </c:pt>
                <c:pt idx="261">
                  <c:v>751.4</c:v>
                </c:pt>
                <c:pt idx="262">
                  <c:v>763.6</c:v>
                </c:pt>
                <c:pt idx="263">
                  <c:v>762.7</c:v>
                </c:pt>
                <c:pt idx="264">
                  <c:v>761.5</c:v>
                </c:pt>
                <c:pt idx="265">
                  <c:v>763.1</c:v>
                </c:pt>
                <c:pt idx="266">
                  <c:v>765.4</c:v>
                </c:pt>
                <c:pt idx="267">
                  <c:v>754.7</c:v>
                </c:pt>
                <c:pt idx="268">
                  <c:v>751.5</c:v>
                </c:pt>
                <c:pt idx="269">
                  <c:v>756.1</c:v>
                </c:pt>
                <c:pt idx="270">
                  <c:v>761.9</c:v>
                </c:pt>
                <c:pt idx="271">
                  <c:v>762</c:v>
                </c:pt>
                <c:pt idx="272">
                  <c:v>758.8</c:v>
                </c:pt>
                <c:pt idx="273">
                  <c:v>758.5</c:v>
                </c:pt>
                <c:pt idx="274">
                  <c:v>757.2</c:v>
                </c:pt>
                <c:pt idx="275">
                  <c:v>750.6</c:v>
                </c:pt>
                <c:pt idx="276">
                  <c:v>745.1</c:v>
                </c:pt>
                <c:pt idx="277">
                  <c:v>743.8</c:v>
                </c:pt>
                <c:pt idx="278">
                  <c:v>748</c:v>
                </c:pt>
                <c:pt idx="279">
                  <c:v>760.1</c:v>
                </c:pt>
                <c:pt idx="280">
                  <c:v>759.6</c:v>
                </c:pt>
                <c:pt idx="281">
                  <c:v>764.2</c:v>
                </c:pt>
                <c:pt idx="282">
                  <c:v>765.5</c:v>
                </c:pt>
                <c:pt idx="283">
                  <c:v>766.3</c:v>
                </c:pt>
                <c:pt idx="284">
                  <c:v>766.8</c:v>
                </c:pt>
                <c:pt idx="285">
                  <c:v>766.1</c:v>
                </c:pt>
                <c:pt idx="286">
                  <c:v>758.9</c:v>
                </c:pt>
                <c:pt idx="287">
                  <c:v>763.4</c:v>
                </c:pt>
                <c:pt idx="288">
                  <c:v>764.5</c:v>
                </c:pt>
                <c:pt idx="289">
                  <c:v>763.1</c:v>
                </c:pt>
                <c:pt idx="290">
                  <c:v>762.1</c:v>
                </c:pt>
                <c:pt idx="291">
                  <c:v>762.8</c:v>
                </c:pt>
                <c:pt idx="292">
                  <c:v>759.8</c:v>
                </c:pt>
                <c:pt idx="293">
                  <c:v>754.9</c:v>
                </c:pt>
                <c:pt idx="294">
                  <c:v>758.7</c:v>
                </c:pt>
                <c:pt idx="295">
                  <c:v>732.4</c:v>
                </c:pt>
                <c:pt idx="296">
                  <c:v>748.5</c:v>
                </c:pt>
                <c:pt idx="297">
                  <c:v>762.9</c:v>
                </c:pt>
                <c:pt idx="298">
                  <c:v>757.2</c:v>
                </c:pt>
                <c:pt idx="299">
                  <c:v>760.2</c:v>
                </c:pt>
                <c:pt idx="300">
                  <c:v>752.9</c:v>
                </c:pt>
                <c:pt idx="301">
                  <c:v>760.5</c:v>
                </c:pt>
                <c:pt idx="302">
                  <c:v>758.6</c:v>
                </c:pt>
                <c:pt idx="303">
                  <c:v>764.3</c:v>
                </c:pt>
                <c:pt idx="304">
                  <c:v>754.2</c:v>
                </c:pt>
                <c:pt idx="305">
                  <c:v>759.4</c:v>
                </c:pt>
                <c:pt idx="306">
                  <c:v>769.8</c:v>
                </c:pt>
                <c:pt idx="307">
                  <c:v>759.2</c:v>
                </c:pt>
                <c:pt idx="308">
                  <c:v>760.5</c:v>
                </c:pt>
                <c:pt idx="309">
                  <c:v>765.2</c:v>
                </c:pt>
                <c:pt idx="310">
                  <c:v>763.9</c:v>
                </c:pt>
                <c:pt idx="311">
                  <c:v>761</c:v>
                </c:pt>
                <c:pt idx="312">
                  <c:v>751.5</c:v>
                </c:pt>
                <c:pt idx="313">
                  <c:v>740.4</c:v>
                </c:pt>
                <c:pt idx="314">
                  <c:v>734.3</c:v>
                </c:pt>
                <c:pt idx="315">
                  <c:v>741.3</c:v>
                </c:pt>
                <c:pt idx="316">
                  <c:v>751.2</c:v>
                </c:pt>
                <c:pt idx="317">
                  <c:v>752.3</c:v>
                </c:pt>
                <c:pt idx="318">
                  <c:v>748.9</c:v>
                </c:pt>
                <c:pt idx="319">
                  <c:v>752.1</c:v>
                </c:pt>
                <c:pt idx="320">
                  <c:v>752</c:v>
                </c:pt>
                <c:pt idx="321">
                  <c:v>757.9</c:v>
                </c:pt>
                <c:pt idx="322">
                  <c:v>755.5</c:v>
                </c:pt>
                <c:pt idx="323">
                  <c:v>747.2</c:v>
                </c:pt>
                <c:pt idx="324">
                  <c:v>755.8</c:v>
                </c:pt>
                <c:pt idx="325">
                  <c:v>751.3</c:v>
                </c:pt>
                <c:pt idx="326">
                  <c:v>757</c:v>
                </c:pt>
                <c:pt idx="327">
                  <c:v>761.8</c:v>
                </c:pt>
                <c:pt idx="328">
                  <c:v>764.9</c:v>
                </c:pt>
                <c:pt idx="329">
                  <c:v>761.6</c:v>
                </c:pt>
                <c:pt idx="330">
                  <c:v>764.9</c:v>
                </c:pt>
                <c:pt idx="331">
                  <c:v>761.2</c:v>
                </c:pt>
                <c:pt idx="332">
                  <c:v>756.8</c:v>
                </c:pt>
                <c:pt idx="333">
                  <c:v>745.9</c:v>
                </c:pt>
                <c:pt idx="334">
                  <c:v>734.1</c:v>
                </c:pt>
                <c:pt idx="335">
                  <c:v>728.6</c:v>
                </c:pt>
                <c:pt idx="336">
                  <c:v>748.4</c:v>
                </c:pt>
                <c:pt idx="337">
                  <c:v>751.9</c:v>
                </c:pt>
                <c:pt idx="338">
                  <c:v>749.5</c:v>
                </c:pt>
                <c:pt idx="339">
                  <c:v>744.2</c:v>
                </c:pt>
                <c:pt idx="340">
                  <c:v>736.9</c:v>
                </c:pt>
                <c:pt idx="341">
                  <c:v>741.9</c:v>
                </c:pt>
                <c:pt idx="342">
                  <c:v>741.3</c:v>
                </c:pt>
                <c:pt idx="343">
                  <c:v>733.4</c:v>
                </c:pt>
                <c:pt idx="344">
                  <c:v>740.8</c:v>
                </c:pt>
                <c:pt idx="345">
                  <c:v>749.1</c:v>
                </c:pt>
                <c:pt idx="346">
                  <c:v>754.9</c:v>
                </c:pt>
                <c:pt idx="347">
                  <c:v>755.2</c:v>
                </c:pt>
                <c:pt idx="348">
                  <c:v>760.6</c:v>
                </c:pt>
                <c:pt idx="349">
                  <c:v>764.4</c:v>
                </c:pt>
                <c:pt idx="350">
                  <c:v>766.6</c:v>
                </c:pt>
                <c:pt idx="351">
                  <c:v>757.9</c:v>
                </c:pt>
                <c:pt idx="352">
                  <c:v>750.7</c:v>
                </c:pt>
                <c:pt idx="353">
                  <c:v>753.4</c:v>
                </c:pt>
                <c:pt idx="354">
                  <c:v>754.9</c:v>
                </c:pt>
                <c:pt idx="355">
                  <c:v>749.9</c:v>
                </c:pt>
                <c:pt idx="356">
                  <c:v>745.9</c:v>
                </c:pt>
                <c:pt idx="357">
                  <c:v>748.4</c:v>
                </c:pt>
                <c:pt idx="358">
                  <c:v>755.1</c:v>
                </c:pt>
                <c:pt idx="359">
                  <c:v>761.7</c:v>
                </c:pt>
                <c:pt idx="360">
                  <c:v>763.5</c:v>
                </c:pt>
                <c:pt idx="361">
                  <c:v>769.6</c:v>
                </c:pt>
                <c:pt idx="362">
                  <c:v>768.3</c:v>
                </c:pt>
                <c:pt idx="363">
                  <c:v>774.3</c:v>
                </c:pt>
                <c:pt idx="364">
                  <c:v>776.5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'1870-1878'!$D$3</c:f>
              <c:strCache>
                <c:ptCount val="1"/>
                <c:pt idx="0">
                  <c:v>1:00:00 PM Barometer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'1870-1878'!$D$1465:$D$1829</c:f>
              <c:numCache>
                <c:formatCode>General</c:formatCode>
                <c:ptCount val="365"/>
                <c:pt idx="0">
                  <c:v>760.2</c:v>
                </c:pt>
                <c:pt idx="1">
                  <c:v>758</c:v>
                </c:pt>
                <c:pt idx="2">
                  <c:v>753.8</c:v>
                </c:pt>
                <c:pt idx="3">
                  <c:v>748.7</c:v>
                </c:pt>
                <c:pt idx="4">
                  <c:v>753.2</c:v>
                </c:pt>
                <c:pt idx="5">
                  <c:v>756.2</c:v>
                </c:pt>
                <c:pt idx="6">
                  <c:v>762</c:v>
                </c:pt>
                <c:pt idx="7">
                  <c:v>768.3</c:v>
                </c:pt>
                <c:pt idx="8">
                  <c:v>767.6</c:v>
                </c:pt>
                <c:pt idx="9">
                  <c:v>762</c:v>
                </c:pt>
                <c:pt idx="10">
                  <c:v>758.1</c:v>
                </c:pt>
                <c:pt idx="11">
                  <c:v>751.6</c:v>
                </c:pt>
                <c:pt idx="12">
                  <c:v>738.8</c:v>
                </c:pt>
                <c:pt idx="13">
                  <c:v>734.8</c:v>
                </c:pt>
                <c:pt idx="14">
                  <c:v>751.6</c:v>
                </c:pt>
                <c:pt idx="15">
                  <c:v>750.7</c:v>
                </c:pt>
                <c:pt idx="16">
                  <c:v>753.6</c:v>
                </c:pt>
                <c:pt idx="17">
                  <c:v>753</c:v>
                </c:pt>
                <c:pt idx="18">
                  <c:v>743.3</c:v>
                </c:pt>
                <c:pt idx="19">
                  <c:v>742.4</c:v>
                </c:pt>
                <c:pt idx="20">
                  <c:v>746.6</c:v>
                </c:pt>
                <c:pt idx="21">
                  <c:v>756.9</c:v>
                </c:pt>
                <c:pt idx="22">
                  <c:v>755.7</c:v>
                </c:pt>
                <c:pt idx="23">
                  <c:v>745.1</c:v>
                </c:pt>
                <c:pt idx="24">
                  <c:v>749.6</c:v>
                </c:pt>
                <c:pt idx="25">
                  <c:v>731</c:v>
                </c:pt>
                <c:pt idx="26">
                  <c:v>727.2</c:v>
                </c:pt>
                <c:pt idx="27">
                  <c:v>752.7</c:v>
                </c:pt>
                <c:pt idx="28">
                  <c:v>757.2</c:v>
                </c:pt>
                <c:pt idx="29">
                  <c:v>741.5</c:v>
                </c:pt>
                <c:pt idx="30">
                  <c:v>744.2</c:v>
                </c:pt>
                <c:pt idx="31">
                  <c:v>756.7</c:v>
                </c:pt>
                <c:pt idx="32">
                  <c:v>764.5</c:v>
                </c:pt>
                <c:pt idx="33">
                  <c:v>750.8</c:v>
                </c:pt>
                <c:pt idx="34">
                  <c:v>759.4</c:v>
                </c:pt>
                <c:pt idx="35">
                  <c:v>746.7</c:v>
                </c:pt>
                <c:pt idx="36">
                  <c:v>757.2</c:v>
                </c:pt>
                <c:pt idx="37">
                  <c:v>749.2</c:v>
                </c:pt>
                <c:pt idx="38">
                  <c:v>747.9</c:v>
                </c:pt>
                <c:pt idx="39">
                  <c:v>745.7</c:v>
                </c:pt>
                <c:pt idx="40">
                  <c:v>758.2</c:v>
                </c:pt>
                <c:pt idx="41">
                  <c:v>750.2</c:v>
                </c:pt>
                <c:pt idx="42">
                  <c:v>758.7</c:v>
                </c:pt>
                <c:pt idx="43">
                  <c:v>753.2</c:v>
                </c:pt>
                <c:pt idx="44">
                  <c:v>747.4</c:v>
                </c:pt>
                <c:pt idx="45">
                  <c:v>765.1</c:v>
                </c:pt>
                <c:pt idx="46">
                  <c:v>758.5</c:v>
                </c:pt>
                <c:pt idx="47">
                  <c:v>754.9</c:v>
                </c:pt>
                <c:pt idx="48">
                  <c:v>753</c:v>
                </c:pt>
                <c:pt idx="49">
                  <c:v>751.5</c:v>
                </c:pt>
                <c:pt idx="50">
                  <c:v>762.6</c:v>
                </c:pt>
                <c:pt idx="51">
                  <c:v>765.6</c:v>
                </c:pt>
                <c:pt idx="52">
                  <c:v>764</c:v>
                </c:pt>
                <c:pt idx="53">
                  <c:v>768.1</c:v>
                </c:pt>
                <c:pt idx="54">
                  <c:v>770.9</c:v>
                </c:pt>
                <c:pt idx="55">
                  <c:v>773.4</c:v>
                </c:pt>
                <c:pt idx="56">
                  <c:v>771</c:v>
                </c:pt>
                <c:pt idx="57">
                  <c:v>774.6</c:v>
                </c:pt>
                <c:pt idx="58">
                  <c:v>782.5</c:v>
                </c:pt>
                <c:pt idx="59">
                  <c:v>783.4</c:v>
                </c:pt>
                <c:pt idx="60">
                  <c:v>785.5</c:v>
                </c:pt>
                <c:pt idx="61">
                  <c:v>781.1</c:v>
                </c:pt>
                <c:pt idx="62">
                  <c:v>780</c:v>
                </c:pt>
                <c:pt idx="63">
                  <c:v>774.6</c:v>
                </c:pt>
                <c:pt idx="64">
                  <c:v>762.4</c:v>
                </c:pt>
                <c:pt idx="65">
                  <c:v>750.2</c:v>
                </c:pt>
                <c:pt idx="66">
                  <c:v>741.7</c:v>
                </c:pt>
                <c:pt idx="67">
                  <c:v>741.7</c:v>
                </c:pt>
                <c:pt idx="68">
                  <c:v>746.9</c:v>
                </c:pt>
                <c:pt idx="69">
                  <c:v>747.8</c:v>
                </c:pt>
                <c:pt idx="70">
                  <c:v>750.9</c:v>
                </c:pt>
                <c:pt idx="71">
                  <c:v>754.5</c:v>
                </c:pt>
                <c:pt idx="72">
                  <c:v>749.9</c:v>
                </c:pt>
                <c:pt idx="73">
                  <c:v>754</c:v>
                </c:pt>
                <c:pt idx="74">
                  <c:v>758.2</c:v>
                </c:pt>
                <c:pt idx="75">
                  <c:v>758.5</c:v>
                </c:pt>
                <c:pt idx="76">
                  <c:v>743.2</c:v>
                </c:pt>
                <c:pt idx="77">
                  <c:v>743.3</c:v>
                </c:pt>
                <c:pt idx="78">
                  <c:v>743.4</c:v>
                </c:pt>
                <c:pt idx="79">
                  <c:v>758</c:v>
                </c:pt>
                <c:pt idx="80">
                  <c:v>764.7</c:v>
                </c:pt>
                <c:pt idx="81">
                  <c:v>768.3</c:v>
                </c:pt>
                <c:pt idx="82">
                  <c:v>765.2</c:v>
                </c:pt>
                <c:pt idx="83">
                  <c:v>754.7</c:v>
                </c:pt>
                <c:pt idx="84">
                  <c:v>753.2</c:v>
                </c:pt>
                <c:pt idx="85">
                  <c:v>751.5</c:v>
                </c:pt>
                <c:pt idx="86">
                  <c:v>751.2</c:v>
                </c:pt>
                <c:pt idx="87">
                  <c:v>750.4</c:v>
                </c:pt>
                <c:pt idx="88">
                  <c:v>749.6</c:v>
                </c:pt>
                <c:pt idx="89">
                  <c:v>746.2</c:v>
                </c:pt>
                <c:pt idx="90">
                  <c:v>748.8</c:v>
                </c:pt>
                <c:pt idx="91">
                  <c:v>752.2</c:v>
                </c:pt>
                <c:pt idx="92">
                  <c:v>751.8</c:v>
                </c:pt>
                <c:pt idx="93">
                  <c:v>748.3</c:v>
                </c:pt>
                <c:pt idx="94">
                  <c:v>755.8</c:v>
                </c:pt>
                <c:pt idx="95">
                  <c:v>755.5</c:v>
                </c:pt>
                <c:pt idx="96">
                  <c:v>756.4</c:v>
                </c:pt>
                <c:pt idx="97">
                  <c:v>757.1</c:v>
                </c:pt>
                <c:pt idx="98">
                  <c:v>759.2</c:v>
                </c:pt>
                <c:pt idx="99">
                  <c:v>757.9</c:v>
                </c:pt>
                <c:pt idx="100">
                  <c:v>751.9</c:v>
                </c:pt>
                <c:pt idx="101">
                  <c:v>753.6</c:v>
                </c:pt>
                <c:pt idx="102">
                  <c:v>762.5</c:v>
                </c:pt>
                <c:pt idx="103">
                  <c:v>768.4</c:v>
                </c:pt>
                <c:pt idx="104">
                  <c:v>770.6</c:v>
                </c:pt>
                <c:pt idx="105">
                  <c:v>763.6</c:v>
                </c:pt>
                <c:pt idx="106">
                  <c:v>741.8</c:v>
                </c:pt>
                <c:pt idx="107">
                  <c:v>736</c:v>
                </c:pt>
                <c:pt idx="108">
                  <c:v>741.7</c:v>
                </c:pt>
                <c:pt idx="109">
                  <c:v>752.3</c:v>
                </c:pt>
                <c:pt idx="110">
                  <c:v>755.7</c:v>
                </c:pt>
                <c:pt idx="111">
                  <c:v>754.1</c:v>
                </c:pt>
                <c:pt idx="112">
                  <c:v>751</c:v>
                </c:pt>
                <c:pt idx="113">
                  <c:v>756.4</c:v>
                </c:pt>
                <c:pt idx="114">
                  <c:v>757.7</c:v>
                </c:pt>
                <c:pt idx="115">
                  <c:v>759.5</c:v>
                </c:pt>
                <c:pt idx="116">
                  <c:v>765</c:v>
                </c:pt>
                <c:pt idx="117">
                  <c:v>767.2</c:v>
                </c:pt>
                <c:pt idx="118">
                  <c:v>760.6</c:v>
                </c:pt>
                <c:pt idx="119">
                  <c:v>752.5</c:v>
                </c:pt>
                <c:pt idx="120">
                  <c:v>760.4</c:v>
                </c:pt>
                <c:pt idx="121">
                  <c:v>746.8</c:v>
                </c:pt>
                <c:pt idx="122">
                  <c:v>746.3</c:v>
                </c:pt>
                <c:pt idx="123">
                  <c:v>752</c:v>
                </c:pt>
                <c:pt idx="124">
                  <c:v>754.5</c:v>
                </c:pt>
                <c:pt idx="125">
                  <c:v>751.6</c:v>
                </c:pt>
                <c:pt idx="126">
                  <c:v>753.8</c:v>
                </c:pt>
                <c:pt idx="127">
                  <c:v>753.3</c:v>
                </c:pt>
                <c:pt idx="128">
                  <c:v>756.4</c:v>
                </c:pt>
                <c:pt idx="129">
                  <c:v>746.2</c:v>
                </c:pt>
                <c:pt idx="130">
                  <c:v>749</c:v>
                </c:pt>
                <c:pt idx="131">
                  <c:v>764.3</c:v>
                </c:pt>
                <c:pt idx="132">
                  <c:v>760.5</c:v>
                </c:pt>
                <c:pt idx="133">
                  <c:v>757.3</c:v>
                </c:pt>
                <c:pt idx="134">
                  <c:v>757.3</c:v>
                </c:pt>
                <c:pt idx="135">
                  <c:v>758.5</c:v>
                </c:pt>
                <c:pt idx="136">
                  <c:v>760.7</c:v>
                </c:pt>
                <c:pt idx="137">
                  <c:v>762.4</c:v>
                </c:pt>
                <c:pt idx="138">
                  <c:v>761.6</c:v>
                </c:pt>
                <c:pt idx="139">
                  <c:v>757.6</c:v>
                </c:pt>
                <c:pt idx="140">
                  <c:v>756.8</c:v>
                </c:pt>
                <c:pt idx="141">
                  <c:v>758.8</c:v>
                </c:pt>
                <c:pt idx="142">
                  <c:v>759.7</c:v>
                </c:pt>
                <c:pt idx="143">
                  <c:v>756.9</c:v>
                </c:pt>
                <c:pt idx="144">
                  <c:v>757.6</c:v>
                </c:pt>
                <c:pt idx="145">
                  <c:v>762.3</c:v>
                </c:pt>
                <c:pt idx="146">
                  <c:v>760.5</c:v>
                </c:pt>
                <c:pt idx="147">
                  <c:v>758.1</c:v>
                </c:pt>
                <c:pt idx="148">
                  <c:v>755.1</c:v>
                </c:pt>
                <c:pt idx="149">
                  <c:v>753.1</c:v>
                </c:pt>
                <c:pt idx="150">
                  <c:v>751.7</c:v>
                </c:pt>
                <c:pt idx="151">
                  <c:v>753.5</c:v>
                </c:pt>
                <c:pt idx="152">
                  <c:v>755.7</c:v>
                </c:pt>
                <c:pt idx="153">
                  <c:v>765.3</c:v>
                </c:pt>
                <c:pt idx="154">
                  <c:v>760.8</c:v>
                </c:pt>
                <c:pt idx="155">
                  <c:v>762.3</c:v>
                </c:pt>
                <c:pt idx="156">
                  <c:v>757</c:v>
                </c:pt>
                <c:pt idx="157">
                  <c:v>752.7</c:v>
                </c:pt>
                <c:pt idx="158">
                  <c:v>760.2</c:v>
                </c:pt>
                <c:pt idx="159">
                  <c:v>760.3</c:v>
                </c:pt>
                <c:pt idx="160">
                  <c:v>749.2</c:v>
                </c:pt>
                <c:pt idx="161">
                  <c:v>746.5</c:v>
                </c:pt>
                <c:pt idx="162">
                  <c:v>745.7</c:v>
                </c:pt>
                <c:pt idx="163">
                  <c:v>753.2</c:v>
                </c:pt>
                <c:pt idx="164">
                  <c:v>763.9</c:v>
                </c:pt>
                <c:pt idx="165">
                  <c:v>765.2</c:v>
                </c:pt>
                <c:pt idx="166">
                  <c:v>764.6</c:v>
                </c:pt>
                <c:pt idx="167">
                  <c:v>763.4</c:v>
                </c:pt>
                <c:pt idx="168">
                  <c:v>761.4</c:v>
                </c:pt>
                <c:pt idx="169">
                  <c:v>749.6</c:v>
                </c:pt>
                <c:pt idx="170">
                  <c:v>739.8</c:v>
                </c:pt>
                <c:pt idx="171">
                  <c:v>748.3</c:v>
                </c:pt>
                <c:pt idx="172">
                  <c:v>752.2</c:v>
                </c:pt>
                <c:pt idx="173">
                  <c:v>758</c:v>
                </c:pt>
                <c:pt idx="174">
                  <c:v>762.4</c:v>
                </c:pt>
                <c:pt idx="175">
                  <c:v>763.7</c:v>
                </c:pt>
                <c:pt idx="176">
                  <c:v>764.2</c:v>
                </c:pt>
                <c:pt idx="177">
                  <c:v>764.3</c:v>
                </c:pt>
                <c:pt idx="178">
                  <c:v>762.7</c:v>
                </c:pt>
                <c:pt idx="179">
                  <c:v>757.6</c:v>
                </c:pt>
                <c:pt idx="180">
                  <c:v>758.1</c:v>
                </c:pt>
                <c:pt idx="181">
                  <c:v>752.6</c:v>
                </c:pt>
                <c:pt idx="182">
                  <c:v>757.3</c:v>
                </c:pt>
                <c:pt idx="183">
                  <c:v>762.3</c:v>
                </c:pt>
                <c:pt idx="184">
                  <c:v>759.8</c:v>
                </c:pt>
                <c:pt idx="185">
                  <c:v>757.1</c:v>
                </c:pt>
                <c:pt idx="186">
                  <c:v>755.4</c:v>
                </c:pt>
                <c:pt idx="187">
                  <c:v>760</c:v>
                </c:pt>
                <c:pt idx="188">
                  <c:v>764.1</c:v>
                </c:pt>
                <c:pt idx="189">
                  <c:v>765.6</c:v>
                </c:pt>
                <c:pt idx="190">
                  <c:v>768.8</c:v>
                </c:pt>
                <c:pt idx="191">
                  <c:v>765.1</c:v>
                </c:pt>
                <c:pt idx="192">
                  <c:v>762.6</c:v>
                </c:pt>
                <c:pt idx="193">
                  <c:v>760.7</c:v>
                </c:pt>
                <c:pt idx="194">
                  <c:v>756.9</c:v>
                </c:pt>
                <c:pt idx="195">
                  <c:v>753.8</c:v>
                </c:pt>
                <c:pt idx="196">
                  <c:v>754.9</c:v>
                </c:pt>
                <c:pt idx="197">
                  <c:v>757.8</c:v>
                </c:pt>
                <c:pt idx="198">
                  <c:v>761.9</c:v>
                </c:pt>
                <c:pt idx="199">
                  <c:v>760</c:v>
                </c:pt>
                <c:pt idx="200">
                  <c:v>758.7</c:v>
                </c:pt>
                <c:pt idx="201">
                  <c:v>759.8</c:v>
                </c:pt>
                <c:pt idx="202">
                  <c:v>755.5</c:v>
                </c:pt>
                <c:pt idx="203">
                  <c:v>749.6</c:v>
                </c:pt>
                <c:pt idx="204">
                  <c:v>751.6</c:v>
                </c:pt>
                <c:pt idx="205">
                  <c:v>755.7</c:v>
                </c:pt>
                <c:pt idx="206">
                  <c:v>755</c:v>
                </c:pt>
                <c:pt idx="207">
                  <c:v>751.6</c:v>
                </c:pt>
                <c:pt idx="208">
                  <c:v>758</c:v>
                </c:pt>
                <c:pt idx="209">
                  <c:v>760.8</c:v>
                </c:pt>
                <c:pt idx="210">
                  <c:v>758.2</c:v>
                </c:pt>
                <c:pt idx="211">
                  <c:v>752.6</c:v>
                </c:pt>
                <c:pt idx="212">
                  <c:v>750.7</c:v>
                </c:pt>
                <c:pt idx="213">
                  <c:v>744.8</c:v>
                </c:pt>
                <c:pt idx="214">
                  <c:v>747.2</c:v>
                </c:pt>
                <c:pt idx="215">
                  <c:v>749.7</c:v>
                </c:pt>
                <c:pt idx="216">
                  <c:v>754.6</c:v>
                </c:pt>
                <c:pt idx="217">
                  <c:v>748.2</c:v>
                </c:pt>
                <c:pt idx="218">
                  <c:v>745.4</c:v>
                </c:pt>
                <c:pt idx="219">
                  <c:v>751.8</c:v>
                </c:pt>
                <c:pt idx="220">
                  <c:v>752.7</c:v>
                </c:pt>
                <c:pt idx="221">
                  <c:v>753.9</c:v>
                </c:pt>
                <c:pt idx="222">
                  <c:v>749.7</c:v>
                </c:pt>
                <c:pt idx="223">
                  <c:v>753.4</c:v>
                </c:pt>
                <c:pt idx="224">
                  <c:v>755.2</c:v>
                </c:pt>
                <c:pt idx="225">
                  <c:v>759.6</c:v>
                </c:pt>
                <c:pt idx="226">
                  <c:v>759.6</c:v>
                </c:pt>
                <c:pt idx="227">
                  <c:v>759.7</c:v>
                </c:pt>
                <c:pt idx="228">
                  <c:v>762.5</c:v>
                </c:pt>
                <c:pt idx="229">
                  <c:v>761.6</c:v>
                </c:pt>
                <c:pt idx="230">
                  <c:v>763.8</c:v>
                </c:pt>
                <c:pt idx="231">
                  <c:v>762.2</c:v>
                </c:pt>
                <c:pt idx="232">
                  <c:v>762</c:v>
                </c:pt>
                <c:pt idx="233">
                  <c:v>758.8</c:v>
                </c:pt>
                <c:pt idx="234">
                  <c:v>748.3</c:v>
                </c:pt>
                <c:pt idx="235">
                  <c:v>748.2</c:v>
                </c:pt>
                <c:pt idx="236">
                  <c:v>748.3</c:v>
                </c:pt>
                <c:pt idx="237">
                  <c:v>749.3</c:v>
                </c:pt>
                <c:pt idx="238">
                  <c:v>754.1</c:v>
                </c:pt>
                <c:pt idx="239">
                  <c:v>760.2</c:v>
                </c:pt>
                <c:pt idx="240">
                  <c:v>756.4</c:v>
                </c:pt>
                <c:pt idx="241">
                  <c:v>754.7</c:v>
                </c:pt>
                <c:pt idx="242">
                  <c:v>754.4</c:v>
                </c:pt>
                <c:pt idx="243">
                  <c:v>755.4</c:v>
                </c:pt>
                <c:pt idx="244">
                  <c:v>765.9</c:v>
                </c:pt>
                <c:pt idx="245">
                  <c:v>759.5</c:v>
                </c:pt>
                <c:pt idx="246">
                  <c:v>750.2</c:v>
                </c:pt>
                <c:pt idx="247">
                  <c:v>750.8</c:v>
                </c:pt>
                <c:pt idx="248">
                  <c:v>745.8</c:v>
                </c:pt>
                <c:pt idx="249">
                  <c:v>749.4</c:v>
                </c:pt>
                <c:pt idx="250">
                  <c:v>753.3</c:v>
                </c:pt>
                <c:pt idx="251">
                  <c:v>760.1</c:v>
                </c:pt>
                <c:pt idx="252">
                  <c:v>762.3</c:v>
                </c:pt>
                <c:pt idx="253">
                  <c:v>752.6</c:v>
                </c:pt>
                <c:pt idx="254">
                  <c:v>747.4</c:v>
                </c:pt>
                <c:pt idx="255">
                  <c:v>739.2</c:v>
                </c:pt>
                <c:pt idx="256">
                  <c:v>758.3</c:v>
                </c:pt>
                <c:pt idx="257">
                  <c:v>757.4</c:v>
                </c:pt>
                <c:pt idx="258">
                  <c:v>758.7</c:v>
                </c:pt>
                <c:pt idx="259">
                  <c:v>759.1</c:v>
                </c:pt>
                <c:pt idx="260">
                  <c:v>752.5</c:v>
                </c:pt>
                <c:pt idx="261">
                  <c:v>751.4</c:v>
                </c:pt>
                <c:pt idx="262">
                  <c:v>760.3</c:v>
                </c:pt>
                <c:pt idx="263">
                  <c:v>762.5</c:v>
                </c:pt>
                <c:pt idx="264">
                  <c:v>760.7</c:v>
                </c:pt>
                <c:pt idx="265">
                  <c:v>763.2</c:v>
                </c:pt>
                <c:pt idx="266">
                  <c:v>760</c:v>
                </c:pt>
                <c:pt idx="267">
                  <c:v>752.9</c:v>
                </c:pt>
                <c:pt idx="268">
                  <c:v>751.4</c:v>
                </c:pt>
                <c:pt idx="269">
                  <c:v>758.5</c:v>
                </c:pt>
                <c:pt idx="270">
                  <c:v>762.2</c:v>
                </c:pt>
                <c:pt idx="271">
                  <c:v>761.6</c:v>
                </c:pt>
                <c:pt idx="272">
                  <c:v>759.2</c:v>
                </c:pt>
                <c:pt idx="273">
                  <c:v>759.1</c:v>
                </c:pt>
                <c:pt idx="274">
                  <c:v>755.4</c:v>
                </c:pt>
                <c:pt idx="275">
                  <c:v>749.2</c:v>
                </c:pt>
                <c:pt idx="276">
                  <c:v>752.4</c:v>
                </c:pt>
                <c:pt idx="277">
                  <c:v>750.5</c:v>
                </c:pt>
                <c:pt idx="278">
                  <c:v>751.9</c:v>
                </c:pt>
                <c:pt idx="279">
                  <c:v>760.6</c:v>
                </c:pt>
                <c:pt idx="280">
                  <c:v>759.8</c:v>
                </c:pt>
                <c:pt idx="281">
                  <c:v>761.8</c:v>
                </c:pt>
                <c:pt idx="282">
                  <c:v>766</c:v>
                </c:pt>
                <c:pt idx="283">
                  <c:v>767.8</c:v>
                </c:pt>
                <c:pt idx="284">
                  <c:v>766.5</c:v>
                </c:pt>
                <c:pt idx="285">
                  <c:v>765.5</c:v>
                </c:pt>
                <c:pt idx="286">
                  <c:v>758.8</c:v>
                </c:pt>
                <c:pt idx="287">
                  <c:v>763.4</c:v>
                </c:pt>
                <c:pt idx="288">
                  <c:v>764.7</c:v>
                </c:pt>
                <c:pt idx="289">
                  <c:v>762.1</c:v>
                </c:pt>
                <c:pt idx="290">
                  <c:v>763</c:v>
                </c:pt>
                <c:pt idx="291">
                  <c:v>763</c:v>
                </c:pt>
                <c:pt idx="292">
                  <c:v>757.5</c:v>
                </c:pt>
                <c:pt idx="293">
                  <c:v>753</c:v>
                </c:pt>
                <c:pt idx="294">
                  <c:v>736.8</c:v>
                </c:pt>
                <c:pt idx="295">
                  <c:v>733.9</c:v>
                </c:pt>
                <c:pt idx="296">
                  <c:v>751.6</c:v>
                </c:pt>
                <c:pt idx="297">
                  <c:v>764.6</c:v>
                </c:pt>
                <c:pt idx="298">
                  <c:v>757.6</c:v>
                </c:pt>
                <c:pt idx="299">
                  <c:v>759.1</c:v>
                </c:pt>
                <c:pt idx="300">
                  <c:v>753</c:v>
                </c:pt>
                <c:pt idx="301">
                  <c:v>758.5</c:v>
                </c:pt>
                <c:pt idx="302">
                  <c:v>762.9</c:v>
                </c:pt>
                <c:pt idx="303">
                  <c:v>762.8</c:v>
                </c:pt>
                <c:pt idx="304">
                  <c:v>752.3</c:v>
                </c:pt>
                <c:pt idx="305">
                  <c:v>763.1</c:v>
                </c:pt>
                <c:pt idx="306">
                  <c:v>769.4</c:v>
                </c:pt>
                <c:pt idx="307">
                  <c:v>755</c:v>
                </c:pt>
                <c:pt idx="308">
                  <c:v>762.8</c:v>
                </c:pt>
                <c:pt idx="309">
                  <c:v>765.6</c:v>
                </c:pt>
                <c:pt idx="310">
                  <c:v>762.3</c:v>
                </c:pt>
                <c:pt idx="311">
                  <c:v>763.1</c:v>
                </c:pt>
                <c:pt idx="312">
                  <c:v>751.5</c:v>
                </c:pt>
                <c:pt idx="313">
                  <c:v>733.4</c:v>
                </c:pt>
                <c:pt idx="314">
                  <c:v>736.4</c:v>
                </c:pt>
                <c:pt idx="315">
                  <c:v>743.5</c:v>
                </c:pt>
                <c:pt idx="316">
                  <c:v>752</c:v>
                </c:pt>
                <c:pt idx="317">
                  <c:v>753.1</c:v>
                </c:pt>
                <c:pt idx="318">
                  <c:v>750</c:v>
                </c:pt>
                <c:pt idx="319">
                  <c:v>752</c:v>
                </c:pt>
                <c:pt idx="320">
                  <c:v>752.8</c:v>
                </c:pt>
                <c:pt idx="321">
                  <c:v>758</c:v>
                </c:pt>
                <c:pt idx="322">
                  <c:v>754</c:v>
                </c:pt>
                <c:pt idx="323">
                  <c:v>746.8</c:v>
                </c:pt>
                <c:pt idx="324">
                  <c:v>755.2</c:v>
                </c:pt>
                <c:pt idx="325">
                  <c:v>752.9</c:v>
                </c:pt>
                <c:pt idx="326">
                  <c:v>757.5</c:v>
                </c:pt>
                <c:pt idx="327">
                  <c:v>761.8</c:v>
                </c:pt>
                <c:pt idx="328">
                  <c:v>763.2</c:v>
                </c:pt>
                <c:pt idx="329">
                  <c:v>763.1</c:v>
                </c:pt>
                <c:pt idx="330">
                  <c:v>765.5</c:v>
                </c:pt>
                <c:pt idx="331">
                  <c:v>764.2</c:v>
                </c:pt>
                <c:pt idx="332">
                  <c:v>754.5</c:v>
                </c:pt>
                <c:pt idx="333">
                  <c:v>743.5</c:v>
                </c:pt>
                <c:pt idx="334">
                  <c:v>731.5</c:v>
                </c:pt>
                <c:pt idx="335">
                  <c:v>737.2</c:v>
                </c:pt>
                <c:pt idx="336">
                  <c:v>745.4</c:v>
                </c:pt>
                <c:pt idx="337">
                  <c:v>751.5</c:v>
                </c:pt>
                <c:pt idx="338">
                  <c:v>748.5</c:v>
                </c:pt>
                <c:pt idx="339">
                  <c:v>743.9</c:v>
                </c:pt>
                <c:pt idx="340">
                  <c:v>731.8</c:v>
                </c:pt>
                <c:pt idx="341">
                  <c:v>744.9</c:v>
                </c:pt>
                <c:pt idx="342">
                  <c:v>741.3</c:v>
                </c:pt>
                <c:pt idx="343">
                  <c:v>734.1</c:v>
                </c:pt>
                <c:pt idx="344">
                  <c:v>744.7</c:v>
                </c:pt>
                <c:pt idx="345">
                  <c:v>750.5</c:v>
                </c:pt>
                <c:pt idx="346">
                  <c:v>754</c:v>
                </c:pt>
                <c:pt idx="347">
                  <c:v>756.2</c:v>
                </c:pt>
                <c:pt idx="348">
                  <c:v>761.4</c:v>
                </c:pt>
                <c:pt idx="349">
                  <c:v>765.3</c:v>
                </c:pt>
                <c:pt idx="350">
                  <c:v>765.7</c:v>
                </c:pt>
                <c:pt idx="351">
                  <c:v>755.9</c:v>
                </c:pt>
                <c:pt idx="352">
                  <c:v>749.9</c:v>
                </c:pt>
                <c:pt idx="353">
                  <c:v>755.1</c:v>
                </c:pt>
                <c:pt idx="354">
                  <c:v>753.7</c:v>
                </c:pt>
                <c:pt idx="355">
                  <c:v>748.9</c:v>
                </c:pt>
                <c:pt idx="356">
                  <c:v>746.1</c:v>
                </c:pt>
                <c:pt idx="357">
                  <c:v>749.7</c:v>
                </c:pt>
                <c:pt idx="358">
                  <c:v>758.2</c:v>
                </c:pt>
                <c:pt idx="359">
                  <c:v>762.1</c:v>
                </c:pt>
                <c:pt idx="360">
                  <c:v>764.4</c:v>
                </c:pt>
                <c:pt idx="361">
                  <c:v>769.3</c:v>
                </c:pt>
                <c:pt idx="362">
                  <c:v>770.1</c:v>
                </c:pt>
                <c:pt idx="363">
                  <c:v>775.4</c:v>
                </c:pt>
                <c:pt idx="364">
                  <c:v>775.9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'1870-1878'!$E$3</c:f>
              <c:strCache>
                <c:ptCount val="1"/>
                <c:pt idx="0">
                  <c:v>2:00:00 PM Barometer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'1870-1878'!$E$1465:$E$1829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'1870-1878'!$F$3</c:f>
              <c:strCache>
                <c:ptCount val="1"/>
                <c:pt idx="0">
                  <c:v>9:00:00 PM Barometer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'1870-1878'!$B$1465:$B$1829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'1870-1878'!$F$1465:$F$1829</c:f>
              <c:numCache>
                <c:formatCode>General</c:formatCode>
                <c:ptCount val="365"/>
                <c:pt idx="0">
                  <c:v>761.5</c:v>
                </c:pt>
                <c:pt idx="1">
                  <c:v>756.3</c:v>
                </c:pt>
                <c:pt idx="2">
                  <c:v>754.4</c:v>
                </c:pt>
                <c:pt idx="3">
                  <c:v>750.9</c:v>
                </c:pt>
                <c:pt idx="4">
                  <c:v>755.1</c:v>
                </c:pt>
                <c:pt idx="5">
                  <c:v>758.2</c:v>
                </c:pt>
                <c:pt idx="6">
                  <c:v>764.9</c:v>
                </c:pt>
                <c:pt idx="7">
                  <c:v>768.9</c:v>
                </c:pt>
                <c:pt idx="8">
                  <c:v>766.5</c:v>
                </c:pt>
                <c:pt idx="9">
                  <c:v>761</c:v>
                </c:pt>
                <c:pt idx="10">
                  <c:v>757.5</c:v>
                </c:pt>
                <c:pt idx="11">
                  <c:v>746.4</c:v>
                </c:pt>
                <c:pt idx="12">
                  <c:v>736.8</c:v>
                </c:pt>
                <c:pt idx="13">
                  <c:v>737.5</c:v>
                </c:pt>
                <c:pt idx="14">
                  <c:v>754.7</c:v>
                </c:pt>
                <c:pt idx="15">
                  <c:v>751.6</c:v>
                </c:pt>
                <c:pt idx="16">
                  <c:v>752.8</c:v>
                </c:pt>
                <c:pt idx="17">
                  <c:v>754</c:v>
                </c:pt>
                <c:pt idx="18">
                  <c:v>739.3</c:v>
                </c:pt>
                <c:pt idx="19">
                  <c:v>748.6</c:v>
                </c:pt>
                <c:pt idx="20">
                  <c:v>752.7</c:v>
                </c:pt>
                <c:pt idx="21">
                  <c:v>757.1</c:v>
                </c:pt>
                <c:pt idx="22">
                  <c:v>753.5</c:v>
                </c:pt>
                <c:pt idx="23">
                  <c:v>743.5</c:v>
                </c:pt>
                <c:pt idx="24">
                  <c:v>752.6</c:v>
                </c:pt>
                <c:pt idx="25">
                  <c:v>722</c:v>
                </c:pt>
                <c:pt idx="26">
                  <c:v>732.8</c:v>
                </c:pt>
                <c:pt idx="27">
                  <c:v>757.7</c:v>
                </c:pt>
                <c:pt idx="28">
                  <c:v>753.7</c:v>
                </c:pt>
                <c:pt idx="29">
                  <c:v>737.4</c:v>
                </c:pt>
                <c:pt idx="30">
                  <c:v>748.4</c:v>
                </c:pt>
                <c:pt idx="31">
                  <c:v>762.6</c:v>
                </c:pt>
                <c:pt idx="32">
                  <c:v>761.6</c:v>
                </c:pt>
                <c:pt idx="33">
                  <c:v>754.5</c:v>
                </c:pt>
                <c:pt idx="34">
                  <c:v>762.6</c:v>
                </c:pt>
                <c:pt idx="35">
                  <c:v>741.5</c:v>
                </c:pt>
                <c:pt idx="36">
                  <c:v>759.7</c:v>
                </c:pt>
                <c:pt idx="37">
                  <c:v>752.3</c:v>
                </c:pt>
                <c:pt idx="38">
                  <c:v>744.2</c:v>
                </c:pt>
                <c:pt idx="39">
                  <c:v>755</c:v>
                </c:pt>
                <c:pt idx="40">
                  <c:v>755.3</c:v>
                </c:pt>
                <c:pt idx="41">
                  <c:v>752.4</c:v>
                </c:pt>
                <c:pt idx="42">
                  <c:v>759.7</c:v>
                </c:pt>
                <c:pt idx="43">
                  <c:v>750.2</c:v>
                </c:pt>
                <c:pt idx="44">
                  <c:v>758.1</c:v>
                </c:pt>
                <c:pt idx="45">
                  <c:v>762.8</c:v>
                </c:pt>
                <c:pt idx="46">
                  <c:v>755.8</c:v>
                </c:pt>
                <c:pt idx="47">
                  <c:v>754.6</c:v>
                </c:pt>
                <c:pt idx="48">
                  <c:v>751.5</c:v>
                </c:pt>
                <c:pt idx="49">
                  <c:v>754.2</c:v>
                </c:pt>
                <c:pt idx="50">
                  <c:v>765.2</c:v>
                </c:pt>
                <c:pt idx="51">
                  <c:v>764.9</c:v>
                </c:pt>
                <c:pt idx="52">
                  <c:v>765.7</c:v>
                </c:pt>
                <c:pt idx="53">
                  <c:v>769</c:v>
                </c:pt>
                <c:pt idx="54">
                  <c:v>772.3</c:v>
                </c:pt>
                <c:pt idx="55">
                  <c:v>772.9</c:v>
                </c:pt>
                <c:pt idx="56">
                  <c:v>770</c:v>
                </c:pt>
                <c:pt idx="57">
                  <c:v>777.4</c:v>
                </c:pt>
                <c:pt idx="58">
                  <c:v>782.6</c:v>
                </c:pt>
                <c:pt idx="59">
                  <c:v>783.6</c:v>
                </c:pt>
                <c:pt idx="60">
                  <c:v>784.4</c:v>
                </c:pt>
                <c:pt idx="61">
                  <c:v>780.2</c:v>
                </c:pt>
                <c:pt idx="62">
                  <c:v>779.6</c:v>
                </c:pt>
                <c:pt idx="63">
                  <c:v>769</c:v>
                </c:pt>
                <c:pt idx="64">
                  <c:v>757.3</c:v>
                </c:pt>
                <c:pt idx="65">
                  <c:v>746.2</c:v>
                </c:pt>
                <c:pt idx="66">
                  <c:v>738.7</c:v>
                </c:pt>
                <c:pt idx="67">
                  <c:v>748.1</c:v>
                </c:pt>
                <c:pt idx="68">
                  <c:v>745.7</c:v>
                </c:pt>
                <c:pt idx="69">
                  <c:v>749.5</c:v>
                </c:pt>
                <c:pt idx="70">
                  <c:v>755.6</c:v>
                </c:pt>
                <c:pt idx="71">
                  <c:v>753.6</c:v>
                </c:pt>
                <c:pt idx="72">
                  <c:v>752.3</c:v>
                </c:pt>
                <c:pt idx="73">
                  <c:v>755.2</c:v>
                </c:pt>
                <c:pt idx="74">
                  <c:v>759.7</c:v>
                </c:pt>
                <c:pt idx="75">
                  <c:v>746.3</c:v>
                </c:pt>
                <c:pt idx="76">
                  <c:v>741.8</c:v>
                </c:pt>
                <c:pt idx="77">
                  <c:v>743.9</c:v>
                </c:pt>
                <c:pt idx="78">
                  <c:v>747.1</c:v>
                </c:pt>
                <c:pt idx="79">
                  <c:v>762.5</c:v>
                </c:pt>
                <c:pt idx="80">
                  <c:v>761.8</c:v>
                </c:pt>
                <c:pt idx="81">
                  <c:v>768.5</c:v>
                </c:pt>
                <c:pt idx="82">
                  <c:v>762.4</c:v>
                </c:pt>
                <c:pt idx="83">
                  <c:v>754.6</c:v>
                </c:pt>
                <c:pt idx="84">
                  <c:v>751.5</c:v>
                </c:pt>
                <c:pt idx="85">
                  <c:v>753.2</c:v>
                </c:pt>
                <c:pt idx="86">
                  <c:v>749.4</c:v>
                </c:pt>
                <c:pt idx="87">
                  <c:v>750.1</c:v>
                </c:pt>
                <c:pt idx="88">
                  <c:v>746.4</c:v>
                </c:pt>
                <c:pt idx="89">
                  <c:v>749</c:v>
                </c:pt>
                <c:pt idx="90">
                  <c:v>750.2</c:v>
                </c:pt>
                <c:pt idx="91">
                  <c:v>753</c:v>
                </c:pt>
                <c:pt idx="92">
                  <c:v>743.8</c:v>
                </c:pt>
                <c:pt idx="93">
                  <c:v>750.7</c:v>
                </c:pt>
                <c:pt idx="94">
                  <c:v>757</c:v>
                </c:pt>
                <c:pt idx="95">
                  <c:v>751.9</c:v>
                </c:pt>
                <c:pt idx="96">
                  <c:v>758.3</c:v>
                </c:pt>
                <c:pt idx="97">
                  <c:v>757.3</c:v>
                </c:pt>
                <c:pt idx="98">
                  <c:v>760.1</c:v>
                </c:pt>
                <c:pt idx="99">
                  <c:v>755.7</c:v>
                </c:pt>
                <c:pt idx="100">
                  <c:v>750</c:v>
                </c:pt>
                <c:pt idx="101">
                  <c:v>758.5</c:v>
                </c:pt>
                <c:pt idx="102">
                  <c:v>763.2</c:v>
                </c:pt>
                <c:pt idx="103">
                  <c:v>769.6</c:v>
                </c:pt>
                <c:pt idx="104">
                  <c:v>768.5</c:v>
                </c:pt>
                <c:pt idx="105">
                  <c:v>757.9</c:v>
                </c:pt>
                <c:pt idx="106">
                  <c:v>738.6</c:v>
                </c:pt>
                <c:pt idx="107">
                  <c:v>736.6</c:v>
                </c:pt>
                <c:pt idx="108">
                  <c:v>746</c:v>
                </c:pt>
                <c:pt idx="109">
                  <c:v>751.5</c:v>
                </c:pt>
                <c:pt idx="110">
                  <c:v>756.8</c:v>
                </c:pt>
                <c:pt idx="111">
                  <c:v>751.2</c:v>
                </c:pt>
                <c:pt idx="112">
                  <c:v>751</c:v>
                </c:pt>
                <c:pt idx="113">
                  <c:v>754.6</c:v>
                </c:pt>
                <c:pt idx="114">
                  <c:v>758.6</c:v>
                </c:pt>
                <c:pt idx="115">
                  <c:v>761</c:v>
                </c:pt>
                <c:pt idx="116">
                  <c:v>765.9</c:v>
                </c:pt>
                <c:pt idx="117">
                  <c:v>766.2</c:v>
                </c:pt>
                <c:pt idx="118">
                  <c:v>756</c:v>
                </c:pt>
                <c:pt idx="119">
                  <c:v>755.4</c:v>
                </c:pt>
                <c:pt idx="120">
                  <c:v>759.8</c:v>
                </c:pt>
                <c:pt idx="121">
                  <c:v>744.4</c:v>
                </c:pt>
                <c:pt idx="122">
                  <c:v>747.5</c:v>
                </c:pt>
                <c:pt idx="123">
                  <c:v>753.5</c:v>
                </c:pt>
                <c:pt idx="124">
                  <c:v>752.8</c:v>
                </c:pt>
                <c:pt idx="125">
                  <c:v>752.7</c:v>
                </c:pt>
                <c:pt idx="126">
                  <c:v>754</c:v>
                </c:pt>
                <c:pt idx="127">
                  <c:v>755.1</c:v>
                </c:pt>
                <c:pt idx="128">
                  <c:v>754.8</c:v>
                </c:pt>
                <c:pt idx="129">
                  <c:v>746.6</c:v>
                </c:pt>
                <c:pt idx="130">
                  <c:v>754.9</c:v>
                </c:pt>
                <c:pt idx="131">
                  <c:v>763.2</c:v>
                </c:pt>
                <c:pt idx="132">
                  <c:v>757.2</c:v>
                </c:pt>
                <c:pt idx="133">
                  <c:v>757.1</c:v>
                </c:pt>
                <c:pt idx="134">
                  <c:v>757.4</c:v>
                </c:pt>
                <c:pt idx="135">
                  <c:v>758</c:v>
                </c:pt>
                <c:pt idx="136">
                  <c:v>762.5</c:v>
                </c:pt>
                <c:pt idx="137">
                  <c:v>762.1</c:v>
                </c:pt>
                <c:pt idx="138">
                  <c:v>759.9</c:v>
                </c:pt>
                <c:pt idx="139">
                  <c:v>756.9</c:v>
                </c:pt>
                <c:pt idx="140">
                  <c:v>757.7</c:v>
                </c:pt>
                <c:pt idx="141">
                  <c:v>759.2</c:v>
                </c:pt>
                <c:pt idx="142">
                  <c:v>759.5</c:v>
                </c:pt>
                <c:pt idx="143">
                  <c:v>756.3</c:v>
                </c:pt>
                <c:pt idx="144">
                  <c:v>758.7</c:v>
                </c:pt>
                <c:pt idx="145">
                  <c:v>761.5</c:v>
                </c:pt>
                <c:pt idx="146">
                  <c:v>759.4</c:v>
                </c:pt>
                <c:pt idx="147">
                  <c:v>757.8</c:v>
                </c:pt>
                <c:pt idx="148">
                  <c:v>754.1</c:v>
                </c:pt>
                <c:pt idx="149">
                  <c:v>753.2</c:v>
                </c:pt>
                <c:pt idx="150">
                  <c:v>752.4</c:v>
                </c:pt>
                <c:pt idx="151">
                  <c:v>751.5</c:v>
                </c:pt>
                <c:pt idx="152">
                  <c:v>759.7</c:v>
                </c:pt>
                <c:pt idx="153">
                  <c:v>763.9</c:v>
                </c:pt>
                <c:pt idx="154">
                  <c:v>761.6</c:v>
                </c:pt>
                <c:pt idx="155">
                  <c:v>760.4</c:v>
                </c:pt>
                <c:pt idx="156">
                  <c:v>756</c:v>
                </c:pt>
                <c:pt idx="157">
                  <c:v>754.6</c:v>
                </c:pt>
                <c:pt idx="158">
                  <c:v>761.4</c:v>
                </c:pt>
                <c:pt idx="159">
                  <c:v>757.9</c:v>
                </c:pt>
                <c:pt idx="160">
                  <c:v>747</c:v>
                </c:pt>
                <c:pt idx="161">
                  <c:v>746.9</c:v>
                </c:pt>
                <c:pt idx="162">
                  <c:v>748</c:v>
                </c:pt>
                <c:pt idx="163">
                  <c:v>756.6</c:v>
                </c:pt>
                <c:pt idx="164">
                  <c:v>765.6</c:v>
                </c:pt>
                <c:pt idx="165">
                  <c:v>765.7</c:v>
                </c:pt>
                <c:pt idx="166">
                  <c:v>762.8</c:v>
                </c:pt>
                <c:pt idx="167">
                  <c:v>762.8</c:v>
                </c:pt>
                <c:pt idx="168">
                  <c:v>757</c:v>
                </c:pt>
                <c:pt idx="169">
                  <c:v>747.4</c:v>
                </c:pt>
                <c:pt idx="170">
                  <c:v>741.2</c:v>
                </c:pt>
                <c:pt idx="171">
                  <c:v>740.3</c:v>
                </c:pt>
                <c:pt idx="172">
                  <c:v>753.5</c:v>
                </c:pt>
                <c:pt idx="173">
                  <c:v>759.8</c:v>
                </c:pt>
                <c:pt idx="174">
                  <c:v>763.2</c:v>
                </c:pt>
                <c:pt idx="175">
                  <c:v>763.4</c:v>
                </c:pt>
                <c:pt idx="176">
                  <c:v>763.6</c:v>
                </c:pt>
                <c:pt idx="177">
                  <c:v>763.5</c:v>
                </c:pt>
                <c:pt idx="178">
                  <c:v>761.4</c:v>
                </c:pt>
                <c:pt idx="179">
                  <c:v>755.7</c:v>
                </c:pt>
                <c:pt idx="180">
                  <c:v>751.9</c:v>
                </c:pt>
                <c:pt idx="181">
                  <c:v>753</c:v>
                </c:pt>
                <c:pt idx="182">
                  <c:v>759.9</c:v>
                </c:pt>
                <c:pt idx="183">
                  <c:v>762.6</c:v>
                </c:pt>
                <c:pt idx="184">
                  <c:v>759.6</c:v>
                </c:pt>
                <c:pt idx="185">
                  <c:v>755.8</c:v>
                </c:pt>
                <c:pt idx="186">
                  <c:v>756.2</c:v>
                </c:pt>
                <c:pt idx="187">
                  <c:v>762</c:v>
                </c:pt>
                <c:pt idx="188">
                  <c:v>764.1</c:v>
                </c:pt>
                <c:pt idx="189">
                  <c:v>767.6</c:v>
                </c:pt>
                <c:pt idx="190">
                  <c:v>768.1</c:v>
                </c:pt>
                <c:pt idx="191">
                  <c:v>763.1</c:v>
                </c:pt>
                <c:pt idx="192">
                  <c:v>762.2</c:v>
                </c:pt>
                <c:pt idx="193">
                  <c:v>758.8</c:v>
                </c:pt>
                <c:pt idx="194">
                  <c:v>755.7</c:v>
                </c:pt>
                <c:pt idx="195">
                  <c:v>753.9</c:v>
                </c:pt>
                <c:pt idx="196">
                  <c:v>756</c:v>
                </c:pt>
                <c:pt idx="197">
                  <c:v>758.7</c:v>
                </c:pt>
                <c:pt idx="198">
                  <c:v>761.5</c:v>
                </c:pt>
                <c:pt idx="199">
                  <c:v>758.5</c:v>
                </c:pt>
                <c:pt idx="200">
                  <c:v>758.5</c:v>
                </c:pt>
                <c:pt idx="201">
                  <c:v>758.1</c:v>
                </c:pt>
                <c:pt idx="202">
                  <c:v>753.8</c:v>
                </c:pt>
                <c:pt idx="203">
                  <c:v>749.6</c:v>
                </c:pt>
                <c:pt idx="204">
                  <c:v>754</c:v>
                </c:pt>
                <c:pt idx="205">
                  <c:v>756.3</c:v>
                </c:pt>
                <c:pt idx="206">
                  <c:v>753.9</c:v>
                </c:pt>
                <c:pt idx="207">
                  <c:v>753.2</c:v>
                </c:pt>
                <c:pt idx="208">
                  <c:v>759.6</c:v>
                </c:pt>
                <c:pt idx="209">
                  <c:v>760.5</c:v>
                </c:pt>
                <c:pt idx="210">
                  <c:v>756.9</c:v>
                </c:pt>
                <c:pt idx="211">
                  <c:v>752.9</c:v>
                </c:pt>
                <c:pt idx="212">
                  <c:v>747.1</c:v>
                </c:pt>
                <c:pt idx="213">
                  <c:v>748.1</c:v>
                </c:pt>
                <c:pt idx="214">
                  <c:v>749.3</c:v>
                </c:pt>
                <c:pt idx="215">
                  <c:v>754.5</c:v>
                </c:pt>
                <c:pt idx="216">
                  <c:v>753</c:v>
                </c:pt>
                <c:pt idx="217">
                  <c:v>747.9</c:v>
                </c:pt>
                <c:pt idx="218">
                  <c:v>747.3</c:v>
                </c:pt>
                <c:pt idx="219">
                  <c:v>753.1</c:v>
                </c:pt>
                <c:pt idx="220">
                  <c:v>752.1</c:v>
                </c:pt>
                <c:pt idx="221">
                  <c:v>754.7</c:v>
                </c:pt>
                <c:pt idx="222">
                  <c:v>751.7</c:v>
                </c:pt>
                <c:pt idx="223">
                  <c:v>754.9</c:v>
                </c:pt>
                <c:pt idx="224">
                  <c:v>756.2</c:v>
                </c:pt>
                <c:pt idx="225">
                  <c:v>760.4</c:v>
                </c:pt>
                <c:pt idx="226">
                  <c:v>758.1</c:v>
                </c:pt>
                <c:pt idx="227">
                  <c:v>761.2</c:v>
                </c:pt>
                <c:pt idx="228">
                  <c:v>762.5</c:v>
                </c:pt>
                <c:pt idx="229">
                  <c:v>761.4</c:v>
                </c:pt>
                <c:pt idx="230">
                  <c:v>765</c:v>
                </c:pt>
                <c:pt idx="231">
                  <c:v>760.9</c:v>
                </c:pt>
                <c:pt idx="232">
                  <c:v>762.4</c:v>
                </c:pt>
                <c:pt idx="233">
                  <c:v>754.1</c:v>
                </c:pt>
                <c:pt idx="234">
                  <c:v>747.3</c:v>
                </c:pt>
                <c:pt idx="235">
                  <c:v>748.2</c:v>
                </c:pt>
                <c:pt idx="236">
                  <c:v>748.2</c:v>
                </c:pt>
                <c:pt idx="237">
                  <c:v>751.4</c:v>
                </c:pt>
                <c:pt idx="238">
                  <c:v>755.7</c:v>
                </c:pt>
                <c:pt idx="239">
                  <c:v>758.2</c:v>
                </c:pt>
                <c:pt idx="240">
                  <c:v>755.9</c:v>
                </c:pt>
                <c:pt idx="241">
                  <c:v>753.6</c:v>
                </c:pt>
                <c:pt idx="242">
                  <c:v>755.8</c:v>
                </c:pt>
                <c:pt idx="243">
                  <c:v>759.3</c:v>
                </c:pt>
                <c:pt idx="244">
                  <c:v>765.2</c:v>
                </c:pt>
                <c:pt idx="245">
                  <c:v>757.7</c:v>
                </c:pt>
                <c:pt idx="246">
                  <c:v>748</c:v>
                </c:pt>
                <c:pt idx="247">
                  <c:v>749.9</c:v>
                </c:pt>
                <c:pt idx="248">
                  <c:v>746.1</c:v>
                </c:pt>
                <c:pt idx="249">
                  <c:v>750.8</c:v>
                </c:pt>
                <c:pt idx="250">
                  <c:v>755.6</c:v>
                </c:pt>
                <c:pt idx="251">
                  <c:v>760.8</c:v>
                </c:pt>
                <c:pt idx="252">
                  <c:v>760.2</c:v>
                </c:pt>
                <c:pt idx="253">
                  <c:v>748.9</c:v>
                </c:pt>
                <c:pt idx="254">
                  <c:v>742.5</c:v>
                </c:pt>
                <c:pt idx="255">
                  <c:v>748.6</c:v>
                </c:pt>
                <c:pt idx="256">
                  <c:v>756.7</c:v>
                </c:pt>
                <c:pt idx="257">
                  <c:v>755</c:v>
                </c:pt>
                <c:pt idx="258">
                  <c:v>758.1</c:v>
                </c:pt>
                <c:pt idx="259">
                  <c:v>758</c:v>
                </c:pt>
                <c:pt idx="260">
                  <c:v>751.7</c:v>
                </c:pt>
                <c:pt idx="261">
                  <c:v>754.2</c:v>
                </c:pt>
                <c:pt idx="262">
                  <c:v>761.2</c:v>
                </c:pt>
                <c:pt idx="263">
                  <c:v>762.7</c:v>
                </c:pt>
                <c:pt idx="264">
                  <c:v>761.4</c:v>
                </c:pt>
                <c:pt idx="265">
                  <c:v>763.9</c:v>
                </c:pt>
                <c:pt idx="266">
                  <c:v>761.2</c:v>
                </c:pt>
                <c:pt idx="267">
                  <c:v>752.4</c:v>
                </c:pt>
                <c:pt idx="268">
                  <c:v>753</c:v>
                </c:pt>
                <c:pt idx="269">
                  <c:v>760.5</c:v>
                </c:pt>
                <c:pt idx="270">
                  <c:v>762.4</c:v>
                </c:pt>
                <c:pt idx="271">
                  <c:v>760.5</c:v>
                </c:pt>
                <c:pt idx="272">
                  <c:v>759</c:v>
                </c:pt>
                <c:pt idx="273">
                  <c:v>759.5</c:v>
                </c:pt>
                <c:pt idx="274">
                  <c:v>751.9</c:v>
                </c:pt>
                <c:pt idx="275">
                  <c:v>752.3</c:v>
                </c:pt>
                <c:pt idx="276">
                  <c:v>748.2</c:v>
                </c:pt>
                <c:pt idx="277">
                  <c:v>749.5</c:v>
                </c:pt>
                <c:pt idx="278">
                  <c:v>758.8</c:v>
                </c:pt>
                <c:pt idx="279">
                  <c:v>759.6</c:v>
                </c:pt>
                <c:pt idx="280">
                  <c:v>762.4</c:v>
                </c:pt>
                <c:pt idx="281">
                  <c:v>764.8</c:v>
                </c:pt>
                <c:pt idx="282">
                  <c:v>766.3</c:v>
                </c:pt>
                <c:pt idx="283">
                  <c:v>767.2</c:v>
                </c:pt>
                <c:pt idx="284">
                  <c:v>766.9</c:v>
                </c:pt>
                <c:pt idx="285">
                  <c:v>763.2</c:v>
                </c:pt>
                <c:pt idx="286">
                  <c:v>761.7</c:v>
                </c:pt>
                <c:pt idx="287">
                  <c:v>763.5</c:v>
                </c:pt>
                <c:pt idx="288">
                  <c:v>764.6</c:v>
                </c:pt>
                <c:pt idx="289">
                  <c:v>762.4</c:v>
                </c:pt>
                <c:pt idx="290">
                  <c:v>763.1</c:v>
                </c:pt>
                <c:pt idx="291">
                  <c:v>763.1</c:v>
                </c:pt>
                <c:pt idx="292">
                  <c:v>757.4</c:v>
                </c:pt>
                <c:pt idx="293">
                  <c:v>748.1</c:v>
                </c:pt>
                <c:pt idx="294">
                  <c:v>734.7</c:v>
                </c:pt>
                <c:pt idx="295">
                  <c:v>740.2</c:v>
                </c:pt>
                <c:pt idx="296">
                  <c:v>756.1</c:v>
                </c:pt>
                <c:pt idx="297">
                  <c:v>764.4</c:v>
                </c:pt>
                <c:pt idx="298">
                  <c:v>761.1</c:v>
                </c:pt>
                <c:pt idx="299">
                  <c:v>756</c:v>
                </c:pt>
                <c:pt idx="300">
                  <c:v>747.7</c:v>
                </c:pt>
                <c:pt idx="301">
                  <c:v>748.7</c:v>
                </c:pt>
                <c:pt idx="302">
                  <c:v>767.3</c:v>
                </c:pt>
                <c:pt idx="303">
                  <c:v>760.6</c:v>
                </c:pt>
                <c:pt idx="304">
                  <c:v>754.7</c:v>
                </c:pt>
                <c:pt idx="305">
                  <c:v>767.6</c:v>
                </c:pt>
                <c:pt idx="306">
                  <c:v>766.3</c:v>
                </c:pt>
                <c:pt idx="307">
                  <c:v>754</c:v>
                </c:pt>
                <c:pt idx="308">
                  <c:v>762.3</c:v>
                </c:pt>
                <c:pt idx="309">
                  <c:v>766.1</c:v>
                </c:pt>
                <c:pt idx="310">
                  <c:v>761.1</c:v>
                </c:pt>
                <c:pt idx="311">
                  <c:v>760</c:v>
                </c:pt>
                <c:pt idx="312">
                  <c:v>752.6</c:v>
                </c:pt>
                <c:pt idx="313">
                  <c:v>731.5</c:v>
                </c:pt>
                <c:pt idx="314">
                  <c:v>739</c:v>
                </c:pt>
                <c:pt idx="315">
                  <c:v>747.4</c:v>
                </c:pt>
                <c:pt idx="316">
                  <c:v>752.8</c:v>
                </c:pt>
                <c:pt idx="317">
                  <c:v>752.3</c:v>
                </c:pt>
                <c:pt idx="318">
                  <c:v>751.7</c:v>
                </c:pt>
                <c:pt idx="319">
                  <c:v>751.8</c:v>
                </c:pt>
                <c:pt idx="320">
                  <c:v>755.3</c:v>
                </c:pt>
                <c:pt idx="321">
                  <c:v>758.4</c:v>
                </c:pt>
                <c:pt idx="322">
                  <c:v>752.3</c:v>
                </c:pt>
                <c:pt idx="323">
                  <c:v>751.8</c:v>
                </c:pt>
                <c:pt idx="324">
                  <c:v>752.3</c:v>
                </c:pt>
                <c:pt idx="325">
                  <c:v>755.8</c:v>
                </c:pt>
                <c:pt idx="326">
                  <c:v>758.1</c:v>
                </c:pt>
                <c:pt idx="327">
                  <c:v>763.3</c:v>
                </c:pt>
                <c:pt idx="328">
                  <c:v>762.3</c:v>
                </c:pt>
                <c:pt idx="329">
                  <c:v>763.4</c:v>
                </c:pt>
                <c:pt idx="330">
                  <c:v>765.1</c:v>
                </c:pt>
                <c:pt idx="331">
                  <c:v>761.2</c:v>
                </c:pt>
                <c:pt idx="332">
                  <c:v>751.3</c:v>
                </c:pt>
                <c:pt idx="333">
                  <c:v>742</c:v>
                </c:pt>
                <c:pt idx="334">
                  <c:v>730.4</c:v>
                </c:pt>
                <c:pt idx="335">
                  <c:v>747.7</c:v>
                </c:pt>
                <c:pt idx="336">
                  <c:v>749.7</c:v>
                </c:pt>
                <c:pt idx="337">
                  <c:v>748.9</c:v>
                </c:pt>
                <c:pt idx="338">
                  <c:v>748.2</c:v>
                </c:pt>
                <c:pt idx="339">
                  <c:v>739.5</c:v>
                </c:pt>
                <c:pt idx="340">
                  <c:v>730.1</c:v>
                </c:pt>
                <c:pt idx="341">
                  <c:v>746.5</c:v>
                </c:pt>
                <c:pt idx="342">
                  <c:v>737.8</c:v>
                </c:pt>
                <c:pt idx="343">
                  <c:v>736.2</c:v>
                </c:pt>
                <c:pt idx="344">
                  <c:v>748</c:v>
                </c:pt>
                <c:pt idx="345">
                  <c:v>753.4</c:v>
                </c:pt>
                <c:pt idx="346">
                  <c:v>753.8</c:v>
                </c:pt>
                <c:pt idx="347">
                  <c:v>758.5</c:v>
                </c:pt>
                <c:pt idx="348">
                  <c:v>762.1</c:v>
                </c:pt>
                <c:pt idx="349">
                  <c:v>766.5</c:v>
                </c:pt>
                <c:pt idx="350">
                  <c:v>762.1</c:v>
                </c:pt>
                <c:pt idx="351">
                  <c:v>753.8</c:v>
                </c:pt>
                <c:pt idx="352">
                  <c:v>749.7</c:v>
                </c:pt>
                <c:pt idx="353">
                  <c:v>755.9</c:v>
                </c:pt>
                <c:pt idx="354">
                  <c:v>752.5</c:v>
                </c:pt>
                <c:pt idx="355">
                  <c:v>746.9</c:v>
                </c:pt>
                <c:pt idx="356">
                  <c:v>746.8</c:v>
                </c:pt>
                <c:pt idx="357">
                  <c:v>751.1</c:v>
                </c:pt>
                <c:pt idx="358">
                  <c:v>760.9</c:v>
                </c:pt>
                <c:pt idx="359">
                  <c:v>762.2</c:v>
                </c:pt>
                <c:pt idx="360">
                  <c:v>766.7</c:v>
                </c:pt>
                <c:pt idx="361">
                  <c:v>769.1</c:v>
                </c:pt>
                <c:pt idx="362">
                  <c:v>772.2</c:v>
                </c:pt>
                <c:pt idx="363">
                  <c:v>776.5</c:v>
                </c:pt>
                <c:pt idx="364">
                  <c:v>773.1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14080"/>
        <c:axId val="211413688"/>
      </c:lineChart>
      <c:dateAx>
        <c:axId val="2114140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3688"/>
        <c:crosses val="autoZero"/>
        <c:auto val="1"/>
        <c:lblOffset val="100"/>
        <c:baseTimeUnit val="days"/>
      </c:dateAx>
      <c:valAx>
        <c:axId val="2114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'1870-1878'!$C$3</c:f>
              <c:strCache>
                <c:ptCount val="1"/>
                <c:pt idx="0">
                  <c:v>7:00:00 AM Barometer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'1870-1878'!$C$1830:$C$2194</c:f>
              <c:numCache>
                <c:formatCode>General</c:formatCode>
                <c:ptCount val="365"/>
                <c:pt idx="0">
                  <c:v>771</c:v>
                </c:pt>
                <c:pt idx="1">
                  <c:v>766.9</c:v>
                </c:pt>
                <c:pt idx="2">
                  <c:v>765.5</c:v>
                </c:pt>
                <c:pt idx="3">
                  <c:v>758.1</c:v>
                </c:pt>
                <c:pt idx="4">
                  <c:v>758</c:v>
                </c:pt>
                <c:pt idx="5">
                  <c:v>761.8</c:v>
                </c:pt>
                <c:pt idx="6">
                  <c:v>769.5</c:v>
                </c:pt>
                <c:pt idx="7">
                  <c:v>764.4</c:v>
                </c:pt>
                <c:pt idx="8">
                  <c:v>764.4</c:v>
                </c:pt>
                <c:pt idx="9">
                  <c:v>764.4</c:v>
                </c:pt>
                <c:pt idx="10">
                  <c:v>764.8</c:v>
                </c:pt>
                <c:pt idx="11">
                  <c:v>752.2</c:v>
                </c:pt>
                <c:pt idx="12">
                  <c:v>753.2</c:v>
                </c:pt>
                <c:pt idx="13">
                  <c:v>753.2</c:v>
                </c:pt>
                <c:pt idx="14">
                  <c:v>753.5</c:v>
                </c:pt>
                <c:pt idx="15">
                  <c:v>752.3</c:v>
                </c:pt>
                <c:pt idx="16">
                  <c:v>747</c:v>
                </c:pt>
                <c:pt idx="17">
                  <c:v>749.9</c:v>
                </c:pt>
                <c:pt idx="18">
                  <c:v>748.9</c:v>
                </c:pt>
                <c:pt idx="19">
                  <c:v>742.9</c:v>
                </c:pt>
                <c:pt idx="20">
                  <c:v>744.7</c:v>
                </c:pt>
                <c:pt idx="21">
                  <c:v>735.9</c:v>
                </c:pt>
                <c:pt idx="22">
                  <c:v>744.2</c:v>
                </c:pt>
                <c:pt idx="23">
                  <c:v>755.3</c:v>
                </c:pt>
                <c:pt idx="24">
                  <c:v>747</c:v>
                </c:pt>
                <c:pt idx="25">
                  <c:v>749.8</c:v>
                </c:pt>
                <c:pt idx="26">
                  <c:v>768.4</c:v>
                </c:pt>
                <c:pt idx="27">
                  <c:v>768.5</c:v>
                </c:pt>
                <c:pt idx="28">
                  <c:v>761.7</c:v>
                </c:pt>
                <c:pt idx="29">
                  <c:v>757.2</c:v>
                </c:pt>
                <c:pt idx="30">
                  <c:v>767.8</c:v>
                </c:pt>
                <c:pt idx="31">
                  <c:v>765.9</c:v>
                </c:pt>
                <c:pt idx="32">
                  <c:v>749.1</c:v>
                </c:pt>
                <c:pt idx="33">
                  <c:v>740.6</c:v>
                </c:pt>
                <c:pt idx="34">
                  <c:v>744.5</c:v>
                </c:pt>
                <c:pt idx="35">
                  <c:v>753.6</c:v>
                </c:pt>
                <c:pt idx="36">
                  <c:v>761.3</c:v>
                </c:pt>
                <c:pt idx="37">
                  <c:v>771.9</c:v>
                </c:pt>
                <c:pt idx="38">
                  <c:v>771.8</c:v>
                </c:pt>
                <c:pt idx="39">
                  <c:v>770.6</c:v>
                </c:pt>
                <c:pt idx="40">
                  <c:v>770.8</c:v>
                </c:pt>
                <c:pt idx="41">
                  <c:v>765.7</c:v>
                </c:pt>
                <c:pt idx="42">
                  <c:v>766.4</c:v>
                </c:pt>
                <c:pt idx="43">
                  <c:v>767.7</c:v>
                </c:pt>
                <c:pt idx="44">
                  <c:v>773.7</c:v>
                </c:pt>
                <c:pt idx="45">
                  <c:v>768.6</c:v>
                </c:pt>
                <c:pt idx="46">
                  <c:v>764.8</c:v>
                </c:pt>
                <c:pt idx="47">
                  <c:v>766.2</c:v>
                </c:pt>
                <c:pt idx="48">
                  <c:v>773.1</c:v>
                </c:pt>
                <c:pt idx="49">
                  <c:v>777.3</c:v>
                </c:pt>
                <c:pt idx="50">
                  <c:v>769.1</c:v>
                </c:pt>
                <c:pt idx="51">
                  <c:v>770</c:v>
                </c:pt>
                <c:pt idx="52">
                  <c:v>769.5</c:v>
                </c:pt>
                <c:pt idx="53">
                  <c:v>763.6</c:v>
                </c:pt>
                <c:pt idx="54">
                  <c:v>760.8</c:v>
                </c:pt>
                <c:pt idx="55">
                  <c:v>762.3</c:v>
                </c:pt>
                <c:pt idx="56">
                  <c:v>767.4</c:v>
                </c:pt>
                <c:pt idx="57">
                  <c:v>766.4</c:v>
                </c:pt>
                <c:pt idx="58">
                  <c:v>764</c:v>
                </c:pt>
                <c:pt idx="59">
                  <c:v>763.3</c:v>
                </c:pt>
                <c:pt idx="60">
                  <c:v>760</c:v>
                </c:pt>
                <c:pt idx="61">
                  <c:v>755.6</c:v>
                </c:pt>
                <c:pt idx="62">
                  <c:v>759.2</c:v>
                </c:pt>
                <c:pt idx="63">
                  <c:v>759.4</c:v>
                </c:pt>
                <c:pt idx="64">
                  <c:v>771.2</c:v>
                </c:pt>
                <c:pt idx="65">
                  <c:v>769.8</c:v>
                </c:pt>
                <c:pt idx="66">
                  <c:v>765.4</c:v>
                </c:pt>
                <c:pt idx="67">
                  <c:v>757.8</c:v>
                </c:pt>
                <c:pt idx="68">
                  <c:v>750.9</c:v>
                </c:pt>
                <c:pt idx="69">
                  <c:v>765.2</c:v>
                </c:pt>
                <c:pt idx="70">
                  <c:v>765.8</c:v>
                </c:pt>
                <c:pt idx="71">
                  <c:v>769.6</c:v>
                </c:pt>
                <c:pt idx="72">
                  <c:v>770.8</c:v>
                </c:pt>
                <c:pt idx="73">
                  <c:v>768.3</c:v>
                </c:pt>
                <c:pt idx="74">
                  <c:v>764.5</c:v>
                </c:pt>
                <c:pt idx="75">
                  <c:v>755.7</c:v>
                </c:pt>
                <c:pt idx="76">
                  <c:v>759</c:v>
                </c:pt>
                <c:pt idx="77">
                  <c:v>754.5</c:v>
                </c:pt>
                <c:pt idx="78">
                  <c:v>745.7</c:v>
                </c:pt>
                <c:pt idx="79">
                  <c:v>749.2</c:v>
                </c:pt>
                <c:pt idx="80">
                  <c:v>749.5</c:v>
                </c:pt>
                <c:pt idx="81">
                  <c:v>759.3</c:v>
                </c:pt>
                <c:pt idx="82">
                  <c:v>760.7</c:v>
                </c:pt>
                <c:pt idx="83">
                  <c:v>754.8</c:v>
                </c:pt>
                <c:pt idx="84">
                  <c:v>764.5</c:v>
                </c:pt>
                <c:pt idx="85">
                  <c:v>761.5</c:v>
                </c:pt>
                <c:pt idx="86">
                  <c:v>750.8</c:v>
                </c:pt>
                <c:pt idx="87">
                  <c:v>755.7</c:v>
                </c:pt>
                <c:pt idx="88">
                  <c:v>757.9</c:v>
                </c:pt>
                <c:pt idx="89">
                  <c:v>753.4</c:v>
                </c:pt>
                <c:pt idx="90">
                  <c:v>755.8</c:v>
                </c:pt>
                <c:pt idx="91">
                  <c:v>756.9</c:v>
                </c:pt>
                <c:pt idx="92">
                  <c:v>756.3</c:v>
                </c:pt>
                <c:pt idx="93">
                  <c:v>752</c:v>
                </c:pt>
                <c:pt idx="94">
                  <c:v>747</c:v>
                </c:pt>
                <c:pt idx="95">
                  <c:v>757.3</c:v>
                </c:pt>
                <c:pt idx="96">
                  <c:v>759.8</c:v>
                </c:pt>
                <c:pt idx="97">
                  <c:v>763.1</c:v>
                </c:pt>
                <c:pt idx="98">
                  <c:v>765.2</c:v>
                </c:pt>
                <c:pt idx="99">
                  <c:v>765.2</c:v>
                </c:pt>
                <c:pt idx="100">
                  <c:v>756.5</c:v>
                </c:pt>
                <c:pt idx="101">
                  <c:v>749.2</c:v>
                </c:pt>
                <c:pt idx="102">
                  <c:v>756.4</c:v>
                </c:pt>
                <c:pt idx="103">
                  <c:v>756.6</c:v>
                </c:pt>
                <c:pt idx="104">
                  <c:v>754.7</c:v>
                </c:pt>
                <c:pt idx="105">
                  <c:v>761.2</c:v>
                </c:pt>
                <c:pt idx="106">
                  <c:v>764.7</c:v>
                </c:pt>
                <c:pt idx="107">
                  <c:v>758.4</c:v>
                </c:pt>
                <c:pt idx="108">
                  <c:v>752.8</c:v>
                </c:pt>
                <c:pt idx="109">
                  <c:v>757.2</c:v>
                </c:pt>
                <c:pt idx="110">
                  <c:v>740</c:v>
                </c:pt>
                <c:pt idx="111">
                  <c:v>736.6</c:v>
                </c:pt>
                <c:pt idx="112">
                  <c:v>741.4</c:v>
                </c:pt>
                <c:pt idx="113">
                  <c:v>752</c:v>
                </c:pt>
                <c:pt idx="114">
                  <c:v>756.2</c:v>
                </c:pt>
                <c:pt idx="115">
                  <c:v>752.3</c:v>
                </c:pt>
                <c:pt idx="116">
                  <c:v>756.3</c:v>
                </c:pt>
                <c:pt idx="117">
                  <c:v>756.5</c:v>
                </c:pt>
                <c:pt idx="118">
                  <c:v>755.5</c:v>
                </c:pt>
                <c:pt idx="119">
                  <c:v>755.8</c:v>
                </c:pt>
                <c:pt idx="120">
                  <c:v>761.8</c:v>
                </c:pt>
                <c:pt idx="121">
                  <c:v>762.5</c:v>
                </c:pt>
                <c:pt idx="122">
                  <c:v>765.2</c:v>
                </c:pt>
                <c:pt idx="123">
                  <c:v>764.1</c:v>
                </c:pt>
                <c:pt idx="124">
                  <c:v>764.5</c:v>
                </c:pt>
                <c:pt idx="125">
                  <c:v>764.4</c:v>
                </c:pt>
                <c:pt idx="126">
                  <c:v>765.6</c:v>
                </c:pt>
                <c:pt idx="127">
                  <c:v>765.2</c:v>
                </c:pt>
                <c:pt idx="128">
                  <c:v>762.6</c:v>
                </c:pt>
                <c:pt idx="129">
                  <c:v>761.2</c:v>
                </c:pt>
                <c:pt idx="130">
                  <c:v>757.5</c:v>
                </c:pt>
                <c:pt idx="131">
                  <c:v>759.9</c:v>
                </c:pt>
                <c:pt idx="132">
                  <c:v>753.2</c:v>
                </c:pt>
                <c:pt idx="133">
                  <c:v>754.5</c:v>
                </c:pt>
                <c:pt idx="134">
                  <c:v>758.3</c:v>
                </c:pt>
                <c:pt idx="135">
                  <c:v>746.5</c:v>
                </c:pt>
                <c:pt idx="136">
                  <c:v>741.7</c:v>
                </c:pt>
                <c:pt idx="137">
                  <c:v>758.2</c:v>
                </c:pt>
                <c:pt idx="138">
                  <c:v>755.3</c:v>
                </c:pt>
                <c:pt idx="139">
                  <c:v>750.6</c:v>
                </c:pt>
                <c:pt idx="140">
                  <c:v>756.7</c:v>
                </c:pt>
                <c:pt idx="141">
                  <c:v>761.6</c:v>
                </c:pt>
                <c:pt idx="142">
                  <c:v>763.7</c:v>
                </c:pt>
                <c:pt idx="143">
                  <c:v>759.2</c:v>
                </c:pt>
                <c:pt idx="144">
                  <c:v>757.2</c:v>
                </c:pt>
                <c:pt idx="145">
                  <c:v>753.5</c:v>
                </c:pt>
                <c:pt idx="146">
                  <c:v>753.8</c:v>
                </c:pt>
                <c:pt idx="147">
                  <c:v>753.6</c:v>
                </c:pt>
                <c:pt idx="148">
                  <c:v>751.6</c:v>
                </c:pt>
                <c:pt idx="149">
                  <c:v>755.2</c:v>
                </c:pt>
                <c:pt idx="150">
                  <c:v>759.4</c:v>
                </c:pt>
                <c:pt idx="151">
                  <c:v>765.1</c:v>
                </c:pt>
                <c:pt idx="152">
                  <c:v>764.9</c:v>
                </c:pt>
                <c:pt idx="153">
                  <c:v>767.2</c:v>
                </c:pt>
                <c:pt idx="154">
                  <c:v>764.8</c:v>
                </c:pt>
                <c:pt idx="155">
                  <c:v>753.9</c:v>
                </c:pt>
                <c:pt idx="156">
                  <c:v>746.1</c:v>
                </c:pt>
                <c:pt idx="157">
                  <c:v>753.2</c:v>
                </c:pt>
                <c:pt idx="158">
                  <c:v>749.3</c:v>
                </c:pt>
                <c:pt idx="159">
                  <c:v>750.9</c:v>
                </c:pt>
                <c:pt idx="160">
                  <c:v>751.6</c:v>
                </c:pt>
                <c:pt idx="161">
                  <c:v>755.5</c:v>
                </c:pt>
                <c:pt idx="162">
                  <c:v>744.6</c:v>
                </c:pt>
                <c:pt idx="163">
                  <c:v>748.2</c:v>
                </c:pt>
                <c:pt idx="164">
                  <c:v>751.3</c:v>
                </c:pt>
                <c:pt idx="165">
                  <c:v>750.9</c:v>
                </c:pt>
                <c:pt idx="166">
                  <c:v>758.7</c:v>
                </c:pt>
                <c:pt idx="167">
                  <c:v>758.3</c:v>
                </c:pt>
                <c:pt idx="168">
                  <c:v>757.5</c:v>
                </c:pt>
                <c:pt idx="169">
                  <c:v>756</c:v>
                </c:pt>
                <c:pt idx="170">
                  <c:v>758.9</c:v>
                </c:pt>
                <c:pt idx="171">
                  <c:v>760.5</c:v>
                </c:pt>
                <c:pt idx="172">
                  <c:v>758.3</c:v>
                </c:pt>
                <c:pt idx="173">
                  <c:v>760.1</c:v>
                </c:pt>
                <c:pt idx="174">
                  <c:v>757.5</c:v>
                </c:pt>
                <c:pt idx="175">
                  <c:v>760.9</c:v>
                </c:pt>
                <c:pt idx="176">
                  <c:v>761.8</c:v>
                </c:pt>
                <c:pt idx="177">
                  <c:v>758.9</c:v>
                </c:pt>
                <c:pt idx="178">
                  <c:v>760.7</c:v>
                </c:pt>
                <c:pt idx="179">
                  <c:v>760.4</c:v>
                </c:pt>
                <c:pt idx="180">
                  <c:v>760.7</c:v>
                </c:pt>
                <c:pt idx="181">
                  <c:v>760.4</c:v>
                </c:pt>
                <c:pt idx="182">
                  <c:v>757.7</c:v>
                </c:pt>
                <c:pt idx="183">
                  <c:v>754.7</c:v>
                </c:pt>
                <c:pt idx="184">
                  <c:v>758.7</c:v>
                </c:pt>
                <c:pt idx="185">
                  <c:v>762.3</c:v>
                </c:pt>
                <c:pt idx="186">
                  <c:v>761.8</c:v>
                </c:pt>
                <c:pt idx="187">
                  <c:v>756.7</c:v>
                </c:pt>
                <c:pt idx="188">
                  <c:v>757.7</c:v>
                </c:pt>
                <c:pt idx="189">
                  <c:v>752.7</c:v>
                </c:pt>
                <c:pt idx="190">
                  <c:v>747.6</c:v>
                </c:pt>
                <c:pt idx="191">
                  <c:v>747.4</c:v>
                </c:pt>
                <c:pt idx="192">
                  <c:v>753.1</c:v>
                </c:pt>
                <c:pt idx="193">
                  <c:v>756.9</c:v>
                </c:pt>
                <c:pt idx="194">
                  <c:v>757.5</c:v>
                </c:pt>
                <c:pt idx="195">
                  <c:v>758.9</c:v>
                </c:pt>
                <c:pt idx="196">
                  <c:v>760.1</c:v>
                </c:pt>
                <c:pt idx="197">
                  <c:v>764.1</c:v>
                </c:pt>
                <c:pt idx="198">
                  <c:v>767.1</c:v>
                </c:pt>
                <c:pt idx="199">
                  <c:v>768.4</c:v>
                </c:pt>
                <c:pt idx="200">
                  <c:v>767.6</c:v>
                </c:pt>
                <c:pt idx="201">
                  <c:v>762.8</c:v>
                </c:pt>
                <c:pt idx="202">
                  <c:v>757.1</c:v>
                </c:pt>
                <c:pt idx="203">
                  <c:v>753.4</c:v>
                </c:pt>
                <c:pt idx="204">
                  <c:v>755.1</c:v>
                </c:pt>
                <c:pt idx="205">
                  <c:v>755.1</c:v>
                </c:pt>
                <c:pt idx="206">
                  <c:v>757</c:v>
                </c:pt>
                <c:pt idx="207">
                  <c:v>757.6</c:v>
                </c:pt>
                <c:pt idx="208">
                  <c:v>763.7</c:v>
                </c:pt>
                <c:pt idx="209">
                  <c:v>760.6</c:v>
                </c:pt>
                <c:pt idx="210">
                  <c:v>757.1</c:v>
                </c:pt>
                <c:pt idx="211">
                  <c:v>756.6</c:v>
                </c:pt>
                <c:pt idx="212">
                  <c:v>756.6</c:v>
                </c:pt>
                <c:pt idx="213">
                  <c:v>757.2</c:v>
                </c:pt>
                <c:pt idx="214">
                  <c:v>759.6</c:v>
                </c:pt>
                <c:pt idx="215">
                  <c:v>762.3</c:v>
                </c:pt>
                <c:pt idx="216">
                  <c:v>765.7</c:v>
                </c:pt>
                <c:pt idx="217">
                  <c:v>764.7</c:v>
                </c:pt>
                <c:pt idx="218">
                  <c:v>761.6</c:v>
                </c:pt>
                <c:pt idx="219">
                  <c:v>760.3</c:v>
                </c:pt>
                <c:pt idx="220">
                  <c:v>760.2</c:v>
                </c:pt>
                <c:pt idx="221">
                  <c:v>760.3</c:v>
                </c:pt>
                <c:pt idx="222">
                  <c:v>760.3</c:v>
                </c:pt>
                <c:pt idx="223">
                  <c:v>753.4</c:v>
                </c:pt>
                <c:pt idx="224">
                  <c:v>749.9</c:v>
                </c:pt>
                <c:pt idx="225">
                  <c:v>751</c:v>
                </c:pt>
                <c:pt idx="226">
                  <c:v>757</c:v>
                </c:pt>
                <c:pt idx="227">
                  <c:v>763</c:v>
                </c:pt>
                <c:pt idx="228">
                  <c:v>765.7</c:v>
                </c:pt>
                <c:pt idx="229">
                  <c:v>753.6</c:v>
                </c:pt>
                <c:pt idx="230">
                  <c:v>751.6</c:v>
                </c:pt>
                <c:pt idx="231">
                  <c:v>763.8</c:v>
                </c:pt>
                <c:pt idx="232">
                  <c:v>765.3</c:v>
                </c:pt>
                <c:pt idx="233">
                  <c:v>762.9</c:v>
                </c:pt>
                <c:pt idx="234">
                  <c:v>760.6</c:v>
                </c:pt>
                <c:pt idx="235">
                  <c:v>759.1</c:v>
                </c:pt>
                <c:pt idx="236">
                  <c:v>759.6</c:v>
                </c:pt>
                <c:pt idx="237">
                  <c:v>757.2</c:v>
                </c:pt>
                <c:pt idx="238">
                  <c:v>751.8</c:v>
                </c:pt>
                <c:pt idx="239">
                  <c:v>749.6</c:v>
                </c:pt>
                <c:pt idx="240">
                  <c:v>749.8</c:v>
                </c:pt>
                <c:pt idx="241">
                  <c:v>754.2</c:v>
                </c:pt>
                <c:pt idx="242">
                  <c:v>755.5</c:v>
                </c:pt>
                <c:pt idx="243">
                  <c:v>759.1</c:v>
                </c:pt>
                <c:pt idx="244">
                  <c:v>761.7</c:v>
                </c:pt>
                <c:pt idx="245">
                  <c:v>764.9</c:v>
                </c:pt>
                <c:pt idx="246">
                  <c:v>764.3</c:v>
                </c:pt>
                <c:pt idx="247">
                  <c:v>760.6</c:v>
                </c:pt>
                <c:pt idx="248">
                  <c:v>761.3</c:v>
                </c:pt>
                <c:pt idx="249">
                  <c:v>763.4</c:v>
                </c:pt>
                <c:pt idx="250">
                  <c:v>761.9</c:v>
                </c:pt>
                <c:pt idx="251">
                  <c:v>762.5</c:v>
                </c:pt>
                <c:pt idx="252">
                  <c:v>762.9</c:v>
                </c:pt>
                <c:pt idx="253">
                  <c:v>769.2</c:v>
                </c:pt>
                <c:pt idx="254">
                  <c:v>765.5</c:v>
                </c:pt>
                <c:pt idx="255">
                  <c:v>759.5</c:v>
                </c:pt>
                <c:pt idx="256">
                  <c:v>770.4</c:v>
                </c:pt>
                <c:pt idx="257">
                  <c:v>764.6</c:v>
                </c:pt>
                <c:pt idx="258">
                  <c:v>766.5</c:v>
                </c:pt>
                <c:pt idx="259">
                  <c:v>764.5</c:v>
                </c:pt>
                <c:pt idx="260">
                  <c:v>759.4</c:v>
                </c:pt>
                <c:pt idx="261">
                  <c:v>758.6</c:v>
                </c:pt>
                <c:pt idx="262">
                  <c:v>749.6</c:v>
                </c:pt>
                <c:pt idx="263">
                  <c:v>748.1</c:v>
                </c:pt>
                <c:pt idx="264">
                  <c:v>750.8</c:v>
                </c:pt>
                <c:pt idx="265">
                  <c:v>750.1</c:v>
                </c:pt>
                <c:pt idx="266">
                  <c:v>755.5</c:v>
                </c:pt>
                <c:pt idx="267">
                  <c:v>760.7</c:v>
                </c:pt>
                <c:pt idx="268">
                  <c:v>750.4</c:v>
                </c:pt>
                <c:pt idx="269">
                  <c:v>750.6</c:v>
                </c:pt>
                <c:pt idx="270">
                  <c:v>744.7</c:v>
                </c:pt>
                <c:pt idx="271">
                  <c:v>741.5</c:v>
                </c:pt>
                <c:pt idx="272">
                  <c:v>740.1</c:v>
                </c:pt>
                <c:pt idx="273">
                  <c:v>752.8</c:v>
                </c:pt>
                <c:pt idx="274">
                  <c:v>762.6</c:v>
                </c:pt>
                <c:pt idx="275">
                  <c:v>766.4</c:v>
                </c:pt>
                <c:pt idx="276">
                  <c:v>758.4</c:v>
                </c:pt>
                <c:pt idx="277">
                  <c:v>757.7</c:v>
                </c:pt>
                <c:pt idx="278">
                  <c:v>749.8</c:v>
                </c:pt>
                <c:pt idx="279">
                  <c:v>750.8</c:v>
                </c:pt>
                <c:pt idx="280">
                  <c:v>748.9</c:v>
                </c:pt>
                <c:pt idx="281">
                  <c:v>762.3</c:v>
                </c:pt>
                <c:pt idx="282">
                  <c:v>765.8</c:v>
                </c:pt>
                <c:pt idx="283">
                  <c:v>764.4</c:v>
                </c:pt>
                <c:pt idx="284">
                  <c:v>764.4</c:v>
                </c:pt>
                <c:pt idx="285">
                  <c:v>763.2</c:v>
                </c:pt>
                <c:pt idx="286">
                  <c:v>762.3</c:v>
                </c:pt>
                <c:pt idx="287">
                  <c:v>764.6</c:v>
                </c:pt>
                <c:pt idx="288">
                  <c:v>766.7</c:v>
                </c:pt>
                <c:pt idx="289">
                  <c:v>767.5</c:v>
                </c:pt>
                <c:pt idx="290">
                  <c:v>766.3</c:v>
                </c:pt>
                <c:pt idx="291">
                  <c:v>765.2</c:v>
                </c:pt>
                <c:pt idx="292">
                  <c:v>766.6</c:v>
                </c:pt>
                <c:pt idx="293">
                  <c:v>768.1</c:v>
                </c:pt>
                <c:pt idx="294">
                  <c:v>767.6</c:v>
                </c:pt>
                <c:pt idx="295">
                  <c:v>764.2</c:v>
                </c:pt>
                <c:pt idx="296">
                  <c:v>761.5</c:v>
                </c:pt>
                <c:pt idx="297">
                  <c:v>762.8</c:v>
                </c:pt>
                <c:pt idx="298">
                  <c:v>764.7</c:v>
                </c:pt>
                <c:pt idx="299">
                  <c:v>763.1</c:v>
                </c:pt>
                <c:pt idx="300">
                  <c:v>763.6</c:v>
                </c:pt>
                <c:pt idx="301">
                  <c:v>770</c:v>
                </c:pt>
                <c:pt idx="302">
                  <c:v>764.5</c:v>
                </c:pt>
                <c:pt idx="303">
                  <c:v>763.2</c:v>
                </c:pt>
                <c:pt idx="304">
                  <c:v>761.2</c:v>
                </c:pt>
                <c:pt idx="305">
                  <c:v>766.5</c:v>
                </c:pt>
                <c:pt idx="306">
                  <c:v>769.4</c:v>
                </c:pt>
                <c:pt idx="307">
                  <c:v>769.4</c:v>
                </c:pt>
                <c:pt idx="308">
                  <c:v>761</c:v>
                </c:pt>
                <c:pt idx="309">
                  <c:v>755.6</c:v>
                </c:pt>
                <c:pt idx="310">
                  <c:v>747.5</c:v>
                </c:pt>
                <c:pt idx="311">
                  <c:v>742.6</c:v>
                </c:pt>
                <c:pt idx="312">
                  <c:v>744</c:v>
                </c:pt>
                <c:pt idx="313">
                  <c:v>741.5</c:v>
                </c:pt>
                <c:pt idx="314">
                  <c:v>734.6</c:v>
                </c:pt>
                <c:pt idx="315">
                  <c:v>735.3</c:v>
                </c:pt>
                <c:pt idx="316">
                  <c:v>746.5</c:v>
                </c:pt>
                <c:pt idx="317">
                  <c:v>758.3</c:v>
                </c:pt>
                <c:pt idx="318">
                  <c:v>745.6</c:v>
                </c:pt>
                <c:pt idx="319">
                  <c:v>741.1</c:v>
                </c:pt>
                <c:pt idx="320">
                  <c:v>760.4</c:v>
                </c:pt>
                <c:pt idx="321">
                  <c:v>764.2</c:v>
                </c:pt>
                <c:pt idx="322">
                  <c:v>761.5</c:v>
                </c:pt>
                <c:pt idx="323">
                  <c:v>757.7</c:v>
                </c:pt>
                <c:pt idx="324">
                  <c:v>765.8</c:v>
                </c:pt>
                <c:pt idx="325">
                  <c:v>769.5</c:v>
                </c:pt>
                <c:pt idx="326">
                  <c:v>769.2</c:v>
                </c:pt>
                <c:pt idx="327">
                  <c:v>769.5</c:v>
                </c:pt>
                <c:pt idx="328">
                  <c:v>771.6</c:v>
                </c:pt>
                <c:pt idx="329">
                  <c:v>766.6</c:v>
                </c:pt>
                <c:pt idx="330">
                  <c:v>768.9</c:v>
                </c:pt>
                <c:pt idx="331">
                  <c:v>765.7</c:v>
                </c:pt>
                <c:pt idx="332">
                  <c:v>769</c:v>
                </c:pt>
                <c:pt idx="333">
                  <c:v>769.4</c:v>
                </c:pt>
                <c:pt idx="334">
                  <c:v>760.4</c:v>
                </c:pt>
                <c:pt idx="335">
                  <c:v>757.7</c:v>
                </c:pt>
                <c:pt idx="336">
                  <c:v>760.8</c:v>
                </c:pt>
                <c:pt idx="337">
                  <c:v>764.4</c:v>
                </c:pt>
                <c:pt idx="338">
                  <c:v>769.9</c:v>
                </c:pt>
                <c:pt idx="339">
                  <c:v>761.5</c:v>
                </c:pt>
                <c:pt idx="340">
                  <c:v>747</c:v>
                </c:pt>
                <c:pt idx="341">
                  <c:v>748.4</c:v>
                </c:pt>
                <c:pt idx="342">
                  <c:v>764.1</c:v>
                </c:pt>
                <c:pt idx="343">
                  <c:v>753.1</c:v>
                </c:pt>
                <c:pt idx="344">
                  <c:v>743.9</c:v>
                </c:pt>
                <c:pt idx="345">
                  <c:v>743.6</c:v>
                </c:pt>
                <c:pt idx="346">
                  <c:v>748.7</c:v>
                </c:pt>
                <c:pt idx="347">
                  <c:v>753.7</c:v>
                </c:pt>
                <c:pt idx="348">
                  <c:v>761.2</c:v>
                </c:pt>
                <c:pt idx="349">
                  <c:v>742.8</c:v>
                </c:pt>
                <c:pt idx="350">
                  <c:v>751.5</c:v>
                </c:pt>
                <c:pt idx="351">
                  <c:v>754.3</c:v>
                </c:pt>
                <c:pt idx="352">
                  <c:v>759.8</c:v>
                </c:pt>
                <c:pt idx="353">
                  <c:v>759.4</c:v>
                </c:pt>
                <c:pt idx="354">
                  <c:v>749.3</c:v>
                </c:pt>
                <c:pt idx="355">
                  <c:v>746.9</c:v>
                </c:pt>
                <c:pt idx="356">
                  <c:v>737.8</c:v>
                </c:pt>
                <c:pt idx="357">
                  <c:v>743.3</c:v>
                </c:pt>
                <c:pt idx="358">
                  <c:v>743.1</c:v>
                </c:pt>
                <c:pt idx="359">
                  <c:v>752.5</c:v>
                </c:pt>
                <c:pt idx="360">
                  <c:v>771.5</c:v>
                </c:pt>
                <c:pt idx="361">
                  <c:v>773.2</c:v>
                </c:pt>
                <c:pt idx="362">
                  <c:v>771.3</c:v>
                </c:pt>
                <c:pt idx="363">
                  <c:v>770.7</c:v>
                </c:pt>
                <c:pt idx="364">
                  <c:v>768.8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'1870-1878'!$D$3</c:f>
              <c:strCache>
                <c:ptCount val="1"/>
                <c:pt idx="0">
                  <c:v>1:00:00 PM Barometer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'1870-1878'!$D$1830:$D$2194</c:f>
              <c:numCache>
                <c:formatCode>General</c:formatCode>
                <c:ptCount val="365"/>
                <c:pt idx="0">
                  <c:v>770.4</c:v>
                </c:pt>
                <c:pt idx="1">
                  <c:v>765.1</c:v>
                </c:pt>
                <c:pt idx="2">
                  <c:v>764.5</c:v>
                </c:pt>
                <c:pt idx="3">
                  <c:v>757.2</c:v>
                </c:pt>
                <c:pt idx="4">
                  <c:v>758</c:v>
                </c:pt>
                <c:pt idx="5">
                  <c:v>763.8</c:v>
                </c:pt>
                <c:pt idx="6">
                  <c:v>768.4</c:v>
                </c:pt>
                <c:pt idx="7">
                  <c:v>761.3</c:v>
                </c:pt>
                <c:pt idx="8">
                  <c:v>766</c:v>
                </c:pt>
                <c:pt idx="9">
                  <c:v>765.2</c:v>
                </c:pt>
                <c:pt idx="10">
                  <c:v>763.2</c:v>
                </c:pt>
                <c:pt idx="11">
                  <c:v>751.1</c:v>
                </c:pt>
                <c:pt idx="12">
                  <c:v>753.3</c:v>
                </c:pt>
                <c:pt idx="13">
                  <c:v>753.8</c:v>
                </c:pt>
                <c:pt idx="14">
                  <c:v>753.1</c:v>
                </c:pt>
                <c:pt idx="15">
                  <c:v>750.8</c:v>
                </c:pt>
                <c:pt idx="16">
                  <c:v>745.3</c:v>
                </c:pt>
                <c:pt idx="17">
                  <c:v>751.5</c:v>
                </c:pt>
                <c:pt idx="18">
                  <c:v>745.2</c:v>
                </c:pt>
                <c:pt idx="19">
                  <c:v>738.5</c:v>
                </c:pt>
                <c:pt idx="20">
                  <c:v>745.4</c:v>
                </c:pt>
                <c:pt idx="21">
                  <c:v>733.7</c:v>
                </c:pt>
                <c:pt idx="22">
                  <c:v>746.4</c:v>
                </c:pt>
                <c:pt idx="23">
                  <c:v>756.5</c:v>
                </c:pt>
                <c:pt idx="24">
                  <c:v>743.8</c:v>
                </c:pt>
                <c:pt idx="25">
                  <c:v>752.7</c:v>
                </c:pt>
                <c:pt idx="26">
                  <c:v>770.4</c:v>
                </c:pt>
                <c:pt idx="27">
                  <c:v>767.9</c:v>
                </c:pt>
                <c:pt idx="28">
                  <c:v>759.6</c:v>
                </c:pt>
                <c:pt idx="29">
                  <c:v>758.3</c:v>
                </c:pt>
                <c:pt idx="30">
                  <c:v>769</c:v>
                </c:pt>
                <c:pt idx="31">
                  <c:v>763.4</c:v>
                </c:pt>
                <c:pt idx="32">
                  <c:v>746.5</c:v>
                </c:pt>
                <c:pt idx="33">
                  <c:v>741.2</c:v>
                </c:pt>
                <c:pt idx="34">
                  <c:v>746.8</c:v>
                </c:pt>
                <c:pt idx="35">
                  <c:v>754.7</c:v>
                </c:pt>
                <c:pt idx="36">
                  <c:v>764</c:v>
                </c:pt>
                <c:pt idx="37">
                  <c:v>771.4</c:v>
                </c:pt>
                <c:pt idx="38">
                  <c:v>772.3</c:v>
                </c:pt>
                <c:pt idx="39">
                  <c:v>770.1</c:v>
                </c:pt>
                <c:pt idx="40">
                  <c:v>769</c:v>
                </c:pt>
                <c:pt idx="41">
                  <c:v>768.6</c:v>
                </c:pt>
                <c:pt idx="42">
                  <c:v>766.1</c:v>
                </c:pt>
                <c:pt idx="43">
                  <c:v>769.6</c:v>
                </c:pt>
                <c:pt idx="44">
                  <c:v>772.6</c:v>
                </c:pt>
                <c:pt idx="45">
                  <c:v>767.9</c:v>
                </c:pt>
                <c:pt idx="46">
                  <c:v>765</c:v>
                </c:pt>
                <c:pt idx="47">
                  <c:v>767.4</c:v>
                </c:pt>
                <c:pt idx="48">
                  <c:v>775.3</c:v>
                </c:pt>
                <c:pt idx="49">
                  <c:v>777.2</c:v>
                </c:pt>
                <c:pt idx="50">
                  <c:v>768.5</c:v>
                </c:pt>
                <c:pt idx="51">
                  <c:v>769.7</c:v>
                </c:pt>
                <c:pt idx="52">
                  <c:v>769.1</c:v>
                </c:pt>
                <c:pt idx="53">
                  <c:v>762.8</c:v>
                </c:pt>
                <c:pt idx="54">
                  <c:v>761.4</c:v>
                </c:pt>
                <c:pt idx="55">
                  <c:v>762.9</c:v>
                </c:pt>
                <c:pt idx="56">
                  <c:v>767.9</c:v>
                </c:pt>
                <c:pt idx="57">
                  <c:v>765.3</c:v>
                </c:pt>
                <c:pt idx="58">
                  <c:v>764.7</c:v>
                </c:pt>
                <c:pt idx="59">
                  <c:v>762.5</c:v>
                </c:pt>
                <c:pt idx="60">
                  <c:v>762.3</c:v>
                </c:pt>
                <c:pt idx="61">
                  <c:v>753.6</c:v>
                </c:pt>
                <c:pt idx="62">
                  <c:v>757.9</c:v>
                </c:pt>
                <c:pt idx="63">
                  <c:v>761.4</c:v>
                </c:pt>
                <c:pt idx="64">
                  <c:v>772.5</c:v>
                </c:pt>
                <c:pt idx="65">
                  <c:v>767.5</c:v>
                </c:pt>
                <c:pt idx="66">
                  <c:v>764.9</c:v>
                </c:pt>
                <c:pt idx="67">
                  <c:v>756.3</c:v>
                </c:pt>
                <c:pt idx="68">
                  <c:v>753.9</c:v>
                </c:pt>
                <c:pt idx="69">
                  <c:v>768</c:v>
                </c:pt>
                <c:pt idx="70">
                  <c:v>764.4</c:v>
                </c:pt>
                <c:pt idx="71">
                  <c:v>771.4</c:v>
                </c:pt>
                <c:pt idx="72">
                  <c:v>771.1</c:v>
                </c:pt>
                <c:pt idx="73">
                  <c:v>767.9</c:v>
                </c:pt>
                <c:pt idx="74">
                  <c:v>763.1</c:v>
                </c:pt>
                <c:pt idx="75">
                  <c:v>756.1</c:v>
                </c:pt>
                <c:pt idx="76">
                  <c:v>760.8</c:v>
                </c:pt>
                <c:pt idx="77">
                  <c:v>751.8</c:v>
                </c:pt>
                <c:pt idx="78">
                  <c:v>746.4</c:v>
                </c:pt>
                <c:pt idx="79">
                  <c:v>749.8</c:v>
                </c:pt>
                <c:pt idx="80">
                  <c:v>751.1</c:v>
                </c:pt>
                <c:pt idx="81">
                  <c:v>760.8</c:v>
                </c:pt>
                <c:pt idx="82">
                  <c:v>757.5</c:v>
                </c:pt>
                <c:pt idx="83">
                  <c:v>756.3</c:v>
                </c:pt>
                <c:pt idx="84">
                  <c:v>765.6</c:v>
                </c:pt>
                <c:pt idx="85">
                  <c:v>758</c:v>
                </c:pt>
                <c:pt idx="86">
                  <c:v>751.8</c:v>
                </c:pt>
                <c:pt idx="87">
                  <c:v>756.6</c:v>
                </c:pt>
                <c:pt idx="88">
                  <c:v>757.1</c:v>
                </c:pt>
                <c:pt idx="89">
                  <c:v>753.8</c:v>
                </c:pt>
                <c:pt idx="90">
                  <c:v>755.8</c:v>
                </c:pt>
                <c:pt idx="91">
                  <c:v>756.8</c:v>
                </c:pt>
                <c:pt idx="92">
                  <c:v>755.8</c:v>
                </c:pt>
                <c:pt idx="93">
                  <c:v>751.4</c:v>
                </c:pt>
                <c:pt idx="94">
                  <c:v>748.3</c:v>
                </c:pt>
                <c:pt idx="95">
                  <c:v>758.3</c:v>
                </c:pt>
                <c:pt idx="96">
                  <c:v>760.2</c:v>
                </c:pt>
                <c:pt idx="97">
                  <c:v>763.5</c:v>
                </c:pt>
                <c:pt idx="98">
                  <c:v>765.8</c:v>
                </c:pt>
                <c:pt idx="99">
                  <c:v>762.4</c:v>
                </c:pt>
                <c:pt idx="100">
                  <c:v>755.7</c:v>
                </c:pt>
                <c:pt idx="101">
                  <c:v>749.8</c:v>
                </c:pt>
                <c:pt idx="102">
                  <c:v>757.8</c:v>
                </c:pt>
                <c:pt idx="103">
                  <c:v>754.7</c:v>
                </c:pt>
                <c:pt idx="104">
                  <c:v>757.4</c:v>
                </c:pt>
                <c:pt idx="105">
                  <c:v>759.1</c:v>
                </c:pt>
                <c:pt idx="106">
                  <c:v>765.2</c:v>
                </c:pt>
                <c:pt idx="107">
                  <c:v>756.9</c:v>
                </c:pt>
                <c:pt idx="108">
                  <c:v>752.9</c:v>
                </c:pt>
                <c:pt idx="109">
                  <c:v>757.2</c:v>
                </c:pt>
                <c:pt idx="110">
                  <c:v>735.5</c:v>
                </c:pt>
                <c:pt idx="111">
                  <c:v>736.4</c:v>
                </c:pt>
                <c:pt idx="112">
                  <c:v>745</c:v>
                </c:pt>
                <c:pt idx="113">
                  <c:v>758.9</c:v>
                </c:pt>
                <c:pt idx="114">
                  <c:v>754.8</c:v>
                </c:pt>
                <c:pt idx="115">
                  <c:v>753.3</c:v>
                </c:pt>
                <c:pt idx="116">
                  <c:v>752.9</c:v>
                </c:pt>
                <c:pt idx="117">
                  <c:v>756.9</c:v>
                </c:pt>
                <c:pt idx="118">
                  <c:v>755.3</c:v>
                </c:pt>
                <c:pt idx="119">
                  <c:v>757.3</c:v>
                </c:pt>
                <c:pt idx="120">
                  <c:v>762.4</c:v>
                </c:pt>
                <c:pt idx="121">
                  <c:v>762.6</c:v>
                </c:pt>
                <c:pt idx="122">
                  <c:v>764</c:v>
                </c:pt>
                <c:pt idx="123">
                  <c:v>764.1</c:v>
                </c:pt>
                <c:pt idx="124">
                  <c:v>764.9</c:v>
                </c:pt>
                <c:pt idx="125">
                  <c:v>764.6</c:v>
                </c:pt>
                <c:pt idx="126">
                  <c:v>765.8</c:v>
                </c:pt>
                <c:pt idx="127">
                  <c:v>765.1</c:v>
                </c:pt>
                <c:pt idx="128">
                  <c:v>761.9</c:v>
                </c:pt>
                <c:pt idx="129">
                  <c:v>761.1</c:v>
                </c:pt>
                <c:pt idx="130">
                  <c:v>755.8</c:v>
                </c:pt>
                <c:pt idx="131">
                  <c:v>759.5</c:v>
                </c:pt>
                <c:pt idx="132">
                  <c:v>752.5</c:v>
                </c:pt>
                <c:pt idx="133">
                  <c:v>755.9</c:v>
                </c:pt>
                <c:pt idx="134">
                  <c:v>757.6</c:v>
                </c:pt>
                <c:pt idx="135">
                  <c:v>746.7</c:v>
                </c:pt>
                <c:pt idx="136">
                  <c:v>742.9</c:v>
                </c:pt>
                <c:pt idx="137">
                  <c:v>754.8</c:v>
                </c:pt>
                <c:pt idx="138">
                  <c:v>752.7</c:v>
                </c:pt>
                <c:pt idx="139">
                  <c:v>752.1</c:v>
                </c:pt>
                <c:pt idx="140">
                  <c:v>758.6</c:v>
                </c:pt>
                <c:pt idx="141">
                  <c:v>762.3</c:v>
                </c:pt>
                <c:pt idx="142">
                  <c:v>763.8</c:v>
                </c:pt>
                <c:pt idx="143">
                  <c:v>758</c:v>
                </c:pt>
                <c:pt idx="144">
                  <c:v>757.6</c:v>
                </c:pt>
                <c:pt idx="145">
                  <c:v>753.7</c:v>
                </c:pt>
                <c:pt idx="146">
                  <c:v>754.9</c:v>
                </c:pt>
                <c:pt idx="147">
                  <c:v>753.2</c:v>
                </c:pt>
                <c:pt idx="148">
                  <c:v>753.1</c:v>
                </c:pt>
                <c:pt idx="149">
                  <c:v>755.5</c:v>
                </c:pt>
                <c:pt idx="150">
                  <c:v>760.5</c:v>
                </c:pt>
                <c:pt idx="151">
                  <c:v>764.9</c:v>
                </c:pt>
                <c:pt idx="152">
                  <c:v>765.5</c:v>
                </c:pt>
                <c:pt idx="153">
                  <c:v>763.2</c:v>
                </c:pt>
                <c:pt idx="154">
                  <c:v>764.2</c:v>
                </c:pt>
                <c:pt idx="155">
                  <c:v>751</c:v>
                </c:pt>
                <c:pt idx="156">
                  <c:v>747.8</c:v>
                </c:pt>
                <c:pt idx="157">
                  <c:v>754.9</c:v>
                </c:pt>
                <c:pt idx="158">
                  <c:v>749.8</c:v>
                </c:pt>
                <c:pt idx="159">
                  <c:v>749.3</c:v>
                </c:pt>
                <c:pt idx="160">
                  <c:v>755.1</c:v>
                </c:pt>
                <c:pt idx="161">
                  <c:v>753</c:v>
                </c:pt>
                <c:pt idx="162">
                  <c:v>744.8</c:v>
                </c:pt>
                <c:pt idx="163">
                  <c:v>749</c:v>
                </c:pt>
                <c:pt idx="164">
                  <c:v>753.3</c:v>
                </c:pt>
                <c:pt idx="165">
                  <c:v>754</c:v>
                </c:pt>
                <c:pt idx="166">
                  <c:v>758.3</c:v>
                </c:pt>
                <c:pt idx="167">
                  <c:v>758.6</c:v>
                </c:pt>
                <c:pt idx="168">
                  <c:v>756.9</c:v>
                </c:pt>
                <c:pt idx="169">
                  <c:v>757.3</c:v>
                </c:pt>
                <c:pt idx="170">
                  <c:v>759.3</c:v>
                </c:pt>
                <c:pt idx="171">
                  <c:v>759.9</c:v>
                </c:pt>
                <c:pt idx="172">
                  <c:v>759.2</c:v>
                </c:pt>
                <c:pt idx="173">
                  <c:v>760</c:v>
                </c:pt>
                <c:pt idx="174">
                  <c:v>756.5</c:v>
                </c:pt>
                <c:pt idx="175">
                  <c:v>761.1</c:v>
                </c:pt>
                <c:pt idx="176">
                  <c:v>761.7</c:v>
                </c:pt>
                <c:pt idx="177">
                  <c:v>758.6</c:v>
                </c:pt>
                <c:pt idx="178">
                  <c:v>761.1</c:v>
                </c:pt>
                <c:pt idx="179">
                  <c:v>759.6</c:v>
                </c:pt>
                <c:pt idx="180">
                  <c:v>760.2</c:v>
                </c:pt>
                <c:pt idx="181">
                  <c:v>760.3</c:v>
                </c:pt>
                <c:pt idx="182">
                  <c:v>756.7</c:v>
                </c:pt>
                <c:pt idx="183">
                  <c:v>756.5</c:v>
                </c:pt>
                <c:pt idx="184">
                  <c:v>761.3</c:v>
                </c:pt>
                <c:pt idx="185">
                  <c:v>762.8</c:v>
                </c:pt>
                <c:pt idx="186">
                  <c:v>763.2</c:v>
                </c:pt>
                <c:pt idx="187">
                  <c:v>758.3</c:v>
                </c:pt>
                <c:pt idx="188">
                  <c:v>756.5</c:v>
                </c:pt>
                <c:pt idx="189">
                  <c:v>751.9</c:v>
                </c:pt>
                <c:pt idx="190">
                  <c:v>743.8</c:v>
                </c:pt>
                <c:pt idx="191">
                  <c:v>748.8</c:v>
                </c:pt>
                <c:pt idx="192">
                  <c:v>753.5</c:v>
                </c:pt>
                <c:pt idx="193">
                  <c:v>755.7</c:v>
                </c:pt>
                <c:pt idx="194">
                  <c:v>758.5</c:v>
                </c:pt>
                <c:pt idx="195">
                  <c:v>759</c:v>
                </c:pt>
                <c:pt idx="196">
                  <c:v>760.1</c:v>
                </c:pt>
                <c:pt idx="197">
                  <c:v>764.6</c:v>
                </c:pt>
                <c:pt idx="198">
                  <c:v>767.4</c:v>
                </c:pt>
                <c:pt idx="199">
                  <c:v>768.2</c:v>
                </c:pt>
                <c:pt idx="200">
                  <c:v>766.4</c:v>
                </c:pt>
                <c:pt idx="201">
                  <c:v>760.3</c:v>
                </c:pt>
                <c:pt idx="202">
                  <c:v>756.8</c:v>
                </c:pt>
                <c:pt idx="203">
                  <c:v>754.5</c:v>
                </c:pt>
                <c:pt idx="204">
                  <c:v>755</c:v>
                </c:pt>
                <c:pt idx="205">
                  <c:v>755.5</c:v>
                </c:pt>
                <c:pt idx="206">
                  <c:v>756.7</c:v>
                </c:pt>
                <c:pt idx="207">
                  <c:v>758.1</c:v>
                </c:pt>
                <c:pt idx="208">
                  <c:v>761.5</c:v>
                </c:pt>
                <c:pt idx="209">
                  <c:v>759.3</c:v>
                </c:pt>
                <c:pt idx="210">
                  <c:v>756.7</c:v>
                </c:pt>
                <c:pt idx="211">
                  <c:v>756</c:v>
                </c:pt>
                <c:pt idx="212">
                  <c:v>756.7</c:v>
                </c:pt>
                <c:pt idx="213">
                  <c:v>757.5</c:v>
                </c:pt>
                <c:pt idx="214">
                  <c:v>760.3</c:v>
                </c:pt>
                <c:pt idx="215">
                  <c:v>763</c:v>
                </c:pt>
                <c:pt idx="216">
                  <c:v>765.7</c:v>
                </c:pt>
                <c:pt idx="217">
                  <c:v>764.7</c:v>
                </c:pt>
                <c:pt idx="218">
                  <c:v>761.1</c:v>
                </c:pt>
                <c:pt idx="219">
                  <c:v>760.3</c:v>
                </c:pt>
                <c:pt idx="220">
                  <c:v>760</c:v>
                </c:pt>
                <c:pt idx="221">
                  <c:v>760.3</c:v>
                </c:pt>
                <c:pt idx="222">
                  <c:v>759.7</c:v>
                </c:pt>
                <c:pt idx="223">
                  <c:v>750.5</c:v>
                </c:pt>
                <c:pt idx="224">
                  <c:v>750.9</c:v>
                </c:pt>
                <c:pt idx="225">
                  <c:v>752.1</c:v>
                </c:pt>
                <c:pt idx="226">
                  <c:v>759</c:v>
                </c:pt>
                <c:pt idx="227">
                  <c:v>763.9</c:v>
                </c:pt>
                <c:pt idx="228">
                  <c:v>764.8</c:v>
                </c:pt>
                <c:pt idx="229">
                  <c:v>753.8</c:v>
                </c:pt>
                <c:pt idx="230">
                  <c:v>752.5</c:v>
                </c:pt>
                <c:pt idx="231">
                  <c:v>765.2</c:v>
                </c:pt>
                <c:pt idx="232">
                  <c:v>764</c:v>
                </c:pt>
                <c:pt idx="233">
                  <c:v>761.9</c:v>
                </c:pt>
                <c:pt idx="234">
                  <c:v>760</c:v>
                </c:pt>
                <c:pt idx="235">
                  <c:v>759.3</c:v>
                </c:pt>
                <c:pt idx="236">
                  <c:v>759.3</c:v>
                </c:pt>
                <c:pt idx="237">
                  <c:v>756.6</c:v>
                </c:pt>
                <c:pt idx="238">
                  <c:v>751.6</c:v>
                </c:pt>
                <c:pt idx="239">
                  <c:v>749.8</c:v>
                </c:pt>
                <c:pt idx="240">
                  <c:v>750.7</c:v>
                </c:pt>
                <c:pt idx="241">
                  <c:v>755</c:v>
                </c:pt>
                <c:pt idx="242">
                  <c:v>757.3</c:v>
                </c:pt>
                <c:pt idx="243">
                  <c:v>759.8</c:v>
                </c:pt>
                <c:pt idx="244">
                  <c:v>762.5</c:v>
                </c:pt>
                <c:pt idx="245">
                  <c:v>765.3</c:v>
                </c:pt>
                <c:pt idx="246">
                  <c:v>763.6</c:v>
                </c:pt>
                <c:pt idx="247">
                  <c:v>759.8</c:v>
                </c:pt>
                <c:pt idx="248">
                  <c:v>762</c:v>
                </c:pt>
                <c:pt idx="249">
                  <c:v>763.6</c:v>
                </c:pt>
                <c:pt idx="250">
                  <c:v>761.4</c:v>
                </c:pt>
                <c:pt idx="251">
                  <c:v>762.5</c:v>
                </c:pt>
                <c:pt idx="252">
                  <c:v>764.5</c:v>
                </c:pt>
                <c:pt idx="253">
                  <c:v>768.9</c:v>
                </c:pt>
                <c:pt idx="254">
                  <c:v>763.2</c:v>
                </c:pt>
                <c:pt idx="255">
                  <c:v>764.5</c:v>
                </c:pt>
                <c:pt idx="256">
                  <c:v>769.4</c:v>
                </c:pt>
                <c:pt idx="257">
                  <c:v>767.5</c:v>
                </c:pt>
                <c:pt idx="258">
                  <c:v>762.8</c:v>
                </c:pt>
                <c:pt idx="259">
                  <c:v>765.1</c:v>
                </c:pt>
                <c:pt idx="260">
                  <c:v>758.2</c:v>
                </c:pt>
                <c:pt idx="261">
                  <c:v>760.8</c:v>
                </c:pt>
                <c:pt idx="262">
                  <c:v>750.1</c:v>
                </c:pt>
                <c:pt idx="263">
                  <c:v>748.2</c:v>
                </c:pt>
                <c:pt idx="264">
                  <c:v>751.3</c:v>
                </c:pt>
                <c:pt idx="265">
                  <c:v>750.5</c:v>
                </c:pt>
                <c:pt idx="266">
                  <c:v>758</c:v>
                </c:pt>
                <c:pt idx="267">
                  <c:v>757.6</c:v>
                </c:pt>
                <c:pt idx="268">
                  <c:v>751.2</c:v>
                </c:pt>
                <c:pt idx="269">
                  <c:v>749.6</c:v>
                </c:pt>
                <c:pt idx="270">
                  <c:v>743.8</c:v>
                </c:pt>
                <c:pt idx="271">
                  <c:v>741.5</c:v>
                </c:pt>
                <c:pt idx="272">
                  <c:v>742.7</c:v>
                </c:pt>
                <c:pt idx="273">
                  <c:v>755.2</c:v>
                </c:pt>
                <c:pt idx="274">
                  <c:v>764.2</c:v>
                </c:pt>
                <c:pt idx="275">
                  <c:v>765.8</c:v>
                </c:pt>
                <c:pt idx="276">
                  <c:v>756.4</c:v>
                </c:pt>
                <c:pt idx="277">
                  <c:v>756.8</c:v>
                </c:pt>
                <c:pt idx="278">
                  <c:v>749</c:v>
                </c:pt>
                <c:pt idx="279">
                  <c:v>751.9</c:v>
                </c:pt>
                <c:pt idx="280">
                  <c:v>752.6</c:v>
                </c:pt>
                <c:pt idx="281">
                  <c:v>763.7</c:v>
                </c:pt>
                <c:pt idx="282">
                  <c:v>766.1</c:v>
                </c:pt>
                <c:pt idx="283">
                  <c:v>763.8</c:v>
                </c:pt>
                <c:pt idx="284">
                  <c:v>764</c:v>
                </c:pt>
                <c:pt idx="285">
                  <c:v>762.5</c:v>
                </c:pt>
                <c:pt idx="286">
                  <c:v>762.2</c:v>
                </c:pt>
                <c:pt idx="287">
                  <c:v>765.2</c:v>
                </c:pt>
                <c:pt idx="288">
                  <c:v>767.2</c:v>
                </c:pt>
                <c:pt idx="289">
                  <c:v>767.4</c:v>
                </c:pt>
                <c:pt idx="290">
                  <c:v>765.7</c:v>
                </c:pt>
                <c:pt idx="291">
                  <c:v>765.7</c:v>
                </c:pt>
                <c:pt idx="292">
                  <c:v>766.7</c:v>
                </c:pt>
                <c:pt idx="293">
                  <c:v>768.1</c:v>
                </c:pt>
                <c:pt idx="294">
                  <c:v>767.2</c:v>
                </c:pt>
                <c:pt idx="295">
                  <c:v>763.1</c:v>
                </c:pt>
                <c:pt idx="296">
                  <c:v>761.1</c:v>
                </c:pt>
                <c:pt idx="297">
                  <c:v>763.4</c:v>
                </c:pt>
                <c:pt idx="298">
                  <c:v>764.7</c:v>
                </c:pt>
                <c:pt idx="299">
                  <c:v>762.2</c:v>
                </c:pt>
                <c:pt idx="300">
                  <c:v>765.3</c:v>
                </c:pt>
                <c:pt idx="301">
                  <c:v>769.7</c:v>
                </c:pt>
                <c:pt idx="302">
                  <c:v>764</c:v>
                </c:pt>
                <c:pt idx="303">
                  <c:v>762.5</c:v>
                </c:pt>
                <c:pt idx="304">
                  <c:v>761.4</c:v>
                </c:pt>
                <c:pt idx="305">
                  <c:v>767.9</c:v>
                </c:pt>
                <c:pt idx="306">
                  <c:v>769.9</c:v>
                </c:pt>
                <c:pt idx="307">
                  <c:v>768.2</c:v>
                </c:pt>
                <c:pt idx="308">
                  <c:v>759.7</c:v>
                </c:pt>
                <c:pt idx="309">
                  <c:v>754</c:v>
                </c:pt>
                <c:pt idx="310">
                  <c:v>746.3</c:v>
                </c:pt>
                <c:pt idx="311">
                  <c:v>743.7</c:v>
                </c:pt>
                <c:pt idx="312">
                  <c:v>742.4</c:v>
                </c:pt>
                <c:pt idx="313">
                  <c:v>742.3</c:v>
                </c:pt>
                <c:pt idx="314">
                  <c:v>731.8</c:v>
                </c:pt>
                <c:pt idx="315">
                  <c:v>738.1</c:v>
                </c:pt>
                <c:pt idx="316">
                  <c:v>748.3</c:v>
                </c:pt>
                <c:pt idx="317">
                  <c:v>761.6</c:v>
                </c:pt>
                <c:pt idx="318">
                  <c:v>741.3</c:v>
                </c:pt>
                <c:pt idx="319">
                  <c:v>745.3</c:v>
                </c:pt>
                <c:pt idx="320">
                  <c:v>762</c:v>
                </c:pt>
                <c:pt idx="321">
                  <c:v>763.7</c:v>
                </c:pt>
                <c:pt idx="322">
                  <c:v>760</c:v>
                </c:pt>
                <c:pt idx="323">
                  <c:v>759.1</c:v>
                </c:pt>
                <c:pt idx="324">
                  <c:v>756.5</c:v>
                </c:pt>
                <c:pt idx="325">
                  <c:v>769.8</c:v>
                </c:pt>
                <c:pt idx="326">
                  <c:v>768.5</c:v>
                </c:pt>
                <c:pt idx="327">
                  <c:v>770.1</c:v>
                </c:pt>
                <c:pt idx="328">
                  <c:v>770.1</c:v>
                </c:pt>
                <c:pt idx="329">
                  <c:v>766.6</c:v>
                </c:pt>
                <c:pt idx="330">
                  <c:v>768.4</c:v>
                </c:pt>
                <c:pt idx="331">
                  <c:v>766.1</c:v>
                </c:pt>
                <c:pt idx="332">
                  <c:v>769.9</c:v>
                </c:pt>
                <c:pt idx="333">
                  <c:v>766.6</c:v>
                </c:pt>
                <c:pt idx="334">
                  <c:v>759.6</c:v>
                </c:pt>
                <c:pt idx="335">
                  <c:v>757.8</c:v>
                </c:pt>
                <c:pt idx="336">
                  <c:v>762.2</c:v>
                </c:pt>
                <c:pt idx="337">
                  <c:v>765.1</c:v>
                </c:pt>
                <c:pt idx="338">
                  <c:v>769.5</c:v>
                </c:pt>
                <c:pt idx="339">
                  <c:v>760.4</c:v>
                </c:pt>
                <c:pt idx="340">
                  <c:v>746.8</c:v>
                </c:pt>
                <c:pt idx="341">
                  <c:v>751.2</c:v>
                </c:pt>
                <c:pt idx="342">
                  <c:v>764.2</c:v>
                </c:pt>
                <c:pt idx="343">
                  <c:v>748.6</c:v>
                </c:pt>
                <c:pt idx="344">
                  <c:v>746.5</c:v>
                </c:pt>
                <c:pt idx="345">
                  <c:v>744.1</c:v>
                </c:pt>
                <c:pt idx="346">
                  <c:v>748.2</c:v>
                </c:pt>
                <c:pt idx="347">
                  <c:v>755.9</c:v>
                </c:pt>
                <c:pt idx="348">
                  <c:v>757.6</c:v>
                </c:pt>
                <c:pt idx="349">
                  <c:v>740.4</c:v>
                </c:pt>
                <c:pt idx="350">
                  <c:v>755.9</c:v>
                </c:pt>
                <c:pt idx="351">
                  <c:v>754.3</c:v>
                </c:pt>
                <c:pt idx="352">
                  <c:v>760</c:v>
                </c:pt>
                <c:pt idx="353">
                  <c:v>758.4</c:v>
                </c:pt>
                <c:pt idx="354">
                  <c:v>747.9</c:v>
                </c:pt>
                <c:pt idx="355">
                  <c:v>747.6</c:v>
                </c:pt>
                <c:pt idx="356">
                  <c:v>735.6</c:v>
                </c:pt>
                <c:pt idx="357">
                  <c:v>745.7</c:v>
                </c:pt>
                <c:pt idx="358">
                  <c:v>741.6</c:v>
                </c:pt>
                <c:pt idx="359">
                  <c:v>757.3</c:v>
                </c:pt>
                <c:pt idx="360">
                  <c:v>772.5</c:v>
                </c:pt>
                <c:pt idx="361">
                  <c:v>772.4</c:v>
                </c:pt>
                <c:pt idx="362">
                  <c:v>772.1</c:v>
                </c:pt>
                <c:pt idx="363">
                  <c:v>771.3</c:v>
                </c:pt>
                <c:pt idx="364">
                  <c:v>768.3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'1870-1878'!$E$3</c:f>
              <c:strCache>
                <c:ptCount val="1"/>
                <c:pt idx="0">
                  <c:v>2:00:00 PM Barometer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'1870-1878'!$E$1830:$E$2194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'1870-1878'!$F$3</c:f>
              <c:strCache>
                <c:ptCount val="1"/>
                <c:pt idx="0">
                  <c:v>9:00:00 PM Barometer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'1870-1878'!$B$1830:$B$2194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'1870-1878'!$F$1830:$F$2194</c:f>
              <c:numCache>
                <c:formatCode>General</c:formatCode>
                <c:ptCount val="365"/>
                <c:pt idx="0">
                  <c:v>769.6</c:v>
                </c:pt>
                <c:pt idx="1">
                  <c:v>765.2</c:v>
                </c:pt>
                <c:pt idx="2">
                  <c:v>761.5</c:v>
                </c:pt>
                <c:pt idx="3">
                  <c:v>757.1</c:v>
                </c:pt>
                <c:pt idx="4">
                  <c:v>759</c:v>
                </c:pt>
                <c:pt idx="5">
                  <c:v>766.8</c:v>
                </c:pt>
                <c:pt idx="6">
                  <c:v>768.9</c:v>
                </c:pt>
                <c:pt idx="7">
                  <c:v>761.2</c:v>
                </c:pt>
                <c:pt idx="8">
                  <c:v>767</c:v>
                </c:pt>
                <c:pt idx="9">
                  <c:v>767.3</c:v>
                </c:pt>
                <c:pt idx="10">
                  <c:v>759.5</c:v>
                </c:pt>
                <c:pt idx="11">
                  <c:v>750.4</c:v>
                </c:pt>
                <c:pt idx="12">
                  <c:v>753.9</c:v>
                </c:pt>
                <c:pt idx="13">
                  <c:v>755.2</c:v>
                </c:pt>
                <c:pt idx="14">
                  <c:v>753</c:v>
                </c:pt>
                <c:pt idx="15">
                  <c:v>749.2</c:v>
                </c:pt>
                <c:pt idx="16">
                  <c:v>745.2</c:v>
                </c:pt>
                <c:pt idx="17">
                  <c:v>753.5</c:v>
                </c:pt>
                <c:pt idx="18">
                  <c:v>746.8</c:v>
                </c:pt>
                <c:pt idx="19">
                  <c:v>735.2</c:v>
                </c:pt>
                <c:pt idx="20">
                  <c:v>743.4</c:v>
                </c:pt>
                <c:pt idx="21">
                  <c:v>736.8</c:v>
                </c:pt>
                <c:pt idx="22">
                  <c:v>749.2</c:v>
                </c:pt>
                <c:pt idx="23">
                  <c:v>755.7</c:v>
                </c:pt>
                <c:pt idx="24">
                  <c:v>744.6</c:v>
                </c:pt>
                <c:pt idx="25">
                  <c:v>759.2</c:v>
                </c:pt>
                <c:pt idx="26">
                  <c:v>771.1</c:v>
                </c:pt>
                <c:pt idx="27">
                  <c:v>765.8</c:v>
                </c:pt>
                <c:pt idx="28">
                  <c:v>757.6</c:v>
                </c:pt>
                <c:pt idx="29">
                  <c:v>761.2</c:v>
                </c:pt>
                <c:pt idx="30">
                  <c:v>769.8</c:v>
                </c:pt>
                <c:pt idx="31">
                  <c:v>756.5</c:v>
                </c:pt>
                <c:pt idx="32">
                  <c:v>744.2</c:v>
                </c:pt>
                <c:pt idx="33">
                  <c:v>742.2</c:v>
                </c:pt>
                <c:pt idx="34">
                  <c:v>750.5</c:v>
                </c:pt>
                <c:pt idx="35">
                  <c:v>757.8</c:v>
                </c:pt>
                <c:pt idx="36">
                  <c:v>768.6</c:v>
                </c:pt>
                <c:pt idx="37">
                  <c:v>771.7</c:v>
                </c:pt>
                <c:pt idx="38">
                  <c:v>772.5</c:v>
                </c:pt>
                <c:pt idx="39">
                  <c:v>770.6</c:v>
                </c:pt>
                <c:pt idx="40">
                  <c:v>766.4</c:v>
                </c:pt>
                <c:pt idx="41">
                  <c:v>769.4</c:v>
                </c:pt>
                <c:pt idx="42">
                  <c:v>766.5</c:v>
                </c:pt>
                <c:pt idx="43">
                  <c:v>772.8</c:v>
                </c:pt>
                <c:pt idx="44">
                  <c:v>771.3</c:v>
                </c:pt>
                <c:pt idx="45">
                  <c:v>766.5</c:v>
                </c:pt>
                <c:pt idx="46">
                  <c:v>765.3</c:v>
                </c:pt>
                <c:pt idx="47">
                  <c:v>769.3</c:v>
                </c:pt>
                <c:pt idx="48">
                  <c:v>776.9</c:v>
                </c:pt>
                <c:pt idx="49">
                  <c:v>775.1</c:v>
                </c:pt>
                <c:pt idx="50">
                  <c:v>769.2</c:v>
                </c:pt>
                <c:pt idx="51">
                  <c:v>769.7</c:v>
                </c:pt>
                <c:pt idx="52">
                  <c:v>766.9</c:v>
                </c:pt>
                <c:pt idx="53">
                  <c:v>761.5</c:v>
                </c:pt>
                <c:pt idx="54">
                  <c:v>762</c:v>
                </c:pt>
                <c:pt idx="55">
                  <c:v>764.8</c:v>
                </c:pt>
                <c:pt idx="56">
                  <c:v>767.5</c:v>
                </c:pt>
                <c:pt idx="57">
                  <c:v>763</c:v>
                </c:pt>
                <c:pt idx="58">
                  <c:v>764.5</c:v>
                </c:pt>
                <c:pt idx="59">
                  <c:v>761.2</c:v>
                </c:pt>
                <c:pt idx="60">
                  <c:v>762.6</c:v>
                </c:pt>
                <c:pt idx="61">
                  <c:v>758.1</c:v>
                </c:pt>
                <c:pt idx="62">
                  <c:v>757</c:v>
                </c:pt>
                <c:pt idx="63">
                  <c:v>765.5</c:v>
                </c:pt>
                <c:pt idx="64">
                  <c:v>772.6</c:v>
                </c:pt>
                <c:pt idx="65">
                  <c:v>764.9</c:v>
                </c:pt>
                <c:pt idx="66">
                  <c:v>761.5</c:v>
                </c:pt>
                <c:pt idx="67">
                  <c:v>753.7</c:v>
                </c:pt>
                <c:pt idx="68">
                  <c:v>759.2</c:v>
                </c:pt>
                <c:pt idx="69">
                  <c:v>769.8</c:v>
                </c:pt>
                <c:pt idx="70">
                  <c:v>765.5</c:v>
                </c:pt>
                <c:pt idx="71">
                  <c:v>770.9</c:v>
                </c:pt>
                <c:pt idx="72">
                  <c:v>770.4</c:v>
                </c:pt>
                <c:pt idx="73">
                  <c:v>767</c:v>
                </c:pt>
                <c:pt idx="74">
                  <c:v>760.8</c:v>
                </c:pt>
                <c:pt idx="75">
                  <c:v>757.2</c:v>
                </c:pt>
                <c:pt idx="76">
                  <c:v>761</c:v>
                </c:pt>
                <c:pt idx="77">
                  <c:v>748</c:v>
                </c:pt>
                <c:pt idx="78">
                  <c:v>748.6</c:v>
                </c:pt>
                <c:pt idx="79">
                  <c:v>750.1</c:v>
                </c:pt>
                <c:pt idx="80">
                  <c:v>756</c:v>
                </c:pt>
                <c:pt idx="81">
                  <c:v>761.8</c:v>
                </c:pt>
                <c:pt idx="82">
                  <c:v>753.7</c:v>
                </c:pt>
                <c:pt idx="83">
                  <c:v>760.7</c:v>
                </c:pt>
                <c:pt idx="84">
                  <c:v>765.4</c:v>
                </c:pt>
                <c:pt idx="85">
                  <c:v>754.4</c:v>
                </c:pt>
                <c:pt idx="86">
                  <c:v>753.3</c:v>
                </c:pt>
                <c:pt idx="87">
                  <c:v>758.5</c:v>
                </c:pt>
                <c:pt idx="88">
                  <c:v>754.3</c:v>
                </c:pt>
                <c:pt idx="89">
                  <c:v>754.5</c:v>
                </c:pt>
                <c:pt idx="90">
                  <c:v>756.8</c:v>
                </c:pt>
                <c:pt idx="91">
                  <c:v>756.8</c:v>
                </c:pt>
                <c:pt idx="92">
                  <c:v>755.3</c:v>
                </c:pt>
                <c:pt idx="93">
                  <c:v>748.6</c:v>
                </c:pt>
                <c:pt idx="94">
                  <c:v>752.4</c:v>
                </c:pt>
                <c:pt idx="95">
                  <c:v>759.5</c:v>
                </c:pt>
                <c:pt idx="96">
                  <c:v>761.6</c:v>
                </c:pt>
                <c:pt idx="97">
                  <c:v>764.5</c:v>
                </c:pt>
                <c:pt idx="98">
                  <c:v>766.4</c:v>
                </c:pt>
                <c:pt idx="99">
                  <c:v>754.3</c:v>
                </c:pt>
                <c:pt idx="100">
                  <c:v>752.8</c:v>
                </c:pt>
                <c:pt idx="101">
                  <c:v>752.3</c:v>
                </c:pt>
                <c:pt idx="102">
                  <c:v>758.4</c:v>
                </c:pt>
                <c:pt idx="103">
                  <c:v>752.9</c:v>
                </c:pt>
                <c:pt idx="104">
                  <c:v>760.5</c:v>
                </c:pt>
                <c:pt idx="105">
                  <c:v>759.9</c:v>
                </c:pt>
                <c:pt idx="106">
                  <c:v>763.7</c:v>
                </c:pt>
                <c:pt idx="107">
                  <c:v>755.5</c:v>
                </c:pt>
                <c:pt idx="108">
                  <c:v>754.4</c:v>
                </c:pt>
                <c:pt idx="109">
                  <c:v>752.9</c:v>
                </c:pt>
                <c:pt idx="110">
                  <c:v>736.6</c:v>
                </c:pt>
                <c:pt idx="111">
                  <c:v>737.2</c:v>
                </c:pt>
                <c:pt idx="112">
                  <c:v>748</c:v>
                </c:pt>
                <c:pt idx="113">
                  <c:v>755.6</c:v>
                </c:pt>
                <c:pt idx="114">
                  <c:v>753</c:v>
                </c:pt>
                <c:pt idx="115">
                  <c:v>755.5</c:v>
                </c:pt>
                <c:pt idx="116">
                  <c:v>753</c:v>
                </c:pt>
                <c:pt idx="117">
                  <c:v>756.8</c:v>
                </c:pt>
                <c:pt idx="118">
                  <c:v>755.5</c:v>
                </c:pt>
                <c:pt idx="119">
                  <c:v>759.4</c:v>
                </c:pt>
                <c:pt idx="120">
                  <c:v>762</c:v>
                </c:pt>
                <c:pt idx="121">
                  <c:v>763.1</c:v>
                </c:pt>
                <c:pt idx="122">
                  <c:v>764.1</c:v>
                </c:pt>
                <c:pt idx="123">
                  <c:v>764.4</c:v>
                </c:pt>
                <c:pt idx="124">
                  <c:v>764.2</c:v>
                </c:pt>
                <c:pt idx="125">
                  <c:v>764.8</c:v>
                </c:pt>
                <c:pt idx="126">
                  <c:v>765.3</c:v>
                </c:pt>
                <c:pt idx="127">
                  <c:v>764.1</c:v>
                </c:pt>
                <c:pt idx="128">
                  <c:v>761</c:v>
                </c:pt>
                <c:pt idx="129">
                  <c:v>758.6</c:v>
                </c:pt>
                <c:pt idx="130">
                  <c:v>757.2</c:v>
                </c:pt>
                <c:pt idx="131">
                  <c:v>757.3</c:v>
                </c:pt>
                <c:pt idx="132">
                  <c:v>752.2</c:v>
                </c:pt>
                <c:pt idx="133">
                  <c:v>757</c:v>
                </c:pt>
                <c:pt idx="134">
                  <c:v>752.6</c:v>
                </c:pt>
                <c:pt idx="135">
                  <c:v>743.9</c:v>
                </c:pt>
                <c:pt idx="136">
                  <c:v>747.4</c:v>
                </c:pt>
                <c:pt idx="137">
                  <c:v>755.9</c:v>
                </c:pt>
                <c:pt idx="138">
                  <c:v>748.9</c:v>
                </c:pt>
                <c:pt idx="139">
                  <c:v>753.7</c:v>
                </c:pt>
                <c:pt idx="140">
                  <c:v>760.1</c:v>
                </c:pt>
                <c:pt idx="141">
                  <c:v>763</c:v>
                </c:pt>
                <c:pt idx="142">
                  <c:v>762.9</c:v>
                </c:pt>
                <c:pt idx="143">
                  <c:v>757.9</c:v>
                </c:pt>
                <c:pt idx="144">
                  <c:v>756.7</c:v>
                </c:pt>
                <c:pt idx="145">
                  <c:v>753.7</c:v>
                </c:pt>
                <c:pt idx="146">
                  <c:v>754.7</c:v>
                </c:pt>
                <c:pt idx="147">
                  <c:v>751.9</c:v>
                </c:pt>
                <c:pt idx="148">
                  <c:v>754.6</c:v>
                </c:pt>
                <c:pt idx="149">
                  <c:v>756.8</c:v>
                </c:pt>
                <c:pt idx="150">
                  <c:v>762.6</c:v>
                </c:pt>
                <c:pt idx="151">
                  <c:v>764.6</c:v>
                </c:pt>
                <c:pt idx="152">
                  <c:v>766.2</c:v>
                </c:pt>
                <c:pt idx="153">
                  <c:v>762.6</c:v>
                </c:pt>
                <c:pt idx="154">
                  <c:v>760.1</c:v>
                </c:pt>
                <c:pt idx="155">
                  <c:v>748</c:v>
                </c:pt>
                <c:pt idx="156">
                  <c:v>750.8</c:v>
                </c:pt>
                <c:pt idx="157">
                  <c:v>753.7</c:v>
                </c:pt>
                <c:pt idx="158">
                  <c:v>752</c:v>
                </c:pt>
                <c:pt idx="159">
                  <c:v>748.3</c:v>
                </c:pt>
                <c:pt idx="160">
                  <c:v>756</c:v>
                </c:pt>
                <c:pt idx="161">
                  <c:v>749.9</c:v>
                </c:pt>
                <c:pt idx="162">
                  <c:v>743.4</c:v>
                </c:pt>
                <c:pt idx="163">
                  <c:v>748.3</c:v>
                </c:pt>
                <c:pt idx="164">
                  <c:v>752.8</c:v>
                </c:pt>
                <c:pt idx="165">
                  <c:v>757.4</c:v>
                </c:pt>
                <c:pt idx="166">
                  <c:v>757.6</c:v>
                </c:pt>
                <c:pt idx="167">
                  <c:v>758.6</c:v>
                </c:pt>
                <c:pt idx="168">
                  <c:v>755.8</c:v>
                </c:pt>
                <c:pt idx="169">
                  <c:v>758.2</c:v>
                </c:pt>
                <c:pt idx="170">
                  <c:v>759.7</c:v>
                </c:pt>
                <c:pt idx="171">
                  <c:v>759</c:v>
                </c:pt>
                <c:pt idx="172">
                  <c:v>760.1</c:v>
                </c:pt>
                <c:pt idx="173">
                  <c:v>759.4</c:v>
                </c:pt>
                <c:pt idx="174">
                  <c:v>758</c:v>
                </c:pt>
                <c:pt idx="175">
                  <c:v>760.5</c:v>
                </c:pt>
                <c:pt idx="176">
                  <c:v>760.4</c:v>
                </c:pt>
                <c:pt idx="177">
                  <c:v>758.9</c:v>
                </c:pt>
                <c:pt idx="178">
                  <c:v>760.7</c:v>
                </c:pt>
                <c:pt idx="179">
                  <c:v>759.2</c:v>
                </c:pt>
                <c:pt idx="180">
                  <c:v>760.7</c:v>
                </c:pt>
                <c:pt idx="181">
                  <c:v>759</c:v>
                </c:pt>
                <c:pt idx="182">
                  <c:v>755.4</c:v>
                </c:pt>
                <c:pt idx="183">
                  <c:v>757.2</c:v>
                </c:pt>
                <c:pt idx="184">
                  <c:v>761.5</c:v>
                </c:pt>
                <c:pt idx="185">
                  <c:v>758.2</c:v>
                </c:pt>
                <c:pt idx="186">
                  <c:v>759.7</c:v>
                </c:pt>
                <c:pt idx="187">
                  <c:v>757.1</c:v>
                </c:pt>
                <c:pt idx="188">
                  <c:v>755.1</c:v>
                </c:pt>
                <c:pt idx="189">
                  <c:v>750.3</c:v>
                </c:pt>
                <c:pt idx="190">
                  <c:v>748.7</c:v>
                </c:pt>
                <c:pt idx="191">
                  <c:v>752.7</c:v>
                </c:pt>
                <c:pt idx="192">
                  <c:v>756.2</c:v>
                </c:pt>
                <c:pt idx="193">
                  <c:v>754.7</c:v>
                </c:pt>
                <c:pt idx="194">
                  <c:v>759.2</c:v>
                </c:pt>
                <c:pt idx="195">
                  <c:v>758.9</c:v>
                </c:pt>
                <c:pt idx="196">
                  <c:v>762.2</c:v>
                </c:pt>
                <c:pt idx="197">
                  <c:v>765.1</c:v>
                </c:pt>
                <c:pt idx="198">
                  <c:v>767.6</c:v>
                </c:pt>
                <c:pt idx="199">
                  <c:v>767.5</c:v>
                </c:pt>
                <c:pt idx="200">
                  <c:v>763.9</c:v>
                </c:pt>
                <c:pt idx="201">
                  <c:v>758</c:v>
                </c:pt>
                <c:pt idx="202">
                  <c:v>755.6</c:v>
                </c:pt>
                <c:pt idx="203">
                  <c:v>754.7</c:v>
                </c:pt>
                <c:pt idx="204">
                  <c:v>756.2</c:v>
                </c:pt>
                <c:pt idx="205">
                  <c:v>757.8</c:v>
                </c:pt>
                <c:pt idx="206">
                  <c:v>757.1</c:v>
                </c:pt>
                <c:pt idx="207">
                  <c:v>761.1</c:v>
                </c:pt>
                <c:pt idx="208">
                  <c:v>763.8</c:v>
                </c:pt>
                <c:pt idx="209">
                  <c:v>757.9</c:v>
                </c:pt>
                <c:pt idx="210">
                  <c:v>758.9</c:v>
                </c:pt>
                <c:pt idx="211">
                  <c:v>756.6</c:v>
                </c:pt>
                <c:pt idx="212">
                  <c:v>756.3</c:v>
                </c:pt>
                <c:pt idx="213">
                  <c:v>758.1</c:v>
                </c:pt>
                <c:pt idx="214">
                  <c:v>760.3</c:v>
                </c:pt>
                <c:pt idx="215">
                  <c:v>763.6</c:v>
                </c:pt>
                <c:pt idx="216">
                  <c:v>764.9</c:v>
                </c:pt>
                <c:pt idx="217">
                  <c:v>764.8</c:v>
                </c:pt>
                <c:pt idx="218">
                  <c:v>761.1</c:v>
                </c:pt>
                <c:pt idx="219">
                  <c:v>760</c:v>
                </c:pt>
                <c:pt idx="220">
                  <c:v>759.7</c:v>
                </c:pt>
                <c:pt idx="221">
                  <c:v>760.5</c:v>
                </c:pt>
                <c:pt idx="222">
                  <c:v>757.4</c:v>
                </c:pt>
                <c:pt idx="223">
                  <c:v>749.6</c:v>
                </c:pt>
                <c:pt idx="224">
                  <c:v>751.3</c:v>
                </c:pt>
                <c:pt idx="225">
                  <c:v>753.7</c:v>
                </c:pt>
                <c:pt idx="226">
                  <c:v>760.8</c:v>
                </c:pt>
                <c:pt idx="227">
                  <c:v>765</c:v>
                </c:pt>
                <c:pt idx="228">
                  <c:v>760.5</c:v>
                </c:pt>
                <c:pt idx="229">
                  <c:v>753.5</c:v>
                </c:pt>
                <c:pt idx="230">
                  <c:v>758.7</c:v>
                </c:pt>
                <c:pt idx="231">
                  <c:v>766</c:v>
                </c:pt>
                <c:pt idx="232">
                  <c:v>763.5</c:v>
                </c:pt>
                <c:pt idx="233">
                  <c:v>760.9</c:v>
                </c:pt>
                <c:pt idx="234">
                  <c:v>759.4</c:v>
                </c:pt>
                <c:pt idx="235">
                  <c:v>759.9</c:v>
                </c:pt>
                <c:pt idx="236">
                  <c:v>759.1</c:v>
                </c:pt>
                <c:pt idx="237">
                  <c:v>756</c:v>
                </c:pt>
                <c:pt idx="238">
                  <c:v>752.5</c:v>
                </c:pt>
                <c:pt idx="239">
                  <c:v>749.8</c:v>
                </c:pt>
                <c:pt idx="240">
                  <c:v>753.2</c:v>
                </c:pt>
                <c:pt idx="241">
                  <c:v>754.6</c:v>
                </c:pt>
                <c:pt idx="242">
                  <c:v>758</c:v>
                </c:pt>
                <c:pt idx="243">
                  <c:v>760.6</c:v>
                </c:pt>
                <c:pt idx="244">
                  <c:v>763.5</c:v>
                </c:pt>
                <c:pt idx="245">
                  <c:v>764.8</c:v>
                </c:pt>
                <c:pt idx="246">
                  <c:v>762.6</c:v>
                </c:pt>
                <c:pt idx="247">
                  <c:v>760.1</c:v>
                </c:pt>
                <c:pt idx="248">
                  <c:v>763.2</c:v>
                </c:pt>
                <c:pt idx="249">
                  <c:v>762.9</c:v>
                </c:pt>
                <c:pt idx="250">
                  <c:v>761.6</c:v>
                </c:pt>
                <c:pt idx="251">
                  <c:v>762.1</c:v>
                </c:pt>
                <c:pt idx="252">
                  <c:v>767.1</c:v>
                </c:pt>
                <c:pt idx="253">
                  <c:v>768.8</c:v>
                </c:pt>
                <c:pt idx="254">
                  <c:v>757.4</c:v>
                </c:pt>
                <c:pt idx="255">
                  <c:v>769.2</c:v>
                </c:pt>
                <c:pt idx="256">
                  <c:v>766.7</c:v>
                </c:pt>
                <c:pt idx="257">
                  <c:v>768.8</c:v>
                </c:pt>
                <c:pt idx="258">
                  <c:v>763.8</c:v>
                </c:pt>
                <c:pt idx="259">
                  <c:v>768.9</c:v>
                </c:pt>
                <c:pt idx="260">
                  <c:v>757</c:v>
                </c:pt>
                <c:pt idx="261">
                  <c:v>758.2</c:v>
                </c:pt>
                <c:pt idx="262">
                  <c:v>750.3</c:v>
                </c:pt>
                <c:pt idx="263">
                  <c:v>750.4</c:v>
                </c:pt>
                <c:pt idx="264">
                  <c:v>750.4</c:v>
                </c:pt>
                <c:pt idx="265">
                  <c:v>751.8</c:v>
                </c:pt>
                <c:pt idx="266">
                  <c:v>761.1</c:v>
                </c:pt>
                <c:pt idx="267">
                  <c:v>753.2</c:v>
                </c:pt>
                <c:pt idx="268">
                  <c:v>751.9</c:v>
                </c:pt>
                <c:pt idx="269">
                  <c:v>747</c:v>
                </c:pt>
                <c:pt idx="270">
                  <c:v>743.2</c:v>
                </c:pt>
                <c:pt idx="271">
                  <c:v>741.8</c:v>
                </c:pt>
                <c:pt idx="272">
                  <c:v>749</c:v>
                </c:pt>
                <c:pt idx="273">
                  <c:v>758.7</c:v>
                </c:pt>
                <c:pt idx="274">
                  <c:v>765.8</c:v>
                </c:pt>
                <c:pt idx="275">
                  <c:v>763.5</c:v>
                </c:pt>
                <c:pt idx="276">
                  <c:v>756.3</c:v>
                </c:pt>
                <c:pt idx="277">
                  <c:v>752.2</c:v>
                </c:pt>
                <c:pt idx="278">
                  <c:v>748.5</c:v>
                </c:pt>
                <c:pt idx="279">
                  <c:v>748.2</c:v>
                </c:pt>
                <c:pt idx="280">
                  <c:v>758.3</c:v>
                </c:pt>
                <c:pt idx="281">
                  <c:v>764.8</c:v>
                </c:pt>
                <c:pt idx="282">
                  <c:v>765.6</c:v>
                </c:pt>
                <c:pt idx="283">
                  <c:v>764.1</c:v>
                </c:pt>
                <c:pt idx="284">
                  <c:v>764.2</c:v>
                </c:pt>
                <c:pt idx="285">
                  <c:v>762.9</c:v>
                </c:pt>
                <c:pt idx="286">
                  <c:v>763.3</c:v>
                </c:pt>
                <c:pt idx="287">
                  <c:v>766.5</c:v>
                </c:pt>
                <c:pt idx="288">
                  <c:v>768.6</c:v>
                </c:pt>
                <c:pt idx="289">
                  <c:v>767.1</c:v>
                </c:pt>
                <c:pt idx="290">
                  <c:v>765.5</c:v>
                </c:pt>
                <c:pt idx="291">
                  <c:v>766.5</c:v>
                </c:pt>
                <c:pt idx="292">
                  <c:v>767.4</c:v>
                </c:pt>
                <c:pt idx="293">
                  <c:v>768</c:v>
                </c:pt>
                <c:pt idx="294">
                  <c:v>766.2</c:v>
                </c:pt>
                <c:pt idx="295">
                  <c:v>762</c:v>
                </c:pt>
                <c:pt idx="296">
                  <c:v>762.3</c:v>
                </c:pt>
                <c:pt idx="297">
                  <c:v>764.6</c:v>
                </c:pt>
                <c:pt idx="298">
                  <c:v>764.5</c:v>
                </c:pt>
                <c:pt idx="299">
                  <c:v>764</c:v>
                </c:pt>
                <c:pt idx="300">
                  <c:v>768.1</c:v>
                </c:pt>
                <c:pt idx="301">
                  <c:v>768.1</c:v>
                </c:pt>
                <c:pt idx="302">
                  <c:v>764.2</c:v>
                </c:pt>
                <c:pt idx="303">
                  <c:v>762.1</c:v>
                </c:pt>
                <c:pt idx="304">
                  <c:v>762.9</c:v>
                </c:pt>
                <c:pt idx="305">
                  <c:v>769.4</c:v>
                </c:pt>
                <c:pt idx="306">
                  <c:v>769.4</c:v>
                </c:pt>
                <c:pt idx="307">
                  <c:v>765.8</c:v>
                </c:pt>
                <c:pt idx="308">
                  <c:v>758.6</c:v>
                </c:pt>
                <c:pt idx="309">
                  <c:v>759.2</c:v>
                </c:pt>
                <c:pt idx="310">
                  <c:v>744.9</c:v>
                </c:pt>
                <c:pt idx="311">
                  <c:v>744.1</c:v>
                </c:pt>
                <c:pt idx="312">
                  <c:v>739.9</c:v>
                </c:pt>
                <c:pt idx="313">
                  <c:v>741.6</c:v>
                </c:pt>
                <c:pt idx="314">
                  <c:v>731.4</c:v>
                </c:pt>
                <c:pt idx="315">
                  <c:v>742.5</c:v>
                </c:pt>
                <c:pt idx="316">
                  <c:v>753.1</c:v>
                </c:pt>
                <c:pt idx="317">
                  <c:v>755.2</c:v>
                </c:pt>
                <c:pt idx="318">
                  <c:v>739.1</c:v>
                </c:pt>
                <c:pt idx="319">
                  <c:v>753.7</c:v>
                </c:pt>
                <c:pt idx="320">
                  <c:v>764.2</c:v>
                </c:pt>
                <c:pt idx="321">
                  <c:v>762.8</c:v>
                </c:pt>
                <c:pt idx="322">
                  <c:v>758.2</c:v>
                </c:pt>
                <c:pt idx="323">
                  <c:v>761.8</c:v>
                </c:pt>
                <c:pt idx="324">
                  <c:v>767.9</c:v>
                </c:pt>
                <c:pt idx="325">
                  <c:v>770.8</c:v>
                </c:pt>
                <c:pt idx="326">
                  <c:v>767.9</c:v>
                </c:pt>
                <c:pt idx="327">
                  <c:v>771.8</c:v>
                </c:pt>
                <c:pt idx="328">
                  <c:v>767.8</c:v>
                </c:pt>
                <c:pt idx="329">
                  <c:v>767.2</c:v>
                </c:pt>
                <c:pt idx="330">
                  <c:v>767.4</c:v>
                </c:pt>
                <c:pt idx="331">
                  <c:v>767.2</c:v>
                </c:pt>
                <c:pt idx="332">
                  <c:v>770.1</c:v>
                </c:pt>
                <c:pt idx="333">
                  <c:v>762.6</c:v>
                </c:pt>
                <c:pt idx="334">
                  <c:v>758.3</c:v>
                </c:pt>
                <c:pt idx="335">
                  <c:v>758.4</c:v>
                </c:pt>
                <c:pt idx="336">
                  <c:v>763</c:v>
                </c:pt>
                <c:pt idx="337">
                  <c:v>766.8</c:v>
                </c:pt>
                <c:pt idx="338">
                  <c:v>765.9</c:v>
                </c:pt>
                <c:pt idx="339">
                  <c:v>752.9</c:v>
                </c:pt>
                <c:pt idx="340">
                  <c:v>743.1</c:v>
                </c:pt>
                <c:pt idx="341">
                  <c:v>757.9</c:v>
                </c:pt>
                <c:pt idx="342">
                  <c:v>760.9</c:v>
                </c:pt>
                <c:pt idx="343">
                  <c:v>742.4</c:v>
                </c:pt>
                <c:pt idx="344">
                  <c:v>746.3</c:v>
                </c:pt>
                <c:pt idx="345">
                  <c:v>746</c:v>
                </c:pt>
                <c:pt idx="346">
                  <c:v>749.9</c:v>
                </c:pt>
                <c:pt idx="347">
                  <c:v>761.2</c:v>
                </c:pt>
                <c:pt idx="348">
                  <c:v>748.6</c:v>
                </c:pt>
                <c:pt idx="349">
                  <c:v>740.2</c:v>
                </c:pt>
                <c:pt idx="350">
                  <c:v>759.4</c:v>
                </c:pt>
                <c:pt idx="351">
                  <c:v>758.3</c:v>
                </c:pt>
                <c:pt idx="352">
                  <c:v>759.6</c:v>
                </c:pt>
                <c:pt idx="353">
                  <c:v>754.6</c:v>
                </c:pt>
                <c:pt idx="354">
                  <c:v>746.5</c:v>
                </c:pt>
                <c:pt idx="355">
                  <c:v>746.2</c:v>
                </c:pt>
                <c:pt idx="356">
                  <c:v>738.2</c:v>
                </c:pt>
                <c:pt idx="357">
                  <c:v>748.1</c:v>
                </c:pt>
                <c:pt idx="358">
                  <c:v>741.5</c:v>
                </c:pt>
                <c:pt idx="359">
                  <c:v>766.2</c:v>
                </c:pt>
                <c:pt idx="360">
                  <c:v>773.4</c:v>
                </c:pt>
                <c:pt idx="361">
                  <c:v>771.8</c:v>
                </c:pt>
                <c:pt idx="362">
                  <c:v>771.7</c:v>
                </c:pt>
                <c:pt idx="363">
                  <c:v>770.9</c:v>
                </c:pt>
                <c:pt idx="364">
                  <c:v>768.5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15648"/>
        <c:axId val="211412904"/>
      </c:lineChart>
      <c:dateAx>
        <c:axId val="2114156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2904"/>
        <c:crosses val="autoZero"/>
        <c:auto val="1"/>
        <c:lblOffset val="100"/>
        <c:baseTimeUnit val="days"/>
      </c:dateAx>
      <c:valAx>
        <c:axId val="21141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1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'1870-1878'!$C$3</c:f>
              <c:strCache>
                <c:ptCount val="1"/>
                <c:pt idx="0">
                  <c:v>7:00:00 AM Barometer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'1870-1878'!$B$2195:$B$2560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'1870-1878'!$C$2195:$C$2560</c:f>
              <c:numCache>
                <c:formatCode>General</c:formatCode>
                <c:ptCount val="366"/>
                <c:pt idx="0">
                  <c:v>764.4</c:v>
                </c:pt>
                <c:pt idx="1">
                  <c:v>763.3</c:v>
                </c:pt>
                <c:pt idx="2">
                  <c:v>763.9</c:v>
                </c:pt>
                <c:pt idx="3">
                  <c:v>768.8</c:v>
                </c:pt>
                <c:pt idx="4">
                  <c:v>776.7</c:v>
                </c:pt>
                <c:pt idx="5">
                  <c:v>781.6</c:v>
                </c:pt>
                <c:pt idx="6">
                  <c:v>785.4</c:v>
                </c:pt>
                <c:pt idx="7">
                  <c:v>781.5</c:v>
                </c:pt>
                <c:pt idx="8">
                  <c:v>778.3</c:v>
                </c:pt>
                <c:pt idx="9">
                  <c:v>773.1</c:v>
                </c:pt>
                <c:pt idx="10">
                  <c:v>777.7</c:v>
                </c:pt>
                <c:pt idx="11">
                  <c:v>777.2</c:v>
                </c:pt>
                <c:pt idx="12">
                  <c:v>773.4</c:v>
                </c:pt>
                <c:pt idx="13">
                  <c:v>775.8</c:v>
                </c:pt>
                <c:pt idx="14">
                  <c:v>771.4</c:v>
                </c:pt>
                <c:pt idx="15">
                  <c:v>763.1</c:v>
                </c:pt>
                <c:pt idx="16">
                  <c:v>752.4</c:v>
                </c:pt>
                <c:pt idx="17">
                  <c:v>753.5</c:v>
                </c:pt>
                <c:pt idx="18">
                  <c:v>747.5</c:v>
                </c:pt>
                <c:pt idx="19">
                  <c:v>752.2</c:v>
                </c:pt>
                <c:pt idx="20">
                  <c:v>740.3</c:v>
                </c:pt>
                <c:pt idx="21">
                  <c:v>749.9</c:v>
                </c:pt>
                <c:pt idx="22">
                  <c:v>761.2</c:v>
                </c:pt>
                <c:pt idx="23">
                  <c:v>761.6</c:v>
                </c:pt>
                <c:pt idx="24">
                  <c:v>756.1</c:v>
                </c:pt>
                <c:pt idx="25">
                  <c:v>761.1</c:v>
                </c:pt>
                <c:pt idx="26">
                  <c:v>764.3</c:v>
                </c:pt>
                <c:pt idx="27">
                  <c:v>767</c:v>
                </c:pt>
                <c:pt idx="28">
                  <c:v>760.7</c:v>
                </c:pt>
                <c:pt idx="29">
                  <c:v>768.6</c:v>
                </c:pt>
                <c:pt idx="30">
                  <c:v>769.7</c:v>
                </c:pt>
                <c:pt idx="31">
                  <c:v>762.3</c:v>
                </c:pt>
                <c:pt idx="32">
                  <c:v>768</c:v>
                </c:pt>
                <c:pt idx="33">
                  <c:v>759.3</c:v>
                </c:pt>
                <c:pt idx="34">
                  <c:v>756.8</c:v>
                </c:pt>
                <c:pt idx="35">
                  <c:v>756.3</c:v>
                </c:pt>
                <c:pt idx="36">
                  <c:v>763.8</c:v>
                </c:pt>
                <c:pt idx="37">
                  <c:v>769.6</c:v>
                </c:pt>
                <c:pt idx="38">
                  <c:v>771.1</c:v>
                </c:pt>
                <c:pt idx="39">
                  <c:v>770.9</c:v>
                </c:pt>
                <c:pt idx="40">
                  <c:v>765.6</c:v>
                </c:pt>
                <c:pt idx="41">
                  <c:v>763.1</c:v>
                </c:pt>
                <c:pt idx="42">
                  <c:v>768</c:v>
                </c:pt>
                <c:pt idx="43">
                  <c:v>765.9</c:v>
                </c:pt>
                <c:pt idx="44">
                  <c:v>762.5</c:v>
                </c:pt>
                <c:pt idx="45">
                  <c:v>767.1</c:v>
                </c:pt>
                <c:pt idx="46">
                  <c:v>755.8</c:v>
                </c:pt>
                <c:pt idx="47">
                  <c:v>749.6</c:v>
                </c:pt>
                <c:pt idx="48">
                  <c:v>756.4</c:v>
                </c:pt>
                <c:pt idx="49">
                  <c:v>745.9</c:v>
                </c:pt>
                <c:pt idx="50">
                  <c:v>731</c:v>
                </c:pt>
                <c:pt idx="51">
                  <c:v>751</c:v>
                </c:pt>
                <c:pt idx="52">
                  <c:v>751.9</c:v>
                </c:pt>
                <c:pt idx="53">
                  <c:v>739.7</c:v>
                </c:pt>
                <c:pt idx="54">
                  <c:v>744.6</c:v>
                </c:pt>
                <c:pt idx="55">
                  <c:v>746</c:v>
                </c:pt>
                <c:pt idx="56">
                  <c:v>748.5</c:v>
                </c:pt>
                <c:pt idx="57">
                  <c:v>750.2</c:v>
                </c:pt>
                <c:pt idx="58">
                  <c:v>751</c:v>
                </c:pt>
                <c:pt idx="59">
                  <c:v>758.7</c:v>
                </c:pt>
                <c:pt idx="60">
                  <c:v>759.7</c:v>
                </c:pt>
                <c:pt idx="61">
                  <c:v>756.6</c:v>
                </c:pt>
                <c:pt idx="62">
                  <c:v>751.1</c:v>
                </c:pt>
                <c:pt idx="63">
                  <c:v>756</c:v>
                </c:pt>
                <c:pt idx="64">
                  <c:v>748.1</c:v>
                </c:pt>
                <c:pt idx="65">
                  <c:v>740.9</c:v>
                </c:pt>
                <c:pt idx="66">
                  <c:v>733</c:v>
                </c:pt>
                <c:pt idx="67">
                  <c:v>733.9</c:v>
                </c:pt>
                <c:pt idx="68">
                  <c:v>739.4</c:v>
                </c:pt>
                <c:pt idx="69">
                  <c:v>734.3</c:v>
                </c:pt>
                <c:pt idx="70">
                  <c:v>736.9</c:v>
                </c:pt>
                <c:pt idx="71">
                  <c:v>738</c:v>
                </c:pt>
                <c:pt idx="72">
                  <c:v>732.7</c:v>
                </c:pt>
                <c:pt idx="73">
                  <c:v>744.1</c:v>
                </c:pt>
                <c:pt idx="74">
                  <c:v>739.4</c:v>
                </c:pt>
                <c:pt idx="75">
                  <c:v>732.1</c:v>
                </c:pt>
                <c:pt idx="76">
                  <c:v>737.3</c:v>
                </c:pt>
                <c:pt idx="77">
                  <c:v>739.5</c:v>
                </c:pt>
                <c:pt idx="78">
                  <c:v>750.9</c:v>
                </c:pt>
                <c:pt idx="79">
                  <c:v>749.6</c:v>
                </c:pt>
                <c:pt idx="80">
                  <c:v>755.9</c:v>
                </c:pt>
                <c:pt idx="81">
                  <c:v>752.9</c:v>
                </c:pt>
                <c:pt idx="82">
                  <c:v>746.3</c:v>
                </c:pt>
                <c:pt idx="83">
                  <c:v>753</c:v>
                </c:pt>
                <c:pt idx="84">
                  <c:v>757.1</c:v>
                </c:pt>
                <c:pt idx="85">
                  <c:v>760.3</c:v>
                </c:pt>
                <c:pt idx="86">
                  <c:v>754.7</c:v>
                </c:pt>
                <c:pt idx="87">
                  <c:v>754.9</c:v>
                </c:pt>
                <c:pt idx="88">
                  <c:v>759.4</c:v>
                </c:pt>
                <c:pt idx="89">
                  <c:v>753.9</c:v>
                </c:pt>
                <c:pt idx="90">
                  <c:v>755.1</c:v>
                </c:pt>
                <c:pt idx="91">
                  <c:v>760.4</c:v>
                </c:pt>
                <c:pt idx="92">
                  <c:v>767</c:v>
                </c:pt>
                <c:pt idx="93">
                  <c:v>764.2</c:v>
                </c:pt>
                <c:pt idx="94">
                  <c:v>766</c:v>
                </c:pt>
                <c:pt idx="95">
                  <c:v>761.6</c:v>
                </c:pt>
                <c:pt idx="96">
                  <c:v>749.9</c:v>
                </c:pt>
                <c:pt idx="97">
                  <c:v>750.1</c:v>
                </c:pt>
                <c:pt idx="98">
                  <c:v>760.5</c:v>
                </c:pt>
                <c:pt idx="99">
                  <c:v>745.9</c:v>
                </c:pt>
                <c:pt idx="100">
                  <c:v>735.8</c:v>
                </c:pt>
                <c:pt idx="101">
                  <c:v>739.5</c:v>
                </c:pt>
                <c:pt idx="102">
                  <c:v>739.3</c:v>
                </c:pt>
                <c:pt idx="103">
                  <c:v>751.1</c:v>
                </c:pt>
                <c:pt idx="104">
                  <c:v>759</c:v>
                </c:pt>
                <c:pt idx="105">
                  <c:v>767</c:v>
                </c:pt>
                <c:pt idx="106">
                  <c:v>774.8</c:v>
                </c:pt>
                <c:pt idx="107">
                  <c:v>774.2</c:v>
                </c:pt>
                <c:pt idx="108">
                  <c:v>764</c:v>
                </c:pt>
                <c:pt idx="109">
                  <c:v>755.8</c:v>
                </c:pt>
                <c:pt idx="110">
                  <c:v>752.9</c:v>
                </c:pt>
                <c:pt idx="111">
                  <c:v>753.9</c:v>
                </c:pt>
                <c:pt idx="112">
                  <c:v>751.8</c:v>
                </c:pt>
                <c:pt idx="113">
                  <c:v>754.8</c:v>
                </c:pt>
                <c:pt idx="114">
                  <c:v>757.6</c:v>
                </c:pt>
                <c:pt idx="115">
                  <c:v>765.6</c:v>
                </c:pt>
                <c:pt idx="116">
                  <c:v>763.4</c:v>
                </c:pt>
                <c:pt idx="117">
                  <c:v>763</c:v>
                </c:pt>
                <c:pt idx="118">
                  <c:v>762.9</c:v>
                </c:pt>
                <c:pt idx="119">
                  <c:v>749.1</c:v>
                </c:pt>
                <c:pt idx="120">
                  <c:v>749.1</c:v>
                </c:pt>
                <c:pt idx="121">
                  <c:v>755.4</c:v>
                </c:pt>
                <c:pt idx="122">
                  <c:v>759.9</c:v>
                </c:pt>
                <c:pt idx="123">
                  <c:v>753.1</c:v>
                </c:pt>
                <c:pt idx="124">
                  <c:v>758.8</c:v>
                </c:pt>
                <c:pt idx="139">
                  <c:v>764.3</c:v>
                </c:pt>
                <c:pt idx="140">
                  <c:v>758.2</c:v>
                </c:pt>
                <c:pt idx="141">
                  <c:v>753</c:v>
                </c:pt>
                <c:pt idx="142">
                  <c:v>755.6</c:v>
                </c:pt>
                <c:pt idx="143">
                  <c:v>756</c:v>
                </c:pt>
                <c:pt idx="144">
                  <c:v>753</c:v>
                </c:pt>
                <c:pt idx="145">
                  <c:v>749.8</c:v>
                </c:pt>
                <c:pt idx="146">
                  <c:v>747.3</c:v>
                </c:pt>
                <c:pt idx="147">
                  <c:v>738</c:v>
                </c:pt>
                <c:pt idx="148">
                  <c:v>742.3</c:v>
                </c:pt>
                <c:pt idx="149">
                  <c:v>745.3</c:v>
                </c:pt>
                <c:pt idx="150">
                  <c:v>753.7</c:v>
                </c:pt>
                <c:pt idx="151">
                  <c:v>751.5</c:v>
                </c:pt>
                <c:pt idx="152">
                  <c:v>757.9</c:v>
                </c:pt>
                <c:pt idx="153">
                  <c:v>766.3</c:v>
                </c:pt>
                <c:pt idx="154">
                  <c:v>767.3</c:v>
                </c:pt>
                <c:pt idx="155">
                  <c:v>758.8</c:v>
                </c:pt>
                <c:pt idx="156">
                  <c:v>754.3</c:v>
                </c:pt>
                <c:pt idx="157">
                  <c:v>763</c:v>
                </c:pt>
                <c:pt idx="158">
                  <c:v>764</c:v>
                </c:pt>
                <c:pt idx="159">
                  <c:v>759.8</c:v>
                </c:pt>
                <c:pt idx="160">
                  <c:v>758.3</c:v>
                </c:pt>
                <c:pt idx="161">
                  <c:v>757.7</c:v>
                </c:pt>
                <c:pt idx="162">
                  <c:v>758.2</c:v>
                </c:pt>
                <c:pt idx="163">
                  <c:v>758.5</c:v>
                </c:pt>
                <c:pt idx="164">
                  <c:v>757.6</c:v>
                </c:pt>
                <c:pt idx="165">
                  <c:v>757.8</c:v>
                </c:pt>
                <c:pt idx="166">
                  <c:v>758.6</c:v>
                </c:pt>
                <c:pt idx="167">
                  <c:v>755.5</c:v>
                </c:pt>
                <c:pt idx="168">
                  <c:v>754.1</c:v>
                </c:pt>
                <c:pt idx="169">
                  <c:v>758.3</c:v>
                </c:pt>
                <c:pt idx="170">
                  <c:v>761.2</c:v>
                </c:pt>
                <c:pt idx="171">
                  <c:v>763.7</c:v>
                </c:pt>
                <c:pt idx="172">
                  <c:v>768.5</c:v>
                </c:pt>
                <c:pt idx="173">
                  <c:v>768.3</c:v>
                </c:pt>
                <c:pt idx="174">
                  <c:v>764.1</c:v>
                </c:pt>
                <c:pt idx="175">
                  <c:v>761.3</c:v>
                </c:pt>
                <c:pt idx="176">
                  <c:v>759.8</c:v>
                </c:pt>
                <c:pt idx="177">
                  <c:v>758.5</c:v>
                </c:pt>
                <c:pt idx="178">
                  <c:v>758.6</c:v>
                </c:pt>
                <c:pt idx="179">
                  <c:v>755.4</c:v>
                </c:pt>
                <c:pt idx="180">
                  <c:v>753.2</c:v>
                </c:pt>
                <c:pt idx="181">
                  <c:v>755.3</c:v>
                </c:pt>
                <c:pt idx="182">
                  <c:v>756.4</c:v>
                </c:pt>
                <c:pt idx="183">
                  <c:v>756.3</c:v>
                </c:pt>
                <c:pt idx="184">
                  <c:v>755.2</c:v>
                </c:pt>
                <c:pt idx="185">
                  <c:v>754.1</c:v>
                </c:pt>
                <c:pt idx="186">
                  <c:v>754.1</c:v>
                </c:pt>
                <c:pt idx="187">
                  <c:v>755.6</c:v>
                </c:pt>
                <c:pt idx="188">
                  <c:v>757.4</c:v>
                </c:pt>
                <c:pt idx="189">
                  <c:v>759.1</c:v>
                </c:pt>
                <c:pt idx="190">
                  <c:v>756.8</c:v>
                </c:pt>
                <c:pt idx="191">
                  <c:v>756.1</c:v>
                </c:pt>
                <c:pt idx="192">
                  <c:v>756.3</c:v>
                </c:pt>
                <c:pt idx="193">
                  <c:v>758.8</c:v>
                </c:pt>
                <c:pt idx="194">
                  <c:v>754.8</c:v>
                </c:pt>
                <c:pt idx="195">
                  <c:v>752.6</c:v>
                </c:pt>
                <c:pt idx="199">
                  <c:v>752.4</c:v>
                </c:pt>
                <c:pt idx="200">
                  <c:v>750.9</c:v>
                </c:pt>
                <c:pt idx="201">
                  <c:v>753.1</c:v>
                </c:pt>
                <c:pt idx="202">
                  <c:v>755</c:v>
                </c:pt>
                <c:pt idx="203">
                  <c:v>757</c:v>
                </c:pt>
                <c:pt idx="204">
                  <c:v>760.6</c:v>
                </c:pt>
                <c:pt idx="205">
                  <c:v>759.7</c:v>
                </c:pt>
                <c:pt idx="206">
                  <c:v>755.4</c:v>
                </c:pt>
                <c:pt idx="207">
                  <c:v>751.1</c:v>
                </c:pt>
                <c:pt idx="208">
                  <c:v>753.5</c:v>
                </c:pt>
                <c:pt idx="209">
                  <c:v>752.3</c:v>
                </c:pt>
                <c:pt idx="210">
                  <c:v>756.6</c:v>
                </c:pt>
                <c:pt idx="211">
                  <c:v>751.4</c:v>
                </c:pt>
                <c:pt idx="212">
                  <c:v>758.9</c:v>
                </c:pt>
                <c:pt idx="213">
                  <c:v>760.5</c:v>
                </c:pt>
                <c:pt idx="214">
                  <c:v>762.3</c:v>
                </c:pt>
                <c:pt idx="215">
                  <c:v>766.2</c:v>
                </c:pt>
                <c:pt idx="216">
                  <c:v>758.6</c:v>
                </c:pt>
                <c:pt idx="217">
                  <c:v>757.9</c:v>
                </c:pt>
                <c:pt idx="218">
                  <c:v>757.9</c:v>
                </c:pt>
                <c:pt idx="219">
                  <c:v>760.8</c:v>
                </c:pt>
                <c:pt idx="220">
                  <c:v>762.4</c:v>
                </c:pt>
                <c:pt idx="221">
                  <c:v>762.1</c:v>
                </c:pt>
                <c:pt idx="222">
                  <c:v>763.2</c:v>
                </c:pt>
                <c:pt idx="223">
                  <c:v>761.1</c:v>
                </c:pt>
                <c:pt idx="224">
                  <c:v>760.1</c:v>
                </c:pt>
                <c:pt idx="225">
                  <c:v>763.1</c:v>
                </c:pt>
                <c:pt idx="226">
                  <c:v>758.9</c:v>
                </c:pt>
                <c:pt idx="227">
                  <c:v>758</c:v>
                </c:pt>
                <c:pt idx="228">
                  <c:v>760.8</c:v>
                </c:pt>
                <c:pt idx="229">
                  <c:v>762.4</c:v>
                </c:pt>
                <c:pt idx="230">
                  <c:v>762.4</c:v>
                </c:pt>
                <c:pt idx="231">
                  <c:v>760.5</c:v>
                </c:pt>
                <c:pt idx="232">
                  <c:v>757.5</c:v>
                </c:pt>
                <c:pt idx="233">
                  <c:v>762.2</c:v>
                </c:pt>
                <c:pt idx="234">
                  <c:v>761.3</c:v>
                </c:pt>
                <c:pt idx="235">
                  <c:v>752.7</c:v>
                </c:pt>
                <c:pt idx="236">
                  <c:v>744.4</c:v>
                </c:pt>
                <c:pt idx="237">
                  <c:v>748.7</c:v>
                </c:pt>
                <c:pt idx="238">
                  <c:v>744.1</c:v>
                </c:pt>
                <c:pt idx="239">
                  <c:v>753.3</c:v>
                </c:pt>
                <c:pt idx="240">
                  <c:v>759.7</c:v>
                </c:pt>
                <c:pt idx="241">
                  <c:v>758.9</c:v>
                </c:pt>
                <c:pt idx="242">
                  <c:v>752.6</c:v>
                </c:pt>
                <c:pt idx="243">
                  <c:v>749.2</c:v>
                </c:pt>
                <c:pt idx="244">
                  <c:v>749.6</c:v>
                </c:pt>
                <c:pt idx="245">
                  <c:v>747.4</c:v>
                </c:pt>
                <c:pt idx="246">
                  <c:v>753</c:v>
                </c:pt>
                <c:pt idx="247">
                  <c:v>758.7</c:v>
                </c:pt>
                <c:pt idx="248">
                  <c:v>761.1</c:v>
                </c:pt>
                <c:pt idx="249">
                  <c:v>757</c:v>
                </c:pt>
                <c:pt idx="250">
                  <c:v>751.7</c:v>
                </c:pt>
                <c:pt idx="251">
                  <c:v>749.9</c:v>
                </c:pt>
                <c:pt idx="252">
                  <c:v>747.5</c:v>
                </c:pt>
                <c:pt idx="253">
                  <c:v>740.1</c:v>
                </c:pt>
                <c:pt idx="254">
                  <c:v>755.3</c:v>
                </c:pt>
                <c:pt idx="255">
                  <c:v>757.6</c:v>
                </c:pt>
                <c:pt idx="256">
                  <c:v>755.9</c:v>
                </c:pt>
                <c:pt idx="257">
                  <c:v>756.6</c:v>
                </c:pt>
                <c:pt idx="258">
                  <c:v>758.8</c:v>
                </c:pt>
                <c:pt idx="259">
                  <c:v>757.1</c:v>
                </c:pt>
                <c:pt idx="260">
                  <c:v>750.1</c:v>
                </c:pt>
                <c:pt idx="261">
                  <c:v>750.5</c:v>
                </c:pt>
                <c:pt idx="262">
                  <c:v>750.3</c:v>
                </c:pt>
                <c:pt idx="263">
                  <c:v>753</c:v>
                </c:pt>
                <c:pt idx="264">
                  <c:v>755.3</c:v>
                </c:pt>
                <c:pt idx="265">
                  <c:v>756.3</c:v>
                </c:pt>
                <c:pt idx="266">
                  <c:v>757.1</c:v>
                </c:pt>
                <c:pt idx="267">
                  <c:v>755.3</c:v>
                </c:pt>
                <c:pt idx="268">
                  <c:v>758.4</c:v>
                </c:pt>
                <c:pt idx="269">
                  <c:v>757.4</c:v>
                </c:pt>
                <c:pt idx="270">
                  <c:v>758.7</c:v>
                </c:pt>
                <c:pt idx="271">
                  <c:v>753</c:v>
                </c:pt>
                <c:pt idx="272">
                  <c:v>744.8</c:v>
                </c:pt>
                <c:pt idx="273">
                  <c:v>743.9</c:v>
                </c:pt>
                <c:pt idx="274">
                  <c:v>740.7</c:v>
                </c:pt>
                <c:pt idx="275">
                  <c:v>745.9</c:v>
                </c:pt>
                <c:pt idx="276">
                  <c:v>758.6</c:v>
                </c:pt>
                <c:pt idx="277">
                  <c:v>760.4</c:v>
                </c:pt>
                <c:pt idx="278">
                  <c:v>762.2</c:v>
                </c:pt>
                <c:pt idx="279">
                  <c:v>763.8</c:v>
                </c:pt>
                <c:pt idx="280">
                  <c:v>763.6</c:v>
                </c:pt>
                <c:pt idx="281">
                  <c:v>760.4</c:v>
                </c:pt>
                <c:pt idx="282">
                  <c:v>749.2</c:v>
                </c:pt>
                <c:pt idx="283">
                  <c:v>744.4</c:v>
                </c:pt>
                <c:pt idx="284">
                  <c:v>750.7</c:v>
                </c:pt>
                <c:pt idx="285">
                  <c:v>751.6</c:v>
                </c:pt>
                <c:pt idx="286">
                  <c:v>753.9</c:v>
                </c:pt>
                <c:pt idx="287">
                  <c:v>763.6</c:v>
                </c:pt>
                <c:pt idx="288">
                  <c:v>754.4</c:v>
                </c:pt>
                <c:pt idx="289">
                  <c:v>759.8</c:v>
                </c:pt>
                <c:pt idx="290">
                  <c:v>770.5</c:v>
                </c:pt>
                <c:pt idx="291">
                  <c:v>776.4</c:v>
                </c:pt>
                <c:pt idx="292">
                  <c:v>774.8</c:v>
                </c:pt>
                <c:pt idx="293">
                  <c:v>771.1</c:v>
                </c:pt>
                <c:pt idx="294">
                  <c:v>765.6</c:v>
                </c:pt>
                <c:pt idx="295">
                  <c:v>771.1</c:v>
                </c:pt>
                <c:pt idx="296">
                  <c:v>772.4</c:v>
                </c:pt>
                <c:pt idx="297">
                  <c:v>769.9</c:v>
                </c:pt>
                <c:pt idx="298">
                  <c:v>771.8</c:v>
                </c:pt>
                <c:pt idx="299">
                  <c:v>771.6</c:v>
                </c:pt>
                <c:pt idx="300">
                  <c:v>772</c:v>
                </c:pt>
                <c:pt idx="301">
                  <c:v>768.6</c:v>
                </c:pt>
                <c:pt idx="302">
                  <c:v>755.3</c:v>
                </c:pt>
                <c:pt idx="303">
                  <c:v>735.7</c:v>
                </c:pt>
                <c:pt idx="304">
                  <c:v>733.1</c:v>
                </c:pt>
                <c:pt idx="305">
                  <c:v>743.5</c:v>
                </c:pt>
                <c:pt idx="306">
                  <c:v>750.3</c:v>
                </c:pt>
                <c:pt idx="307">
                  <c:v>748.6</c:v>
                </c:pt>
                <c:pt idx="308">
                  <c:v>748.2</c:v>
                </c:pt>
                <c:pt idx="309">
                  <c:v>757.4</c:v>
                </c:pt>
                <c:pt idx="310">
                  <c:v>762.8</c:v>
                </c:pt>
                <c:pt idx="311">
                  <c:v>769.9</c:v>
                </c:pt>
                <c:pt idx="312">
                  <c:v>775.1</c:v>
                </c:pt>
                <c:pt idx="313">
                  <c:v>768.7</c:v>
                </c:pt>
                <c:pt idx="314">
                  <c:v>760.1</c:v>
                </c:pt>
                <c:pt idx="315">
                  <c:v>764.4</c:v>
                </c:pt>
                <c:pt idx="316">
                  <c:v>760</c:v>
                </c:pt>
                <c:pt idx="317">
                  <c:v>762.5</c:v>
                </c:pt>
                <c:pt idx="318">
                  <c:v>762.7</c:v>
                </c:pt>
                <c:pt idx="319">
                  <c:v>759.4</c:v>
                </c:pt>
                <c:pt idx="320">
                  <c:v>765.6</c:v>
                </c:pt>
                <c:pt idx="321">
                  <c:v>762.5</c:v>
                </c:pt>
                <c:pt idx="322">
                  <c:v>775.1</c:v>
                </c:pt>
                <c:pt idx="323">
                  <c:v>774.6</c:v>
                </c:pt>
                <c:pt idx="324">
                  <c:v>764.7</c:v>
                </c:pt>
                <c:pt idx="325">
                  <c:v>762.9</c:v>
                </c:pt>
                <c:pt idx="326">
                  <c:v>768</c:v>
                </c:pt>
                <c:pt idx="327">
                  <c:v>772.5</c:v>
                </c:pt>
                <c:pt idx="328">
                  <c:v>766</c:v>
                </c:pt>
                <c:pt idx="329">
                  <c:v>766.1</c:v>
                </c:pt>
                <c:pt idx="330">
                  <c:v>768</c:v>
                </c:pt>
                <c:pt idx="331">
                  <c:v>759.5</c:v>
                </c:pt>
                <c:pt idx="332">
                  <c:v>754.5</c:v>
                </c:pt>
                <c:pt idx="333">
                  <c:v>747</c:v>
                </c:pt>
                <c:pt idx="334">
                  <c:v>744.9</c:v>
                </c:pt>
                <c:pt idx="335">
                  <c:v>750.1</c:v>
                </c:pt>
                <c:pt idx="336">
                  <c:v>749.6</c:v>
                </c:pt>
                <c:pt idx="337">
                  <c:v>743.7</c:v>
                </c:pt>
                <c:pt idx="338">
                  <c:v>752.7</c:v>
                </c:pt>
                <c:pt idx="339">
                  <c:v>759.3</c:v>
                </c:pt>
                <c:pt idx="340">
                  <c:v>764</c:v>
                </c:pt>
                <c:pt idx="341">
                  <c:v>761.8</c:v>
                </c:pt>
                <c:pt idx="342">
                  <c:v>760.2</c:v>
                </c:pt>
                <c:pt idx="343">
                  <c:v>762.5</c:v>
                </c:pt>
                <c:pt idx="344">
                  <c:v>758.4</c:v>
                </c:pt>
                <c:pt idx="345">
                  <c:v>755.5</c:v>
                </c:pt>
                <c:pt idx="346">
                  <c:v>758.3</c:v>
                </c:pt>
                <c:pt idx="347">
                  <c:v>762.4</c:v>
                </c:pt>
                <c:pt idx="348">
                  <c:v>761</c:v>
                </c:pt>
                <c:pt idx="349">
                  <c:v>766.2</c:v>
                </c:pt>
                <c:pt idx="350">
                  <c:v>759.8</c:v>
                </c:pt>
                <c:pt idx="351">
                  <c:v>764.2</c:v>
                </c:pt>
                <c:pt idx="352">
                  <c:v>758.1</c:v>
                </c:pt>
                <c:pt idx="353">
                  <c:v>755.6</c:v>
                </c:pt>
                <c:pt idx="354">
                  <c:v>759.7</c:v>
                </c:pt>
                <c:pt idx="355">
                  <c:v>764.9</c:v>
                </c:pt>
                <c:pt idx="356">
                  <c:v>766.1</c:v>
                </c:pt>
                <c:pt idx="357">
                  <c:v>763.8</c:v>
                </c:pt>
                <c:pt idx="358">
                  <c:v>760.7</c:v>
                </c:pt>
                <c:pt idx="359">
                  <c:v>764.9</c:v>
                </c:pt>
                <c:pt idx="360">
                  <c:v>765.4</c:v>
                </c:pt>
                <c:pt idx="361">
                  <c:v>768.8</c:v>
                </c:pt>
                <c:pt idx="362">
                  <c:v>765.6</c:v>
                </c:pt>
                <c:pt idx="363">
                  <c:v>747.3</c:v>
                </c:pt>
                <c:pt idx="364">
                  <c:v>746.4</c:v>
                </c:pt>
                <c:pt idx="365">
                  <c:v>747.9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'1870-1878'!$D$3</c:f>
              <c:strCache>
                <c:ptCount val="1"/>
                <c:pt idx="0">
                  <c:v>1:00:00 PM Barometer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'1870-1878'!$B$2195:$B$2560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'1870-1878'!$D$2195:$D$2560</c:f>
              <c:numCache>
                <c:formatCode>General</c:formatCode>
                <c:ptCount val="366"/>
                <c:pt idx="0">
                  <c:v>764</c:v>
                </c:pt>
                <c:pt idx="1">
                  <c:v>763.8</c:v>
                </c:pt>
                <c:pt idx="2">
                  <c:v>765.7</c:v>
                </c:pt>
                <c:pt idx="3">
                  <c:v>769.5</c:v>
                </c:pt>
                <c:pt idx="4">
                  <c:v>777.8</c:v>
                </c:pt>
                <c:pt idx="5">
                  <c:v>785.8</c:v>
                </c:pt>
                <c:pt idx="6">
                  <c:v>784.6</c:v>
                </c:pt>
                <c:pt idx="7">
                  <c:v>781.6</c:v>
                </c:pt>
                <c:pt idx="8">
                  <c:v>777.6</c:v>
                </c:pt>
                <c:pt idx="9">
                  <c:v>772.5</c:v>
                </c:pt>
                <c:pt idx="10">
                  <c:v>777.2</c:v>
                </c:pt>
                <c:pt idx="11">
                  <c:v>773.9</c:v>
                </c:pt>
                <c:pt idx="12">
                  <c:v>773.3</c:v>
                </c:pt>
                <c:pt idx="13">
                  <c:v>775.9</c:v>
                </c:pt>
                <c:pt idx="14">
                  <c:v>770.4</c:v>
                </c:pt>
                <c:pt idx="15">
                  <c:v>760.4</c:v>
                </c:pt>
                <c:pt idx="16">
                  <c:v>751.4</c:v>
                </c:pt>
                <c:pt idx="17">
                  <c:v>753.9</c:v>
                </c:pt>
                <c:pt idx="18">
                  <c:v>744.6</c:v>
                </c:pt>
                <c:pt idx="19">
                  <c:v>747.5</c:v>
                </c:pt>
                <c:pt idx="20">
                  <c:v>743.1</c:v>
                </c:pt>
                <c:pt idx="21">
                  <c:v>751.8</c:v>
                </c:pt>
                <c:pt idx="22">
                  <c:v>760.8</c:v>
                </c:pt>
                <c:pt idx="23">
                  <c:v>756.4</c:v>
                </c:pt>
                <c:pt idx="24">
                  <c:v>761.6</c:v>
                </c:pt>
                <c:pt idx="25">
                  <c:v>760.1</c:v>
                </c:pt>
                <c:pt idx="26">
                  <c:v>766.2</c:v>
                </c:pt>
                <c:pt idx="27">
                  <c:v>765.7</c:v>
                </c:pt>
                <c:pt idx="28">
                  <c:v>761.7</c:v>
                </c:pt>
                <c:pt idx="29">
                  <c:v>768.9</c:v>
                </c:pt>
                <c:pt idx="30">
                  <c:v>768.5</c:v>
                </c:pt>
                <c:pt idx="31">
                  <c:v>762.5</c:v>
                </c:pt>
                <c:pt idx="32">
                  <c:v>763</c:v>
                </c:pt>
                <c:pt idx="33">
                  <c:v>760.3</c:v>
                </c:pt>
                <c:pt idx="34">
                  <c:v>754.8</c:v>
                </c:pt>
                <c:pt idx="35">
                  <c:v>757.9</c:v>
                </c:pt>
                <c:pt idx="36">
                  <c:v>765.3</c:v>
                </c:pt>
                <c:pt idx="37">
                  <c:v>769.8</c:v>
                </c:pt>
                <c:pt idx="38">
                  <c:v>771.2</c:v>
                </c:pt>
                <c:pt idx="39">
                  <c:v>769.9</c:v>
                </c:pt>
                <c:pt idx="40">
                  <c:v>764.1</c:v>
                </c:pt>
                <c:pt idx="41">
                  <c:v>764.1</c:v>
                </c:pt>
                <c:pt idx="42">
                  <c:v>768.6</c:v>
                </c:pt>
                <c:pt idx="43">
                  <c:v>765.6</c:v>
                </c:pt>
                <c:pt idx="44">
                  <c:v>763.7</c:v>
                </c:pt>
                <c:pt idx="45">
                  <c:v>766.6</c:v>
                </c:pt>
                <c:pt idx="46">
                  <c:v>752.9</c:v>
                </c:pt>
                <c:pt idx="47">
                  <c:v>751.2</c:v>
                </c:pt>
                <c:pt idx="48">
                  <c:v>756.6</c:v>
                </c:pt>
                <c:pt idx="49">
                  <c:v>739.6</c:v>
                </c:pt>
                <c:pt idx="50">
                  <c:v>731.5</c:v>
                </c:pt>
                <c:pt idx="51">
                  <c:v>752.9</c:v>
                </c:pt>
                <c:pt idx="52">
                  <c:v>745.4</c:v>
                </c:pt>
                <c:pt idx="53">
                  <c:v>739.3</c:v>
                </c:pt>
                <c:pt idx="54">
                  <c:v>745.9</c:v>
                </c:pt>
                <c:pt idx="55">
                  <c:v>745.6</c:v>
                </c:pt>
                <c:pt idx="56">
                  <c:v>748.9</c:v>
                </c:pt>
                <c:pt idx="57">
                  <c:v>750.6</c:v>
                </c:pt>
                <c:pt idx="58">
                  <c:v>752.9</c:v>
                </c:pt>
                <c:pt idx="59">
                  <c:v>759.3</c:v>
                </c:pt>
                <c:pt idx="60">
                  <c:v>758.8</c:v>
                </c:pt>
                <c:pt idx="61">
                  <c:v>755.3</c:v>
                </c:pt>
                <c:pt idx="62">
                  <c:v>752.6</c:v>
                </c:pt>
                <c:pt idx="63">
                  <c:v>754.2</c:v>
                </c:pt>
                <c:pt idx="64">
                  <c:v>747.2</c:v>
                </c:pt>
                <c:pt idx="65">
                  <c:v>740.2</c:v>
                </c:pt>
                <c:pt idx="66">
                  <c:v>731.5</c:v>
                </c:pt>
                <c:pt idx="67">
                  <c:v>735.6</c:v>
                </c:pt>
                <c:pt idx="68">
                  <c:v>739.9</c:v>
                </c:pt>
                <c:pt idx="69">
                  <c:v>730.5</c:v>
                </c:pt>
                <c:pt idx="70">
                  <c:v>738.5</c:v>
                </c:pt>
                <c:pt idx="71">
                  <c:v>738</c:v>
                </c:pt>
                <c:pt idx="72">
                  <c:v>725</c:v>
                </c:pt>
                <c:pt idx="73">
                  <c:v>746.6</c:v>
                </c:pt>
                <c:pt idx="74">
                  <c:v>735.6</c:v>
                </c:pt>
                <c:pt idx="75">
                  <c:v>732.1</c:v>
                </c:pt>
                <c:pt idx="76">
                  <c:v>738.4</c:v>
                </c:pt>
                <c:pt idx="77">
                  <c:v>741.4</c:v>
                </c:pt>
                <c:pt idx="78">
                  <c:v>752.7</c:v>
                </c:pt>
                <c:pt idx="79">
                  <c:v>747.2</c:v>
                </c:pt>
                <c:pt idx="80">
                  <c:v>761</c:v>
                </c:pt>
                <c:pt idx="81">
                  <c:v>750</c:v>
                </c:pt>
                <c:pt idx="82">
                  <c:v>747</c:v>
                </c:pt>
                <c:pt idx="83">
                  <c:v>754.9</c:v>
                </c:pt>
                <c:pt idx="84">
                  <c:v>758.2</c:v>
                </c:pt>
                <c:pt idx="85">
                  <c:v>759.9</c:v>
                </c:pt>
                <c:pt idx="86">
                  <c:v>753.1</c:v>
                </c:pt>
                <c:pt idx="87">
                  <c:v>757.3</c:v>
                </c:pt>
                <c:pt idx="88">
                  <c:v>757.6</c:v>
                </c:pt>
                <c:pt idx="89">
                  <c:v>754.6</c:v>
                </c:pt>
                <c:pt idx="90">
                  <c:v>756.2</c:v>
                </c:pt>
                <c:pt idx="91">
                  <c:v>762.8</c:v>
                </c:pt>
                <c:pt idx="92">
                  <c:v>767.5</c:v>
                </c:pt>
                <c:pt idx="93">
                  <c:v>765.7</c:v>
                </c:pt>
                <c:pt idx="94">
                  <c:v>766</c:v>
                </c:pt>
                <c:pt idx="95">
                  <c:v>760.1</c:v>
                </c:pt>
                <c:pt idx="96">
                  <c:v>748.3</c:v>
                </c:pt>
                <c:pt idx="97">
                  <c:v>756.4</c:v>
                </c:pt>
                <c:pt idx="98">
                  <c:v>756.5</c:v>
                </c:pt>
                <c:pt idx="99">
                  <c:v>744.6</c:v>
                </c:pt>
                <c:pt idx="100">
                  <c:v>741.3</c:v>
                </c:pt>
                <c:pt idx="101">
                  <c:v>735.9</c:v>
                </c:pt>
                <c:pt idx="102">
                  <c:v>744.1</c:v>
                </c:pt>
                <c:pt idx="103">
                  <c:v>752.6</c:v>
                </c:pt>
                <c:pt idx="104">
                  <c:v>760.2</c:v>
                </c:pt>
                <c:pt idx="105">
                  <c:v>770.4</c:v>
                </c:pt>
                <c:pt idx="106">
                  <c:v>775.1</c:v>
                </c:pt>
                <c:pt idx="107">
                  <c:v>772.5</c:v>
                </c:pt>
                <c:pt idx="108">
                  <c:v>762.1</c:v>
                </c:pt>
                <c:pt idx="109">
                  <c:v>753.3</c:v>
                </c:pt>
                <c:pt idx="110">
                  <c:v>752.7</c:v>
                </c:pt>
                <c:pt idx="111">
                  <c:v>756.3</c:v>
                </c:pt>
                <c:pt idx="112">
                  <c:v>754</c:v>
                </c:pt>
                <c:pt idx="113">
                  <c:v>755.5</c:v>
                </c:pt>
                <c:pt idx="114">
                  <c:v>759.1</c:v>
                </c:pt>
                <c:pt idx="115">
                  <c:v>766.3</c:v>
                </c:pt>
                <c:pt idx="116">
                  <c:v>763.1</c:v>
                </c:pt>
                <c:pt idx="117">
                  <c:v>763.1</c:v>
                </c:pt>
                <c:pt idx="118">
                  <c:v>758.7</c:v>
                </c:pt>
                <c:pt idx="119">
                  <c:v>749.4</c:v>
                </c:pt>
                <c:pt idx="120">
                  <c:v>751.3</c:v>
                </c:pt>
                <c:pt idx="121">
                  <c:v>756.9</c:v>
                </c:pt>
                <c:pt idx="122">
                  <c:v>758.6</c:v>
                </c:pt>
                <c:pt idx="123">
                  <c:v>758.1</c:v>
                </c:pt>
                <c:pt idx="124">
                  <c:v>759.3</c:v>
                </c:pt>
                <c:pt idx="139">
                  <c:v>764</c:v>
                </c:pt>
                <c:pt idx="140">
                  <c:v>756.6</c:v>
                </c:pt>
                <c:pt idx="141">
                  <c:v>754.2</c:v>
                </c:pt>
                <c:pt idx="142">
                  <c:v>756.3</c:v>
                </c:pt>
                <c:pt idx="143">
                  <c:v>755.7</c:v>
                </c:pt>
                <c:pt idx="144">
                  <c:v>751</c:v>
                </c:pt>
                <c:pt idx="145">
                  <c:v>749.7</c:v>
                </c:pt>
                <c:pt idx="146">
                  <c:v>747.2</c:v>
                </c:pt>
                <c:pt idx="147">
                  <c:v>738.9</c:v>
                </c:pt>
                <c:pt idx="148">
                  <c:v>744</c:v>
                </c:pt>
                <c:pt idx="149">
                  <c:v>749.5</c:v>
                </c:pt>
                <c:pt idx="150">
                  <c:v>753.2</c:v>
                </c:pt>
                <c:pt idx="151">
                  <c:v>753.3</c:v>
                </c:pt>
                <c:pt idx="152">
                  <c:v>759.6</c:v>
                </c:pt>
                <c:pt idx="153">
                  <c:v>767.4</c:v>
                </c:pt>
                <c:pt idx="154">
                  <c:v>765.7</c:v>
                </c:pt>
                <c:pt idx="155">
                  <c:v>756.4</c:v>
                </c:pt>
                <c:pt idx="156">
                  <c:v>759.5</c:v>
                </c:pt>
                <c:pt idx="157">
                  <c:v>763.2</c:v>
                </c:pt>
                <c:pt idx="158">
                  <c:v>763.4</c:v>
                </c:pt>
                <c:pt idx="159">
                  <c:v>759.1</c:v>
                </c:pt>
                <c:pt idx="160">
                  <c:v>757.7</c:v>
                </c:pt>
                <c:pt idx="161">
                  <c:v>757.5</c:v>
                </c:pt>
                <c:pt idx="162">
                  <c:v>759</c:v>
                </c:pt>
                <c:pt idx="163">
                  <c:v>758.4</c:v>
                </c:pt>
                <c:pt idx="164">
                  <c:v>757.1</c:v>
                </c:pt>
                <c:pt idx="165">
                  <c:v>758.2</c:v>
                </c:pt>
                <c:pt idx="166">
                  <c:v>758.6</c:v>
                </c:pt>
                <c:pt idx="167">
                  <c:v>753.8</c:v>
                </c:pt>
                <c:pt idx="168">
                  <c:v>755.3</c:v>
                </c:pt>
                <c:pt idx="169">
                  <c:v>759.2</c:v>
                </c:pt>
                <c:pt idx="170">
                  <c:v>762</c:v>
                </c:pt>
                <c:pt idx="171">
                  <c:v>764.9</c:v>
                </c:pt>
                <c:pt idx="172">
                  <c:v>768.2</c:v>
                </c:pt>
                <c:pt idx="173">
                  <c:v>769.1</c:v>
                </c:pt>
                <c:pt idx="174">
                  <c:v>764</c:v>
                </c:pt>
                <c:pt idx="175">
                  <c:v>760.7</c:v>
                </c:pt>
                <c:pt idx="176">
                  <c:v>760.4</c:v>
                </c:pt>
                <c:pt idx="177">
                  <c:v>758.6</c:v>
                </c:pt>
                <c:pt idx="178">
                  <c:v>758.7</c:v>
                </c:pt>
                <c:pt idx="179">
                  <c:v>754.5</c:v>
                </c:pt>
                <c:pt idx="180">
                  <c:v>752.3</c:v>
                </c:pt>
                <c:pt idx="181">
                  <c:v>755.7</c:v>
                </c:pt>
                <c:pt idx="182">
                  <c:v>756.3</c:v>
                </c:pt>
                <c:pt idx="183">
                  <c:v>756.1</c:v>
                </c:pt>
                <c:pt idx="184">
                  <c:v>754.8</c:v>
                </c:pt>
                <c:pt idx="185">
                  <c:v>754</c:v>
                </c:pt>
                <c:pt idx="186">
                  <c:v>753.7</c:v>
                </c:pt>
                <c:pt idx="187">
                  <c:v>756.1</c:v>
                </c:pt>
                <c:pt idx="188">
                  <c:v>757.9</c:v>
                </c:pt>
                <c:pt idx="189">
                  <c:v>758.9</c:v>
                </c:pt>
                <c:pt idx="190">
                  <c:v>755.9</c:v>
                </c:pt>
                <c:pt idx="191">
                  <c:v>756.7</c:v>
                </c:pt>
                <c:pt idx="192">
                  <c:v>757.5</c:v>
                </c:pt>
                <c:pt idx="193">
                  <c:v>758.5</c:v>
                </c:pt>
                <c:pt idx="194">
                  <c:v>754.3</c:v>
                </c:pt>
                <c:pt idx="195">
                  <c:v>751.5</c:v>
                </c:pt>
                <c:pt idx="198">
                  <c:v>756.3</c:v>
                </c:pt>
                <c:pt idx="199">
                  <c:v>751.5</c:v>
                </c:pt>
                <c:pt idx="200">
                  <c:v>749.9</c:v>
                </c:pt>
                <c:pt idx="201">
                  <c:v>753.7</c:v>
                </c:pt>
                <c:pt idx="202">
                  <c:v>755.2</c:v>
                </c:pt>
                <c:pt idx="203">
                  <c:v>757.3</c:v>
                </c:pt>
                <c:pt idx="204">
                  <c:v>761</c:v>
                </c:pt>
                <c:pt idx="205">
                  <c:v>757.2</c:v>
                </c:pt>
                <c:pt idx="206">
                  <c:v>753.8</c:v>
                </c:pt>
                <c:pt idx="207">
                  <c:v>750.3</c:v>
                </c:pt>
                <c:pt idx="208">
                  <c:v>753.7</c:v>
                </c:pt>
                <c:pt idx="209">
                  <c:v>751.9</c:v>
                </c:pt>
                <c:pt idx="210">
                  <c:v>755.1</c:v>
                </c:pt>
                <c:pt idx="211">
                  <c:v>753.5</c:v>
                </c:pt>
                <c:pt idx="212">
                  <c:v>760</c:v>
                </c:pt>
                <c:pt idx="213">
                  <c:v>759.3</c:v>
                </c:pt>
                <c:pt idx="214">
                  <c:v>763.6</c:v>
                </c:pt>
                <c:pt idx="215">
                  <c:v>765.4</c:v>
                </c:pt>
                <c:pt idx="216">
                  <c:v>754.3</c:v>
                </c:pt>
                <c:pt idx="217">
                  <c:v>759.3</c:v>
                </c:pt>
                <c:pt idx="218">
                  <c:v>757.7</c:v>
                </c:pt>
                <c:pt idx="219">
                  <c:v>761.6</c:v>
                </c:pt>
                <c:pt idx="220">
                  <c:v>761.9</c:v>
                </c:pt>
                <c:pt idx="221">
                  <c:v>762.7</c:v>
                </c:pt>
                <c:pt idx="222">
                  <c:v>762.3</c:v>
                </c:pt>
                <c:pt idx="223">
                  <c:v>762.5</c:v>
                </c:pt>
                <c:pt idx="224">
                  <c:v>762</c:v>
                </c:pt>
                <c:pt idx="225">
                  <c:v>762</c:v>
                </c:pt>
                <c:pt idx="226">
                  <c:v>757.9</c:v>
                </c:pt>
                <c:pt idx="227">
                  <c:v>758.9</c:v>
                </c:pt>
                <c:pt idx="228">
                  <c:v>761</c:v>
                </c:pt>
                <c:pt idx="229">
                  <c:v>762.8</c:v>
                </c:pt>
                <c:pt idx="230">
                  <c:v>762.1</c:v>
                </c:pt>
                <c:pt idx="231">
                  <c:v>759.4</c:v>
                </c:pt>
                <c:pt idx="232">
                  <c:v>756.6</c:v>
                </c:pt>
                <c:pt idx="233">
                  <c:v>762.7</c:v>
                </c:pt>
                <c:pt idx="234">
                  <c:v>758.9</c:v>
                </c:pt>
                <c:pt idx="235">
                  <c:v>750.6</c:v>
                </c:pt>
                <c:pt idx="236">
                  <c:v>745.4</c:v>
                </c:pt>
                <c:pt idx="237">
                  <c:v>750.6</c:v>
                </c:pt>
                <c:pt idx="238">
                  <c:v>740.2</c:v>
                </c:pt>
                <c:pt idx="239">
                  <c:v>755.4</c:v>
                </c:pt>
                <c:pt idx="240">
                  <c:v>759.8</c:v>
                </c:pt>
                <c:pt idx="241">
                  <c:v>758.2</c:v>
                </c:pt>
                <c:pt idx="242">
                  <c:v>750.2</c:v>
                </c:pt>
                <c:pt idx="243">
                  <c:v>750.2</c:v>
                </c:pt>
                <c:pt idx="244">
                  <c:v>747.6</c:v>
                </c:pt>
                <c:pt idx="245">
                  <c:v>747.9</c:v>
                </c:pt>
                <c:pt idx="246">
                  <c:v>754.9</c:v>
                </c:pt>
                <c:pt idx="247">
                  <c:v>759.8</c:v>
                </c:pt>
                <c:pt idx="248">
                  <c:v>761.3</c:v>
                </c:pt>
                <c:pt idx="249">
                  <c:v>756.6</c:v>
                </c:pt>
                <c:pt idx="250">
                  <c:v>751.6</c:v>
                </c:pt>
                <c:pt idx="251">
                  <c:v>750.4</c:v>
                </c:pt>
                <c:pt idx="252">
                  <c:v>747</c:v>
                </c:pt>
                <c:pt idx="253">
                  <c:v>744.2</c:v>
                </c:pt>
                <c:pt idx="254">
                  <c:v>756.2</c:v>
                </c:pt>
                <c:pt idx="255">
                  <c:v>757.2</c:v>
                </c:pt>
                <c:pt idx="256">
                  <c:v>756.2</c:v>
                </c:pt>
                <c:pt idx="257">
                  <c:v>757</c:v>
                </c:pt>
                <c:pt idx="258">
                  <c:v>758.3</c:v>
                </c:pt>
                <c:pt idx="259">
                  <c:v>754.8</c:v>
                </c:pt>
                <c:pt idx="260">
                  <c:v>750.6</c:v>
                </c:pt>
                <c:pt idx="261">
                  <c:v>750.3</c:v>
                </c:pt>
                <c:pt idx="262">
                  <c:v>750.6</c:v>
                </c:pt>
                <c:pt idx="263">
                  <c:v>754.4</c:v>
                </c:pt>
                <c:pt idx="264">
                  <c:v>755.6</c:v>
                </c:pt>
                <c:pt idx="265">
                  <c:v>756.4</c:v>
                </c:pt>
                <c:pt idx="266">
                  <c:v>756.6</c:v>
                </c:pt>
                <c:pt idx="267">
                  <c:v>756.3</c:v>
                </c:pt>
                <c:pt idx="268">
                  <c:v>758.4</c:v>
                </c:pt>
                <c:pt idx="269">
                  <c:v>756.4</c:v>
                </c:pt>
                <c:pt idx="270">
                  <c:v>753.7</c:v>
                </c:pt>
                <c:pt idx="271">
                  <c:v>751.7</c:v>
                </c:pt>
                <c:pt idx="272">
                  <c:v>741.8</c:v>
                </c:pt>
                <c:pt idx="273">
                  <c:v>745.9</c:v>
                </c:pt>
                <c:pt idx="274">
                  <c:v>740</c:v>
                </c:pt>
                <c:pt idx="275">
                  <c:v>749.2</c:v>
                </c:pt>
                <c:pt idx="276">
                  <c:v>760.5</c:v>
                </c:pt>
                <c:pt idx="277">
                  <c:v>760.5</c:v>
                </c:pt>
                <c:pt idx="278">
                  <c:v>761.8</c:v>
                </c:pt>
                <c:pt idx="279">
                  <c:v>763.9</c:v>
                </c:pt>
                <c:pt idx="280">
                  <c:v>763.7</c:v>
                </c:pt>
                <c:pt idx="281">
                  <c:v>758</c:v>
                </c:pt>
                <c:pt idx="282">
                  <c:v>748.6</c:v>
                </c:pt>
                <c:pt idx="283">
                  <c:v>743.6</c:v>
                </c:pt>
                <c:pt idx="284">
                  <c:v>747.6</c:v>
                </c:pt>
                <c:pt idx="285">
                  <c:v>750</c:v>
                </c:pt>
                <c:pt idx="286">
                  <c:v>756.7</c:v>
                </c:pt>
                <c:pt idx="287">
                  <c:v>750.6</c:v>
                </c:pt>
                <c:pt idx="288">
                  <c:v>755.7</c:v>
                </c:pt>
                <c:pt idx="289">
                  <c:v>761.4</c:v>
                </c:pt>
                <c:pt idx="290">
                  <c:v>772.1</c:v>
                </c:pt>
                <c:pt idx="291">
                  <c:v>776.2</c:v>
                </c:pt>
                <c:pt idx="292">
                  <c:v>774.6</c:v>
                </c:pt>
                <c:pt idx="293">
                  <c:v>769.4</c:v>
                </c:pt>
                <c:pt idx="294">
                  <c:v>766.5</c:v>
                </c:pt>
                <c:pt idx="295">
                  <c:v>772.3</c:v>
                </c:pt>
                <c:pt idx="296">
                  <c:v>771.9</c:v>
                </c:pt>
                <c:pt idx="297">
                  <c:v>769.8</c:v>
                </c:pt>
                <c:pt idx="298">
                  <c:v>772.6</c:v>
                </c:pt>
                <c:pt idx="299">
                  <c:v>771.6</c:v>
                </c:pt>
                <c:pt idx="300">
                  <c:v>772.7</c:v>
                </c:pt>
                <c:pt idx="301">
                  <c:v>766.4</c:v>
                </c:pt>
                <c:pt idx="302">
                  <c:v>749.5</c:v>
                </c:pt>
                <c:pt idx="303">
                  <c:v>737.2</c:v>
                </c:pt>
                <c:pt idx="304">
                  <c:v>734.9</c:v>
                </c:pt>
                <c:pt idx="305">
                  <c:v>746.1</c:v>
                </c:pt>
                <c:pt idx="306">
                  <c:v>752.1</c:v>
                </c:pt>
                <c:pt idx="307">
                  <c:v>747.4</c:v>
                </c:pt>
                <c:pt idx="308">
                  <c:v>751.3</c:v>
                </c:pt>
                <c:pt idx="309">
                  <c:v>758.6</c:v>
                </c:pt>
                <c:pt idx="310">
                  <c:v>764.1</c:v>
                </c:pt>
                <c:pt idx="311">
                  <c:v>771.7</c:v>
                </c:pt>
                <c:pt idx="312">
                  <c:v>773.8</c:v>
                </c:pt>
                <c:pt idx="313">
                  <c:v>765.3</c:v>
                </c:pt>
                <c:pt idx="314">
                  <c:v>759.9</c:v>
                </c:pt>
                <c:pt idx="315">
                  <c:v>765.5</c:v>
                </c:pt>
                <c:pt idx="316">
                  <c:v>760.2</c:v>
                </c:pt>
                <c:pt idx="317">
                  <c:v>762.8</c:v>
                </c:pt>
                <c:pt idx="318">
                  <c:v>760.6</c:v>
                </c:pt>
                <c:pt idx="319">
                  <c:v>761</c:v>
                </c:pt>
                <c:pt idx="320">
                  <c:v>765.4</c:v>
                </c:pt>
                <c:pt idx="321">
                  <c:v>765.5</c:v>
                </c:pt>
                <c:pt idx="322">
                  <c:v>776.1</c:v>
                </c:pt>
                <c:pt idx="323">
                  <c:v>772.1</c:v>
                </c:pt>
                <c:pt idx="324">
                  <c:v>764.2</c:v>
                </c:pt>
                <c:pt idx="325">
                  <c:v>763</c:v>
                </c:pt>
                <c:pt idx="326">
                  <c:v>769</c:v>
                </c:pt>
                <c:pt idx="327">
                  <c:v>772.1</c:v>
                </c:pt>
                <c:pt idx="328">
                  <c:v>765.6</c:v>
                </c:pt>
                <c:pt idx="329">
                  <c:v>767.7</c:v>
                </c:pt>
                <c:pt idx="330">
                  <c:v>766.2</c:v>
                </c:pt>
                <c:pt idx="331">
                  <c:v>758.7</c:v>
                </c:pt>
                <c:pt idx="332">
                  <c:v>752.7</c:v>
                </c:pt>
                <c:pt idx="333">
                  <c:v>746</c:v>
                </c:pt>
                <c:pt idx="334">
                  <c:v>745.5</c:v>
                </c:pt>
                <c:pt idx="335">
                  <c:v>751.9</c:v>
                </c:pt>
                <c:pt idx="336">
                  <c:v>747.6</c:v>
                </c:pt>
                <c:pt idx="337">
                  <c:v>744.2</c:v>
                </c:pt>
                <c:pt idx="338">
                  <c:v>754.7</c:v>
                </c:pt>
                <c:pt idx="339">
                  <c:v>760.6</c:v>
                </c:pt>
                <c:pt idx="340">
                  <c:v>763.6</c:v>
                </c:pt>
                <c:pt idx="341">
                  <c:v>760.8</c:v>
                </c:pt>
                <c:pt idx="342">
                  <c:v>760.2</c:v>
                </c:pt>
                <c:pt idx="343">
                  <c:v>762.3</c:v>
                </c:pt>
                <c:pt idx="344">
                  <c:v>756.7</c:v>
                </c:pt>
                <c:pt idx="345">
                  <c:v>756.1</c:v>
                </c:pt>
                <c:pt idx="346">
                  <c:v>758.8</c:v>
                </c:pt>
                <c:pt idx="347">
                  <c:v>762.8</c:v>
                </c:pt>
                <c:pt idx="348">
                  <c:v>764.9</c:v>
                </c:pt>
                <c:pt idx="349">
                  <c:v>765.5</c:v>
                </c:pt>
                <c:pt idx="350">
                  <c:v>761</c:v>
                </c:pt>
                <c:pt idx="351">
                  <c:v>762.4</c:v>
                </c:pt>
                <c:pt idx="352">
                  <c:v>757.6</c:v>
                </c:pt>
                <c:pt idx="353">
                  <c:v>756.6</c:v>
                </c:pt>
                <c:pt idx="354">
                  <c:v>760</c:v>
                </c:pt>
                <c:pt idx="355">
                  <c:v>765.9</c:v>
                </c:pt>
                <c:pt idx="356">
                  <c:v>765.7</c:v>
                </c:pt>
                <c:pt idx="357">
                  <c:v>762.5</c:v>
                </c:pt>
                <c:pt idx="358">
                  <c:v>761.7</c:v>
                </c:pt>
                <c:pt idx="359">
                  <c:v>764.4</c:v>
                </c:pt>
                <c:pt idx="360">
                  <c:v>766.2</c:v>
                </c:pt>
                <c:pt idx="361">
                  <c:v>768.7</c:v>
                </c:pt>
                <c:pt idx="362">
                  <c:v>765.2</c:v>
                </c:pt>
                <c:pt idx="363">
                  <c:v>739.6</c:v>
                </c:pt>
                <c:pt idx="364">
                  <c:v>747.5</c:v>
                </c:pt>
                <c:pt idx="365">
                  <c:v>744.8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'1870-1878'!$E$3</c:f>
              <c:strCache>
                <c:ptCount val="1"/>
                <c:pt idx="0">
                  <c:v>2:00:00 PM Barometer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'1870-1878'!$B$2195:$B$2560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'1870-1878'!$E$2195:$E$2560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3"/>
          <c:order val="3"/>
          <c:tx>
            <c:strRef>
              <c:f>'1870-1878'!$F$3</c:f>
              <c:strCache>
                <c:ptCount val="1"/>
                <c:pt idx="0">
                  <c:v>9:00:00 PM Barometer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'1870-1878'!$B$2195:$B$2560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'1870-1878'!$F$2195:$F$2560</c:f>
              <c:numCache>
                <c:formatCode>General</c:formatCode>
                <c:ptCount val="366"/>
                <c:pt idx="0">
                  <c:v>763.8</c:v>
                </c:pt>
                <c:pt idx="1">
                  <c:v>763.8</c:v>
                </c:pt>
                <c:pt idx="2">
                  <c:v>767.7</c:v>
                </c:pt>
                <c:pt idx="3">
                  <c:v>772.3</c:v>
                </c:pt>
                <c:pt idx="4">
                  <c:v>781.6</c:v>
                </c:pt>
                <c:pt idx="5">
                  <c:v>786.1</c:v>
                </c:pt>
                <c:pt idx="6">
                  <c:v>783.9</c:v>
                </c:pt>
                <c:pt idx="7">
                  <c:v>780.1</c:v>
                </c:pt>
                <c:pt idx="8">
                  <c:v>775.8</c:v>
                </c:pt>
                <c:pt idx="9">
                  <c:v>774.4</c:v>
                </c:pt>
                <c:pt idx="10">
                  <c:v>777.2</c:v>
                </c:pt>
                <c:pt idx="11">
                  <c:v>773.7</c:v>
                </c:pt>
                <c:pt idx="12">
                  <c:v>775.5</c:v>
                </c:pt>
                <c:pt idx="13">
                  <c:v>774.6</c:v>
                </c:pt>
                <c:pt idx="14">
                  <c:v>768.6</c:v>
                </c:pt>
                <c:pt idx="15">
                  <c:v>754.4</c:v>
                </c:pt>
                <c:pt idx="16">
                  <c:v>751.2</c:v>
                </c:pt>
                <c:pt idx="17">
                  <c:v>752.9</c:v>
                </c:pt>
                <c:pt idx="18">
                  <c:v>747.2</c:v>
                </c:pt>
                <c:pt idx="19">
                  <c:v>740.5</c:v>
                </c:pt>
                <c:pt idx="20">
                  <c:v>745.9</c:v>
                </c:pt>
                <c:pt idx="21">
                  <c:v>754</c:v>
                </c:pt>
                <c:pt idx="22">
                  <c:v>761.4</c:v>
                </c:pt>
                <c:pt idx="23">
                  <c:v>746.2</c:v>
                </c:pt>
                <c:pt idx="24">
                  <c:v>764.3</c:v>
                </c:pt>
                <c:pt idx="25">
                  <c:v>761.1</c:v>
                </c:pt>
                <c:pt idx="26">
                  <c:v>768.6</c:v>
                </c:pt>
                <c:pt idx="27">
                  <c:v>763.5</c:v>
                </c:pt>
                <c:pt idx="28">
                  <c:v>765.6</c:v>
                </c:pt>
                <c:pt idx="29">
                  <c:v>770.2</c:v>
                </c:pt>
                <c:pt idx="30">
                  <c:v>766.6</c:v>
                </c:pt>
                <c:pt idx="31">
                  <c:v>763.2</c:v>
                </c:pt>
                <c:pt idx="32">
                  <c:v>763</c:v>
                </c:pt>
                <c:pt idx="33">
                  <c:v>760.2</c:v>
                </c:pt>
                <c:pt idx="34">
                  <c:v>755.7</c:v>
                </c:pt>
                <c:pt idx="35">
                  <c:v>759.7</c:v>
                </c:pt>
                <c:pt idx="36">
                  <c:v>767.6</c:v>
                </c:pt>
                <c:pt idx="37">
                  <c:v>770.3</c:v>
                </c:pt>
                <c:pt idx="38">
                  <c:v>771.1</c:v>
                </c:pt>
                <c:pt idx="39">
                  <c:v>768.3</c:v>
                </c:pt>
                <c:pt idx="40">
                  <c:v>762.5</c:v>
                </c:pt>
                <c:pt idx="41">
                  <c:v>765.7</c:v>
                </c:pt>
                <c:pt idx="42">
                  <c:v>768.4</c:v>
                </c:pt>
                <c:pt idx="43">
                  <c:v>764.1</c:v>
                </c:pt>
                <c:pt idx="44">
                  <c:v>766.8</c:v>
                </c:pt>
                <c:pt idx="45">
                  <c:v>763.6</c:v>
                </c:pt>
                <c:pt idx="46">
                  <c:v>749.7</c:v>
                </c:pt>
                <c:pt idx="47">
                  <c:v>753.9</c:v>
                </c:pt>
                <c:pt idx="48">
                  <c:v>755.7</c:v>
                </c:pt>
                <c:pt idx="49">
                  <c:v>734.4</c:v>
                </c:pt>
                <c:pt idx="50">
                  <c:v>735.4</c:v>
                </c:pt>
                <c:pt idx="51">
                  <c:v>754.3</c:v>
                </c:pt>
                <c:pt idx="52">
                  <c:v>735</c:v>
                </c:pt>
                <c:pt idx="53">
                  <c:v>740.9</c:v>
                </c:pt>
                <c:pt idx="54">
                  <c:v>747.7</c:v>
                </c:pt>
                <c:pt idx="55">
                  <c:v>747.8</c:v>
                </c:pt>
                <c:pt idx="56">
                  <c:v>749.6</c:v>
                </c:pt>
                <c:pt idx="57">
                  <c:v>750.8</c:v>
                </c:pt>
                <c:pt idx="58">
                  <c:v>756.3</c:v>
                </c:pt>
                <c:pt idx="59">
                  <c:v>760.7</c:v>
                </c:pt>
                <c:pt idx="60">
                  <c:v>759.8</c:v>
                </c:pt>
                <c:pt idx="61">
                  <c:v>752.8</c:v>
                </c:pt>
                <c:pt idx="62">
                  <c:v>756.3</c:v>
                </c:pt>
                <c:pt idx="63">
                  <c:v>749.8</c:v>
                </c:pt>
                <c:pt idx="64">
                  <c:v>745.2</c:v>
                </c:pt>
                <c:pt idx="65">
                  <c:v>738.1</c:v>
                </c:pt>
                <c:pt idx="66">
                  <c:v>731.4</c:v>
                </c:pt>
                <c:pt idx="67">
                  <c:v>738.6</c:v>
                </c:pt>
                <c:pt idx="68">
                  <c:v>739.9</c:v>
                </c:pt>
                <c:pt idx="69">
                  <c:v>736</c:v>
                </c:pt>
                <c:pt idx="70">
                  <c:v>739.5</c:v>
                </c:pt>
                <c:pt idx="71">
                  <c:v>738</c:v>
                </c:pt>
                <c:pt idx="72">
                  <c:v>734.3</c:v>
                </c:pt>
                <c:pt idx="73">
                  <c:v>746.6</c:v>
                </c:pt>
                <c:pt idx="74">
                  <c:v>732.6</c:v>
                </c:pt>
                <c:pt idx="75">
                  <c:v>733.4</c:v>
                </c:pt>
                <c:pt idx="76">
                  <c:v>739.4</c:v>
                </c:pt>
                <c:pt idx="77">
                  <c:v>747</c:v>
                </c:pt>
                <c:pt idx="78">
                  <c:v>752.8</c:v>
                </c:pt>
                <c:pt idx="79">
                  <c:v>746.3</c:v>
                </c:pt>
                <c:pt idx="80">
                  <c:v>761.1</c:v>
                </c:pt>
                <c:pt idx="81">
                  <c:v>747.9</c:v>
                </c:pt>
                <c:pt idx="82">
                  <c:v>749.2</c:v>
                </c:pt>
                <c:pt idx="83">
                  <c:v>756.9</c:v>
                </c:pt>
                <c:pt idx="84">
                  <c:v>759.3</c:v>
                </c:pt>
                <c:pt idx="85">
                  <c:v>757.8</c:v>
                </c:pt>
                <c:pt idx="86">
                  <c:v>752.7</c:v>
                </c:pt>
                <c:pt idx="87">
                  <c:v>759.3</c:v>
                </c:pt>
                <c:pt idx="88">
                  <c:v>755.3</c:v>
                </c:pt>
                <c:pt idx="89">
                  <c:v>755.1</c:v>
                </c:pt>
                <c:pt idx="90">
                  <c:v>758.4</c:v>
                </c:pt>
                <c:pt idx="91">
                  <c:v>765.3</c:v>
                </c:pt>
                <c:pt idx="92">
                  <c:v>765.2</c:v>
                </c:pt>
                <c:pt idx="93">
                  <c:v>766.4</c:v>
                </c:pt>
                <c:pt idx="94">
                  <c:v>764.8</c:v>
                </c:pt>
                <c:pt idx="95">
                  <c:v>756.7</c:v>
                </c:pt>
                <c:pt idx="96">
                  <c:v>747.2</c:v>
                </c:pt>
                <c:pt idx="97">
                  <c:v>761.1</c:v>
                </c:pt>
                <c:pt idx="98">
                  <c:v>752.5</c:v>
                </c:pt>
                <c:pt idx="99">
                  <c:v>741.8</c:v>
                </c:pt>
                <c:pt idx="100">
                  <c:v>744.6</c:v>
                </c:pt>
                <c:pt idx="101">
                  <c:v>734.2</c:v>
                </c:pt>
                <c:pt idx="102">
                  <c:v>748.4</c:v>
                </c:pt>
                <c:pt idx="103">
                  <c:v>756.1</c:v>
                </c:pt>
                <c:pt idx="104">
                  <c:v>763</c:v>
                </c:pt>
                <c:pt idx="105">
                  <c:v>772.8</c:v>
                </c:pt>
                <c:pt idx="106">
                  <c:v>774.7</c:v>
                </c:pt>
                <c:pt idx="107">
                  <c:v>769.7</c:v>
                </c:pt>
                <c:pt idx="108">
                  <c:v>758.8</c:v>
                </c:pt>
                <c:pt idx="109">
                  <c:v>753.8</c:v>
                </c:pt>
                <c:pt idx="110">
                  <c:v>751.1</c:v>
                </c:pt>
                <c:pt idx="111">
                  <c:v>757.2</c:v>
                </c:pt>
                <c:pt idx="112">
                  <c:v>755.1</c:v>
                </c:pt>
                <c:pt idx="113">
                  <c:v>757.1</c:v>
                </c:pt>
                <c:pt idx="114">
                  <c:v>761.8</c:v>
                </c:pt>
                <c:pt idx="115">
                  <c:v>765.1</c:v>
                </c:pt>
                <c:pt idx="116">
                  <c:v>762.3</c:v>
                </c:pt>
                <c:pt idx="117">
                  <c:v>762.4</c:v>
                </c:pt>
                <c:pt idx="118">
                  <c:v>753.9</c:v>
                </c:pt>
                <c:pt idx="119">
                  <c:v>752.2</c:v>
                </c:pt>
                <c:pt idx="120">
                  <c:v>753.8</c:v>
                </c:pt>
                <c:pt idx="121">
                  <c:v>758.9</c:v>
                </c:pt>
                <c:pt idx="122">
                  <c:v>758.9</c:v>
                </c:pt>
                <c:pt idx="123">
                  <c:v>755</c:v>
                </c:pt>
                <c:pt idx="124">
                  <c:v>760.7</c:v>
                </c:pt>
                <c:pt idx="139">
                  <c:v>762.9</c:v>
                </c:pt>
                <c:pt idx="140">
                  <c:v>754</c:v>
                </c:pt>
                <c:pt idx="141">
                  <c:v>754.6</c:v>
                </c:pt>
                <c:pt idx="142">
                  <c:v>756.5</c:v>
                </c:pt>
                <c:pt idx="143">
                  <c:v>755.1</c:v>
                </c:pt>
                <c:pt idx="144">
                  <c:v>749.9</c:v>
                </c:pt>
                <c:pt idx="145">
                  <c:v>748.8</c:v>
                </c:pt>
                <c:pt idx="146">
                  <c:v>744.3</c:v>
                </c:pt>
                <c:pt idx="147">
                  <c:v>739.8</c:v>
                </c:pt>
                <c:pt idx="148">
                  <c:v>744.2</c:v>
                </c:pt>
                <c:pt idx="149">
                  <c:v>753.2</c:v>
                </c:pt>
                <c:pt idx="150">
                  <c:v>752.7</c:v>
                </c:pt>
                <c:pt idx="151">
                  <c:v>755.3</c:v>
                </c:pt>
                <c:pt idx="152">
                  <c:v>762.5</c:v>
                </c:pt>
                <c:pt idx="153">
                  <c:v>767.3</c:v>
                </c:pt>
                <c:pt idx="154">
                  <c:v>762.4</c:v>
                </c:pt>
                <c:pt idx="155">
                  <c:v>753.8</c:v>
                </c:pt>
                <c:pt idx="156">
                  <c:v>762.1</c:v>
                </c:pt>
                <c:pt idx="157">
                  <c:v>763.6</c:v>
                </c:pt>
                <c:pt idx="158">
                  <c:v>761.1</c:v>
                </c:pt>
                <c:pt idx="159">
                  <c:v>759.1</c:v>
                </c:pt>
                <c:pt idx="160">
                  <c:v>757.6</c:v>
                </c:pt>
                <c:pt idx="161">
                  <c:v>757.4</c:v>
                </c:pt>
                <c:pt idx="162">
                  <c:v>759</c:v>
                </c:pt>
                <c:pt idx="163">
                  <c:v>757.7</c:v>
                </c:pt>
                <c:pt idx="164">
                  <c:v>757.5</c:v>
                </c:pt>
                <c:pt idx="165">
                  <c:v>758.3</c:v>
                </c:pt>
                <c:pt idx="166">
                  <c:v>757.5</c:v>
                </c:pt>
                <c:pt idx="167">
                  <c:v>753.4</c:v>
                </c:pt>
                <c:pt idx="168">
                  <c:v>755.9</c:v>
                </c:pt>
                <c:pt idx="169">
                  <c:v>759.6</c:v>
                </c:pt>
                <c:pt idx="170">
                  <c:v>762.6</c:v>
                </c:pt>
                <c:pt idx="171">
                  <c:v>765.6</c:v>
                </c:pt>
                <c:pt idx="172">
                  <c:v>767.3</c:v>
                </c:pt>
                <c:pt idx="173">
                  <c:v>765</c:v>
                </c:pt>
                <c:pt idx="174">
                  <c:v>763</c:v>
                </c:pt>
                <c:pt idx="175">
                  <c:v>759.8</c:v>
                </c:pt>
                <c:pt idx="176">
                  <c:v>759.8</c:v>
                </c:pt>
                <c:pt idx="177">
                  <c:v>757.4</c:v>
                </c:pt>
                <c:pt idx="178">
                  <c:v>757.1</c:v>
                </c:pt>
                <c:pt idx="179">
                  <c:v>753.8</c:v>
                </c:pt>
                <c:pt idx="180">
                  <c:v>754.2</c:v>
                </c:pt>
                <c:pt idx="181">
                  <c:v>756.4</c:v>
                </c:pt>
                <c:pt idx="182">
                  <c:v>756.5</c:v>
                </c:pt>
                <c:pt idx="183">
                  <c:v>755.9</c:v>
                </c:pt>
                <c:pt idx="184">
                  <c:v>754.5</c:v>
                </c:pt>
                <c:pt idx="185">
                  <c:v>753.9</c:v>
                </c:pt>
                <c:pt idx="186">
                  <c:v>754.5</c:v>
                </c:pt>
                <c:pt idx="187">
                  <c:v>757.1</c:v>
                </c:pt>
                <c:pt idx="188">
                  <c:v>759</c:v>
                </c:pt>
                <c:pt idx="189">
                  <c:v>758.1</c:v>
                </c:pt>
                <c:pt idx="190">
                  <c:v>755.4</c:v>
                </c:pt>
                <c:pt idx="191">
                  <c:v>756.8</c:v>
                </c:pt>
                <c:pt idx="192">
                  <c:v>758.6</c:v>
                </c:pt>
                <c:pt idx="193">
                  <c:v>757.3</c:v>
                </c:pt>
                <c:pt idx="194">
                  <c:v>750.6</c:v>
                </c:pt>
                <c:pt idx="195">
                  <c:v>754.6</c:v>
                </c:pt>
                <c:pt idx="198">
                  <c:v>756.5</c:v>
                </c:pt>
                <c:pt idx="199">
                  <c:v>751</c:v>
                </c:pt>
                <c:pt idx="200">
                  <c:v>751.5</c:v>
                </c:pt>
                <c:pt idx="201">
                  <c:v>754.6</c:v>
                </c:pt>
                <c:pt idx="202">
                  <c:v>756.9</c:v>
                </c:pt>
                <c:pt idx="203">
                  <c:v>758.1</c:v>
                </c:pt>
                <c:pt idx="204">
                  <c:v>760.9</c:v>
                </c:pt>
                <c:pt idx="205">
                  <c:v>756.8</c:v>
                </c:pt>
                <c:pt idx="206">
                  <c:v>752.1</c:v>
                </c:pt>
                <c:pt idx="207">
                  <c:v>751.1</c:v>
                </c:pt>
                <c:pt idx="208">
                  <c:v>754.4</c:v>
                </c:pt>
                <c:pt idx="209">
                  <c:v>754.9</c:v>
                </c:pt>
                <c:pt idx="210">
                  <c:v>750</c:v>
                </c:pt>
                <c:pt idx="211">
                  <c:v>756.5</c:v>
                </c:pt>
                <c:pt idx="212">
                  <c:v>760.5</c:v>
                </c:pt>
                <c:pt idx="213">
                  <c:v>760.2</c:v>
                </c:pt>
                <c:pt idx="214">
                  <c:v>764.7</c:v>
                </c:pt>
                <c:pt idx="215">
                  <c:v>762.8</c:v>
                </c:pt>
                <c:pt idx="216">
                  <c:v>755.8</c:v>
                </c:pt>
                <c:pt idx="217">
                  <c:v>759.8</c:v>
                </c:pt>
                <c:pt idx="218">
                  <c:v>759.6</c:v>
                </c:pt>
                <c:pt idx="219">
                  <c:v>762.3</c:v>
                </c:pt>
                <c:pt idx="220">
                  <c:v>761.6</c:v>
                </c:pt>
                <c:pt idx="221">
                  <c:v>761.8</c:v>
                </c:pt>
                <c:pt idx="222">
                  <c:v>761.2</c:v>
                </c:pt>
                <c:pt idx="223">
                  <c:v>762.4</c:v>
                </c:pt>
                <c:pt idx="224">
                  <c:v>762.8</c:v>
                </c:pt>
                <c:pt idx="225">
                  <c:v>760.1</c:v>
                </c:pt>
                <c:pt idx="226">
                  <c:v>756.6</c:v>
                </c:pt>
                <c:pt idx="227">
                  <c:v>760.2</c:v>
                </c:pt>
                <c:pt idx="228">
                  <c:v>761.1</c:v>
                </c:pt>
                <c:pt idx="229">
                  <c:v>762.8</c:v>
                </c:pt>
                <c:pt idx="230">
                  <c:v>761.3</c:v>
                </c:pt>
                <c:pt idx="231">
                  <c:v>757.5</c:v>
                </c:pt>
                <c:pt idx="232">
                  <c:v>759.9</c:v>
                </c:pt>
                <c:pt idx="233">
                  <c:v>761.9</c:v>
                </c:pt>
                <c:pt idx="234">
                  <c:v>761.5</c:v>
                </c:pt>
                <c:pt idx="235">
                  <c:v>748.7</c:v>
                </c:pt>
                <c:pt idx="236">
                  <c:v>746.9</c:v>
                </c:pt>
                <c:pt idx="237">
                  <c:v>751.4</c:v>
                </c:pt>
                <c:pt idx="238">
                  <c:v>747.4</c:v>
                </c:pt>
                <c:pt idx="239">
                  <c:v>758.5</c:v>
                </c:pt>
                <c:pt idx="240">
                  <c:v>759.3</c:v>
                </c:pt>
                <c:pt idx="241">
                  <c:v>756.7</c:v>
                </c:pt>
                <c:pt idx="242">
                  <c:v>748.7</c:v>
                </c:pt>
                <c:pt idx="243">
                  <c:v>751</c:v>
                </c:pt>
                <c:pt idx="244">
                  <c:v>746.8</c:v>
                </c:pt>
                <c:pt idx="245">
                  <c:v>749.2</c:v>
                </c:pt>
                <c:pt idx="246">
                  <c:v>757.4</c:v>
                </c:pt>
                <c:pt idx="247">
                  <c:v>760.7</c:v>
                </c:pt>
                <c:pt idx="248">
                  <c:v>760.8</c:v>
                </c:pt>
                <c:pt idx="249">
                  <c:v>755.7</c:v>
                </c:pt>
                <c:pt idx="250">
                  <c:v>752.4</c:v>
                </c:pt>
                <c:pt idx="251">
                  <c:v>748.4</c:v>
                </c:pt>
                <c:pt idx="252">
                  <c:v>744.1</c:v>
                </c:pt>
                <c:pt idx="253">
                  <c:v>751.7</c:v>
                </c:pt>
                <c:pt idx="254">
                  <c:v>756.9</c:v>
                </c:pt>
                <c:pt idx="255">
                  <c:v>756.7</c:v>
                </c:pt>
                <c:pt idx="256">
                  <c:v>757</c:v>
                </c:pt>
                <c:pt idx="257">
                  <c:v>758.1</c:v>
                </c:pt>
                <c:pt idx="258">
                  <c:v>758.4</c:v>
                </c:pt>
                <c:pt idx="259">
                  <c:v>751.5</c:v>
                </c:pt>
                <c:pt idx="260">
                  <c:v>750.9</c:v>
                </c:pt>
                <c:pt idx="261">
                  <c:v>750.9</c:v>
                </c:pt>
                <c:pt idx="262">
                  <c:v>751.7</c:v>
                </c:pt>
                <c:pt idx="263">
                  <c:v>755.7</c:v>
                </c:pt>
                <c:pt idx="264">
                  <c:v>756.6</c:v>
                </c:pt>
                <c:pt idx="265">
                  <c:v>756.2</c:v>
                </c:pt>
                <c:pt idx="266">
                  <c:v>754.8</c:v>
                </c:pt>
                <c:pt idx="267">
                  <c:v>758</c:v>
                </c:pt>
                <c:pt idx="268">
                  <c:v>758.4</c:v>
                </c:pt>
                <c:pt idx="269">
                  <c:v>755.8</c:v>
                </c:pt>
                <c:pt idx="270">
                  <c:v>753.7</c:v>
                </c:pt>
                <c:pt idx="271">
                  <c:v>749.9</c:v>
                </c:pt>
                <c:pt idx="272">
                  <c:v>738.7</c:v>
                </c:pt>
                <c:pt idx="273">
                  <c:v>744.3</c:v>
                </c:pt>
                <c:pt idx="274">
                  <c:v>740</c:v>
                </c:pt>
                <c:pt idx="275">
                  <c:v>754.3</c:v>
                </c:pt>
                <c:pt idx="276">
                  <c:v>761.5</c:v>
                </c:pt>
                <c:pt idx="277">
                  <c:v>762</c:v>
                </c:pt>
                <c:pt idx="278">
                  <c:v>761.9</c:v>
                </c:pt>
                <c:pt idx="279">
                  <c:v>764</c:v>
                </c:pt>
                <c:pt idx="280">
                  <c:v>762.9</c:v>
                </c:pt>
                <c:pt idx="281">
                  <c:v>750.6</c:v>
                </c:pt>
                <c:pt idx="282">
                  <c:v>748</c:v>
                </c:pt>
                <c:pt idx="283">
                  <c:v>748.5</c:v>
                </c:pt>
                <c:pt idx="284">
                  <c:v>748.8</c:v>
                </c:pt>
                <c:pt idx="285">
                  <c:v>749.3</c:v>
                </c:pt>
                <c:pt idx="286">
                  <c:v>759.2</c:v>
                </c:pt>
                <c:pt idx="287">
                  <c:v>751.6</c:v>
                </c:pt>
                <c:pt idx="288">
                  <c:v>757.8</c:v>
                </c:pt>
                <c:pt idx="289">
                  <c:v>765.3</c:v>
                </c:pt>
                <c:pt idx="290">
                  <c:v>774.9</c:v>
                </c:pt>
                <c:pt idx="291">
                  <c:v>776</c:v>
                </c:pt>
                <c:pt idx="292">
                  <c:v>773.6</c:v>
                </c:pt>
                <c:pt idx="293">
                  <c:v>767</c:v>
                </c:pt>
                <c:pt idx="294">
                  <c:v>769</c:v>
                </c:pt>
                <c:pt idx="295">
                  <c:v>773.6</c:v>
                </c:pt>
                <c:pt idx="296">
                  <c:v>770.8</c:v>
                </c:pt>
                <c:pt idx="297">
                  <c:v>770.3</c:v>
                </c:pt>
                <c:pt idx="298">
                  <c:v>772.5</c:v>
                </c:pt>
                <c:pt idx="299">
                  <c:v>772.1</c:v>
                </c:pt>
                <c:pt idx="300">
                  <c:v>771.3</c:v>
                </c:pt>
                <c:pt idx="301">
                  <c:v>762.5</c:v>
                </c:pt>
                <c:pt idx="302">
                  <c:v>737.5</c:v>
                </c:pt>
                <c:pt idx="303">
                  <c:v>735.9</c:v>
                </c:pt>
                <c:pt idx="304">
                  <c:v>739.5</c:v>
                </c:pt>
                <c:pt idx="305">
                  <c:v>749.4</c:v>
                </c:pt>
                <c:pt idx="306">
                  <c:v>752.7</c:v>
                </c:pt>
                <c:pt idx="307">
                  <c:v>746.9</c:v>
                </c:pt>
                <c:pt idx="308">
                  <c:v>755.7</c:v>
                </c:pt>
                <c:pt idx="309">
                  <c:v>760.3</c:v>
                </c:pt>
                <c:pt idx="310">
                  <c:v>767.9</c:v>
                </c:pt>
                <c:pt idx="311">
                  <c:v>774.2</c:v>
                </c:pt>
                <c:pt idx="312">
                  <c:v>772.8</c:v>
                </c:pt>
                <c:pt idx="313">
                  <c:v>762.6</c:v>
                </c:pt>
                <c:pt idx="314">
                  <c:v>760.8</c:v>
                </c:pt>
                <c:pt idx="315">
                  <c:v>765</c:v>
                </c:pt>
                <c:pt idx="316">
                  <c:v>762.3</c:v>
                </c:pt>
                <c:pt idx="317">
                  <c:v>764.1</c:v>
                </c:pt>
                <c:pt idx="318">
                  <c:v>758.4</c:v>
                </c:pt>
                <c:pt idx="319">
                  <c:v>763.8</c:v>
                </c:pt>
                <c:pt idx="320">
                  <c:v>764.1</c:v>
                </c:pt>
                <c:pt idx="321">
                  <c:v>770.7</c:v>
                </c:pt>
                <c:pt idx="322">
                  <c:v>776.6</c:v>
                </c:pt>
                <c:pt idx="323">
                  <c:v>768.9</c:v>
                </c:pt>
                <c:pt idx="324">
                  <c:v>763.2</c:v>
                </c:pt>
                <c:pt idx="325">
                  <c:v>763.9</c:v>
                </c:pt>
                <c:pt idx="326">
                  <c:v>771.8</c:v>
                </c:pt>
                <c:pt idx="327">
                  <c:v>770.2</c:v>
                </c:pt>
                <c:pt idx="328">
                  <c:v>764.6</c:v>
                </c:pt>
                <c:pt idx="329">
                  <c:v>768.6</c:v>
                </c:pt>
                <c:pt idx="330">
                  <c:v>763.6</c:v>
                </c:pt>
                <c:pt idx="331">
                  <c:v>757.1</c:v>
                </c:pt>
                <c:pt idx="332">
                  <c:v>750.7</c:v>
                </c:pt>
                <c:pt idx="333">
                  <c:v>745.4</c:v>
                </c:pt>
                <c:pt idx="334">
                  <c:v>747.5</c:v>
                </c:pt>
                <c:pt idx="335">
                  <c:v>751.8</c:v>
                </c:pt>
                <c:pt idx="336">
                  <c:v>745.4</c:v>
                </c:pt>
                <c:pt idx="337">
                  <c:v>746.7</c:v>
                </c:pt>
                <c:pt idx="338">
                  <c:v>758.8</c:v>
                </c:pt>
                <c:pt idx="339">
                  <c:v>762.7</c:v>
                </c:pt>
                <c:pt idx="340">
                  <c:v>762.7</c:v>
                </c:pt>
                <c:pt idx="341">
                  <c:v>760.3</c:v>
                </c:pt>
                <c:pt idx="342">
                  <c:v>761.9</c:v>
                </c:pt>
                <c:pt idx="343">
                  <c:v>762.4</c:v>
                </c:pt>
                <c:pt idx="344">
                  <c:v>755.3</c:v>
                </c:pt>
                <c:pt idx="345">
                  <c:v>757.3</c:v>
                </c:pt>
                <c:pt idx="346">
                  <c:v>760.3</c:v>
                </c:pt>
                <c:pt idx="347">
                  <c:v>763.6</c:v>
                </c:pt>
                <c:pt idx="348">
                  <c:v>767.1</c:v>
                </c:pt>
                <c:pt idx="349">
                  <c:v>762</c:v>
                </c:pt>
                <c:pt idx="350">
                  <c:v>764.7</c:v>
                </c:pt>
                <c:pt idx="351">
                  <c:v>758.5</c:v>
                </c:pt>
                <c:pt idx="352">
                  <c:v>757</c:v>
                </c:pt>
                <c:pt idx="353">
                  <c:v>758.6</c:v>
                </c:pt>
                <c:pt idx="354">
                  <c:v>761.6</c:v>
                </c:pt>
                <c:pt idx="355">
                  <c:v>766.7</c:v>
                </c:pt>
                <c:pt idx="356">
                  <c:v>765.8</c:v>
                </c:pt>
                <c:pt idx="357">
                  <c:v>760.9</c:v>
                </c:pt>
                <c:pt idx="358">
                  <c:v>763.5</c:v>
                </c:pt>
                <c:pt idx="359">
                  <c:v>764.7</c:v>
                </c:pt>
                <c:pt idx="360">
                  <c:v>767.7</c:v>
                </c:pt>
                <c:pt idx="361">
                  <c:v>767.2</c:v>
                </c:pt>
                <c:pt idx="362">
                  <c:v>762.5</c:v>
                </c:pt>
                <c:pt idx="363">
                  <c:v>738.9</c:v>
                </c:pt>
                <c:pt idx="364">
                  <c:v>749.6</c:v>
                </c:pt>
                <c:pt idx="365">
                  <c:v>736.7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3080"/>
        <c:axId val="213483472"/>
      </c:lineChart>
      <c:dateAx>
        <c:axId val="2134830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3472"/>
        <c:crosses val="autoZero"/>
        <c:auto val="1"/>
        <c:lblOffset val="100"/>
        <c:baseTimeUnit val="days"/>
      </c:dateAx>
      <c:valAx>
        <c:axId val="21348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'1870-1878'!$C$3</c:f>
              <c:strCache>
                <c:ptCount val="1"/>
                <c:pt idx="0">
                  <c:v>7:00:00 AM Barometer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'1870-1878'!$B$2561:$B$2925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'1870-1878'!$C$2561:$C$2925</c:f>
              <c:numCache>
                <c:formatCode>General</c:formatCode>
                <c:ptCount val="365"/>
                <c:pt idx="0">
                  <c:v>732.3</c:v>
                </c:pt>
                <c:pt idx="1">
                  <c:v>727.2</c:v>
                </c:pt>
                <c:pt idx="2">
                  <c:v>753.3</c:v>
                </c:pt>
                <c:pt idx="3">
                  <c:v>766.6</c:v>
                </c:pt>
                <c:pt idx="4">
                  <c:v>745.9</c:v>
                </c:pt>
                <c:pt idx="5">
                  <c:v>748.6</c:v>
                </c:pt>
                <c:pt idx="6">
                  <c:v>752.7</c:v>
                </c:pt>
                <c:pt idx="7">
                  <c:v>758.2</c:v>
                </c:pt>
                <c:pt idx="8">
                  <c:v>748.8</c:v>
                </c:pt>
                <c:pt idx="9">
                  <c:v>752</c:v>
                </c:pt>
                <c:pt idx="10">
                  <c:v>766.2</c:v>
                </c:pt>
                <c:pt idx="11">
                  <c:v>766.8</c:v>
                </c:pt>
                <c:pt idx="12">
                  <c:v>771.8</c:v>
                </c:pt>
                <c:pt idx="13">
                  <c:v>772.7</c:v>
                </c:pt>
                <c:pt idx="14">
                  <c:v>770.6</c:v>
                </c:pt>
                <c:pt idx="15">
                  <c:v>770</c:v>
                </c:pt>
                <c:pt idx="16">
                  <c:v>770.1</c:v>
                </c:pt>
                <c:pt idx="17">
                  <c:v>771.6</c:v>
                </c:pt>
                <c:pt idx="18">
                  <c:v>774.3</c:v>
                </c:pt>
                <c:pt idx="19">
                  <c:v>771</c:v>
                </c:pt>
                <c:pt idx="20">
                  <c:v>765.3</c:v>
                </c:pt>
                <c:pt idx="21">
                  <c:v>767.4</c:v>
                </c:pt>
                <c:pt idx="22">
                  <c:v>760.8</c:v>
                </c:pt>
                <c:pt idx="23">
                  <c:v>766.8</c:v>
                </c:pt>
                <c:pt idx="24">
                  <c:v>769.7</c:v>
                </c:pt>
                <c:pt idx="25">
                  <c:v>771</c:v>
                </c:pt>
                <c:pt idx="26">
                  <c:v>773.7</c:v>
                </c:pt>
                <c:pt idx="27">
                  <c:v>765.1</c:v>
                </c:pt>
                <c:pt idx="28">
                  <c:v>754.8</c:v>
                </c:pt>
                <c:pt idx="29">
                  <c:v>746.7</c:v>
                </c:pt>
                <c:pt idx="30">
                  <c:v>744.9</c:v>
                </c:pt>
                <c:pt idx="31">
                  <c:v>755.4</c:v>
                </c:pt>
                <c:pt idx="32">
                  <c:v>768.5</c:v>
                </c:pt>
                <c:pt idx="33">
                  <c:v>769.7</c:v>
                </c:pt>
                <c:pt idx="34">
                  <c:v>761</c:v>
                </c:pt>
                <c:pt idx="35">
                  <c:v>754.4</c:v>
                </c:pt>
                <c:pt idx="36">
                  <c:v>747.9</c:v>
                </c:pt>
                <c:pt idx="37">
                  <c:v>749.1</c:v>
                </c:pt>
                <c:pt idx="38">
                  <c:v>748.7</c:v>
                </c:pt>
                <c:pt idx="39">
                  <c:v>741.9</c:v>
                </c:pt>
                <c:pt idx="40">
                  <c:v>742.8</c:v>
                </c:pt>
                <c:pt idx="41">
                  <c:v>749.6</c:v>
                </c:pt>
                <c:pt idx="42">
                  <c:v>751.1</c:v>
                </c:pt>
                <c:pt idx="43">
                  <c:v>753.3</c:v>
                </c:pt>
                <c:pt idx="44">
                  <c:v>761.4</c:v>
                </c:pt>
                <c:pt idx="45">
                  <c:v>759.6</c:v>
                </c:pt>
                <c:pt idx="46">
                  <c:v>752.7</c:v>
                </c:pt>
                <c:pt idx="47">
                  <c:v>753.4</c:v>
                </c:pt>
                <c:pt idx="48">
                  <c:v>763</c:v>
                </c:pt>
                <c:pt idx="49">
                  <c:v>758.9</c:v>
                </c:pt>
                <c:pt idx="50">
                  <c:v>751.4</c:v>
                </c:pt>
                <c:pt idx="51">
                  <c:v>748.5</c:v>
                </c:pt>
                <c:pt idx="52">
                  <c:v>751.5</c:v>
                </c:pt>
                <c:pt idx="53">
                  <c:v>753.6</c:v>
                </c:pt>
                <c:pt idx="54">
                  <c:v>743.6</c:v>
                </c:pt>
                <c:pt idx="55">
                  <c:v>734.6</c:v>
                </c:pt>
                <c:pt idx="56">
                  <c:v>724.8</c:v>
                </c:pt>
                <c:pt idx="57">
                  <c:v>729.8</c:v>
                </c:pt>
                <c:pt idx="58">
                  <c:v>739.6</c:v>
                </c:pt>
                <c:pt idx="59">
                  <c:v>751.6</c:v>
                </c:pt>
                <c:pt idx="60">
                  <c:v>765.8</c:v>
                </c:pt>
                <c:pt idx="61">
                  <c:v>764.2</c:v>
                </c:pt>
                <c:pt idx="62">
                  <c:v>759</c:v>
                </c:pt>
                <c:pt idx="63">
                  <c:v>754.5</c:v>
                </c:pt>
                <c:pt idx="64">
                  <c:v>750</c:v>
                </c:pt>
                <c:pt idx="65">
                  <c:v>746.1</c:v>
                </c:pt>
                <c:pt idx="66">
                  <c:v>746.2</c:v>
                </c:pt>
                <c:pt idx="67">
                  <c:v>752.1</c:v>
                </c:pt>
                <c:pt idx="68">
                  <c:v>764.6</c:v>
                </c:pt>
                <c:pt idx="69">
                  <c:v>765</c:v>
                </c:pt>
                <c:pt idx="70">
                  <c:v>755.9</c:v>
                </c:pt>
                <c:pt idx="71">
                  <c:v>745.9</c:v>
                </c:pt>
                <c:pt idx="72">
                  <c:v>751.4</c:v>
                </c:pt>
                <c:pt idx="73">
                  <c:v>747.7</c:v>
                </c:pt>
                <c:pt idx="74">
                  <c:v>742.4</c:v>
                </c:pt>
                <c:pt idx="75">
                  <c:v>737.3</c:v>
                </c:pt>
                <c:pt idx="76">
                  <c:v>741.7</c:v>
                </c:pt>
                <c:pt idx="77">
                  <c:v>750.2</c:v>
                </c:pt>
                <c:pt idx="78">
                  <c:v>751.9</c:v>
                </c:pt>
                <c:pt idx="79">
                  <c:v>746.5</c:v>
                </c:pt>
                <c:pt idx="80">
                  <c:v>741.7</c:v>
                </c:pt>
                <c:pt idx="81">
                  <c:v>756.3</c:v>
                </c:pt>
                <c:pt idx="82">
                  <c:v>744.5</c:v>
                </c:pt>
                <c:pt idx="83">
                  <c:v>752.1</c:v>
                </c:pt>
                <c:pt idx="84">
                  <c:v>760.8</c:v>
                </c:pt>
                <c:pt idx="85">
                  <c:v>759.3</c:v>
                </c:pt>
                <c:pt idx="86">
                  <c:v>751.5</c:v>
                </c:pt>
                <c:pt idx="87">
                  <c:v>753.6</c:v>
                </c:pt>
                <c:pt idx="88">
                  <c:v>752</c:v>
                </c:pt>
                <c:pt idx="89">
                  <c:v>754.4</c:v>
                </c:pt>
                <c:pt idx="90">
                  <c:v>745</c:v>
                </c:pt>
                <c:pt idx="91">
                  <c:v>739.8</c:v>
                </c:pt>
                <c:pt idx="92">
                  <c:v>748.2</c:v>
                </c:pt>
                <c:pt idx="93">
                  <c:v>763.4</c:v>
                </c:pt>
                <c:pt idx="94">
                  <c:v>765.8</c:v>
                </c:pt>
                <c:pt idx="95">
                  <c:v>760.9</c:v>
                </c:pt>
                <c:pt idx="96">
                  <c:v>758.2</c:v>
                </c:pt>
                <c:pt idx="97">
                  <c:v>753.8</c:v>
                </c:pt>
                <c:pt idx="98">
                  <c:v>754.8</c:v>
                </c:pt>
                <c:pt idx="99">
                  <c:v>761.3</c:v>
                </c:pt>
                <c:pt idx="100">
                  <c:v>765.2</c:v>
                </c:pt>
                <c:pt idx="101">
                  <c:v>745.1</c:v>
                </c:pt>
                <c:pt idx="102">
                  <c:v>752.7</c:v>
                </c:pt>
                <c:pt idx="103">
                  <c:v>759.1</c:v>
                </c:pt>
                <c:pt idx="104">
                  <c:v>767.7</c:v>
                </c:pt>
                <c:pt idx="105">
                  <c:v>773.1</c:v>
                </c:pt>
                <c:pt idx="106">
                  <c:v>764.7</c:v>
                </c:pt>
                <c:pt idx="107">
                  <c:v>760.8</c:v>
                </c:pt>
                <c:pt idx="108">
                  <c:v>755.2</c:v>
                </c:pt>
                <c:pt idx="109">
                  <c:v>759.6</c:v>
                </c:pt>
                <c:pt idx="110">
                  <c:v>765.2</c:v>
                </c:pt>
                <c:pt idx="111">
                  <c:v>765.4</c:v>
                </c:pt>
                <c:pt idx="112">
                  <c:v>761.9</c:v>
                </c:pt>
                <c:pt idx="113">
                  <c:v>755.9</c:v>
                </c:pt>
                <c:pt idx="114">
                  <c:v>757.4</c:v>
                </c:pt>
                <c:pt idx="115">
                  <c:v>762.7</c:v>
                </c:pt>
                <c:pt idx="116">
                  <c:v>764.4</c:v>
                </c:pt>
                <c:pt idx="117">
                  <c:v>761.4</c:v>
                </c:pt>
                <c:pt idx="118">
                  <c:v>757.8</c:v>
                </c:pt>
                <c:pt idx="119">
                  <c:v>751.8</c:v>
                </c:pt>
                <c:pt idx="120">
                  <c:v>751.6</c:v>
                </c:pt>
                <c:pt idx="121">
                  <c:v>754.3</c:v>
                </c:pt>
                <c:pt idx="122">
                  <c:v>758.2</c:v>
                </c:pt>
                <c:pt idx="123">
                  <c:v>755.3</c:v>
                </c:pt>
                <c:pt idx="124">
                  <c:v>749.3</c:v>
                </c:pt>
                <c:pt idx="125">
                  <c:v>753.2</c:v>
                </c:pt>
                <c:pt idx="126">
                  <c:v>752.9</c:v>
                </c:pt>
                <c:pt idx="127">
                  <c:v>756</c:v>
                </c:pt>
                <c:pt idx="128">
                  <c:v>762.2</c:v>
                </c:pt>
                <c:pt idx="129">
                  <c:v>759</c:v>
                </c:pt>
                <c:pt idx="130">
                  <c:v>745.5</c:v>
                </c:pt>
                <c:pt idx="131">
                  <c:v>745.9</c:v>
                </c:pt>
                <c:pt idx="132">
                  <c:v>756.3</c:v>
                </c:pt>
                <c:pt idx="133">
                  <c:v>756.2</c:v>
                </c:pt>
                <c:pt idx="134">
                  <c:v>752.5</c:v>
                </c:pt>
                <c:pt idx="135">
                  <c:v>758.8</c:v>
                </c:pt>
                <c:pt idx="136">
                  <c:v>761.6</c:v>
                </c:pt>
                <c:pt idx="137">
                  <c:v>758.6</c:v>
                </c:pt>
                <c:pt idx="138">
                  <c:v>760.4</c:v>
                </c:pt>
                <c:pt idx="139">
                  <c:v>760.6</c:v>
                </c:pt>
                <c:pt idx="140">
                  <c:v>760.8</c:v>
                </c:pt>
                <c:pt idx="141">
                  <c:v>760.5</c:v>
                </c:pt>
                <c:pt idx="142">
                  <c:v>761.9</c:v>
                </c:pt>
                <c:pt idx="143">
                  <c:v>765.5</c:v>
                </c:pt>
                <c:pt idx="144">
                  <c:v>765.8</c:v>
                </c:pt>
                <c:pt idx="145">
                  <c:v>762.7</c:v>
                </c:pt>
                <c:pt idx="146">
                  <c:v>754.1</c:v>
                </c:pt>
                <c:pt idx="147">
                  <c:v>754.5</c:v>
                </c:pt>
                <c:pt idx="148">
                  <c:v>751</c:v>
                </c:pt>
                <c:pt idx="149">
                  <c:v>753.8</c:v>
                </c:pt>
                <c:pt idx="150">
                  <c:v>753</c:v>
                </c:pt>
                <c:pt idx="151">
                  <c:v>759.5</c:v>
                </c:pt>
                <c:pt idx="152">
                  <c:v>761.3</c:v>
                </c:pt>
                <c:pt idx="153">
                  <c:v>758.7</c:v>
                </c:pt>
                <c:pt idx="154">
                  <c:v>761.5</c:v>
                </c:pt>
                <c:pt idx="155">
                  <c:v>762.5</c:v>
                </c:pt>
                <c:pt idx="156">
                  <c:v>763.3</c:v>
                </c:pt>
                <c:pt idx="157">
                  <c:v>760.3</c:v>
                </c:pt>
                <c:pt idx="158">
                  <c:v>762</c:v>
                </c:pt>
                <c:pt idx="159">
                  <c:v>759.4</c:v>
                </c:pt>
                <c:pt idx="160">
                  <c:v>755</c:v>
                </c:pt>
                <c:pt idx="161">
                  <c:v>753.7</c:v>
                </c:pt>
                <c:pt idx="162">
                  <c:v>750.5</c:v>
                </c:pt>
                <c:pt idx="163">
                  <c:v>753.1</c:v>
                </c:pt>
                <c:pt idx="164">
                  <c:v>754.7</c:v>
                </c:pt>
                <c:pt idx="165">
                  <c:v>760.7</c:v>
                </c:pt>
                <c:pt idx="166">
                  <c:v>764.8</c:v>
                </c:pt>
                <c:pt idx="167">
                  <c:v>764.6</c:v>
                </c:pt>
                <c:pt idx="168">
                  <c:v>756.2</c:v>
                </c:pt>
                <c:pt idx="169">
                  <c:v>759.7</c:v>
                </c:pt>
                <c:pt idx="170">
                  <c:v>757.6</c:v>
                </c:pt>
                <c:pt idx="171">
                  <c:v>757</c:v>
                </c:pt>
                <c:pt idx="172">
                  <c:v>758.1</c:v>
                </c:pt>
                <c:pt idx="173">
                  <c:v>752.2</c:v>
                </c:pt>
                <c:pt idx="174">
                  <c:v>749.3</c:v>
                </c:pt>
                <c:pt idx="175">
                  <c:v>758.3</c:v>
                </c:pt>
                <c:pt idx="176">
                  <c:v>758.5</c:v>
                </c:pt>
                <c:pt idx="177">
                  <c:v>754.2</c:v>
                </c:pt>
                <c:pt idx="178">
                  <c:v>758.2</c:v>
                </c:pt>
                <c:pt idx="179">
                  <c:v>758.8</c:v>
                </c:pt>
                <c:pt idx="180">
                  <c:v>763</c:v>
                </c:pt>
                <c:pt idx="181">
                  <c:v>755.4</c:v>
                </c:pt>
                <c:pt idx="182">
                  <c:v>760.3</c:v>
                </c:pt>
                <c:pt idx="183">
                  <c:v>753.7</c:v>
                </c:pt>
                <c:pt idx="184">
                  <c:v>757.9</c:v>
                </c:pt>
                <c:pt idx="185">
                  <c:v>752.1</c:v>
                </c:pt>
                <c:pt idx="186">
                  <c:v>757.6</c:v>
                </c:pt>
                <c:pt idx="187">
                  <c:v>757.8</c:v>
                </c:pt>
                <c:pt idx="188">
                  <c:v>752</c:v>
                </c:pt>
                <c:pt idx="189">
                  <c:v>755.6</c:v>
                </c:pt>
                <c:pt idx="190">
                  <c:v>760.1</c:v>
                </c:pt>
                <c:pt idx="191">
                  <c:v>760.3</c:v>
                </c:pt>
                <c:pt idx="192">
                  <c:v>754.7</c:v>
                </c:pt>
                <c:pt idx="193">
                  <c:v>754.5</c:v>
                </c:pt>
                <c:pt idx="194">
                  <c:v>759.3</c:v>
                </c:pt>
                <c:pt idx="195">
                  <c:v>756.2</c:v>
                </c:pt>
                <c:pt idx="196">
                  <c:v>754.5</c:v>
                </c:pt>
                <c:pt idx="197">
                  <c:v>750.2</c:v>
                </c:pt>
                <c:pt idx="198">
                  <c:v>747.1</c:v>
                </c:pt>
                <c:pt idx="199">
                  <c:v>749.8</c:v>
                </c:pt>
                <c:pt idx="200">
                  <c:v>750.8</c:v>
                </c:pt>
                <c:pt idx="201">
                  <c:v>748.4</c:v>
                </c:pt>
                <c:pt idx="202">
                  <c:v>752.3</c:v>
                </c:pt>
                <c:pt idx="203">
                  <c:v>756.8</c:v>
                </c:pt>
                <c:pt idx="204">
                  <c:v>759.6</c:v>
                </c:pt>
                <c:pt idx="205">
                  <c:v>760</c:v>
                </c:pt>
                <c:pt idx="206">
                  <c:v>760.7</c:v>
                </c:pt>
                <c:pt idx="207">
                  <c:v>758.5</c:v>
                </c:pt>
                <c:pt idx="208">
                  <c:v>756.9</c:v>
                </c:pt>
                <c:pt idx="209">
                  <c:v>757.4</c:v>
                </c:pt>
                <c:pt idx="210">
                  <c:v>749.8</c:v>
                </c:pt>
                <c:pt idx="211">
                  <c:v>750.6</c:v>
                </c:pt>
                <c:pt idx="212">
                  <c:v>751</c:v>
                </c:pt>
                <c:pt idx="213">
                  <c:v>745.7</c:v>
                </c:pt>
                <c:pt idx="214">
                  <c:v>750.6</c:v>
                </c:pt>
                <c:pt idx="215">
                  <c:v>752.4</c:v>
                </c:pt>
                <c:pt idx="216">
                  <c:v>752.2</c:v>
                </c:pt>
                <c:pt idx="217">
                  <c:v>755.1</c:v>
                </c:pt>
                <c:pt idx="218">
                  <c:v>761</c:v>
                </c:pt>
                <c:pt idx="219">
                  <c:v>763.7</c:v>
                </c:pt>
                <c:pt idx="220">
                  <c:v>766.4</c:v>
                </c:pt>
                <c:pt idx="221">
                  <c:v>765.9</c:v>
                </c:pt>
                <c:pt idx="222">
                  <c:v>766.5</c:v>
                </c:pt>
                <c:pt idx="223">
                  <c:v>768.5</c:v>
                </c:pt>
                <c:pt idx="224">
                  <c:v>770.7</c:v>
                </c:pt>
                <c:pt idx="225">
                  <c:v>769.4</c:v>
                </c:pt>
                <c:pt idx="226">
                  <c:v>763.5</c:v>
                </c:pt>
                <c:pt idx="227">
                  <c:v>758.2</c:v>
                </c:pt>
                <c:pt idx="228">
                  <c:v>751.1</c:v>
                </c:pt>
                <c:pt idx="229">
                  <c:v>751</c:v>
                </c:pt>
                <c:pt idx="230">
                  <c:v>748.2</c:v>
                </c:pt>
                <c:pt idx="231">
                  <c:v>751.4</c:v>
                </c:pt>
                <c:pt idx="232">
                  <c:v>755.1</c:v>
                </c:pt>
                <c:pt idx="233">
                  <c:v>751.1</c:v>
                </c:pt>
                <c:pt idx="234">
                  <c:v>747.2</c:v>
                </c:pt>
                <c:pt idx="235">
                  <c:v>750.6</c:v>
                </c:pt>
                <c:pt idx="236">
                  <c:v>755</c:v>
                </c:pt>
                <c:pt idx="237">
                  <c:v>762.3</c:v>
                </c:pt>
                <c:pt idx="238">
                  <c:v>750.8</c:v>
                </c:pt>
                <c:pt idx="239">
                  <c:v>742.3</c:v>
                </c:pt>
                <c:pt idx="240">
                  <c:v>746.4</c:v>
                </c:pt>
                <c:pt idx="241">
                  <c:v>749.9</c:v>
                </c:pt>
                <c:pt idx="242">
                  <c:v>755.2</c:v>
                </c:pt>
                <c:pt idx="243">
                  <c:v>749.6</c:v>
                </c:pt>
                <c:pt idx="244">
                  <c:v>747.3</c:v>
                </c:pt>
                <c:pt idx="245">
                  <c:v>749.6</c:v>
                </c:pt>
                <c:pt idx="246">
                  <c:v>754.7</c:v>
                </c:pt>
                <c:pt idx="247">
                  <c:v>757.3</c:v>
                </c:pt>
                <c:pt idx="248">
                  <c:v>757.6</c:v>
                </c:pt>
                <c:pt idx="249">
                  <c:v>752.3</c:v>
                </c:pt>
                <c:pt idx="250">
                  <c:v>748.1</c:v>
                </c:pt>
                <c:pt idx="251">
                  <c:v>743.8</c:v>
                </c:pt>
                <c:pt idx="252">
                  <c:v>753.2</c:v>
                </c:pt>
                <c:pt idx="253">
                  <c:v>758.2</c:v>
                </c:pt>
                <c:pt idx="254">
                  <c:v>761.1</c:v>
                </c:pt>
                <c:pt idx="255">
                  <c:v>756.9</c:v>
                </c:pt>
                <c:pt idx="256">
                  <c:v>752.2</c:v>
                </c:pt>
                <c:pt idx="257">
                  <c:v>750.9</c:v>
                </c:pt>
                <c:pt idx="258">
                  <c:v>754.7</c:v>
                </c:pt>
                <c:pt idx="259">
                  <c:v>760.1</c:v>
                </c:pt>
                <c:pt idx="260">
                  <c:v>757.6</c:v>
                </c:pt>
                <c:pt idx="261">
                  <c:v>742.3</c:v>
                </c:pt>
                <c:pt idx="262">
                  <c:v>741.6</c:v>
                </c:pt>
                <c:pt idx="263">
                  <c:v>744.5</c:v>
                </c:pt>
                <c:pt idx="264">
                  <c:v>743</c:v>
                </c:pt>
                <c:pt idx="265">
                  <c:v>748.1</c:v>
                </c:pt>
                <c:pt idx="266">
                  <c:v>753.5</c:v>
                </c:pt>
                <c:pt idx="267">
                  <c:v>757.9</c:v>
                </c:pt>
                <c:pt idx="268">
                  <c:v>758</c:v>
                </c:pt>
                <c:pt idx="269">
                  <c:v>753.3</c:v>
                </c:pt>
                <c:pt idx="270">
                  <c:v>755.5</c:v>
                </c:pt>
                <c:pt idx="271">
                  <c:v>746</c:v>
                </c:pt>
                <c:pt idx="272">
                  <c:v>759.1</c:v>
                </c:pt>
                <c:pt idx="273">
                  <c:v>763.5</c:v>
                </c:pt>
                <c:pt idx="274">
                  <c:v>758.3</c:v>
                </c:pt>
                <c:pt idx="275">
                  <c:v>763.4</c:v>
                </c:pt>
                <c:pt idx="276">
                  <c:v>770.3</c:v>
                </c:pt>
                <c:pt idx="277">
                  <c:v>777.7</c:v>
                </c:pt>
                <c:pt idx="278">
                  <c:v>779.6</c:v>
                </c:pt>
                <c:pt idx="279">
                  <c:v>758.5</c:v>
                </c:pt>
                <c:pt idx="280">
                  <c:v>739.1</c:v>
                </c:pt>
                <c:pt idx="281">
                  <c:v>751.2</c:v>
                </c:pt>
                <c:pt idx="282">
                  <c:v>754.3</c:v>
                </c:pt>
                <c:pt idx="283">
                  <c:v>753</c:v>
                </c:pt>
                <c:pt idx="284">
                  <c:v>744.4</c:v>
                </c:pt>
                <c:pt idx="285">
                  <c:v>743.9</c:v>
                </c:pt>
                <c:pt idx="286">
                  <c:v>753</c:v>
                </c:pt>
                <c:pt idx="287">
                  <c:v>757</c:v>
                </c:pt>
                <c:pt idx="288">
                  <c:v>756</c:v>
                </c:pt>
                <c:pt idx="289">
                  <c:v>753.4</c:v>
                </c:pt>
                <c:pt idx="290">
                  <c:v>750.6</c:v>
                </c:pt>
                <c:pt idx="291">
                  <c:v>749.6</c:v>
                </c:pt>
                <c:pt idx="292">
                  <c:v>753.6</c:v>
                </c:pt>
                <c:pt idx="293">
                  <c:v>754.7</c:v>
                </c:pt>
                <c:pt idx="294">
                  <c:v>759.6</c:v>
                </c:pt>
                <c:pt idx="295">
                  <c:v>749</c:v>
                </c:pt>
                <c:pt idx="296">
                  <c:v>749.5</c:v>
                </c:pt>
                <c:pt idx="297">
                  <c:v>742.3</c:v>
                </c:pt>
                <c:pt idx="298">
                  <c:v>750.2</c:v>
                </c:pt>
                <c:pt idx="299">
                  <c:v>757.9</c:v>
                </c:pt>
                <c:pt idx="300">
                  <c:v>763.5</c:v>
                </c:pt>
                <c:pt idx="301">
                  <c:v>763.9</c:v>
                </c:pt>
                <c:pt idx="302">
                  <c:v>764.9</c:v>
                </c:pt>
                <c:pt idx="303">
                  <c:v>757.9</c:v>
                </c:pt>
                <c:pt idx="304">
                  <c:v>740.2</c:v>
                </c:pt>
                <c:pt idx="305">
                  <c:v>747.3</c:v>
                </c:pt>
                <c:pt idx="306">
                  <c:v>755.7</c:v>
                </c:pt>
                <c:pt idx="307">
                  <c:v>751.4</c:v>
                </c:pt>
                <c:pt idx="308">
                  <c:v>756.7</c:v>
                </c:pt>
                <c:pt idx="309">
                  <c:v>748.8</c:v>
                </c:pt>
                <c:pt idx="310">
                  <c:v>747.6</c:v>
                </c:pt>
                <c:pt idx="311">
                  <c:v>751.1</c:v>
                </c:pt>
                <c:pt idx="313">
                  <c:v>760.4</c:v>
                </c:pt>
                <c:pt idx="314">
                  <c:v>759.7</c:v>
                </c:pt>
                <c:pt idx="315">
                  <c:v>761.2</c:v>
                </c:pt>
                <c:pt idx="316">
                  <c:v>762.9</c:v>
                </c:pt>
                <c:pt idx="317">
                  <c:v>768.6</c:v>
                </c:pt>
                <c:pt idx="318">
                  <c:v>768.8</c:v>
                </c:pt>
                <c:pt idx="319">
                  <c:v>763.3</c:v>
                </c:pt>
                <c:pt idx="320">
                  <c:v>753.4</c:v>
                </c:pt>
                <c:pt idx="321">
                  <c:v>759.7</c:v>
                </c:pt>
                <c:pt idx="322">
                  <c:v>754.7</c:v>
                </c:pt>
                <c:pt idx="323">
                  <c:v>752.4</c:v>
                </c:pt>
                <c:pt idx="324">
                  <c:v>750.6</c:v>
                </c:pt>
                <c:pt idx="325">
                  <c:v>749.9</c:v>
                </c:pt>
                <c:pt idx="326">
                  <c:v>737.5</c:v>
                </c:pt>
                <c:pt idx="327">
                  <c:v>739.3</c:v>
                </c:pt>
                <c:pt idx="328">
                  <c:v>743.6</c:v>
                </c:pt>
                <c:pt idx="329">
                  <c:v>750</c:v>
                </c:pt>
                <c:pt idx="330">
                  <c:v>747</c:v>
                </c:pt>
                <c:pt idx="331">
                  <c:v>753.4</c:v>
                </c:pt>
                <c:pt idx="332">
                  <c:v>747.7</c:v>
                </c:pt>
                <c:pt idx="333">
                  <c:v>756.5</c:v>
                </c:pt>
                <c:pt idx="334">
                  <c:v>758.8</c:v>
                </c:pt>
                <c:pt idx="335">
                  <c:v>766.3</c:v>
                </c:pt>
                <c:pt idx="336">
                  <c:v>771.9</c:v>
                </c:pt>
                <c:pt idx="337">
                  <c:v>773.4</c:v>
                </c:pt>
                <c:pt idx="338">
                  <c:v>769.2</c:v>
                </c:pt>
                <c:pt idx="339">
                  <c:v>767.3</c:v>
                </c:pt>
                <c:pt idx="340">
                  <c:v>763.4</c:v>
                </c:pt>
                <c:pt idx="341">
                  <c:v>760.9</c:v>
                </c:pt>
                <c:pt idx="342">
                  <c:v>767.2</c:v>
                </c:pt>
                <c:pt idx="343">
                  <c:v>767.7</c:v>
                </c:pt>
                <c:pt idx="344">
                  <c:v>769.5</c:v>
                </c:pt>
                <c:pt idx="345">
                  <c:v>767.4</c:v>
                </c:pt>
                <c:pt idx="346">
                  <c:v>759.6</c:v>
                </c:pt>
                <c:pt idx="347">
                  <c:v>759.3</c:v>
                </c:pt>
                <c:pt idx="348">
                  <c:v>764.2</c:v>
                </c:pt>
                <c:pt idx="349">
                  <c:v>760.2</c:v>
                </c:pt>
                <c:pt idx="350">
                  <c:v>763.1</c:v>
                </c:pt>
                <c:pt idx="351">
                  <c:v>767.6</c:v>
                </c:pt>
                <c:pt idx="352">
                  <c:v>776</c:v>
                </c:pt>
                <c:pt idx="353">
                  <c:v>778.5</c:v>
                </c:pt>
                <c:pt idx="354">
                  <c:v>773.6</c:v>
                </c:pt>
                <c:pt idx="355">
                  <c:v>767.9</c:v>
                </c:pt>
                <c:pt idx="356">
                  <c:v>749.2</c:v>
                </c:pt>
                <c:pt idx="357">
                  <c:v>743.5</c:v>
                </c:pt>
                <c:pt idx="358">
                  <c:v>747.2</c:v>
                </c:pt>
                <c:pt idx="359">
                  <c:v>743.2</c:v>
                </c:pt>
                <c:pt idx="360">
                  <c:v>750.6</c:v>
                </c:pt>
                <c:pt idx="361">
                  <c:v>745</c:v>
                </c:pt>
                <c:pt idx="362">
                  <c:v>744.5</c:v>
                </c:pt>
                <c:pt idx="363">
                  <c:v>754.1</c:v>
                </c:pt>
                <c:pt idx="364">
                  <c:v>766.4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'1870-1878'!$D$3</c:f>
              <c:strCache>
                <c:ptCount val="1"/>
                <c:pt idx="0">
                  <c:v>1:00:00 PM Barometer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'1870-1878'!$B$2561:$B$2925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'1870-1878'!$D$2561:$D$2925</c:f>
              <c:numCache>
                <c:formatCode>General</c:formatCode>
                <c:ptCount val="365"/>
                <c:pt idx="0">
                  <c:v>736.4</c:v>
                </c:pt>
                <c:pt idx="1">
                  <c:v>731.7</c:v>
                </c:pt>
                <c:pt idx="2">
                  <c:v>756.7</c:v>
                </c:pt>
                <c:pt idx="3">
                  <c:v>768.4</c:v>
                </c:pt>
                <c:pt idx="4">
                  <c:v>741.7</c:v>
                </c:pt>
                <c:pt idx="5">
                  <c:v>749.4</c:v>
                </c:pt>
                <c:pt idx="6">
                  <c:v>755.5</c:v>
                </c:pt>
                <c:pt idx="7">
                  <c:v>756.2</c:v>
                </c:pt>
                <c:pt idx="8">
                  <c:v>745.3</c:v>
                </c:pt>
                <c:pt idx="9">
                  <c:v>757.7</c:v>
                </c:pt>
                <c:pt idx="10">
                  <c:v>766.2</c:v>
                </c:pt>
                <c:pt idx="11">
                  <c:v>767.6</c:v>
                </c:pt>
                <c:pt idx="12">
                  <c:v>771.8</c:v>
                </c:pt>
                <c:pt idx="13">
                  <c:v>772.2</c:v>
                </c:pt>
                <c:pt idx="14">
                  <c:v>769.5</c:v>
                </c:pt>
                <c:pt idx="15">
                  <c:v>770</c:v>
                </c:pt>
                <c:pt idx="16">
                  <c:v>769.6</c:v>
                </c:pt>
                <c:pt idx="17">
                  <c:v>772.3</c:v>
                </c:pt>
                <c:pt idx="18">
                  <c:v>774.3</c:v>
                </c:pt>
                <c:pt idx="19">
                  <c:v>769.3</c:v>
                </c:pt>
                <c:pt idx="20">
                  <c:v>766.5</c:v>
                </c:pt>
                <c:pt idx="21">
                  <c:v>765.5</c:v>
                </c:pt>
                <c:pt idx="22">
                  <c:v>761.5</c:v>
                </c:pt>
                <c:pt idx="23">
                  <c:v>767.7</c:v>
                </c:pt>
                <c:pt idx="24">
                  <c:v>770.5</c:v>
                </c:pt>
                <c:pt idx="25">
                  <c:v>773</c:v>
                </c:pt>
                <c:pt idx="26">
                  <c:v>772.9</c:v>
                </c:pt>
                <c:pt idx="27">
                  <c:v>762.7</c:v>
                </c:pt>
                <c:pt idx="28">
                  <c:v>752.7</c:v>
                </c:pt>
                <c:pt idx="29">
                  <c:v>745</c:v>
                </c:pt>
                <c:pt idx="30">
                  <c:v>746.6</c:v>
                </c:pt>
                <c:pt idx="31">
                  <c:v>758</c:v>
                </c:pt>
                <c:pt idx="32">
                  <c:v>770.2</c:v>
                </c:pt>
                <c:pt idx="33">
                  <c:v>768.2</c:v>
                </c:pt>
                <c:pt idx="34">
                  <c:v>758.9</c:v>
                </c:pt>
                <c:pt idx="35">
                  <c:v>754.5</c:v>
                </c:pt>
                <c:pt idx="36">
                  <c:v>744.9</c:v>
                </c:pt>
                <c:pt idx="37">
                  <c:v>749.5</c:v>
                </c:pt>
                <c:pt idx="38">
                  <c:v>747.4</c:v>
                </c:pt>
                <c:pt idx="39">
                  <c:v>740</c:v>
                </c:pt>
                <c:pt idx="40">
                  <c:v>743.7</c:v>
                </c:pt>
                <c:pt idx="41">
                  <c:v>750.6</c:v>
                </c:pt>
                <c:pt idx="42">
                  <c:v>751.7</c:v>
                </c:pt>
                <c:pt idx="43">
                  <c:v>754</c:v>
                </c:pt>
                <c:pt idx="44">
                  <c:v>762.5</c:v>
                </c:pt>
                <c:pt idx="45">
                  <c:v>757.1</c:v>
                </c:pt>
                <c:pt idx="46">
                  <c:v>755.1</c:v>
                </c:pt>
                <c:pt idx="47">
                  <c:v>757</c:v>
                </c:pt>
                <c:pt idx="48">
                  <c:v>762.1</c:v>
                </c:pt>
                <c:pt idx="49">
                  <c:v>757.3</c:v>
                </c:pt>
                <c:pt idx="50">
                  <c:v>750</c:v>
                </c:pt>
                <c:pt idx="51">
                  <c:v>750.1</c:v>
                </c:pt>
                <c:pt idx="52">
                  <c:v>753</c:v>
                </c:pt>
                <c:pt idx="53">
                  <c:v>751.8</c:v>
                </c:pt>
                <c:pt idx="54">
                  <c:v>742.5</c:v>
                </c:pt>
                <c:pt idx="55">
                  <c:v>731.1</c:v>
                </c:pt>
                <c:pt idx="56">
                  <c:v>726.2</c:v>
                </c:pt>
                <c:pt idx="57">
                  <c:v>732.8</c:v>
                </c:pt>
                <c:pt idx="58">
                  <c:v>742.8</c:v>
                </c:pt>
                <c:pt idx="59">
                  <c:v>754.4</c:v>
                </c:pt>
                <c:pt idx="60">
                  <c:v>767.2</c:v>
                </c:pt>
                <c:pt idx="61">
                  <c:v>762.6</c:v>
                </c:pt>
                <c:pt idx="62">
                  <c:v>759</c:v>
                </c:pt>
                <c:pt idx="63">
                  <c:v>753.4</c:v>
                </c:pt>
                <c:pt idx="64">
                  <c:v>749.4</c:v>
                </c:pt>
                <c:pt idx="65">
                  <c:v>746.6</c:v>
                </c:pt>
                <c:pt idx="66">
                  <c:v>746.7</c:v>
                </c:pt>
                <c:pt idx="67">
                  <c:v>755.4</c:v>
                </c:pt>
                <c:pt idx="68">
                  <c:v>766</c:v>
                </c:pt>
                <c:pt idx="69">
                  <c:v>764.1</c:v>
                </c:pt>
                <c:pt idx="70">
                  <c:v>750.5</c:v>
                </c:pt>
                <c:pt idx="71">
                  <c:v>746.3</c:v>
                </c:pt>
                <c:pt idx="72">
                  <c:v>751.8</c:v>
                </c:pt>
                <c:pt idx="73">
                  <c:v>746.5</c:v>
                </c:pt>
                <c:pt idx="74">
                  <c:v>743</c:v>
                </c:pt>
                <c:pt idx="75">
                  <c:v>736.2</c:v>
                </c:pt>
                <c:pt idx="76">
                  <c:v>744.3</c:v>
                </c:pt>
                <c:pt idx="77">
                  <c:v>751.8</c:v>
                </c:pt>
                <c:pt idx="78">
                  <c:v>751.4</c:v>
                </c:pt>
                <c:pt idx="79">
                  <c:v>746</c:v>
                </c:pt>
                <c:pt idx="80">
                  <c:v>744</c:v>
                </c:pt>
                <c:pt idx="81">
                  <c:v>758</c:v>
                </c:pt>
                <c:pt idx="82">
                  <c:v>742.5</c:v>
                </c:pt>
                <c:pt idx="83">
                  <c:v>756.2</c:v>
                </c:pt>
                <c:pt idx="84">
                  <c:v>762</c:v>
                </c:pt>
                <c:pt idx="85">
                  <c:v>756.1</c:v>
                </c:pt>
                <c:pt idx="86">
                  <c:v>755.5</c:v>
                </c:pt>
                <c:pt idx="87">
                  <c:v>752.6</c:v>
                </c:pt>
                <c:pt idx="88">
                  <c:v>752.7</c:v>
                </c:pt>
                <c:pt idx="89">
                  <c:v>754.4</c:v>
                </c:pt>
                <c:pt idx="90">
                  <c:v>741.7</c:v>
                </c:pt>
                <c:pt idx="91">
                  <c:v>740.9</c:v>
                </c:pt>
                <c:pt idx="92">
                  <c:v>753.3</c:v>
                </c:pt>
                <c:pt idx="93">
                  <c:v>765.1</c:v>
                </c:pt>
                <c:pt idx="94">
                  <c:v>765.3</c:v>
                </c:pt>
                <c:pt idx="95">
                  <c:v>760</c:v>
                </c:pt>
                <c:pt idx="96">
                  <c:v>758.5</c:v>
                </c:pt>
                <c:pt idx="97">
                  <c:v>753.3</c:v>
                </c:pt>
                <c:pt idx="98">
                  <c:v>755.9</c:v>
                </c:pt>
                <c:pt idx="99">
                  <c:v>762.8</c:v>
                </c:pt>
                <c:pt idx="100">
                  <c:v>762.6</c:v>
                </c:pt>
                <c:pt idx="101">
                  <c:v>744.4</c:v>
                </c:pt>
                <c:pt idx="102">
                  <c:v>755.9</c:v>
                </c:pt>
                <c:pt idx="103">
                  <c:v>760</c:v>
                </c:pt>
                <c:pt idx="104">
                  <c:v>769.9</c:v>
                </c:pt>
                <c:pt idx="105">
                  <c:v>772.1</c:v>
                </c:pt>
                <c:pt idx="106">
                  <c:v>762.5</c:v>
                </c:pt>
                <c:pt idx="107">
                  <c:v>760.9</c:v>
                </c:pt>
                <c:pt idx="108">
                  <c:v>755.3</c:v>
                </c:pt>
                <c:pt idx="109">
                  <c:v>760.4</c:v>
                </c:pt>
                <c:pt idx="110">
                  <c:v>765.9</c:v>
                </c:pt>
                <c:pt idx="111">
                  <c:v>763.6</c:v>
                </c:pt>
                <c:pt idx="112">
                  <c:v>759.8</c:v>
                </c:pt>
                <c:pt idx="113">
                  <c:v>754.8</c:v>
                </c:pt>
                <c:pt idx="114">
                  <c:v>759.4</c:v>
                </c:pt>
                <c:pt idx="115">
                  <c:v>763.5</c:v>
                </c:pt>
                <c:pt idx="116">
                  <c:v>764.6</c:v>
                </c:pt>
                <c:pt idx="117">
                  <c:v>760.4</c:v>
                </c:pt>
                <c:pt idx="118">
                  <c:v>757</c:v>
                </c:pt>
                <c:pt idx="119">
                  <c:v>751</c:v>
                </c:pt>
                <c:pt idx="120">
                  <c:v>753.8</c:v>
                </c:pt>
                <c:pt idx="121">
                  <c:v>754.8</c:v>
                </c:pt>
                <c:pt idx="122">
                  <c:v>758.1</c:v>
                </c:pt>
                <c:pt idx="123">
                  <c:v>752.6</c:v>
                </c:pt>
                <c:pt idx="124">
                  <c:v>751.7</c:v>
                </c:pt>
                <c:pt idx="125">
                  <c:v>753</c:v>
                </c:pt>
                <c:pt idx="126">
                  <c:v>753.6</c:v>
                </c:pt>
                <c:pt idx="127">
                  <c:v>758.4</c:v>
                </c:pt>
                <c:pt idx="128">
                  <c:v>762.7</c:v>
                </c:pt>
                <c:pt idx="129">
                  <c:v>756.8</c:v>
                </c:pt>
                <c:pt idx="130">
                  <c:v>743.4</c:v>
                </c:pt>
                <c:pt idx="131">
                  <c:v>749</c:v>
                </c:pt>
                <c:pt idx="132">
                  <c:v>757.6</c:v>
                </c:pt>
                <c:pt idx="133">
                  <c:v>752.8</c:v>
                </c:pt>
                <c:pt idx="134">
                  <c:v>755.1</c:v>
                </c:pt>
                <c:pt idx="135">
                  <c:v>758.8</c:v>
                </c:pt>
                <c:pt idx="136">
                  <c:v>760.8</c:v>
                </c:pt>
                <c:pt idx="137">
                  <c:v>759.4</c:v>
                </c:pt>
                <c:pt idx="138">
                  <c:v>761.6</c:v>
                </c:pt>
                <c:pt idx="139">
                  <c:v>761</c:v>
                </c:pt>
                <c:pt idx="140">
                  <c:v>760.6</c:v>
                </c:pt>
                <c:pt idx="141">
                  <c:v>760.3</c:v>
                </c:pt>
                <c:pt idx="142">
                  <c:v>763.2</c:v>
                </c:pt>
                <c:pt idx="143">
                  <c:v>766</c:v>
                </c:pt>
                <c:pt idx="144">
                  <c:v>765.4</c:v>
                </c:pt>
                <c:pt idx="145">
                  <c:v>760.4</c:v>
                </c:pt>
                <c:pt idx="146">
                  <c:v>753.8</c:v>
                </c:pt>
                <c:pt idx="147">
                  <c:v>753.7</c:v>
                </c:pt>
                <c:pt idx="148">
                  <c:v>749.5</c:v>
                </c:pt>
                <c:pt idx="149">
                  <c:v>755.2</c:v>
                </c:pt>
                <c:pt idx="150">
                  <c:v>755.2</c:v>
                </c:pt>
                <c:pt idx="151">
                  <c:v>760.7</c:v>
                </c:pt>
                <c:pt idx="152">
                  <c:v>759.4</c:v>
                </c:pt>
                <c:pt idx="153">
                  <c:v>760.1</c:v>
                </c:pt>
                <c:pt idx="154">
                  <c:v>761.9</c:v>
                </c:pt>
                <c:pt idx="155">
                  <c:v>762.8</c:v>
                </c:pt>
                <c:pt idx="156">
                  <c:v>763.3</c:v>
                </c:pt>
                <c:pt idx="157">
                  <c:v>758.3</c:v>
                </c:pt>
                <c:pt idx="158">
                  <c:v>762.2</c:v>
                </c:pt>
                <c:pt idx="159">
                  <c:v>759.4</c:v>
                </c:pt>
                <c:pt idx="160">
                  <c:v>755.8</c:v>
                </c:pt>
                <c:pt idx="161">
                  <c:v>752.6</c:v>
                </c:pt>
                <c:pt idx="162">
                  <c:v>750.3</c:v>
                </c:pt>
                <c:pt idx="163">
                  <c:v>752</c:v>
                </c:pt>
                <c:pt idx="164">
                  <c:v>756.7</c:v>
                </c:pt>
                <c:pt idx="165">
                  <c:v>761.9</c:v>
                </c:pt>
                <c:pt idx="166">
                  <c:v>765.3</c:v>
                </c:pt>
                <c:pt idx="167">
                  <c:v>763.8</c:v>
                </c:pt>
                <c:pt idx="168">
                  <c:v>757.4</c:v>
                </c:pt>
                <c:pt idx="169">
                  <c:v>759.2</c:v>
                </c:pt>
                <c:pt idx="170">
                  <c:v>755.7</c:v>
                </c:pt>
                <c:pt idx="171">
                  <c:v>756</c:v>
                </c:pt>
                <c:pt idx="172">
                  <c:v>758.1</c:v>
                </c:pt>
                <c:pt idx="173">
                  <c:v>749</c:v>
                </c:pt>
                <c:pt idx="174">
                  <c:v>751.3</c:v>
                </c:pt>
                <c:pt idx="175">
                  <c:v>758.4</c:v>
                </c:pt>
                <c:pt idx="176">
                  <c:v>758.6</c:v>
                </c:pt>
                <c:pt idx="177">
                  <c:v>755.9</c:v>
                </c:pt>
                <c:pt idx="178">
                  <c:v>758.1</c:v>
                </c:pt>
                <c:pt idx="179">
                  <c:v>759.6</c:v>
                </c:pt>
                <c:pt idx="180">
                  <c:v>761.3</c:v>
                </c:pt>
                <c:pt idx="181">
                  <c:v>757.4</c:v>
                </c:pt>
                <c:pt idx="182">
                  <c:v>759.2</c:v>
                </c:pt>
                <c:pt idx="183">
                  <c:v>755.8</c:v>
                </c:pt>
                <c:pt idx="184">
                  <c:v>758.6</c:v>
                </c:pt>
                <c:pt idx="185">
                  <c:v>754.6</c:v>
                </c:pt>
                <c:pt idx="186">
                  <c:v>758.3</c:v>
                </c:pt>
                <c:pt idx="187">
                  <c:v>753.8</c:v>
                </c:pt>
                <c:pt idx="188">
                  <c:v>751.9</c:v>
                </c:pt>
                <c:pt idx="189">
                  <c:v>757.6</c:v>
                </c:pt>
                <c:pt idx="190">
                  <c:v>760.1</c:v>
                </c:pt>
                <c:pt idx="191">
                  <c:v>759.4</c:v>
                </c:pt>
                <c:pt idx="192">
                  <c:v>753.6</c:v>
                </c:pt>
                <c:pt idx="193">
                  <c:v>757</c:v>
                </c:pt>
                <c:pt idx="194">
                  <c:v>758.8</c:v>
                </c:pt>
                <c:pt idx="195">
                  <c:v>755.2</c:v>
                </c:pt>
                <c:pt idx="196">
                  <c:v>753.9</c:v>
                </c:pt>
                <c:pt idx="197">
                  <c:v>749</c:v>
                </c:pt>
                <c:pt idx="198">
                  <c:v>748.6</c:v>
                </c:pt>
                <c:pt idx="199">
                  <c:v>750.4</c:v>
                </c:pt>
                <c:pt idx="200">
                  <c:v>750.6</c:v>
                </c:pt>
                <c:pt idx="201">
                  <c:v>749</c:v>
                </c:pt>
                <c:pt idx="202">
                  <c:v>754.7</c:v>
                </c:pt>
                <c:pt idx="203">
                  <c:v>757.9</c:v>
                </c:pt>
                <c:pt idx="204">
                  <c:v>760.8</c:v>
                </c:pt>
                <c:pt idx="205">
                  <c:v>760.1</c:v>
                </c:pt>
                <c:pt idx="206">
                  <c:v>761.2</c:v>
                </c:pt>
                <c:pt idx="207">
                  <c:v>757.7</c:v>
                </c:pt>
                <c:pt idx="208">
                  <c:v>756.3</c:v>
                </c:pt>
                <c:pt idx="209">
                  <c:v>757.3</c:v>
                </c:pt>
                <c:pt idx="210">
                  <c:v>744.8</c:v>
                </c:pt>
                <c:pt idx="211">
                  <c:v>752.7</c:v>
                </c:pt>
                <c:pt idx="212">
                  <c:v>746.8</c:v>
                </c:pt>
                <c:pt idx="213">
                  <c:v>748.2</c:v>
                </c:pt>
                <c:pt idx="214">
                  <c:v>747.9</c:v>
                </c:pt>
                <c:pt idx="215">
                  <c:v>752.4</c:v>
                </c:pt>
                <c:pt idx="216">
                  <c:v>752.3</c:v>
                </c:pt>
                <c:pt idx="217">
                  <c:v>757.1</c:v>
                </c:pt>
                <c:pt idx="218">
                  <c:v>761.4</c:v>
                </c:pt>
                <c:pt idx="219">
                  <c:v>764.1</c:v>
                </c:pt>
                <c:pt idx="220">
                  <c:v>766.7</c:v>
                </c:pt>
                <c:pt idx="221">
                  <c:v>766.5</c:v>
                </c:pt>
                <c:pt idx="222">
                  <c:v>766.2</c:v>
                </c:pt>
                <c:pt idx="223">
                  <c:v>768.6</c:v>
                </c:pt>
                <c:pt idx="224">
                  <c:v>770.7</c:v>
                </c:pt>
                <c:pt idx="225">
                  <c:v>768.1</c:v>
                </c:pt>
                <c:pt idx="226">
                  <c:v>762.8</c:v>
                </c:pt>
                <c:pt idx="227">
                  <c:v>757</c:v>
                </c:pt>
                <c:pt idx="228">
                  <c:v>750.9</c:v>
                </c:pt>
                <c:pt idx="229">
                  <c:v>750.6</c:v>
                </c:pt>
                <c:pt idx="230">
                  <c:v>747.8</c:v>
                </c:pt>
                <c:pt idx="231">
                  <c:v>751.2</c:v>
                </c:pt>
                <c:pt idx="232">
                  <c:v>755.4</c:v>
                </c:pt>
                <c:pt idx="233">
                  <c:v>748</c:v>
                </c:pt>
                <c:pt idx="234">
                  <c:v>748.1</c:v>
                </c:pt>
                <c:pt idx="235">
                  <c:v>752.2</c:v>
                </c:pt>
                <c:pt idx="236">
                  <c:v>758.3</c:v>
                </c:pt>
                <c:pt idx="237">
                  <c:v>761</c:v>
                </c:pt>
                <c:pt idx="238">
                  <c:v>747.8</c:v>
                </c:pt>
                <c:pt idx="239">
                  <c:v>746.9</c:v>
                </c:pt>
                <c:pt idx="240">
                  <c:v>746.2</c:v>
                </c:pt>
                <c:pt idx="241">
                  <c:v>753.4</c:v>
                </c:pt>
                <c:pt idx="242">
                  <c:v>754.7</c:v>
                </c:pt>
                <c:pt idx="243">
                  <c:v>748.8</c:v>
                </c:pt>
                <c:pt idx="244">
                  <c:v>746.8</c:v>
                </c:pt>
                <c:pt idx="245">
                  <c:v>751.1</c:v>
                </c:pt>
                <c:pt idx="246">
                  <c:v>756.2</c:v>
                </c:pt>
                <c:pt idx="247">
                  <c:v>757.5</c:v>
                </c:pt>
                <c:pt idx="248">
                  <c:v>757.1</c:v>
                </c:pt>
                <c:pt idx="249">
                  <c:v>752.3</c:v>
                </c:pt>
                <c:pt idx="250">
                  <c:v>746.6</c:v>
                </c:pt>
                <c:pt idx="251">
                  <c:v>746.8</c:v>
                </c:pt>
                <c:pt idx="252">
                  <c:v>754.6</c:v>
                </c:pt>
                <c:pt idx="253">
                  <c:v>759.7</c:v>
                </c:pt>
                <c:pt idx="254">
                  <c:v>761.2</c:v>
                </c:pt>
                <c:pt idx="255">
                  <c:v>754.9</c:v>
                </c:pt>
                <c:pt idx="256">
                  <c:v>752.9</c:v>
                </c:pt>
                <c:pt idx="257">
                  <c:v>750.1</c:v>
                </c:pt>
                <c:pt idx="258">
                  <c:v>756.4</c:v>
                </c:pt>
                <c:pt idx="259">
                  <c:v>761.1</c:v>
                </c:pt>
                <c:pt idx="260">
                  <c:v>754.2</c:v>
                </c:pt>
                <c:pt idx="261">
                  <c:v>741.9</c:v>
                </c:pt>
                <c:pt idx="262">
                  <c:v>742.5</c:v>
                </c:pt>
                <c:pt idx="263">
                  <c:v>745.4</c:v>
                </c:pt>
                <c:pt idx="264">
                  <c:v>743.7</c:v>
                </c:pt>
                <c:pt idx="265">
                  <c:v>748.9</c:v>
                </c:pt>
                <c:pt idx="266">
                  <c:v>755.2</c:v>
                </c:pt>
                <c:pt idx="267">
                  <c:v>758.4</c:v>
                </c:pt>
                <c:pt idx="268">
                  <c:v>757.2</c:v>
                </c:pt>
                <c:pt idx="269">
                  <c:v>752.9</c:v>
                </c:pt>
                <c:pt idx="270">
                  <c:v>755.7</c:v>
                </c:pt>
                <c:pt idx="271">
                  <c:v>747.4</c:v>
                </c:pt>
                <c:pt idx="272">
                  <c:v>761.2</c:v>
                </c:pt>
                <c:pt idx="273">
                  <c:v>763</c:v>
                </c:pt>
                <c:pt idx="274">
                  <c:v>757.3</c:v>
                </c:pt>
                <c:pt idx="275">
                  <c:v>765.1</c:v>
                </c:pt>
                <c:pt idx="276">
                  <c:v>771.6</c:v>
                </c:pt>
                <c:pt idx="277">
                  <c:v>779.8</c:v>
                </c:pt>
                <c:pt idx="278">
                  <c:v>776.3</c:v>
                </c:pt>
                <c:pt idx="279">
                  <c:v>752.6</c:v>
                </c:pt>
                <c:pt idx="280">
                  <c:v>740.8</c:v>
                </c:pt>
                <c:pt idx="281">
                  <c:v>753</c:v>
                </c:pt>
                <c:pt idx="282">
                  <c:v>755.5</c:v>
                </c:pt>
                <c:pt idx="283">
                  <c:v>753.2</c:v>
                </c:pt>
                <c:pt idx="284">
                  <c:v>743.1</c:v>
                </c:pt>
                <c:pt idx="285">
                  <c:v>746.1</c:v>
                </c:pt>
                <c:pt idx="286">
                  <c:v>750.2</c:v>
                </c:pt>
                <c:pt idx="287">
                  <c:v>758.6</c:v>
                </c:pt>
                <c:pt idx="288">
                  <c:v>756.1</c:v>
                </c:pt>
                <c:pt idx="289">
                  <c:v>752.7</c:v>
                </c:pt>
                <c:pt idx="290">
                  <c:v>750.6</c:v>
                </c:pt>
                <c:pt idx="291">
                  <c:v>749.8</c:v>
                </c:pt>
                <c:pt idx="292">
                  <c:v>753.7</c:v>
                </c:pt>
                <c:pt idx="293">
                  <c:v>756.4</c:v>
                </c:pt>
                <c:pt idx="294">
                  <c:v>760.6</c:v>
                </c:pt>
                <c:pt idx="295">
                  <c:v>748.3</c:v>
                </c:pt>
                <c:pt idx="296">
                  <c:v>748</c:v>
                </c:pt>
                <c:pt idx="297">
                  <c:v>743.4</c:v>
                </c:pt>
                <c:pt idx="298">
                  <c:v>752.2</c:v>
                </c:pt>
                <c:pt idx="299">
                  <c:v>760.7</c:v>
                </c:pt>
                <c:pt idx="300">
                  <c:v>763.6</c:v>
                </c:pt>
                <c:pt idx="301">
                  <c:v>764.6</c:v>
                </c:pt>
                <c:pt idx="302">
                  <c:v>765.4</c:v>
                </c:pt>
                <c:pt idx="303">
                  <c:v>753.7</c:v>
                </c:pt>
                <c:pt idx="304">
                  <c:v>740.7</c:v>
                </c:pt>
                <c:pt idx="305">
                  <c:v>749.9</c:v>
                </c:pt>
                <c:pt idx="306">
                  <c:v>755.2</c:v>
                </c:pt>
                <c:pt idx="307">
                  <c:v>750.1</c:v>
                </c:pt>
                <c:pt idx="308">
                  <c:v>756.1</c:v>
                </c:pt>
                <c:pt idx="309">
                  <c:v>750.2</c:v>
                </c:pt>
                <c:pt idx="310">
                  <c:v>748.5</c:v>
                </c:pt>
                <c:pt idx="311">
                  <c:v>754.5</c:v>
                </c:pt>
                <c:pt idx="312">
                  <c:v>751.2</c:v>
                </c:pt>
                <c:pt idx="313">
                  <c:v>760</c:v>
                </c:pt>
                <c:pt idx="314">
                  <c:v>759.2</c:v>
                </c:pt>
                <c:pt idx="315">
                  <c:v>760.7</c:v>
                </c:pt>
                <c:pt idx="316">
                  <c:v>764.1</c:v>
                </c:pt>
                <c:pt idx="317">
                  <c:v>769.3</c:v>
                </c:pt>
                <c:pt idx="318">
                  <c:v>768.3</c:v>
                </c:pt>
                <c:pt idx="319">
                  <c:v>758.5</c:v>
                </c:pt>
                <c:pt idx="320">
                  <c:v>753.4</c:v>
                </c:pt>
                <c:pt idx="321">
                  <c:v>760.6</c:v>
                </c:pt>
                <c:pt idx="322">
                  <c:v>752.1</c:v>
                </c:pt>
                <c:pt idx="323">
                  <c:v>753.3</c:v>
                </c:pt>
                <c:pt idx="324">
                  <c:v>749.7</c:v>
                </c:pt>
                <c:pt idx="325">
                  <c:v>746.6</c:v>
                </c:pt>
                <c:pt idx="326">
                  <c:v>737.8</c:v>
                </c:pt>
                <c:pt idx="327">
                  <c:v>739.9</c:v>
                </c:pt>
                <c:pt idx="328">
                  <c:v>745.4</c:v>
                </c:pt>
                <c:pt idx="329">
                  <c:v>750.4</c:v>
                </c:pt>
                <c:pt idx="330">
                  <c:v>745.9</c:v>
                </c:pt>
                <c:pt idx="331">
                  <c:v>753.1</c:v>
                </c:pt>
                <c:pt idx="332">
                  <c:v>748.1</c:v>
                </c:pt>
                <c:pt idx="333">
                  <c:v>756.8</c:v>
                </c:pt>
                <c:pt idx="334">
                  <c:v>759.4</c:v>
                </c:pt>
                <c:pt idx="335">
                  <c:v>767.6</c:v>
                </c:pt>
                <c:pt idx="336">
                  <c:v>772.5</c:v>
                </c:pt>
                <c:pt idx="337">
                  <c:v>772.7</c:v>
                </c:pt>
                <c:pt idx="338">
                  <c:v>768.6</c:v>
                </c:pt>
                <c:pt idx="339">
                  <c:v>767.2</c:v>
                </c:pt>
                <c:pt idx="340">
                  <c:v>762.9</c:v>
                </c:pt>
                <c:pt idx="341">
                  <c:v>761.4</c:v>
                </c:pt>
                <c:pt idx="342">
                  <c:v>767.1</c:v>
                </c:pt>
                <c:pt idx="343">
                  <c:v>768.2</c:v>
                </c:pt>
                <c:pt idx="344">
                  <c:v>770.1</c:v>
                </c:pt>
                <c:pt idx="345">
                  <c:v>765.3</c:v>
                </c:pt>
                <c:pt idx="346">
                  <c:v>759.2</c:v>
                </c:pt>
                <c:pt idx="347">
                  <c:v>760.5</c:v>
                </c:pt>
                <c:pt idx="348">
                  <c:v>764.4</c:v>
                </c:pt>
                <c:pt idx="349">
                  <c:v>760</c:v>
                </c:pt>
                <c:pt idx="350">
                  <c:v>764</c:v>
                </c:pt>
                <c:pt idx="351">
                  <c:v>768.7</c:v>
                </c:pt>
                <c:pt idx="352">
                  <c:v>777.1</c:v>
                </c:pt>
                <c:pt idx="353">
                  <c:v>778.6</c:v>
                </c:pt>
                <c:pt idx="354">
                  <c:v>772</c:v>
                </c:pt>
                <c:pt idx="355">
                  <c:v>764.8</c:v>
                </c:pt>
                <c:pt idx="356">
                  <c:v>746.9</c:v>
                </c:pt>
                <c:pt idx="357">
                  <c:v>745</c:v>
                </c:pt>
                <c:pt idx="358">
                  <c:v>745.2</c:v>
                </c:pt>
                <c:pt idx="359">
                  <c:v>743.9</c:v>
                </c:pt>
                <c:pt idx="360">
                  <c:v>749.8</c:v>
                </c:pt>
                <c:pt idx="361">
                  <c:v>742.9</c:v>
                </c:pt>
                <c:pt idx="362">
                  <c:v>745.8</c:v>
                </c:pt>
                <c:pt idx="363">
                  <c:v>756.7</c:v>
                </c:pt>
                <c:pt idx="364">
                  <c:v>768.1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'1870-1878'!$E$3</c:f>
              <c:strCache>
                <c:ptCount val="1"/>
                <c:pt idx="0">
                  <c:v>2:00:00 PM Barometer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'1870-1878'!$B$2561:$B$2925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'1870-1878'!$E$2561:$E$2925</c:f>
              <c:numCache>
                <c:formatCode>General</c:formatCode>
                <c:ptCount val="365"/>
              </c:numCache>
            </c:numRef>
          </c:val>
          <c:smooth val="0"/>
        </c:ser>
        <c:ser>
          <c:idx val="3"/>
          <c:order val="3"/>
          <c:tx>
            <c:strRef>
              <c:f>'1870-1878'!$F$3</c:f>
              <c:strCache>
                <c:ptCount val="1"/>
                <c:pt idx="0">
                  <c:v>9:00:00 PM Barometer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'1870-1878'!$B$2561:$B$2925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'1870-1878'!$F$2561:$F$2925</c:f>
              <c:numCache>
                <c:formatCode>General</c:formatCode>
                <c:ptCount val="365"/>
                <c:pt idx="0">
                  <c:v>734.3</c:v>
                </c:pt>
                <c:pt idx="1">
                  <c:v>739.8</c:v>
                </c:pt>
                <c:pt idx="2">
                  <c:v>762.6</c:v>
                </c:pt>
                <c:pt idx="3">
                  <c:v>761.8</c:v>
                </c:pt>
                <c:pt idx="4">
                  <c:v>748.4</c:v>
                </c:pt>
                <c:pt idx="5">
                  <c:v>752.8</c:v>
                </c:pt>
                <c:pt idx="6">
                  <c:v>756.5</c:v>
                </c:pt>
                <c:pt idx="7">
                  <c:v>755.4</c:v>
                </c:pt>
                <c:pt idx="8">
                  <c:v>745.9</c:v>
                </c:pt>
                <c:pt idx="9">
                  <c:v>763.4</c:v>
                </c:pt>
                <c:pt idx="10">
                  <c:v>766.4</c:v>
                </c:pt>
                <c:pt idx="11">
                  <c:v>768.4</c:v>
                </c:pt>
                <c:pt idx="12">
                  <c:v>772.9</c:v>
                </c:pt>
                <c:pt idx="13">
                  <c:v>771.6</c:v>
                </c:pt>
                <c:pt idx="14">
                  <c:v>768.9</c:v>
                </c:pt>
                <c:pt idx="15">
                  <c:v>770.2</c:v>
                </c:pt>
                <c:pt idx="16">
                  <c:v>770.4</c:v>
                </c:pt>
                <c:pt idx="17">
                  <c:v>773.6</c:v>
                </c:pt>
                <c:pt idx="18">
                  <c:v>773.9</c:v>
                </c:pt>
                <c:pt idx="19">
                  <c:v>765.7</c:v>
                </c:pt>
                <c:pt idx="20">
                  <c:v>769.2</c:v>
                </c:pt>
                <c:pt idx="21">
                  <c:v>762.4</c:v>
                </c:pt>
                <c:pt idx="22">
                  <c:v>764.9</c:v>
                </c:pt>
                <c:pt idx="23">
                  <c:v>768.3</c:v>
                </c:pt>
                <c:pt idx="24">
                  <c:v>771.1</c:v>
                </c:pt>
                <c:pt idx="25">
                  <c:v>773.7</c:v>
                </c:pt>
                <c:pt idx="26">
                  <c:v>771.7</c:v>
                </c:pt>
                <c:pt idx="27">
                  <c:v>760.2</c:v>
                </c:pt>
                <c:pt idx="28">
                  <c:v>749.9</c:v>
                </c:pt>
                <c:pt idx="29">
                  <c:v>774.3</c:v>
                </c:pt>
                <c:pt idx="30">
                  <c:v>750.7</c:v>
                </c:pt>
                <c:pt idx="31">
                  <c:v>762.6</c:v>
                </c:pt>
                <c:pt idx="32">
                  <c:v>771</c:v>
                </c:pt>
                <c:pt idx="33">
                  <c:v>766.2</c:v>
                </c:pt>
                <c:pt idx="34">
                  <c:v>756.1</c:v>
                </c:pt>
                <c:pt idx="35">
                  <c:v>754.3</c:v>
                </c:pt>
                <c:pt idx="36">
                  <c:v>748.3</c:v>
                </c:pt>
                <c:pt idx="37">
                  <c:v>750.4</c:v>
                </c:pt>
                <c:pt idx="38">
                  <c:v>745.3</c:v>
                </c:pt>
                <c:pt idx="39">
                  <c:v>741.1</c:v>
                </c:pt>
                <c:pt idx="40">
                  <c:v>745.9</c:v>
                </c:pt>
                <c:pt idx="41">
                  <c:v>751.3</c:v>
                </c:pt>
                <c:pt idx="42">
                  <c:v>752.6</c:v>
                </c:pt>
                <c:pt idx="43">
                  <c:v>757.3</c:v>
                </c:pt>
                <c:pt idx="44">
                  <c:v>763.1</c:v>
                </c:pt>
                <c:pt idx="45">
                  <c:v>753.3</c:v>
                </c:pt>
                <c:pt idx="46">
                  <c:v>755.4</c:v>
                </c:pt>
                <c:pt idx="47">
                  <c:v>763</c:v>
                </c:pt>
                <c:pt idx="48">
                  <c:v>762</c:v>
                </c:pt>
                <c:pt idx="49">
                  <c:v>756.1</c:v>
                </c:pt>
                <c:pt idx="50">
                  <c:v>747.7</c:v>
                </c:pt>
                <c:pt idx="51">
                  <c:v>751.4</c:v>
                </c:pt>
                <c:pt idx="52">
                  <c:v>755.1</c:v>
                </c:pt>
                <c:pt idx="53">
                  <c:v>748.6</c:v>
                </c:pt>
                <c:pt idx="54">
                  <c:v>741.6</c:v>
                </c:pt>
                <c:pt idx="55">
                  <c:v>727.2</c:v>
                </c:pt>
                <c:pt idx="56">
                  <c:v>727</c:v>
                </c:pt>
                <c:pt idx="57">
                  <c:v>737</c:v>
                </c:pt>
                <c:pt idx="58">
                  <c:v>747.3</c:v>
                </c:pt>
                <c:pt idx="59">
                  <c:v>759.5</c:v>
                </c:pt>
                <c:pt idx="60">
                  <c:v>767.6</c:v>
                </c:pt>
                <c:pt idx="61">
                  <c:v>760.6</c:v>
                </c:pt>
                <c:pt idx="62">
                  <c:v>757.8</c:v>
                </c:pt>
                <c:pt idx="63">
                  <c:v>751.7</c:v>
                </c:pt>
                <c:pt idx="64">
                  <c:v>748</c:v>
                </c:pt>
                <c:pt idx="65">
                  <c:v>747.2</c:v>
                </c:pt>
                <c:pt idx="66">
                  <c:v>748.1</c:v>
                </c:pt>
                <c:pt idx="67">
                  <c:v>760.3</c:v>
                </c:pt>
                <c:pt idx="68">
                  <c:v>766.3</c:v>
                </c:pt>
                <c:pt idx="69">
                  <c:v>762.2</c:v>
                </c:pt>
                <c:pt idx="70">
                  <c:v>747.8</c:v>
                </c:pt>
                <c:pt idx="71">
                  <c:v>749.1</c:v>
                </c:pt>
                <c:pt idx="72">
                  <c:v>750.5</c:v>
                </c:pt>
                <c:pt idx="73">
                  <c:v>745.3</c:v>
                </c:pt>
                <c:pt idx="74">
                  <c:v>742.7</c:v>
                </c:pt>
                <c:pt idx="75">
                  <c:v>737.3</c:v>
                </c:pt>
                <c:pt idx="76">
                  <c:v>746.4</c:v>
                </c:pt>
                <c:pt idx="77">
                  <c:v>754</c:v>
                </c:pt>
                <c:pt idx="78">
                  <c:v>750</c:v>
                </c:pt>
                <c:pt idx="79">
                  <c:v>742.7</c:v>
                </c:pt>
                <c:pt idx="80">
                  <c:v>749.6</c:v>
                </c:pt>
                <c:pt idx="81">
                  <c:v>755.3</c:v>
                </c:pt>
                <c:pt idx="82">
                  <c:v>744.8</c:v>
                </c:pt>
                <c:pt idx="83">
                  <c:v>759.4</c:v>
                </c:pt>
                <c:pt idx="84">
                  <c:v>762.5</c:v>
                </c:pt>
                <c:pt idx="85">
                  <c:v>753.1</c:v>
                </c:pt>
                <c:pt idx="86">
                  <c:v>756.8</c:v>
                </c:pt>
                <c:pt idx="87">
                  <c:v>751.3</c:v>
                </c:pt>
                <c:pt idx="88">
                  <c:v>753.9</c:v>
                </c:pt>
                <c:pt idx="89">
                  <c:v>752.6</c:v>
                </c:pt>
                <c:pt idx="90">
                  <c:v>740.3</c:v>
                </c:pt>
                <c:pt idx="91">
                  <c:v>743.8</c:v>
                </c:pt>
                <c:pt idx="92">
                  <c:v>758.6</c:v>
                </c:pt>
                <c:pt idx="93">
                  <c:v>765.8</c:v>
                </c:pt>
                <c:pt idx="94">
                  <c:v>763.3</c:v>
                </c:pt>
                <c:pt idx="95">
                  <c:v>758.7</c:v>
                </c:pt>
                <c:pt idx="96">
                  <c:v>757.1</c:v>
                </c:pt>
                <c:pt idx="97">
                  <c:v>754.4</c:v>
                </c:pt>
                <c:pt idx="98">
                  <c:v>758.2</c:v>
                </c:pt>
                <c:pt idx="99">
                  <c:v>764.8</c:v>
                </c:pt>
                <c:pt idx="100">
                  <c:v>755.7</c:v>
                </c:pt>
                <c:pt idx="101">
                  <c:v>750.5</c:v>
                </c:pt>
                <c:pt idx="102">
                  <c:v>758</c:v>
                </c:pt>
                <c:pt idx="103">
                  <c:v>763.1</c:v>
                </c:pt>
                <c:pt idx="104">
                  <c:v>771.3</c:v>
                </c:pt>
                <c:pt idx="105">
                  <c:v>768.5</c:v>
                </c:pt>
                <c:pt idx="106">
                  <c:v>761</c:v>
                </c:pt>
                <c:pt idx="107">
                  <c:v>758.8</c:v>
                </c:pt>
                <c:pt idx="108">
                  <c:v>758</c:v>
                </c:pt>
                <c:pt idx="109">
                  <c:v>763.4</c:v>
                </c:pt>
                <c:pt idx="110">
                  <c:v>765</c:v>
                </c:pt>
                <c:pt idx="111">
                  <c:v>762.7</c:v>
                </c:pt>
                <c:pt idx="112">
                  <c:v>758.2</c:v>
                </c:pt>
                <c:pt idx="113">
                  <c:v>756.2</c:v>
                </c:pt>
                <c:pt idx="114">
                  <c:v>761</c:v>
                </c:pt>
                <c:pt idx="115">
                  <c:v>763.9</c:v>
                </c:pt>
                <c:pt idx="116">
                  <c:v>763.5</c:v>
                </c:pt>
                <c:pt idx="117">
                  <c:v>758.6</c:v>
                </c:pt>
                <c:pt idx="118">
                  <c:v>754.8</c:v>
                </c:pt>
                <c:pt idx="119">
                  <c:v>751</c:v>
                </c:pt>
                <c:pt idx="120">
                  <c:v>754.2</c:v>
                </c:pt>
                <c:pt idx="121">
                  <c:v>757.1</c:v>
                </c:pt>
                <c:pt idx="122">
                  <c:v>757.8</c:v>
                </c:pt>
                <c:pt idx="123">
                  <c:v>750.2</c:v>
                </c:pt>
                <c:pt idx="124">
                  <c:v>753.8</c:v>
                </c:pt>
                <c:pt idx="125">
                  <c:v>752.5</c:v>
                </c:pt>
                <c:pt idx="126">
                  <c:v>754.7</c:v>
                </c:pt>
                <c:pt idx="127">
                  <c:v>760.6</c:v>
                </c:pt>
                <c:pt idx="128">
                  <c:v>762.1</c:v>
                </c:pt>
                <c:pt idx="129">
                  <c:v>752.6</c:v>
                </c:pt>
                <c:pt idx="130">
                  <c:v>743.2</c:v>
                </c:pt>
                <c:pt idx="131">
                  <c:v>750.8</c:v>
                </c:pt>
                <c:pt idx="132">
                  <c:v>759</c:v>
                </c:pt>
                <c:pt idx="133">
                  <c:v>749.8</c:v>
                </c:pt>
                <c:pt idx="134">
                  <c:v>757.4</c:v>
                </c:pt>
                <c:pt idx="135">
                  <c:v>760.5</c:v>
                </c:pt>
                <c:pt idx="136">
                  <c:v>758.4</c:v>
                </c:pt>
                <c:pt idx="137">
                  <c:v>759</c:v>
                </c:pt>
                <c:pt idx="138">
                  <c:v>761.6</c:v>
                </c:pt>
                <c:pt idx="139">
                  <c:v>761</c:v>
                </c:pt>
                <c:pt idx="140">
                  <c:v>760.5</c:v>
                </c:pt>
                <c:pt idx="141">
                  <c:v>760.8</c:v>
                </c:pt>
                <c:pt idx="142">
                  <c:v>764.2</c:v>
                </c:pt>
                <c:pt idx="143">
                  <c:v>766.2</c:v>
                </c:pt>
                <c:pt idx="144">
                  <c:v>764.3</c:v>
                </c:pt>
                <c:pt idx="145">
                  <c:v>757.1</c:v>
                </c:pt>
                <c:pt idx="146">
                  <c:v>753.9</c:v>
                </c:pt>
                <c:pt idx="147">
                  <c:v>752.7</c:v>
                </c:pt>
                <c:pt idx="148">
                  <c:v>751.8</c:v>
                </c:pt>
                <c:pt idx="149">
                  <c:v>749.7</c:v>
                </c:pt>
                <c:pt idx="150">
                  <c:v>757.6</c:v>
                </c:pt>
                <c:pt idx="151">
                  <c:v>761.3</c:v>
                </c:pt>
                <c:pt idx="152">
                  <c:v>757.5</c:v>
                </c:pt>
                <c:pt idx="153">
                  <c:v>760.2</c:v>
                </c:pt>
                <c:pt idx="154">
                  <c:v>761.8</c:v>
                </c:pt>
                <c:pt idx="155">
                  <c:v>763.1</c:v>
                </c:pt>
                <c:pt idx="156">
                  <c:v>762.3</c:v>
                </c:pt>
                <c:pt idx="157">
                  <c:v>758.6</c:v>
                </c:pt>
                <c:pt idx="158">
                  <c:v>760.4</c:v>
                </c:pt>
                <c:pt idx="159">
                  <c:v>758.8</c:v>
                </c:pt>
                <c:pt idx="160">
                  <c:v>757.2</c:v>
                </c:pt>
                <c:pt idx="161">
                  <c:v>752.4</c:v>
                </c:pt>
                <c:pt idx="162">
                  <c:v>752.7</c:v>
                </c:pt>
                <c:pt idx="163">
                  <c:v>751.7</c:v>
                </c:pt>
                <c:pt idx="164">
                  <c:v>758.6</c:v>
                </c:pt>
                <c:pt idx="165">
                  <c:v>763.2</c:v>
                </c:pt>
                <c:pt idx="166">
                  <c:v>764.7</c:v>
                </c:pt>
                <c:pt idx="167">
                  <c:v>762.5</c:v>
                </c:pt>
                <c:pt idx="168">
                  <c:v>756.3</c:v>
                </c:pt>
                <c:pt idx="169">
                  <c:v>758.8</c:v>
                </c:pt>
                <c:pt idx="170">
                  <c:v>756.1</c:v>
                </c:pt>
                <c:pt idx="171">
                  <c:v>756.6</c:v>
                </c:pt>
                <c:pt idx="172">
                  <c:v>757</c:v>
                </c:pt>
                <c:pt idx="173">
                  <c:v>748.7</c:v>
                </c:pt>
                <c:pt idx="174">
                  <c:v>755.6</c:v>
                </c:pt>
                <c:pt idx="175">
                  <c:v>757.7</c:v>
                </c:pt>
                <c:pt idx="176">
                  <c:v>758.4</c:v>
                </c:pt>
                <c:pt idx="177">
                  <c:v>757.7</c:v>
                </c:pt>
                <c:pt idx="178">
                  <c:v>757.6</c:v>
                </c:pt>
                <c:pt idx="179">
                  <c:v>761.8</c:v>
                </c:pt>
                <c:pt idx="180">
                  <c:v>758.8</c:v>
                </c:pt>
                <c:pt idx="181">
                  <c:v>759.9</c:v>
                </c:pt>
                <c:pt idx="182">
                  <c:v>756.7</c:v>
                </c:pt>
                <c:pt idx="183">
                  <c:v>756.8</c:v>
                </c:pt>
                <c:pt idx="184">
                  <c:v>756.3</c:v>
                </c:pt>
                <c:pt idx="185">
                  <c:v>756.6</c:v>
                </c:pt>
                <c:pt idx="186">
                  <c:v>758.7</c:v>
                </c:pt>
                <c:pt idx="187">
                  <c:v>752</c:v>
                </c:pt>
                <c:pt idx="188">
                  <c:v>752.6</c:v>
                </c:pt>
                <c:pt idx="189">
                  <c:v>758.5</c:v>
                </c:pt>
                <c:pt idx="190">
                  <c:v>760.5</c:v>
                </c:pt>
                <c:pt idx="191">
                  <c:v>757.6</c:v>
                </c:pt>
                <c:pt idx="192">
                  <c:v>753.6</c:v>
                </c:pt>
                <c:pt idx="193">
                  <c:v>758.3</c:v>
                </c:pt>
                <c:pt idx="194">
                  <c:v>757.7</c:v>
                </c:pt>
                <c:pt idx="195">
                  <c:v>754.7</c:v>
                </c:pt>
                <c:pt idx="196">
                  <c:v>752.6</c:v>
                </c:pt>
                <c:pt idx="197">
                  <c:v>747.6</c:v>
                </c:pt>
                <c:pt idx="198">
                  <c:v>748.8</c:v>
                </c:pt>
                <c:pt idx="199">
                  <c:v>751.5</c:v>
                </c:pt>
                <c:pt idx="200">
                  <c:v>750.2</c:v>
                </c:pt>
                <c:pt idx="201">
                  <c:v>750.4</c:v>
                </c:pt>
                <c:pt idx="202">
                  <c:v>756.2</c:v>
                </c:pt>
                <c:pt idx="203">
                  <c:v>758.4</c:v>
                </c:pt>
                <c:pt idx="204">
                  <c:v>759.6</c:v>
                </c:pt>
                <c:pt idx="205">
                  <c:v>760.2</c:v>
                </c:pt>
                <c:pt idx="206">
                  <c:v>761.3</c:v>
                </c:pt>
                <c:pt idx="207">
                  <c:v>757.4</c:v>
                </c:pt>
                <c:pt idx="208">
                  <c:v>757.4</c:v>
                </c:pt>
                <c:pt idx="209">
                  <c:v>755.1</c:v>
                </c:pt>
                <c:pt idx="210">
                  <c:v>747.9</c:v>
                </c:pt>
                <c:pt idx="211">
                  <c:v>753.7</c:v>
                </c:pt>
                <c:pt idx="212">
                  <c:v>744.5</c:v>
                </c:pt>
                <c:pt idx="213">
                  <c:v>750.3</c:v>
                </c:pt>
                <c:pt idx="214">
                  <c:v>752.2</c:v>
                </c:pt>
                <c:pt idx="215">
                  <c:v>752</c:v>
                </c:pt>
                <c:pt idx="216">
                  <c:v>752.7</c:v>
                </c:pt>
                <c:pt idx="217">
                  <c:v>757.6</c:v>
                </c:pt>
                <c:pt idx="218">
                  <c:v>762.2</c:v>
                </c:pt>
                <c:pt idx="219">
                  <c:v>765.2</c:v>
                </c:pt>
                <c:pt idx="220">
                  <c:v>765.6</c:v>
                </c:pt>
                <c:pt idx="221">
                  <c:v>765.6</c:v>
                </c:pt>
                <c:pt idx="222">
                  <c:v>766.9</c:v>
                </c:pt>
                <c:pt idx="223">
                  <c:v>769.1</c:v>
                </c:pt>
                <c:pt idx="224">
                  <c:v>770.2</c:v>
                </c:pt>
                <c:pt idx="225">
                  <c:v>765.6</c:v>
                </c:pt>
                <c:pt idx="226">
                  <c:v>760.1</c:v>
                </c:pt>
                <c:pt idx="227">
                  <c:v>754.5</c:v>
                </c:pt>
                <c:pt idx="228">
                  <c:v>752.1</c:v>
                </c:pt>
                <c:pt idx="229">
                  <c:v>749.8</c:v>
                </c:pt>
                <c:pt idx="230">
                  <c:v>749.8</c:v>
                </c:pt>
                <c:pt idx="231">
                  <c:v>753.8</c:v>
                </c:pt>
                <c:pt idx="232">
                  <c:v>754.8</c:v>
                </c:pt>
                <c:pt idx="233">
                  <c:v>747.2</c:v>
                </c:pt>
                <c:pt idx="234">
                  <c:v>749.9</c:v>
                </c:pt>
                <c:pt idx="235">
                  <c:v>753.9</c:v>
                </c:pt>
                <c:pt idx="236">
                  <c:v>761.7</c:v>
                </c:pt>
                <c:pt idx="237">
                  <c:v>753.3</c:v>
                </c:pt>
                <c:pt idx="238">
                  <c:v>744.6</c:v>
                </c:pt>
                <c:pt idx="239">
                  <c:v>749.5</c:v>
                </c:pt>
                <c:pt idx="240">
                  <c:v>745.2</c:v>
                </c:pt>
                <c:pt idx="241">
                  <c:v>755.6</c:v>
                </c:pt>
                <c:pt idx="242">
                  <c:v>752.4</c:v>
                </c:pt>
                <c:pt idx="243">
                  <c:v>746.6</c:v>
                </c:pt>
                <c:pt idx="244">
                  <c:v>749.1</c:v>
                </c:pt>
                <c:pt idx="245">
                  <c:v>752.9</c:v>
                </c:pt>
                <c:pt idx="246">
                  <c:v>757.3</c:v>
                </c:pt>
                <c:pt idx="247">
                  <c:v>758</c:v>
                </c:pt>
                <c:pt idx="248">
                  <c:v>758.6</c:v>
                </c:pt>
                <c:pt idx="249">
                  <c:v>751</c:v>
                </c:pt>
                <c:pt idx="250">
                  <c:v>743.9</c:v>
                </c:pt>
                <c:pt idx="251">
                  <c:v>751.7</c:v>
                </c:pt>
                <c:pt idx="252">
                  <c:v>757.5</c:v>
                </c:pt>
                <c:pt idx="253">
                  <c:v>761.1</c:v>
                </c:pt>
                <c:pt idx="254">
                  <c:v>760</c:v>
                </c:pt>
                <c:pt idx="255">
                  <c:v>753.6</c:v>
                </c:pt>
                <c:pt idx="256">
                  <c:v>752.9</c:v>
                </c:pt>
                <c:pt idx="257">
                  <c:v>752.1</c:v>
                </c:pt>
                <c:pt idx="258">
                  <c:v>758.7</c:v>
                </c:pt>
                <c:pt idx="259">
                  <c:v>761</c:v>
                </c:pt>
                <c:pt idx="260">
                  <c:v>747.9</c:v>
                </c:pt>
                <c:pt idx="261">
                  <c:v>741.6</c:v>
                </c:pt>
                <c:pt idx="262">
                  <c:v>744</c:v>
                </c:pt>
                <c:pt idx="263">
                  <c:v>745.4</c:v>
                </c:pt>
                <c:pt idx="264">
                  <c:v>746.6</c:v>
                </c:pt>
                <c:pt idx="265">
                  <c:v>750.9</c:v>
                </c:pt>
                <c:pt idx="266">
                  <c:v>757.1</c:v>
                </c:pt>
                <c:pt idx="267">
                  <c:v>758.2</c:v>
                </c:pt>
                <c:pt idx="268">
                  <c:v>756</c:v>
                </c:pt>
                <c:pt idx="269">
                  <c:v>753.5</c:v>
                </c:pt>
                <c:pt idx="270">
                  <c:v>753.2</c:v>
                </c:pt>
                <c:pt idx="271">
                  <c:v>752</c:v>
                </c:pt>
                <c:pt idx="272">
                  <c:v>763.5</c:v>
                </c:pt>
                <c:pt idx="273">
                  <c:v>761</c:v>
                </c:pt>
                <c:pt idx="274">
                  <c:v>758.8</c:v>
                </c:pt>
                <c:pt idx="275">
                  <c:v>767.2</c:v>
                </c:pt>
                <c:pt idx="276">
                  <c:v>774.2</c:v>
                </c:pt>
                <c:pt idx="277">
                  <c:v>781.2</c:v>
                </c:pt>
                <c:pt idx="278">
                  <c:v>769.7</c:v>
                </c:pt>
                <c:pt idx="279">
                  <c:v>742.2</c:v>
                </c:pt>
                <c:pt idx="280">
                  <c:v>745.6</c:v>
                </c:pt>
                <c:pt idx="281">
                  <c:v>754.3</c:v>
                </c:pt>
                <c:pt idx="282">
                  <c:v>754.5</c:v>
                </c:pt>
                <c:pt idx="283">
                  <c:v>752.2</c:v>
                </c:pt>
                <c:pt idx="284">
                  <c:v>748.4</c:v>
                </c:pt>
                <c:pt idx="285">
                  <c:v>748.8</c:v>
                </c:pt>
                <c:pt idx="286">
                  <c:v>750.9</c:v>
                </c:pt>
                <c:pt idx="287">
                  <c:v>757.8</c:v>
                </c:pt>
                <c:pt idx="288">
                  <c:v>756</c:v>
                </c:pt>
                <c:pt idx="289">
                  <c:v>754.2</c:v>
                </c:pt>
                <c:pt idx="290">
                  <c:v>750.7</c:v>
                </c:pt>
                <c:pt idx="291">
                  <c:v>751</c:v>
                </c:pt>
                <c:pt idx="292">
                  <c:v>753.7</c:v>
                </c:pt>
                <c:pt idx="293">
                  <c:v>758.6</c:v>
                </c:pt>
                <c:pt idx="294">
                  <c:v>752.6</c:v>
                </c:pt>
                <c:pt idx="295">
                  <c:v>748.1</c:v>
                </c:pt>
                <c:pt idx="296">
                  <c:v>747.5</c:v>
                </c:pt>
                <c:pt idx="297">
                  <c:v>747.4</c:v>
                </c:pt>
                <c:pt idx="298">
                  <c:v>754.8</c:v>
                </c:pt>
                <c:pt idx="299">
                  <c:v>763.1</c:v>
                </c:pt>
                <c:pt idx="300">
                  <c:v>764</c:v>
                </c:pt>
                <c:pt idx="301">
                  <c:v>765.4</c:v>
                </c:pt>
                <c:pt idx="302">
                  <c:v>764.7</c:v>
                </c:pt>
                <c:pt idx="303">
                  <c:v>747.6</c:v>
                </c:pt>
                <c:pt idx="304">
                  <c:v>744</c:v>
                </c:pt>
                <c:pt idx="305">
                  <c:v>754.1</c:v>
                </c:pt>
                <c:pt idx="306">
                  <c:v>754.8</c:v>
                </c:pt>
                <c:pt idx="307">
                  <c:v>753.5</c:v>
                </c:pt>
                <c:pt idx="308">
                  <c:v>753.6</c:v>
                </c:pt>
                <c:pt idx="309">
                  <c:v>747.5</c:v>
                </c:pt>
                <c:pt idx="310">
                  <c:v>748.3</c:v>
                </c:pt>
                <c:pt idx="311">
                  <c:v>756.1</c:v>
                </c:pt>
                <c:pt idx="312">
                  <c:v>759</c:v>
                </c:pt>
                <c:pt idx="313">
                  <c:v>759.7</c:v>
                </c:pt>
                <c:pt idx="314">
                  <c:v>758.9</c:v>
                </c:pt>
                <c:pt idx="315">
                  <c:v>761.5</c:v>
                </c:pt>
                <c:pt idx="316">
                  <c:v>767.5</c:v>
                </c:pt>
                <c:pt idx="317">
                  <c:v>769.9</c:v>
                </c:pt>
                <c:pt idx="318">
                  <c:v>766.3</c:v>
                </c:pt>
                <c:pt idx="319">
                  <c:v>753.4</c:v>
                </c:pt>
                <c:pt idx="320">
                  <c:v>756.6</c:v>
                </c:pt>
                <c:pt idx="321">
                  <c:v>759</c:v>
                </c:pt>
                <c:pt idx="322">
                  <c:v>751.8</c:v>
                </c:pt>
                <c:pt idx="323">
                  <c:v>753.6</c:v>
                </c:pt>
                <c:pt idx="324">
                  <c:v>749.9</c:v>
                </c:pt>
                <c:pt idx="325">
                  <c:v>743.3</c:v>
                </c:pt>
                <c:pt idx="326">
                  <c:v>738.4</c:v>
                </c:pt>
                <c:pt idx="327">
                  <c:v>741.1</c:v>
                </c:pt>
                <c:pt idx="328">
                  <c:v>748.4</c:v>
                </c:pt>
                <c:pt idx="329">
                  <c:v>749.5</c:v>
                </c:pt>
                <c:pt idx="330">
                  <c:v>747.8</c:v>
                </c:pt>
                <c:pt idx="331">
                  <c:v>750.8</c:v>
                </c:pt>
                <c:pt idx="332">
                  <c:v>752.4</c:v>
                </c:pt>
                <c:pt idx="333">
                  <c:v>757.5</c:v>
                </c:pt>
                <c:pt idx="334">
                  <c:v>762</c:v>
                </c:pt>
                <c:pt idx="335">
                  <c:v>770.4</c:v>
                </c:pt>
                <c:pt idx="336">
                  <c:v>773.5</c:v>
                </c:pt>
                <c:pt idx="337">
                  <c:v>771.5</c:v>
                </c:pt>
                <c:pt idx="338">
                  <c:v>767.7</c:v>
                </c:pt>
                <c:pt idx="339">
                  <c:v>765.9</c:v>
                </c:pt>
                <c:pt idx="340">
                  <c:v>762.1</c:v>
                </c:pt>
                <c:pt idx="341">
                  <c:v>764.9</c:v>
                </c:pt>
                <c:pt idx="342">
                  <c:v>767.5</c:v>
                </c:pt>
                <c:pt idx="343">
                  <c:v>769.1</c:v>
                </c:pt>
                <c:pt idx="344">
                  <c:v>770.3</c:v>
                </c:pt>
                <c:pt idx="345">
                  <c:v>762.4</c:v>
                </c:pt>
                <c:pt idx="346">
                  <c:v>758.3</c:v>
                </c:pt>
                <c:pt idx="347">
                  <c:v>763.6</c:v>
                </c:pt>
                <c:pt idx="348">
                  <c:v>763.2</c:v>
                </c:pt>
                <c:pt idx="349">
                  <c:v>760.2</c:v>
                </c:pt>
                <c:pt idx="350">
                  <c:v>765.3</c:v>
                </c:pt>
                <c:pt idx="351">
                  <c:v>772.4</c:v>
                </c:pt>
                <c:pt idx="352">
                  <c:v>778.1</c:v>
                </c:pt>
                <c:pt idx="353">
                  <c:v>777.6</c:v>
                </c:pt>
                <c:pt idx="354">
                  <c:v>770.3</c:v>
                </c:pt>
                <c:pt idx="355">
                  <c:v>760.1</c:v>
                </c:pt>
                <c:pt idx="356">
                  <c:v>743.9</c:v>
                </c:pt>
                <c:pt idx="357">
                  <c:v>747.2</c:v>
                </c:pt>
                <c:pt idx="358">
                  <c:v>741.8</c:v>
                </c:pt>
                <c:pt idx="359">
                  <c:v>748</c:v>
                </c:pt>
                <c:pt idx="360">
                  <c:v>747</c:v>
                </c:pt>
                <c:pt idx="361">
                  <c:v>741.9</c:v>
                </c:pt>
                <c:pt idx="362">
                  <c:v>748.4</c:v>
                </c:pt>
                <c:pt idx="363">
                  <c:v>762</c:v>
                </c:pt>
                <c:pt idx="364">
                  <c:v>771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84256"/>
        <c:axId val="213484648"/>
      </c:lineChart>
      <c:dateAx>
        <c:axId val="2134842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4648"/>
        <c:crosses val="autoZero"/>
        <c:auto val="1"/>
        <c:lblOffset val="100"/>
        <c:baseTimeUnit val="days"/>
      </c:dateAx>
      <c:valAx>
        <c:axId val="21348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180975</xdr:rowOff>
    </xdr:from>
    <xdr:to>
      <xdr:col>28</xdr:col>
      <xdr:colOff>95250</xdr:colOff>
      <xdr:row>23</xdr:row>
      <xdr:rowOff>47625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19049</xdr:colOff>
      <xdr:row>24</xdr:row>
      <xdr:rowOff>119062</xdr:rowOff>
    </xdr:from>
    <xdr:to>
      <xdr:col>28</xdr:col>
      <xdr:colOff>104774</xdr:colOff>
      <xdr:row>46</xdr:row>
      <xdr:rowOff>0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1</xdr:row>
      <xdr:rowOff>142875</xdr:rowOff>
    </xdr:from>
    <xdr:to>
      <xdr:col>19</xdr:col>
      <xdr:colOff>600074</xdr:colOff>
      <xdr:row>18</xdr:row>
      <xdr:rowOff>152400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39</xdr:row>
      <xdr:rowOff>28576</xdr:rowOff>
    </xdr:from>
    <xdr:to>
      <xdr:col>20</xdr:col>
      <xdr:colOff>0</xdr:colOff>
      <xdr:row>56</xdr:row>
      <xdr:rowOff>28576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58</xdr:row>
      <xdr:rowOff>57150</xdr:rowOff>
    </xdr:from>
    <xdr:to>
      <xdr:col>19</xdr:col>
      <xdr:colOff>571500</xdr:colOff>
      <xdr:row>76</xdr:row>
      <xdr:rowOff>57149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79</xdr:row>
      <xdr:rowOff>0</xdr:rowOff>
    </xdr:from>
    <xdr:to>
      <xdr:col>20</xdr:col>
      <xdr:colOff>0</xdr:colOff>
      <xdr:row>96</xdr:row>
      <xdr:rowOff>9525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98</xdr:row>
      <xdr:rowOff>0</xdr:rowOff>
    </xdr:from>
    <xdr:to>
      <xdr:col>20</xdr:col>
      <xdr:colOff>0</xdr:colOff>
      <xdr:row>113</xdr:row>
      <xdr:rowOff>28575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117</xdr:row>
      <xdr:rowOff>0</xdr:rowOff>
    </xdr:from>
    <xdr:to>
      <xdr:col>20</xdr:col>
      <xdr:colOff>0</xdr:colOff>
      <xdr:row>132</xdr:row>
      <xdr:rowOff>28575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135</xdr:row>
      <xdr:rowOff>0</xdr:rowOff>
    </xdr:from>
    <xdr:to>
      <xdr:col>20</xdr:col>
      <xdr:colOff>0</xdr:colOff>
      <xdr:row>150</xdr:row>
      <xdr:rowOff>28575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153</xdr:row>
      <xdr:rowOff>0</xdr:rowOff>
    </xdr:from>
    <xdr:to>
      <xdr:col>20</xdr:col>
      <xdr:colOff>0</xdr:colOff>
      <xdr:row>168</xdr:row>
      <xdr:rowOff>28575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20</xdr:col>
      <xdr:colOff>0</xdr:colOff>
      <xdr:row>37</xdr:row>
      <xdr:rowOff>28575</xdr:rowOff>
    </xdr:to>
    <xdr:graphicFrame macro="">
      <xdr:nvGraphicFramePr>
        <xdr:cNvPr id="12" name="Γράφημα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2</xdr:row>
      <xdr:rowOff>28575</xdr:rowOff>
    </xdr:from>
    <xdr:to>
      <xdr:col>20</xdr:col>
      <xdr:colOff>38100</xdr:colOff>
      <xdr:row>19</xdr:row>
      <xdr:rowOff>161925</xdr:rowOff>
    </xdr:to>
    <xdr:graphicFrame macro="">
      <xdr:nvGraphicFramePr>
        <xdr:cNvPr id="2" name="Γράφημα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590551</xdr:colOff>
      <xdr:row>40</xdr:row>
      <xdr:rowOff>0</xdr:rowOff>
    </xdr:from>
    <xdr:to>
      <xdr:col>20</xdr:col>
      <xdr:colOff>57151</xdr:colOff>
      <xdr:row>56</xdr:row>
      <xdr:rowOff>161925</xdr:rowOff>
    </xdr:to>
    <xdr:graphicFrame macro="">
      <xdr:nvGraphicFramePr>
        <xdr:cNvPr id="3" name="Γράφημα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58</xdr:row>
      <xdr:rowOff>28575</xdr:rowOff>
    </xdr:from>
    <xdr:to>
      <xdr:col>20</xdr:col>
      <xdr:colOff>47625</xdr:colOff>
      <xdr:row>75</xdr:row>
      <xdr:rowOff>85725</xdr:rowOff>
    </xdr:to>
    <xdr:graphicFrame macro="">
      <xdr:nvGraphicFramePr>
        <xdr:cNvPr id="4" name="Γράφημα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561975</xdr:colOff>
      <xdr:row>77</xdr:row>
      <xdr:rowOff>38100</xdr:rowOff>
    </xdr:from>
    <xdr:to>
      <xdr:col>20</xdr:col>
      <xdr:colOff>38100</xdr:colOff>
      <xdr:row>93</xdr:row>
      <xdr:rowOff>171450</xdr:rowOff>
    </xdr:to>
    <xdr:graphicFrame macro="">
      <xdr:nvGraphicFramePr>
        <xdr:cNvPr id="5" name="Γράφημα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590551</xdr:colOff>
      <xdr:row>95</xdr:row>
      <xdr:rowOff>180975</xdr:rowOff>
    </xdr:from>
    <xdr:to>
      <xdr:col>20</xdr:col>
      <xdr:colOff>28575</xdr:colOff>
      <xdr:row>112</xdr:row>
      <xdr:rowOff>161925</xdr:rowOff>
    </xdr:to>
    <xdr:graphicFrame macro="">
      <xdr:nvGraphicFramePr>
        <xdr:cNvPr id="6" name="Γράφημα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581025</xdr:colOff>
      <xdr:row>115</xdr:row>
      <xdr:rowOff>19051</xdr:rowOff>
    </xdr:from>
    <xdr:to>
      <xdr:col>19</xdr:col>
      <xdr:colOff>571500</xdr:colOff>
      <xdr:row>130</xdr:row>
      <xdr:rowOff>180977</xdr:rowOff>
    </xdr:to>
    <xdr:graphicFrame macro="">
      <xdr:nvGraphicFramePr>
        <xdr:cNvPr id="7" name="Γράφημα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38101</xdr:colOff>
      <xdr:row>133</xdr:row>
      <xdr:rowOff>19050</xdr:rowOff>
    </xdr:from>
    <xdr:to>
      <xdr:col>20</xdr:col>
      <xdr:colOff>57151</xdr:colOff>
      <xdr:row>150</xdr:row>
      <xdr:rowOff>0</xdr:rowOff>
    </xdr:to>
    <xdr:graphicFrame macro="">
      <xdr:nvGraphicFramePr>
        <xdr:cNvPr id="8" name="Γράφημα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152</xdr:row>
      <xdr:rowOff>1</xdr:rowOff>
    </xdr:from>
    <xdr:to>
      <xdr:col>19</xdr:col>
      <xdr:colOff>542925</xdr:colOff>
      <xdr:row>168</xdr:row>
      <xdr:rowOff>104777</xdr:rowOff>
    </xdr:to>
    <xdr:graphicFrame macro="">
      <xdr:nvGraphicFramePr>
        <xdr:cNvPr id="9" name="Γράφημα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581026</xdr:colOff>
      <xdr:row>21</xdr:row>
      <xdr:rowOff>0</xdr:rowOff>
    </xdr:from>
    <xdr:to>
      <xdr:col>20</xdr:col>
      <xdr:colOff>85726</xdr:colOff>
      <xdr:row>38</xdr:row>
      <xdr:rowOff>114300</xdr:rowOff>
    </xdr:to>
    <xdr:graphicFrame macro="">
      <xdr:nvGraphicFramePr>
        <xdr:cNvPr id="12" name="Γράφημα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4"/>
  <sheetViews>
    <sheetView tabSelected="1" workbookViewId="0">
      <selection activeCell="B5" sqref="B5"/>
    </sheetView>
  </sheetViews>
  <sheetFormatPr defaultRowHeight="15" x14ac:dyDescent="0.25"/>
  <sheetData>
    <row r="4" spans="2:11" x14ac:dyDescent="0.25">
      <c r="B4" s="14" t="s">
        <v>12</v>
      </c>
      <c r="C4" s="14" t="s">
        <v>13</v>
      </c>
      <c r="D4" s="14" t="s">
        <v>14</v>
      </c>
      <c r="E4" s="14" t="s">
        <v>15</v>
      </c>
      <c r="F4" s="14" t="s">
        <v>16</v>
      </c>
      <c r="G4" s="14" t="s">
        <v>17</v>
      </c>
      <c r="H4" s="14" t="s">
        <v>18</v>
      </c>
    </row>
    <row r="5" spans="2:11" x14ac:dyDescent="0.25">
      <c r="B5">
        <v>1865</v>
      </c>
      <c r="C5" t="s">
        <v>27</v>
      </c>
      <c r="D5" t="s">
        <v>28</v>
      </c>
      <c r="F5" t="s">
        <v>20</v>
      </c>
      <c r="G5" t="s">
        <v>29</v>
      </c>
      <c r="H5" t="s">
        <v>22</v>
      </c>
    </row>
    <row r="6" spans="2:11" x14ac:dyDescent="0.25">
      <c r="B6" t="s">
        <v>19</v>
      </c>
      <c r="C6" t="s">
        <v>27</v>
      </c>
      <c r="D6" t="s">
        <v>28</v>
      </c>
      <c r="E6" t="s">
        <v>30</v>
      </c>
      <c r="F6" t="s">
        <v>20</v>
      </c>
      <c r="G6" t="s">
        <v>21</v>
      </c>
      <c r="H6" t="s">
        <v>22</v>
      </c>
    </row>
    <row r="10" spans="2:11" x14ac:dyDescent="0.25">
      <c r="B10" s="14" t="s">
        <v>23</v>
      </c>
    </row>
    <row r="11" spans="2:11" x14ac:dyDescent="0.25">
      <c r="B11" s="15" t="s">
        <v>24</v>
      </c>
      <c r="C11" s="15"/>
      <c r="D11" s="15"/>
      <c r="E11" s="15"/>
      <c r="F11" s="15"/>
      <c r="G11" s="15"/>
      <c r="H11" s="15"/>
      <c r="I11" s="15"/>
      <c r="J11" s="15"/>
      <c r="K11" s="15"/>
    </row>
    <row r="12" spans="2:11" x14ac:dyDescent="0.25"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2:11" x14ac:dyDescent="0.25">
      <c r="B13" t="s">
        <v>25</v>
      </c>
    </row>
    <row r="14" spans="2:11" x14ac:dyDescent="0.25">
      <c r="B14" t="s">
        <v>26</v>
      </c>
    </row>
  </sheetData>
  <mergeCells count="1">
    <mergeCell ref="B11:K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69"/>
  <sheetViews>
    <sheetView workbookViewId="0">
      <selection activeCell="A5" sqref="A5"/>
    </sheetView>
  </sheetViews>
  <sheetFormatPr defaultRowHeight="15" x14ac:dyDescent="0.25"/>
  <cols>
    <col min="1" max="1" width="10" customWidth="1"/>
  </cols>
  <sheetData>
    <row r="1" spans="1:9" ht="16.5" x14ac:dyDescent="0.25">
      <c r="A1" s="1" t="s">
        <v>0</v>
      </c>
      <c r="E1" s="2"/>
      <c r="I1" s="2"/>
    </row>
    <row r="2" spans="1:9" ht="16.5" x14ac:dyDescent="0.25">
      <c r="A2" s="1"/>
      <c r="E2" s="2"/>
      <c r="I2" s="2"/>
    </row>
    <row r="3" spans="1:9" x14ac:dyDescent="0.25">
      <c r="A3" s="2"/>
      <c r="B3" s="16" t="s">
        <v>1</v>
      </c>
      <c r="C3" s="16"/>
      <c r="D3" s="16"/>
      <c r="E3" s="16"/>
      <c r="F3" s="16" t="s">
        <v>2</v>
      </c>
      <c r="G3" s="16"/>
      <c r="H3" s="16"/>
      <c r="I3" s="16"/>
    </row>
    <row r="4" spans="1:9" x14ac:dyDescent="0.25">
      <c r="A4" s="2" t="s">
        <v>31</v>
      </c>
      <c r="B4" s="3">
        <v>0.29166666666666669</v>
      </c>
      <c r="C4" s="3">
        <v>0.54166666666666663</v>
      </c>
      <c r="D4" s="3">
        <v>0.58333333333333337</v>
      </c>
      <c r="E4" s="4">
        <v>0.875</v>
      </c>
      <c r="F4" s="3">
        <v>0.29166666666666669</v>
      </c>
      <c r="G4" s="3">
        <v>0.54166666666666663</v>
      </c>
      <c r="H4" s="3">
        <v>0.58333333333333337</v>
      </c>
      <c r="I4" s="4">
        <v>0.875</v>
      </c>
    </row>
    <row r="5" spans="1:9" x14ac:dyDescent="0.25">
      <c r="A5" s="7">
        <v>23743</v>
      </c>
      <c r="B5" s="5">
        <v>591.4</v>
      </c>
      <c r="C5" s="5"/>
      <c r="D5" s="5">
        <v>593.29999999999995</v>
      </c>
      <c r="E5" s="6">
        <v>595.4</v>
      </c>
      <c r="F5" s="5">
        <v>-4</v>
      </c>
      <c r="G5" s="5"/>
      <c r="H5" s="5">
        <v>-5.6</v>
      </c>
      <c r="I5" s="6">
        <v>-5.5</v>
      </c>
    </row>
    <row r="6" spans="1:9" x14ac:dyDescent="0.25">
      <c r="A6" s="7">
        <v>23744</v>
      </c>
      <c r="B6">
        <v>596.9</v>
      </c>
      <c r="D6">
        <v>597.79999999999995</v>
      </c>
      <c r="E6" s="2">
        <v>597.70000000000005</v>
      </c>
      <c r="F6">
        <v>-5.8</v>
      </c>
      <c r="H6">
        <v>-5.8</v>
      </c>
      <c r="I6" s="2">
        <v>-8.5</v>
      </c>
    </row>
    <row r="7" spans="1:9" x14ac:dyDescent="0.25">
      <c r="A7" s="7">
        <v>23745</v>
      </c>
      <c r="B7">
        <v>595.9</v>
      </c>
      <c r="D7">
        <v>597.5</v>
      </c>
      <c r="E7" s="2">
        <v>599.4</v>
      </c>
      <c r="F7">
        <v>-2.2000000000000002</v>
      </c>
      <c r="H7">
        <v>-0.7</v>
      </c>
      <c r="I7" s="2">
        <v>-2.7</v>
      </c>
    </row>
    <row r="8" spans="1:9" x14ac:dyDescent="0.25">
      <c r="A8" s="7">
        <v>23746</v>
      </c>
      <c r="B8">
        <v>597.5</v>
      </c>
      <c r="D8">
        <v>595.70000000000005</v>
      </c>
      <c r="E8" s="2">
        <v>591.5</v>
      </c>
      <c r="F8">
        <v>-3</v>
      </c>
      <c r="H8">
        <v>-3.5</v>
      </c>
      <c r="I8" s="2">
        <v>-4.9000000000000004</v>
      </c>
    </row>
    <row r="9" spans="1:9" x14ac:dyDescent="0.25">
      <c r="A9" s="7">
        <v>23747</v>
      </c>
      <c r="B9">
        <v>585.4</v>
      </c>
      <c r="D9">
        <v>583.20000000000005</v>
      </c>
      <c r="E9" s="2">
        <v>591.6</v>
      </c>
      <c r="F9">
        <v>-5.9</v>
      </c>
      <c r="H9">
        <v>-3.8</v>
      </c>
      <c r="I9" s="2">
        <v>-2.6</v>
      </c>
    </row>
    <row r="10" spans="1:9" x14ac:dyDescent="0.25">
      <c r="A10" s="7">
        <v>23748</v>
      </c>
      <c r="B10">
        <v>581.4</v>
      </c>
      <c r="D10">
        <v>581.4</v>
      </c>
      <c r="E10" s="2">
        <v>582.6</v>
      </c>
      <c r="F10">
        <v>-1.8</v>
      </c>
      <c r="H10">
        <v>-1</v>
      </c>
      <c r="I10" s="2">
        <v>-0.2</v>
      </c>
    </row>
    <row r="11" spans="1:9" x14ac:dyDescent="0.25">
      <c r="A11" s="7">
        <v>23749</v>
      </c>
      <c r="B11">
        <v>587.1</v>
      </c>
      <c r="D11">
        <v>589.20000000000005</v>
      </c>
      <c r="E11" s="2">
        <v>587.4</v>
      </c>
      <c r="F11">
        <v>-1.2</v>
      </c>
      <c r="H11">
        <v>-1.5</v>
      </c>
      <c r="I11" s="2">
        <v>-2.4</v>
      </c>
    </row>
    <row r="12" spans="1:9" x14ac:dyDescent="0.25">
      <c r="A12" s="7">
        <v>23750</v>
      </c>
      <c r="B12">
        <v>588.6</v>
      </c>
      <c r="D12">
        <v>592</v>
      </c>
      <c r="E12" s="2">
        <v>593.1</v>
      </c>
      <c r="F12">
        <v>-1.9</v>
      </c>
      <c r="H12">
        <v>-2</v>
      </c>
      <c r="I12" s="2">
        <v>-3.4</v>
      </c>
    </row>
    <row r="13" spans="1:9" x14ac:dyDescent="0.25">
      <c r="A13" s="7">
        <v>23751</v>
      </c>
      <c r="B13">
        <v>587.6</v>
      </c>
      <c r="D13">
        <v>584.5</v>
      </c>
      <c r="E13" s="2">
        <v>581.9</v>
      </c>
      <c r="F13">
        <v>-1.5</v>
      </c>
      <c r="H13">
        <v>1.5</v>
      </c>
      <c r="I13" s="2">
        <v>1</v>
      </c>
    </row>
    <row r="14" spans="1:9" x14ac:dyDescent="0.25">
      <c r="A14" s="7">
        <v>23752</v>
      </c>
      <c r="B14">
        <v>581.79999999999995</v>
      </c>
      <c r="D14">
        <v>584.4</v>
      </c>
      <c r="E14" s="2">
        <v>588.9</v>
      </c>
      <c r="F14">
        <v>1.3</v>
      </c>
      <c r="H14">
        <v>-0.5</v>
      </c>
      <c r="I14" s="2">
        <v>-2.7</v>
      </c>
    </row>
    <row r="15" spans="1:9" x14ac:dyDescent="0.25">
      <c r="A15" s="7">
        <v>23753</v>
      </c>
      <c r="B15">
        <v>588.6</v>
      </c>
      <c r="D15">
        <v>589.1</v>
      </c>
      <c r="E15" s="2">
        <v>594.4</v>
      </c>
      <c r="F15">
        <v>-3.8</v>
      </c>
      <c r="H15">
        <v>1.9</v>
      </c>
      <c r="I15" s="2">
        <v>0.30000000000000004</v>
      </c>
    </row>
    <row r="16" spans="1:9" x14ac:dyDescent="0.25">
      <c r="A16" s="7">
        <v>23754</v>
      </c>
      <c r="B16">
        <v>597.20000000000005</v>
      </c>
      <c r="D16">
        <v>597.79999999999995</v>
      </c>
      <c r="E16" s="2">
        <v>596.9</v>
      </c>
      <c r="F16">
        <v>1</v>
      </c>
      <c r="H16">
        <v>1</v>
      </c>
      <c r="I16" s="2">
        <v>0.60000000000000009</v>
      </c>
    </row>
    <row r="17" spans="1:9" x14ac:dyDescent="0.25">
      <c r="A17" s="7">
        <v>23755</v>
      </c>
      <c r="B17">
        <v>595</v>
      </c>
      <c r="D17">
        <v>593.79999999999995</v>
      </c>
      <c r="E17" s="2">
        <v>591.9</v>
      </c>
      <c r="F17">
        <v>0.8</v>
      </c>
      <c r="H17">
        <v>1</v>
      </c>
      <c r="I17" s="2">
        <v>0.5</v>
      </c>
    </row>
    <row r="18" spans="1:9" x14ac:dyDescent="0.25">
      <c r="A18" s="7">
        <v>23756</v>
      </c>
      <c r="B18">
        <v>587.1</v>
      </c>
      <c r="D18">
        <v>585.29999999999995</v>
      </c>
      <c r="E18" s="2">
        <v>583.6</v>
      </c>
      <c r="F18">
        <v>0</v>
      </c>
      <c r="H18">
        <v>0.9</v>
      </c>
      <c r="I18" s="2">
        <v>0.9</v>
      </c>
    </row>
    <row r="19" spans="1:9" x14ac:dyDescent="0.25">
      <c r="A19" s="7">
        <v>23757</v>
      </c>
      <c r="B19">
        <v>582.70000000000005</v>
      </c>
      <c r="D19">
        <v>583.20000000000005</v>
      </c>
      <c r="E19" s="2">
        <v>585.1</v>
      </c>
      <c r="F19">
        <v>1.6</v>
      </c>
      <c r="H19">
        <v>2.1</v>
      </c>
      <c r="I19" s="2">
        <v>1.8</v>
      </c>
    </row>
    <row r="20" spans="1:9" x14ac:dyDescent="0.25">
      <c r="A20" s="7">
        <v>23758</v>
      </c>
      <c r="B20">
        <v>587.6</v>
      </c>
      <c r="D20">
        <v>588.5</v>
      </c>
      <c r="E20" s="2">
        <v>590.9</v>
      </c>
      <c r="F20">
        <v>1.4</v>
      </c>
      <c r="H20">
        <v>1.5</v>
      </c>
      <c r="I20" s="2">
        <v>1.4</v>
      </c>
    </row>
    <row r="21" spans="1:9" x14ac:dyDescent="0.25">
      <c r="A21" s="7">
        <v>23759</v>
      </c>
      <c r="B21">
        <v>594.6</v>
      </c>
      <c r="D21">
        <v>595.1</v>
      </c>
      <c r="E21" s="2">
        <v>594</v>
      </c>
      <c r="F21">
        <v>0.60000000000000009</v>
      </c>
      <c r="H21">
        <v>0.1</v>
      </c>
      <c r="I21" s="2">
        <v>-0.4</v>
      </c>
    </row>
    <row r="22" spans="1:9" x14ac:dyDescent="0.25">
      <c r="A22" s="7">
        <v>23760</v>
      </c>
      <c r="B22">
        <v>595.20000000000005</v>
      </c>
      <c r="D22">
        <v>597.29999999999995</v>
      </c>
      <c r="E22" s="2">
        <v>599.5</v>
      </c>
      <c r="F22">
        <v>0.2</v>
      </c>
      <c r="H22">
        <v>-0.1</v>
      </c>
      <c r="I22" s="2">
        <v>-0.30000000000000004</v>
      </c>
    </row>
    <row r="23" spans="1:9" x14ac:dyDescent="0.25">
      <c r="A23" s="7">
        <v>23761</v>
      </c>
      <c r="B23">
        <v>598.29999999999995</v>
      </c>
      <c r="D23">
        <v>597.4</v>
      </c>
      <c r="E23" s="2">
        <v>596.9</v>
      </c>
      <c r="F23">
        <v>-0.4</v>
      </c>
      <c r="H23">
        <v>0.60000000000000009</v>
      </c>
      <c r="I23" s="2">
        <v>1</v>
      </c>
    </row>
    <row r="24" spans="1:9" x14ac:dyDescent="0.25">
      <c r="A24" s="7">
        <v>23762</v>
      </c>
      <c r="B24">
        <v>596.29999999999995</v>
      </c>
      <c r="D24">
        <v>596.1</v>
      </c>
      <c r="E24" s="2">
        <v>595.4</v>
      </c>
      <c r="F24">
        <v>0.7</v>
      </c>
      <c r="H24">
        <v>0</v>
      </c>
      <c r="I24" s="2">
        <v>0.2</v>
      </c>
    </row>
    <row r="25" spans="1:9" x14ac:dyDescent="0.25">
      <c r="A25" s="7">
        <v>23763</v>
      </c>
      <c r="B25">
        <v>595.5</v>
      </c>
      <c r="D25">
        <v>595.5</v>
      </c>
      <c r="E25" s="2">
        <v>596</v>
      </c>
      <c r="F25">
        <v>-1.6</v>
      </c>
      <c r="H25">
        <v>-3.6</v>
      </c>
      <c r="I25" s="2">
        <v>-4.0999999999999996</v>
      </c>
    </row>
    <row r="26" spans="1:9" x14ac:dyDescent="0.25">
      <c r="A26" s="7">
        <v>23764</v>
      </c>
      <c r="B26">
        <v>596.4</v>
      </c>
      <c r="D26">
        <v>597.79999999999995</v>
      </c>
      <c r="E26" s="2">
        <v>599.20000000000005</v>
      </c>
      <c r="F26">
        <v>-3</v>
      </c>
      <c r="H26">
        <v>-2.2000000000000002</v>
      </c>
      <c r="I26" s="2">
        <v>-3</v>
      </c>
    </row>
    <row r="27" spans="1:9" x14ac:dyDescent="0.25">
      <c r="A27" s="7">
        <v>23765</v>
      </c>
      <c r="B27">
        <v>601.4</v>
      </c>
      <c r="D27">
        <v>602.79999999999995</v>
      </c>
      <c r="E27" s="2">
        <v>603.5</v>
      </c>
      <c r="F27">
        <v>-3.4</v>
      </c>
      <c r="H27">
        <v>-4.0999999999999996</v>
      </c>
      <c r="I27" s="2">
        <v>-4.2</v>
      </c>
    </row>
    <row r="28" spans="1:9" x14ac:dyDescent="0.25">
      <c r="A28" s="7">
        <v>23766</v>
      </c>
      <c r="B28">
        <v>603.70000000000005</v>
      </c>
      <c r="D28">
        <v>603.6</v>
      </c>
      <c r="E28" s="2">
        <v>603.29999999999995</v>
      </c>
      <c r="F28">
        <v>-4.5999999999999996</v>
      </c>
      <c r="H28">
        <v>-3.6</v>
      </c>
      <c r="I28" s="2">
        <v>-3.7</v>
      </c>
    </row>
    <row r="29" spans="1:9" x14ac:dyDescent="0.25">
      <c r="A29" s="7">
        <v>23767</v>
      </c>
      <c r="B29">
        <v>602</v>
      </c>
      <c r="D29">
        <v>600.70000000000005</v>
      </c>
      <c r="E29" s="2">
        <v>600.29999999999995</v>
      </c>
      <c r="F29">
        <v>-5.2</v>
      </c>
      <c r="H29">
        <v>-5.8</v>
      </c>
      <c r="I29" s="2">
        <v>-6</v>
      </c>
    </row>
    <row r="30" spans="1:9" x14ac:dyDescent="0.25">
      <c r="A30" s="7">
        <v>23768</v>
      </c>
      <c r="B30">
        <v>599</v>
      </c>
      <c r="D30">
        <v>598.1</v>
      </c>
      <c r="E30" s="2">
        <v>598.20000000000005</v>
      </c>
      <c r="F30">
        <v>-7.8</v>
      </c>
      <c r="H30" s="9">
        <v>-7.6</v>
      </c>
      <c r="I30" s="2">
        <v>-9.3000000000000007</v>
      </c>
    </row>
    <row r="31" spans="1:9" x14ac:dyDescent="0.25">
      <c r="A31" s="7">
        <v>23769</v>
      </c>
      <c r="B31">
        <v>598.4</v>
      </c>
      <c r="D31">
        <v>598.5</v>
      </c>
      <c r="E31" s="2">
        <v>598.6</v>
      </c>
      <c r="F31">
        <v>-9</v>
      </c>
      <c r="H31">
        <v>-8.1999999999999993</v>
      </c>
      <c r="I31" s="2">
        <v>-12.4</v>
      </c>
    </row>
    <row r="32" spans="1:9" x14ac:dyDescent="0.25">
      <c r="A32" s="7">
        <v>23770</v>
      </c>
      <c r="B32">
        <v>596.9</v>
      </c>
      <c r="D32">
        <v>595.1</v>
      </c>
      <c r="E32" s="2">
        <v>593.6</v>
      </c>
      <c r="F32">
        <v>-11.2</v>
      </c>
      <c r="H32">
        <v>-8.9</v>
      </c>
      <c r="I32" s="2">
        <v>-7.7</v>
      </c>
    </row>
    <row r="33" spans="1:9" x14ac:dyDescent="0.25">
      <c r="A33" s="7">
        <v>23771</v>
      </c>
      <c r="B33">
        <v>592</v>
      </c>
      <c r="D33">
        <v>590.79999999999995</v>
      </c>
      <c r="E33" s="2">
        <v>590</v>
      </c>
      <c r="F33">
        <v>-5</v>
      </c>
      <c r="H33">
        <v>-3.7</v>
      </c>
      <c r="I33" s="2">
        <v>-4.5999999999999996</v>
      </c>
    </row>
    <row r="34" spans="1:9" x14ac:dyDescent="0.25">
      <c r="A34" s="7">
        <v>23772</v>
      </c>
      <c r="B34">
        <v>588.4</v>
      </c>
      <c r="D34">
        <v>588.70000000000005</v>
      </c>
      <c r="E34" s="2">
        <v>591.4</v>
      </c>
      <c r="F34">
        <v>-6.2</v>
      </c>
      <c r="H34">
        <v>-6.4</v>
      </c>
      <c r="I34" s="2">
        <v>-8.6</v>
      </c>
    </row>
    <row r="35" spans="1:9" x14ac:dyDescent="0.25">
      <c r="A35" s="7">
        <v>23773</v>
      </c>
      <c r="B35">
        <v>595.5</v>
      </c>
      <c r="D35">
        <v>598.20000000000005</v>
      </c>
      <c r="E35" s="2">
        <v>600.20000000000005</v>
      </c>
      <c r="F35">
        <v>-9.8000000000000007</v>
      </c>
      <c r="H35">
        <v>-8.6</v>
      </c>
      <c r="I35" s="2">
        <v>-14.2</v>
      </c>
    </row>
    <row r="36" spans="1:9" x14ac:dyDescent="0.25">
      <c r="A36" s="7">
        <v>23774</v>
      </c>
      <c r="B36">
        <v>601.1</v>
      </c>
      <c r="D36">
        <v>601.79999999999995</v>
      </c>
      <c r="E36" s="2">
        <v>601.9</v>
      </c>
      <c r="F36">
        <v>-17.3</v>
      </c>
      <c r="H36">
        <v>-12.5</v>
      </c>
      <c r="I36" s="2">
        <v>-15</v>
      </c>
    </row>
    <row r="37" spans="1:9" x14ac:dyDescent="0.25">
      <c r="A37" s="7">
        <v>23775</v>
      </c>
      <c r="B37">
        <v>602.70000000000005</v>
      </c>
      <c r="D37">
        <v>603.4</v>
      </c>
      <c r="E37" s="2">
        <v>604.1</v>
      </c>
      <c r="F37">
        <v>-17.399999999999999</v>
      </c>
      <c r="H37">
        <v>-16.600000000000001</v>
      </c>
      <c r="I37" s="2">
        <v>-19.399999999999999</v>
      </c>
    </row>
    <row r="38" spans="1:9" x14ac:dyDescent="0.25">
      <c r="A38" s="7">
        <v>23776</v>
      </c>
      <c r="B38">
        <v>603.29999999999995</v>
      </c>
      <c r="D38">
        <v>603</v>
      </c>
      <c r="E38" s="2">
        <v>602.6</v>
      </c>
      <c r="F38">
        <v>-19.5</v>
      </c>
      <c r="H38">
        <v>-16.600000000000001</v>
      </c>
      <c r="I38" s="2">
        <v>-18.2</v>
      </c>
    </row>
    <row r="39" spans="1:9" x14ac:dyDescent="0.25">
      <c r="A39" s="7">
        <v>23777</v>
      </c>
      <c r="B39">
        <v>601.29999999999995</v>
      </c>
      <c r="D39">
        <v>600.5</v>
      </c>
      <c r="E39" s="2">
        <v>601</v>
      </c>
      <c r="F39">
        <v>-20.399999999999999</v>
      </c>
      <c r="H39">
        <v>-17.7</v>
      </c>
      <c r="I39" s="2">
        <v>-19.100000000000001</v>
      </c>
    </row>
    <row r="40" spans="1:9" x14ac:dyDescent="0.25">
      <c r="A40" s="7">
        <v>23778</v>
      </c>
      <c r="B40">
        <v>601.9</v>
      </c>
      <c r="D40">
        <v>602.6</v>
      </c>
      <c r="E40" s="2">
        <v>604</v>
      </c>
      <c r="F40">
        <v>-18.8</v>
      </c>
      <c r="H40">
        <v>-18</v>
      </c>
      <c r="I40" s="2">
        <v>-17.399999999999999</v>
      </c>
    </row>
    <row r="41" spans="1:9" x14ac:dyDescent="0.25">
      <c r="A41" s="7">
        <v>23779</v>
      </c>
      <c r="B41">
        <v>604.5</v>
      </c>
      <c r="D41">
        <v>605.29999999999995</v>
      </c>
      <c r="E41" s="2">
        <v>606.4</v>
      </c>
      <c r="F41">
        <v>-17.399999999999999</v>
      </c>
      <c r="H41">
        <v>-16</v>
      </c>
      <c r="I41" s="2">
        <v>-15.7</v>
      </c>
    </row>
    <row r="42" spans="1:9" x14ac:dyDescent="0.25">
      <c r="A42" s="7">
        <v>23780</v>
      </c>
      <c r="B42">
        <v>606.20000000000005</v>
      </c>
      <c r="D42">
        <v>603.29999999999995</v>
      </c>
      <c r="E42" s="2">
        <v>604.29999999999995</v>
      </c>
      <c r="F42">
        <v>-18.8</v>
      </c>
      <c r="H42">
        <v>-12.3</v>
      </c>
      <c r="I42" s="2">
        <v>-12</v>
      </c>
    </row>
    <row r="43" spans="1:9" x14ac:dyDescent="0.25">
      <c r="A43" s="7">
        <v>23781</v>
      </c>
      <c r="B43">
        <v>604.9</v>
      </c>
      <c r="D43">
        <v>605.4</v>
      </c>
      <c r="E43" s="2">
        <v>606</v>
      </c>
      <c r="F43">
        <v>-15.2</v>
      </c>
      <c r="H43">
        <v>-14.5</v>
      </c>
      <c r="I43" s="2">
        <v>-18.100000000000001</v>
      </c>
    </row>
    <row r="44" spans="1:9" x14ac:dyDescent="0.25">
      <c r="A44" s="7">
        <v>23782</v>
      </c>
      <c r="B44">
        <v>607.9</v>
      </c>
      <c r="D44">
        <v>608.5</v>
      </c>
      <c r="E44" s="2">
        <v>610.1</v>
      </c>
      <c r="F44">
        <v>-21.6</v>
      </c>
      <c r="H44">
        <v>-19.2</v>
      </c>
      <c r="I44" s="2">
        <v>-20.3</v>
      </c>
    </row>
    <row r="45" spans="1:9" x14ac:dyDescent="0.25">
      <c r="A45" s="7">
        <v>23783</v>
      </c>
      <c r="B45">
        <v>612.6</v>
      </c>
      <c r="D45">
        <v>618.79999999999995</v>
      </c>
      <c r="E45" s="2">
        <v>620.9</v>
      </c>
      <c r="F45">
        <v>-21.2</v>
      </c>
      <c r="H45">
        <v>-16.600000000000001</v>
      </c>
      <c r="I45" s="2">
        <v>-18.399999999999999</v>
      </c>
    </row>
    <row r="46" spans="1:9" x14ac:dyDescent="0.25">
      <c r="A46" s="7">
        <v>23784</v>
      </c>
      <c r="B46">
        <v>622.1</v>
      </c>
      <c r="D46">
        <v>621</v>
      </c>
      <c r="E46" s="2">
        <v>619.9</v>
      </c>
      <c r="F46">
        <v>-21</v>
      </c>
      <c r="H46">
        <v>-14.8</v>
      </c>
      <c r="I46" s="2">
        <v>-17.3</v>
      </c>
    </row>
    <row r="47" spans="1:9" x14ac:dyDescent="0.25">
      <c r="A47" s="7">
        <v>23785</v>
      </c>
      <c r="B47">
        <v>617.1</v>
      </c>
      <c r="D47">
        <v>615.4</v>
      </c>
      <c r="E47" s="2">
        <v>613.5</v>
      </c>
      <c r="F47">
        <v>-18.2</v>
      </c>
      <c r="H47">
        <v>-12.9</v>
      </c>
      <c r="I47" s="2">
        <v>-10.6</v>
      </c>
    </row>
    <row r="48" spans="1:9" x14ac:dyDescent="0.25">
      <c r="A48" s="7">
        <v>23786</v>
      </c>
      <c r="B48">
        <v>610.20000000000005</v>
      </c>
      <c r="D48">
        <v>608.29999999999995</v>
      </c>
      <c r="E48" s="2">
        <v>605.29999999999995</v>
      </c>
      <c r="F48">
        <v>-9.6999999999999993</v>
      </c>
      <c r="H48">
        <v>-6.7</v>
      </c>
      <c r="I48" s="2">
        <v>-7.5</v>
      </c>
    </row>
    <row r="49" spans="1:9" x14ac:dyDescent="0.25">
      <c r="A49" s="7">
        <v>23787</v>
      </c>
      <c r="B49">
        <v>597.70000000000005</v>
      </c>
      <c r="D49">
        <v>595.79999999999995</v>
      </c>
      <c r="E49" s="2">
        <v>595.5</v>
      </c>
      <c r="F49">
        <v>-3.5</v>
      </c>
      <c r="H49">
        <v>-0.8</v>
      </c>
      <c r="I49" s="2">
        <v>-2.6</v>
      </c>
    </row>
    <row r="50" spans="1:9" x14ac:dyDescent="0.25">
      <c r="A50" s="7">
        <v>23788</v>
      </c>
      <c r="B50">
        <v>593.9</v>
      </c>
      <c r="D50">
        <v>592.9</v>
      </c>
      <c r="E50" s="2">
        <v>592.5</v>
      </c>
      <c r="F50">
        <v>-1.1000000000000001</v>
      </c>
      <c r="H50">
        <v>0.2</v>
      </c>
      <c r="I50" s="2">
        <v>-1.3</v>
      </c>
    </row>
    <row r="51" spans="1:9" x14ac:dyDescent="0.25">
      <c r="A51" s="7">
        <v>23789</v>
      </c>
      <c r="B51">
        <v>590.5</v>
      </c>
      <c r="D51">
        <v>592.4</v>
      </c>
      <c r="E51" s="2">
        <v>593.5</v>
      </c>
      <c r="F51">
        <v>0</v>
      </c>
      <c r="H51">
        <v>0.30000000000000004</v>
      </c>
      <c r="I51" s="2">
        <v>-6.9</v>
      </c>
    </row>
    <row r="52" spans="1:9" x14ac:dyDescent="0.25">
      <c r="A52" s="7">
        <v>23790</v>
      </c>
      <c r="B52">
        <v>593.70000000000005</v>
      </c>
      <c r="D52">
        <v>593.5</v>
      </c>
      <c r="E52" s="2">
        <v>593.20000000000005</v>
      </c>
      <c r="F52">
        <v>-3.3</v>
      </c>
      <c r="H52">
        <v>-3.6</v>
      </c>
      <c r="I52" s="2">
        <v>-4.7</v>
      </c>
    </row>
    <row r="53" spans="1:9" x14ac:dyDescent="0.25">
      <c r="A53" s="7">
        <v>23791</v>
      </c>
      <c r="B53">
        <v>591.1</v>
      </c>
      <c r="D53">
        <v>592.20000000000005</v>
      </c>
      <c r="E53" s="2">
        <v>592.5</v>
      </c>
      <c r="F53">
        <v>-6.2</v>
      </c>
      <c r="H53">
        <v>-1.5</v>
      </c>
      <c r="I53" s="2">
        <v>-2.6</v>
      </c>
    </row>
    <row r="54" spans="1:9" x14ac:dyDescent="0.25">
      <c r="A54" s="7">
        <v>23792</v>
      </c>
      <c r="B54">
        <v>592.9</v>
      </c>
      <c r="D54">
        <v>593.4</v>
      </c>
      <c r="E54" s="2">
        <v>593.20000000000005</v>
      </c>
      <c r="F54">
        <v>-1.2</v>
      </c>
      <c r="H54">
        <v>0.7</v>
      </c>
      <c r="I54" s="2">
        <v>-1.3</v>
      </c>
    </row>
    <row r="55" spans="1:9" x14ac:dyDescent="0.25">
      <c r="A55" s="7">
        <v>23793</v>
      </c>
      <c r="B55">
        <v>591.4</v>
      </c>
      <c r="D55">
        <v>592.70000000000005</v>
      </c>
      <c r="E55" s="2">
        <v>595.5</v>
      </c>
      <c r="F55">
        <v>-2.1</v>
      </c>
      <c r="H55">
        <v>0</v>
      </c>
      <c r="I55" s="2">
        <v>0</v>
      </c>
    </row>
    <row r="56" spans="1:9" x14ac:dyDescent="0.25">
      <c r="A56" s="7">
        <v>23794</v>
      </c>
      <c r="B56">
        <v>596.4</v>
      </c>
      <c r="D56">
        <v>598.1</v>
      </c>
      <c r="E56" s="2">
        <v>601.20000000000005</v>
      </c>
      <c r="F56">
        <v>-1.4</v>
      </c>
      <c r="H56">
        <v>-0.30000000000000004</v>
      </c>
      <c r="I56" s="2">
        <v>-0.8</v>
      </c>
    </row>
    <row r="57" spans="1:9" x14ac:dyDescent="0.25">
      <c r="A57" s="7">
        <v>23795</v>
      </c>
      <c r="B57">
        <v>603</v>
      </c>
      <c r="D57">
        <v>605</v>
      </c>
      <c r="E57" s="2">
        <v>606.20000000000005</v>
      </c>
      <c r="F57">
        <v>-2.4</v>
      </c>
      <c r="H57">
        <v>-0.30000000000000004</v>
      </c>
      <c r="I57" s="2">
        <v>-2.6</v>
      </c>
    </row>
    <row r="58" spans="1:9" x14ac:dyDescent="0.25">
      <c r="A58" s="7">
        <v>23796</v>
      </c>
      <c r="B58">
        <v>606.5</v>
      </c>
      <c r="D58">
        <v>607.1</v>
      </c>
      <c r="E58" s="2">
        <v>604.70000000000005</v>
      </c>
      <c r="F58">
        <v>-5.6</v>
      </c>
      <c r="H58">
        <v>-4.3</v>
      </c>
      <c r="I58" s="2">
        <v>-8.4</v>
      </c>
    </row>
    <row r="59" spans="1:9" x14ac:dyDescent="0.25">
      <c r="A59" s="7">
        <v>23797</v>
      </c>
      <c r="B59">
        <v>601.4</v>
      </c>
      <c r="D59">
        <v>598.4</v>
      </c>
      <c r="E59" s="2">
        <v>598.4</v>
      </c>
      <c r="F59">
        <v>-2.6</v>
      </c>
      <c r="H59">
        <v>-0.60000000000000009</v>
      </c>
      <c r="I59" s="2">
        <v>0.1</v>
      </c>
    </row>
    <row r="60" spans="1:9" x14ac:dyDescent="0.25">
      <c r="A60" s="7">
        <v>23798</v>
      </c>
      <c r="B60">
        <v>599.4</v>
      </c>
      <c r="D60" s="9">
        <v>599.79999999999995</v>
      </c>
      <c r="E60" s="2">
        <v>600.20000000000005</v>
      </c>
      <c r="F60">
        <v>-1.5</v>
      </c>
      <c r="H60">
        <v>-0.4</v>
      </c>
      <c r="I60" s="2">
        <v>-1.9</v>
      </c>
    </row>
    <row r="61" spans="1:9" x14ac:dyDescent="0.25">
      <c r="A61" s="7">
        <v>23799</v>
      </c>
      <c r="B61">
        <v>598.79999999999995</v>
      </c>
      <c r="D61">
        <v>598.9</v>
      </c>
      <c r="E61" s="2">
        <v>598.29999999999995</v>
      </c>
      <c r="F61">
        <v>-2.5</v>
      </c>
      <c r="H61">
        <v>1.2</v>
      </c>
      <c r="I61" s="2">
        <v>-0.2</v>
      </c>
    </row>
    <row r="62" spans="1:9" x14ac:dyDescent="0.25">
      <c r="A62" s="7">
        <v>23800</v>
      </c>
      <c r="B62">
        <v>596.70000000000005</v>
      </c>
      <c r="D62">
        <v>595.79999999999995</v>
      </c>
      <c r="E62" s="2">
        <v>596.4</v>
      </c>
      <c r="F62">
        <v>-0.4</v>
      </c>
      <c r="H62">
        <v>0.8</v>
      </c>
      <c r="I62" s="2">
        <v>-0.8</v>
      </c>
    </row>
    <row r="63" spans="1:9" x14ac:dyDescent="0.25">
      <c r="A63" s="7">
        <v>23801</v>
      </c>
      <c r="B63">
        <v>596.70000000000005</v>
      </c>
      <c r="D63">
        <v>597.20000000000005</v>
      </c>
      <c r="E63">
        <v>597.9</v>
      </c>
      <c r="F63">
        <v>-1.2</v>
      </c>
      <c r="H63">
        <v>0.60000000000000009</v>
      </c>
      <c r="I63" s="2">
        <v>-0.2</v>
      </c>
    </row>
    <row r="64" spans="1:9" x14ac:dyDescent="0.25">
      <c r="A64" s="7">
        <v>23802</v>
      </c>
      <c r="B64">
        <v>598.9</v>
      </c>
      <c r="D64">
        <v>599.29999999999995</v>
      </c>
      <c r="E64">
        <v>599.9</v>
      </c>
      <c r="F64">
        <v>-1.4</v>
      </c>
      <c r="H64">
        <v>1.2</v>
      </c>
      <c r="I64" s="2">
        <v>-1.7</v>
      </c>
    </row>
    <row r="65" spans="1:9" x14ac:dyDescent="0.25">
      <c r="A65" s="7">
        <v>23803</v>
      </c>
      <c r="B65">
        <v>600.6</v>
      </c>
      <c r="D65">
        <v>599.6</v>
      </c>
      <c r="E65" s="2">
        <v>599.1</v>
      </c>
      <c r="F65">
        <v>-2.4</v>
      </c>
      <c r="H65">
        <v>1</v>
      </c>
      <c r="I65" s="2">
        <v>-2.8</v>
      </c>
    </row>
    <row r="66" spans="1:9" x14ac:dyDescent="0.25">
      <c r="A66" s="7">
        <v>23804</v>
      </c>
      <c r="B66">
        <v>598.70000000000005</v>
      </c>
      <c r="D66">
        <v>598.6</v>
      </c>
      <c r="E66" s="2">
        <v>599</v>
      </c>
      <c r="F66">
        <v>-5.0999999999999996</v>
      </c>
      <c r="H66">
        <v>-1</v>
      </c>
      <c r="I66" s="2">
        <v>-2.2000000000000002</v>
      </c>
    </row>
    <row r="67" spans="1:9" x14ac:dyDescent="0.25">
      <c r="A67" s="7">
        <v>23805</v>
      </c>
      <c r="B67">
        <v>600.70000000000005</v>
      </c>
      <c r="D67">
        <v>601.29999999999995</v>
      </c>
      <c r="E67" s="2">
        <v>601.4</v>
      </c>
      <c r="F67">
        <v>-3.3</v>
      </c>
      <c r="H67">
        <v>-0.7</v>
      </c>
      <c r="I67" s="2">
        <v>-2.8</v>
      </c>
    </row>
    <row r="68" spans="1:9" x14ac:dyDescent="0.25">
      <c r="A68" s="7">
        <v>23806</v>
      </c>
      <c r="B68">
        <v>600.5</v>
      </c>
      <c r="D68">
        <v>599.5</v>
      </c>
      <c r="E68" s="2">
        <v>599.79999999999995</v>
      </c>
      <c r="F68">
        <v>-5.3</v>
      </c>
      <c r="H68">
        <v>-1.6</v>
      </c>
      <c r="I68" s="2">
        <v>-2.2000000000000002</v>
      </c>
    </row>
    <row r="69" spans="1:9" x14ac:dyDescent="0.25">
      <c r="A69" s="7">
        <v>23807</v>
      </c>
      <c r="B69">
        <v>600.9</v>
      </c>
      <c r="D69">
        <v>601.70000000000005</v>
      </c>
      <c r="E69" s="2">
        <v>602.79999999999995</v>
      </c>
      <c r="F69">
        <v>-4.0999999999999996</v>
      </c>
      <c r="H69">
        <v>-0.60000000000000009</v>
      </c>
      <c r="I69" s="2">
        <v>-2.9</v>
      </c>
    </row>
    <row r="70" spans="1:9" x14ac:dyDescent="0.25">
      <c r="A70" s="7">
        <v>23808</v>
      </c>
      <c r="B70">
        <v>604.29999999999995</v>
      </c>
      <c r="D70">
        <v>604.6</v>
      </c>
      <c r="E70" s="2">
        <v>606.1</v>
      </c>
      <c r="F70">
        <v>-2.7</v>
      </c>
      <c r="H70">
        <v>-0.4</v>
      </c>
      <c r="I70" s="2">
        <v>-3.2</v>
      </c>
    </row>
    <row r="71" spans="1:9" x14ac:dyDescent="0.25">
      <c r="A71" s="7">
        <v>23809</v>
      </c>
      <c r="B71">
        <v>606.1</v>
      </c>
      <c r="D71">
        <v>605.70000000000005</v>
      </c>
      <c r="E71" s="2">
        <v>604.9</v>
      </c>
      <c r="F71">
        <v>-3.8</v>
      </c>
      <c r="H71">
        <v>-1.4</v>
      </c>
      <c r="I71" s="2">
        <v>-3.4</v>
      </c>
    </row>
    <row r="72" spans="1:9" x14ac:dyDescent="0.25">
      <c r="A72" s="7">
        <v>23810</v>
      </c>
      <c r="B72">
        <v>604.29999999999995</v>
      </c>
      <c r="D72">
        <v>603.5</v>
      </c>
      <c r="E72" s="2">
        <v>602.5</v>
      </c>
      <c r="F72">
        <v>-5.7</v>
      </c>
      <c r="H72">
        <v>-3.5</v>
      </c>
      <c r="I72" s="2">
        <v>-3.2</v>
      </c>
    </row>
    <row r="73" spans="1:9" x14ac:dyDescent="0.25">
      <c r="A73" s="7">
        <v>23811</v>
      </c>
      <c r="B73">
        <v>601.79999999999995</v>
      </c>
      <c r="D73">
        <v>601.5</v>
      </c>
      <c r="E73" s="2">
        <v>602</v>
      </c>
      <c r="F73">
        <v>-1.6</v>
      </c>
      <c r="H73">
        <v>0.4</v>
      </c>
      <c r="I73" s="2">
        <v>-1.7</v>
      </c>
    </row>
    <row r="74" spans="1:9" x14ac:dyDescent="0.25">
      <c r="A74" s="7">
        <v>23812</v>
      </c>
      <c r="B74">
        <v>602.79999999999995</v>
      </c>
      <c r="D74">
        <v>603</v>
      </c>
      <c r="E74" s="2">
        <v>604.29999999999995</v>
      </c>
      <c r="F74">
        <v>-1.5</v>
      </c>
      <c r="H74">
        <v>-1.4</v>
      </c>
      <c r="I74" s="2">
        <v>-4.7</v>
      </c>
    </row>
    <row r="75" spans="1:9" x14ac:dyDescent="0.25">
      <c r="A75" s="7">
        <v>23813</v>
      </c>
      <c r="B75">
        <v>605.6</v>
      </c>
      <c r="D75">
        <v>606.1</v>
      </c>
      <c r="E75" s="2">
        <v>606.6</v>
      </c>
      <c r="F75">
        <v>-7</v>
      </c>
      <c r="H75">
        <v>-1.8</v>
      </c>
      <c r="I75" s="2">
        <v>-4</v>
      </c>
    </row>
    <row r="76" spans="1:9" x14ac:dyDescent="0.25">
      <c r="A76" s="7">
        <v>23814</v>
      </c>
      <c r="B76">
        <v>604.9</v>
      </c>
      <c r="D76">
        <v>603.70000000000005</v>
      </c>
      <c r="E76" s="2">
        <v>602.6</v>
      </c>
      <c r="F76">
        <v>-3.4</v>
      </c>
      <c r="H76">
        <v>0.5</v>
      </c>
      <c r="I76" s="2">
        <v>-2.2999999999999998</v>
      </c>
    </row>
    <row r="77" spans="1:9" x14ac:dyDescent="0.25">
      <c r="A77" s="7">
        <v>23815</v>
      </c>
      <c r="B77">
        <v>601.20000000000005</v>
      </c>
      <c r="D77">
        <v>602.29999999999995</v>
      </c>
      <c r="E77" s="2">
        <v>604.79999999999995</v>
      </c>
      <c r="F77">
        <v>-3</v>
      </c>
      <c r="H77">
        <v>-1.8</v>
      </c>
      <c r="I77" s="2">
        <v>-3.8</v>
      </c>
    </row>
    <row r="78" spans="1:9" x14ac:dyDescent="0.25">
      <c r="A78" s="7">
        <v>23816</v>
      </c>
      <c r="B78">
        <v>607.4</v>
      </c>
      <c r="D78">
        <v>608.4</v>
      </c>
      <c r="E78" s="2">
        <v>608.4</v>
      </c>
      <c r="F78">
        <v>-10.199999999999999</v>
      </c>
      <c r="H78">
        <v>-4</v>
      </c>
      <c r="I78" s="2">
        <v>-9</v>
      </c>
    </row>
    <row r="79" spans="1:9" x14ac:dyDescent="0.25">
      <c r="A79" s="7">
        <v>23817</v>
      </c>
      <c r="B79">
        <v>608.4</v>
      </c>
      <c r="D79">
        <v>608</v>
      </c>
      <c r="E79" s="2">
        <v>607.79999999999995</v>
      </c>
      <c r="F79">
        <v>-12.3</v>
      </c>
      <c r="H79">
        <v>-6.5</v>
      </c>
      <c r="I79" s="2">
        <v>-6.8</v>
      </c>
    </row>
    <row r="80" spans="1:9" x14ac:dyDescent="0.25">
      <c r="A80" s="7">
        <v>23818</v>
      </c>
      <c r="B80">
        <v>608.1</v>
      </c>
      <c r="D80">
        <v>608.5</v>
      </c>
      <c r="E80" s="2">
        <v>610.29999999999995</v>
      </c>
      <c r="F80">
        <v>-6.8</v>
      </c>
      <c r="H80">
        <v>-3.9</v>
      </c>
      <c r="I80" s="2">
        <v>-8</v>
      </c>
    </row>
    <row r="81" spans="1:9" x14ac:dyDescent="0.25">
      <c r="A81" s="7">
        <v>23819</v>
      </c>
      <c r="B81">
        <v>611.6</v>
      </c>
      <c r="D81">
        <v>614.5</v>
      </c>
      <c r="E81" s="2">
        <v>615.6</v>
      </c>
      <c r="F81">
        <v>-9.9</v>
      </c>
      <c r="H81">
        <v>-9.5</v>
      </c>
      <c r="I81" s="2">
        <v>-12.4</v>
      </c>
    </row>
    <row r="82" spans="1:9" x14ac:dyDescent="0.25">
      <c r="A82" s="7">
        <v>23820</v>
      </c>
      <c r="B82">
        <v>615.5</v>
      </c>
      <c r="D82">
        <v>614.20000000000005</v>
      </c>
      <c r="E82" s="2">
        <v>612.20000000000005</v>
      </c>
      <c r="F82">
        <v>-15</v>
      </c>
      <c r="H82">
        <v>-9.4</v>
      </c>
      <c r="I82" s="2">
        <v>-11.8</v>
      </c>
    </row>
    <row r="83" spans="1:9" x14ac:dyDescent="0.25">
      <c r="A83" s="7">
        <v>23821</v>
      </c>
      <c r="B83">
        <v>608.79999999999995</v>
      </c>
      <c r="D83" s="9">
        <v>606.1</v>
      </c>
      <c r="E83" s="2">
        <v>602.70000000000005</v>
      </c>
      <c r="F83">
        <v>-12.4</v>
      </c>
      <c r="H83">
        <v>-5.4</v>
      </c>
      <c r="I83" s="2">
        <v>-9.1</v>
      </c>
    </row>
    <row r="84" spans="1:9" x14ac:dyDescent="0.25">
      <c r="A84" s="7">
        <v>23822</v>
      </c>
      <c r="B84">
        <v>599.4</v>
      </c>
      <c r="D84">
        <v>598.29999999999995</v>
      </c>
      <c r="E84" s="2">
        <v>598.1</v>
      </c>
      <c r="F84">
        <v>-8.1999999999999993</v>
      </c>
      <c r="H84">
        <v>-2.2000000000000002</v>
      </c>
      <c r="I84" s="2">
        <v>-3.6</v>
      </c>
    </row>
    <row r="85" spans="1:9" x14ac:dyDescent="0.25">
      <c r="A85" s="7">
        <v>23823</v>
      </c>
      <c r="B85">
        <v>597.20000000000005</v>
      </c>
      <c r="D85">
        <v>596.5</v>
      </c>
      <c r="E85" s="2">
        <v>596.29999999999995</v>
      </c>
      <c r="F85">
        <v>-3.8</v>
      </c>
      <c r="H85">
        <v>-0.8</v>
      </c>
      <c r="I85" s="2">
        <v>-3.1</v>
      </c>
    </row>
    <row r="86" spans="1:9" x14ac:dyDescent="0.25">
      <c r="A86" s="7">
        <v>23824</v>
      </c>
      <c r="B86">
        <v>595.5</v>
      </c>
      <c r="D86">
        <v>595.20000000000005</v>
      </c>
      <c r="E86" s="2">
        <v>594.79999999999995</v>
      </c>
      <c r="F86">
        <v>-5.0999999999999996</v>
      </c>
      <c r="H86">
        <v>-2.1</v>
      </c>
      <c r="I86" s="2">
        <v>-6</v>
      </c>
    </row>
    <row r="87" spans="1:9" x14ac:dyDescent="0.25">
      <c r="A87" s="7">
        <v>23825</v>
      </c>
      <c r="B87">
        <v>594</v>
      </c>
      <c r="D87">
        <v>593.5</v>
      </c>
      <c r="E87" s="2">
        <v>593.9</v>
      </c>
      <c r="F87">
        <v>-11.2</v>
      </c>
      <c r="H87">
        <v>-3.2</v>
      </c>
      <c r="I87" s="2">
        <v>-4.5999999999999996</v>
      </c>
    </row>
    <row r="88" spans="1:9" x14ac:dyDescent="0.25">
      <c r="A88" s="7">
        <v>23826</v>
      </c>
      <c r="B88">
        <v>596.79999999999995</v>
      </c>
      <c r="D88">
        <v>598.1</v>
      </c>
      <c r="E88" s="2">
        <v>599.9</v>
      </c>
      <c r="F88">
        <v>-6.7</v>
      </c>
      <c r="H88">
        <v>-3.5</v>
      </c>
      <c r="I88" s="2">
        <v>-4.9000000000000004</v>
      </c>
    </row>
    <row r="89" spans="1:9" x14ac:dyDescent="0.25">
      <c r="A89" s="7">
        <v>23827</v>
      </c>
      <c r="B89">
        <v>598.9</v>
      </c>
      <c r="D89">
        <v>595.29999999999995</v>
      </c>
      <c r="E89" s="2">
        <v>595</v>
      </c>
      <c r="F89">
        <v>-7.6</v>
      </c>
      <c r="H89">
        <v>-4.2</v>
      </c>
      <c r="I89" s="2">
        <v>-4.4000000000000004</v>
      </c>
    </row>
    <row r="90" spans="1:9" x14ac:dyDescent="0.25">
      <c r="A90" s="7">
        <v>23828</v>
      </c>
      <c r="B90">
        <v>598.1</v>
      </c>
      <c r="D90">
        <v>604.4</v>
      </c>
      <c r="E90" s="2">
        <v>603.9</v>
      </c>
      <c r="F90">
        <v>-5.6</v>
      </c>
      <c r="H90">
        <v>-3.1</v>
      </c>
      <c r="I90" s="2">
        <v>-6.6</v>
      </c>
    </row>
    <row r="91" spans="1:9" x14ac:dyDescent="0.25">
      <c r="A91" s="7">
        <v>23829</v>
      </c>
      <c r="B91">
        <v>604.70000000000005</v>
      </c>
      <c r="D91">
        <v>604.20000000000005</v>
      </c>
      <c r="E91" s="2">
        <v>604.70000000000005</v>
      </c>
      <c r="F91">
        <v>-5.4</v>
      </c>
      <c r="H91">
        <v>-1.2</v>
      </c>
      <c r="I91" s="2">
        <v>-2.4</v>
      </c>
    </row>
    <row r="92" spans="1:9" x14ac:dyDescent="0.25">
      <c r="A92" s="7">
        <v>23830</v>
      </c>
      <c r="B92">
        <v>604.5</v>
      </c>
      <c r="D92">
        <v>603.6</v>
      </c>
      <c r="E92" s="2">
        <v>603.4</v>
      </c>
      <c r="F92">
        <v>-3.6</v>
      </c>
      <c r="H92">
        <v>1.2</v>
      </c>
      <c r="I92" s="2">
        <v>0.4</v>
      </c>
    </row>
    <row r="93" spans="1:9" x14ac:dyDescent="0.25">
      <c r="A93" s="7">
        <v>23831</v>
      </c>
      <c r="B93">
        <v>603.1</v>
      </c>
      <c r="D93">
        <v>603.6</v>
      </c>
      <c r="E93" s="2">
        <v>605</v>
      </c>
      <c r="F93">
        <v>0</v>
      </c>
      <c r="H93">
        <v>3.2</v>
      </c>
      <c r="I93" s="2">
        <v>0.2</v>
      </c>
    </row>
    <row r="94" spans="1:9" x14ac:dyDescent="0.25">
      <c r="A94" s="7">
        <v>23832</v>
      </c>
      <c r="B94">
        <v>606.20000000000005</v>
      </c>
      <c r="D94">
        <v>606.4</v>
      </c>
      <c r="E94" s="2">
        <v>606.5</v>
      </c>
      <c r="F94">
        <v>-1.3</v>
      </c>
      <c r="H94">
        <v>2.1</v>
      </c>
      <c r="I94" s="2">
        <v>-0.7</v>
      </c>
    </row>
    <row r="95" spans="1:9" x14ac:dyDescent="0.25">
      <c r="A95" s="7">
        <v>23833</v>
      </c>
      <c r="B95">
        <v>605.9</v>
      </c>
      <c r="D95">
        <v>605.70000000000005</v>
      </c>
      <c r="E95" s="2">
        <v>605</v>
      </c>
      <c r="F95">
        <v>-0.2</v>
      </c>
      <c r="H95">
        <v>1</v>
      </c>
      <c r="I95" s="2">
        <v>0.60000000000000009</v>
      </c>
    </row>
    <row r="96" spans="1:9" x14ac:dyDescent="0.25">
      <c r="A96" s="7">
        <v>23834</v>
      </c>
      <c r="B96">
        <v>604.1</v>
      </c>
      <c r="D96">
        <v>603.70000000000005</v>
      </c>
      <c r="E96" s="2">
        <v>604</v>
      </c>
      <c r="F96">
        <v>-0.1</v>
      </c>
      <c r="H96">
        <v>2.5</v>
      </c>
      <c r="I96" s="2">
        <v>1.3</v>
      </c>
    </row>
    <row r="97" spans="1:9" x14ac:dyDescent="0.25">
      <c r="A97" s="7">
        <v>23835</v>
      </c>
      <c r="B97">
        <v>604.6</v>
      </c>
      <c r="D97">
        <v>605.70000000000005</v>
      </c>
      <c r="E97" s="2">
        <v>606.29999999999995</v>
      </c>
      <c r="F97">
        <v>0.30000000000000004</v>
      </c>
      <c r="H97">
        <v>1.6</v>
      </c>
      <c r="I97" s="2">
        <v>0.4</v>
      </c>
    </row>
    <row r="98" spans="1:9" x14ac:dyDescent="0.25">
      <c r="A98" s="7">
        <v>23836</v>
      </c>
      <c r="B98">
        <v>607.6</v>
      </c>
      <c r="D98">
        <v>607.70000000000005</v>
      </c>
      <c r="E98" s="2">
        <v>607.4</v>
      </c>
      <c r="F98">
        <v>-1.6</v>
      </c>
      <c r="H98">
        <v>3</v>
      </c>
      <c r="I98" s="2">
        <v>0.4</v>
      </c>
    </row>
    <row r="99" spans="1:9" x14ac:dyDescent="0.25">
      <c r="A99" s="7">
        <v>23837</v>
      </c>
      <c r="B99">
        <v>606.29999999999995</v>
      </c>
      <c r="D99">
        <v>604.29999999999995</v>
      </c>
      <c r="E99" s="2">
        <v>601.9</v>
      </c>
      <c r="F99">
        <v>-1.4</v>
      </c>
      <c r="H99">
        <v>3.4</v>
      </c>
      <c r="I99" s="2">
        <v>1.8</v>
      </c>
    </row>
    <row r="100" spans="1:9" x14ac:dyDescent="0.25">
      <c r="A100" s="7">
        <v>23838</v>
      </c>
      <c r="B100">
        <v>601.1</v>
      </c>
      <c r="D100">
        <v>603.9</v>
      </c>
      <c r="E100" s="2">
        <v>604.70000000000005</v>
      </c>
      <c r="F100">
        <v>1.2</v>
      </c>
      <c r="H100">
        <v>2.1</v>
      </c>
      <c r="I100" s="2">
        <v>1.4</v>
      </c>
    </row>
    <row r="101" spans="1:9" x14ac:dyDescent="0.25">
      <c r="A101" s="7">
        <v>23839</v>
      </c>
      <c r="B101">
        <v>603.79999999999995</v>
      </c>
      <c r="D101">
        <v>601.29999999999995</v>
      </c>
      <c r="E101" s="2">
        <v>600</v>
      </c>
      <c r="F101">
        <v>1.5</v>
      </c>
      <c r="H101">
        <v>1.6</v>
      </c>
      <c r="I101" s="2">
        <v>2</v>
      </c>
    </row>
    <row r="102" spans="1:9" x14ac:dyDescent="0.25">
      <c r="A102" s="7">
        <v>23840</v>
      </c>
      <c r="B102">
        <v>600.1</v>
      </c>
      <c r="D102">
        <v>604.70000000000005</v>
      </c>
      <c r="E102" s="2">
        <v>605.29999999999995</v>
      </c>
      <c r="F102">
        <v>1.4</v>
      </c>
      <c r="H102">
        <v>3.3</v>
      </c>
      <c r="I102" s="2">
        <v>0.9</v>
      </c>
    </row>
    <row r="103" spans="1:9" x14ac:dyDescent="0.25">
      <c r="A103" s="7">
        <v>23841</v>
      </c>
      <c r="B103">
        <v>601.79999999999995</v>
      </c>
      <c r="D103">
        <v>598.29999999999995</v>
      </c>
      <c r="E103" s="2">
        <v>601.29999999999995</v>
      </c>
      <c r="F103">
        <v>2</v>
      </c>
      <c r="H103">
        <v>2.2000000000000002</v>
      </c>
      <c r="I103" s="2">
        <v>0.8</v>
      </c>
    </row>
    <row r="104" spans="1:9" x14ac:dyDescent="0.25">
      <c r="A104" s="7">
        <v>23842</v>
      </c>
      <c r="B104">
        <v>603</v>
      </c>
      <c r="D104">
        <v>600</v>
      </c>
      <c r="E104" s="2">
        <v>595.9</v>
      </c>
      <c r="F104">
        <v>0.30000000000000004</v>
      </c>
      <c r="H104">
        <v>3.5</v>
      </c>
      <c r="I104" s="2">
        <v>1.2</v>
      </c>
    </row>
    <row r="105" spans="1:9" x14ac:dyDescent="0.25">
      <c r="A105" s="7">
        <v>23843</v>
      </c>
      <c r="B105">
        <v>595.1</v>
      </c>
      <c r="D105">
        <v>598.9</v>
      </c>
      <c r="E105" s="2">
        <v>600.4</v>
      </c>
      <c r="F105">
        <v>0.1</v>
      </c>
      <c r="H105">
        <v>1.2</v>
      </c>
      <c r="I105" s="2">
        <v>0.60000000000000009</v>
      </c>
    </row>
    <row r="106" spans="1:9" x14ac:dyDescent="0.25">
      <c r="A106" s="7">
        <v>23844</v>
      </c>
      <c r="B106">
        <v>601.29999999999995</v>
      </c>
      <c r="D106">
        <v>601.1</v>
      </c>
      <c r="E106" s="2">
        <v>601.9</v>
      </c>
      <c r="F106">
        <v>0</v>
      </c>
      <c r="H106">
        <v>5.3</v>
      </c>
      <c r="I106" s="2">
        <v>0.5</v>
      </c>
    </row>
    <row r="107" spans="1:9" x14ac:dyDescent="0.25">
      <c r="A107" s="7">
        <v>23845</v>
      </c>
      <c r="B107">
        <v>602.70000000000005</v>
      </c>
      <c r="D107">
        <v>603.29999999999995</v>
      </c>
      <c r="E107" s="2">
        <v>603.79999999999995</v>
      </c>
      <c r="F107">
        <v>-0.30000000000000004</v>
      </c>
      <c r="H107">
        <v>4.5</v>
      </c>
      <c r="I107" s="2">
        <v>0.4</v>
      </c>
    </row>
    <row r="108" spans="1:9" x14ac:dyDescent="0.25">
      <c r="A108" s="7">
        <v>23846</v>
      </c>
      <c r="B108">
        <v>604.29999999999995</v>
      </c>
      <c r="D108">
        <v>602.5</v>
      </c>
      <c r="E108" s="2">
        <v>602.1</v>
      </c>
      <c r="F108">
        <v>-0.4</v>
      </c>
      <c r="H108">
        <v>3.6</v>
      </c>
      <c r="I108" s="2">
        <v>0.30000000000000004</v>
      </c>
    </row>
    <row r="109" spans="1:9" x14ac:dyDescent="0.25">
      <c r="A109" s="7">
        <v>23847</v>
      </c>
      <c r="B109">
        <v>601.4</v>
      </c>
      <c r="D109">
        <v>602.4</v>
      </c>
      <c r="E109" s="2">
        <v>602.1</v>
      </c>
      <c r="F109">
        <v>0.7</v>
      </c>
      <c r="H109">
        <v>2</v>
      </c>
      <c r="I109" s="2">
        <v>0</v>
      </c>
    </row>
    <row r="110" spans="1:9" x14ac:dyDescent="0.25">
      <c r="A110" s="7">
        <v>23848</v>
      </c>
      <c r="B110">
        <v>602.70000000000005</v>
      </c>
      <c r="D110">
        <v>604</v>
      </c>
      <c r="E110" s="2">
        <v>605</v>
      </c>
      <c r="F110">
        <v>0.30000000000000004</v>
      </c>
      <c r="H110">
        <v>2.8</v>
      </c>
      <c r="I110" s="2">
        <v>0.60000000000000009</v>
      </c>
    </row>
    <row r="111" spans="1:9" x14ac:dyDescent="0.25">
      <c r="A111" s="7">
        <v>23849</v>
      </c>
      <c r="B111">
        <v>608.5</v>
      </c>
      <c r="D111">
        <v>611.5</v>
      </c>
      <c r="E111" s="2">
        <v>612.6</v>
      </c>
      <c r="F111">
        <v>-0.2</v>
      </c>
      <c r="H111">
        <v>4.5</v>
      </c>
      <c r="I111" s="2">
        <v>-0.4</v>
      </c>
    </row>
    <row r="112" spans="1:9" x14ac:dyDescent="0.25">
      <c r="A112" s="7">
        <v>23850</v>
      </c>
      <c r="B112">
        <v>612.9</v>
      </c>
      <c r="F112">
        <v>-0.60000000000000009</v>
      </c>
      <c r="I112" s="2"/>
    </row>
    <row r="113" spans="1:9" x14ac:dyDescent="0.25">
      <c r="A113" s="7">
        <v>23851</v>
      </c>
      <c r="B113">
        <v>608.79999999999995</v>
      </c>
      <c r="D113">
        <v>609.79999999999995</v>
      </c>
      <c r="E113" s="2">
        <v>612.1</v>
      </c>
      <c r="F113">
        <v>2.6</v>
      </c>
      <c r="H113">
        <v>2.9</v>
      </c>
      <c r="I113" s="2">
        <v>3</v>
      </c>
    </row>
    <row r="114" spans="1:9" x14ac:dyDescent="0.25">
      <c r="A114" s="7">
        <v>23852</v>
      </c>
      <c r="B114">
        <v>614.79999999999995</v>
      </c>
      <c r="D114">
        <v>614.5</v>
      </c>
      <c r="E114" s="2">
        <v>612.9</v>
      </c>
      <c r="F114">
        <v>-0.2</v>
      </c>
      <c r="H114">
        <v>5.3</v>
      </c>
      <c r="I114" s="2">
        <v>2.5</v>
      </c>
    </row>
    <row r="115" spans="1:9" x14ac:dyDescent="0.25">
      <c r="A115" s="7">
        <v>23853</v>
      </c>
      <c r="B115">
        <v>611.79999999999995</v>
      </c>
      <c r="D115">
        <v>610.29999999999995</v>
      </c>
      <c r="E115" s="2">
        <v>609.20000000000005</v>
      </c>
      <c r="F115">
        <v>1.3</v>
      </c>
      <c r="H115">
        <v>7.2</v>
      </c>
      <c r="I115" s="2">
        <v>2.8</v>
      </c>
    </row>
    <row r="116" spans="1:9" x14ac:dyDescent="0.25">
      <c r="A116" s="7">
        <v>23854</v>
      </c>
      <c r="B116">
        <v>606.6</v>
      </c>
      <c r="D116">
        <v>606</v>
      </c>
      <c r="E116" s="2">
        <v>605.1</v>
      </c>
      <c r="F116">
        <v>2.8</v>
      </c>
      <c r="H116">
        <v>7.5</v>
      </c>
      <c r="I116" s="2">
        <v>3.5</v>
      </c>
    </row>
    <row r="117" spans="1:9" x14ac:dyDescent="0.25">
      <c r="A117" s="7">
        <v>23855</v>
      </c>
      <c r="B117">
        <v>606</v>
      </c>
      <c r="D117">
        <v>605.1</v>
      </c>
      <c r="E117" s="2">
        <v>607.79999999999995</v>
      </c>
      <c r="F117">
        <v>2</v>
      </c>
      <c r="H117">
        <v>3.8</v>
      </c>
      <c r="I117" s="2">
        <v>0</v>
      </c>
    </row>
    <row r="118" spans="1:9" x14ac:dyDescent="0.25">
      <c r="A118" s="7">
        <v>23856</v>
      </c>
      <c r="B118">
        <v>609.1</v>
      </c>
      <c r="D118">
        <v>605.29999999999995</v>
      </c>
      <c r="E118" s="2">
        <v>604.70000000000005</v>
      </c>
      <c r="F118">
        <v>-0.60000000000000009</v>
      </c>
      <c r="H118">
        <v>2.8</v>
      </c>
      <c r="I118" s="2">
        <v>0.5</v>
      </c>
    </row>
    <row r="119" spans="1:9" x14ac:dyDescent="0.25">
      <c r="A119" s="7">
        <v>23857</v>
      </c>
      <c r="B119">
        <v>604.79999999999995</v>
      </c>
      <c r="D119">
        <v>602.4</v>
      </c>
      <c r="E119" s="2">
        <v>597.4</v>
      </c>
      <c r="F119">
        <v>-0.8</v>
      </c>
      <c r="H119">
        <v>1.3</v>
      </c>
      <c r="I119" s="2">
        <v>0.30000000000000004</v>
      </c>
    </row>
    <row r="120" spans="1:9" x14ac:dyDescent="0.25">
      <c r="A120" s="7">
        <v>23858</v>
      </c>
      <c r="B120">
        <v>588.29999999999995</v>
      </c>
      <c r="D120">
        <v>584</v>
      </c>
      <c r="E120" s="2">
        <v>585.1</v>
      </c>
      <c r="F120">
        <v>0.2</v>
      </c>
      <c r="H120">
        <v>1.8</v>
      </c>
      <c r="I120" s="2">
        <v>0</v>
      </c>
    </row>
    <row r="121" spans="1:9" x14ac:dyDescent="0.25">
      <c r="A121" s="7">
        <v>23859</v>
      </c>
      <c r="B121">
        <v>587.6</v>
      </c>
      <c r="D121">
        <v>589.79999999999995</v>
      </c>
      <c r="E121" s="2">
        <v>589</v>
      </c>
      <c r="F121">
        <v>-0.7</v>
      </c>
      <c r="H121">
        <v>1.2</v>
      </c>
      <c r="I121" s="2">
        <v>-0.4</v>
      </c>
    </row>
    <row r="122" spans="1:9" x14ac:dyDescent="0.25">
      <c r="A122" s="7">
        <v>23860</v>
      </c>
      <c r="B122">
        <v>590.20000000000005</v>
      </c>
      <c r="D122">
        <v>593.4</v>
      </c>
      <c r="E122" s="2">
        <v>593.79999999999995</v>
      </c>
      <c r="F122">
        <v>0.30000000000000004</v>
      </c>
      <c r="H122">
        <v>2.1</v>
      </c>
      <c r="I122" s="2">
        <v>1.6</v>
      </c>
    </row>
    <row r="123" spans="1:9" x14ac:dyDescent="0.25">
      <c r="A123" s="7">
        <v>23861</v>
      </c>
      <c r="B123">
        <v>593.70000000000005</v>
      </c>
      <c r="D123">
        <v>594.20000000000005</v>
      </c>
      <c r="E123" s="2">
        <v>594.9</v>
      </c>
      <c r="F123">
        <v>-0.5</v>
      </c>
      <c r="H123">
        <v>2.1</v>
      </c>
      <c r="I123" s="2">
        <v>-0.4</v>
      </c>
    </row>
    <row r="124" spans="1:9" x14ac:dyDescent="0.25">
      <c r="A124" s="7">
        <v>23862</v>
      </c>
      <c r="B124">
        <v>595.79999999999995</v>
      </c>
      <c r="D124">
        <v>597</v>
      </c>
      <c r="E124" s="2">
        <v>598</v>
      </c>
      <c r="F124">
        <v>-0.2</v>
      </c>
      <c r="H124">
        <v>1.6</v>
      </c>
      <c r="I124" s="2">
        <v>0</v>
      </c>
    </row>
    <row r="125" spans="1:9" x14ac:dyDescent="0.25">
      <c r="A125" s="7">
        <v>23863</v>
      </c>
      <c r="B125">
        <v>600.20000000000005</v>
      </c>
      <c r="D125">
        <v>601.1</v>
      </c>
      <c r="E125" s="2">
        <v>601.79999999999995</v>
      </c>
      <c r="F125">
        <v>-0.60000000000000009</v>
      </c>
      <c r="H125">
        <v>2.2999999999999998</v>
      </c>
      <c r="I125" s="2">
        <v>1.1000000000000001</v>
      </c>
    </row>
    <row r="126" spans="1:9" x14ac:dyDescent="0.25">
      <c r="A126" s="7">
        <v>23864</v>
      </c>
      <c r="B126">
        <v>605.29999999999995</v>
      </c>
      <c r="D126">
        <v>605.9</v>
      </c>
      <c r="E126" s="2">
        <v>606</v>
      </c>
      <c r="F126">
        <v>-1.1000000000000001</v>
      </c>
      <c r="H126">
        <v>3.4</v>
      </c>
      <c r="I126" s="2">
        <v>0.9</v>
      </c>
    </row>
    <row r="127" spans="1:9" x14ac:dyDescent="0.25">
      <c r="A127" s="7">
        <v>23865</v>
      </c>
      <c r="B127">
        <v>606.1</v>
      </c>
      <c r="D127">
        <v>606.29999999999995</v>
      </c>
      <c r="E127" s="2">
        <v>606.29999999999995</v>
      </c>
      <c r="F127">
        <v>0.60000000000000009</v>
      </c>
      <c r="H127">
        <v>6</v>
      </c>
      <c r="I127" s="2">
        <v>4.5999999999999996</v>
      </c>
    </row>
    <row r="128" spans="1:9" x14ac:dyDescent="0.25">
      <c r="A128" s="7">
        <v>23866</v>
      </c>
      <c r="B128">
        <v>606.29999999999995</v>
      </c>
      <c r="D128">
        <v>605.5</v>
      </c>
      <c r="E128" s="2">
        <v>604.9</v>
      </c>
      <c r="F128">
        <v>3.8</v>
      </c>
      <c r="H128">
        <v>9</v>
      </c>
      <c r="I128" s="2">
        <v>5.5</v>
      </c>
    </row>
    <row r="129" spans="1:9" x14ac:dyDescent="0.25">
      <c r="A129" s="7">
        <v>23867</v>
      </c>
      <c r="B129">
        <v>602.29999999999995</v>
      </c>
      <c r="D129">
        <v>599.20000000000005</v>
      </c>
      <c r="E129" s="2">
        <v>597.9</v>
      </c>
      <c r="F129">
        <v>5.5</v>
      </c>
      <c r="H129">
        <v>7.9</v>
      </c>
      <c r="I129" s="2">
        <v>7.4</v>
      </c>
    </row>
    <row r="130" spans="1:9" x14ac:dyDescent="0.25">
      <c r="A130" s="7">
        <v>23868</v>
      </c>
      <c r="B130">
        <v>596.6</v>
      </c>
      <c r="D130">
        <v>596.29999999999995</v>
      </c>
      <c r="E130" s="2">
        <v>596</v>
      </c>
      <c r="F130">
        <v>4.8</v>
      </c>
      <c r="H130">
        <v>9.3000000000000007</v>
      </c>
      <c r="I130" s="2">
        <v>6.5</v>
      </c>
    </row>
    <row r="131" spans="1:9" x14ac:dyDescent="0.25">
      <c r="A131" s="7">
        <v>23869</v>
      </c>
      <c r="B131">
        <v>594.29999999999995</v>
      </c>
      <c r="D131">
        <v>594.20000000000005</v>
      </c>
      <c r="E131" s="2">
        <v>595.70000000000005</v>
      </c>
      <c r="F131">
        <v>4.4000000000000004</v>
      </c>
      <c r="H131">
        <v>5</v>
      </c>
      <c r="I131" s="2">
        <v>4.9000000000000004</v>
      </c>
    </row>
    <row r="132" spans="1:9" x14ac:dyDescent="0.25">
      <c r="A132" s="7">
        <v>23870</v>
      </c>
      <c r="B132">
        <v>599.29999999999995</v>
      </c>
      <c r="D132">
        <v>601</v>
      </c>
      <c r="E132" s="2">
        <v>602.9</v>
      </c>
      <c r="F132">
        <v>2.7</v>
      </c>
      <c r="H132">
        <v>8.3000000000000007</v>
      </c>
      <c r="I132" s="2">
        <v>4.4000000000000004</v>
      </c>
    </row>
    <row r="133" spans="1:9" x14ac:dyDescent="0.25">
      <c r="A133" s="7">
        <v>23871</v>
      </c>
      <c r="B133">
        <v>604</v>
      </c>
      <c r="D133">
        <v>603.29999999999995</v>
      </c>
      <c r="E133" s="2">
        <v>602.79999999999995</v>
      </c>
      <c r="F133">
        <v>3.1</v>
      </c>
      <c r="H133">
        <v>8.8000000000000007</v>
      </c>
      <c r="I133" s="2">
        <v>5.9</v>
      </c>
    </row>
    <row r="134" spans="1:9" x14ac:dyDescent="0.25">
      <c r="A134" s="7">
        <v>23872</v>
      </c>
      <c r="B134">
        <v>602.70000000000005</v>
      </c>
      <c r="D134">
        <v>601.29999999999995</v>
      </c>
      <c r="E134" s="2">
        <v>600.70000000000005</v>
      </c>
      <c r="F134">
        <v>3.3</v>
      </c>
      <c r="H134">
        <v>9.6</v>
      </c>
      <c r="I134" s="2">
        <v>6.6</v>
      </c>
    </row>
    <row r="135" spans="1:9" x14ac:dyDescent="0.25">
      <c r="A135" s="7">
        <v>23873</v>
      </c>
      <c r="B135">
        <v>600.5</v>
      </c>
      <c r="D135">
        <v>598.79999999999995</v>
      </c>
      <c r="E135" s="2">
        <v>597.4</v>
      </c>
      <c r="F135">
        <v>6.3</v>
      </c>
      <c r="H135">
        <v>11.8</v>
      </c>
      <c r="I135" s="2">
        <v>7.4</v>
      </c>
    </row>
    <row r="136" spans="1:9" x14ac:dyDescent="0.25">
      <c r="A136" s="7">
        <v>23874</v>
      </c>
      <c r="B136">
        <v>595.79999999999995</v>
      </c>
      <c r="D136">
        <v>596.6</v>
      </c>
      <c r="E136" s="2">
        <v>597.79999999999995</v>
      </c>
      <c r="F136">
        <v>7.4</v>
      </c>
      <c r="H136">
        <v>6.7</v>
      </c>
      <c r="I136" s="2">
        <v>5.0999999999999996</v>
      </c>
    </row>
    <row r="137" spans="1:9" x14ac:dyDescent="0.25">
      <c r="A137" s="7">
        <v>23875</v>
      </c>
      <c r="B137">
        <v>600.29999999999995</v>
      </c>
      <c r="D137">
        <v>601.5</v>
      </c>
      <c r="E137" s="2">
        <v>602.5</v>
      </c>
      <c r="F137">
        <v>2.9</v>
      </c>
      <c r="H137">
        <v>8.6999999999999993</v>
      </c>
      <c r="I137" s="2">
        <v>4.7</v>
      </c>
    </row>
    <row r="138" spans="1:9" x14ac:dyDescent="0.25">
      <c r="A138" s="7">
        <v>23876</v>
      </c>
      <c r="B138">
        <v>605.20000000000005</v>
      </c>
      <c r="D138">
        <v>604.79999999999995</v>
      </c>
      <c r="E138" s="2">
        <v>604.20000000000005</v>
      </c>
      <c r="F138">
        <v>4.0999999999999996</v>
      </c>
      <c r="H138">
        <v>9.3000000000000007</v>
      </c>
      <c r="I138" s="2">
        <v>5.8</v>
      </c>
    </row>
    <row r="139" spans="1:9" x14ac:dyDescent="0.25">
      <c r="A139" s="7">
        <v>23877</v>
      </c>
      <c r="B139">
        <v>605.29999999999995</v>
      </c>
      <c r="D139">
        <v>604.1</v>
      </c>
      <c r="E139" s="2">
        <v>603.1</v>
      </c>
      <c r="F139">
        <v>5.9</v>
      </c>
      <c r="H139">
        <v>11.7</v>
      </c>
      <c r="I139" s="2">
        <v>7.9</v>
      </c>
    </row>
    <row r="140" spans="1:9" x14ac:dyDescent="0.25">
      <c r="A140" s="7">
        <v>23878</v>
      </c>
      <c r="B140">
        <v>600.9</v>
      </c>
      <c r="D140">
        <v>599.1</v>
      </c>
      <c r="E140" s="2">
        <v>598.20000000000005</v>
      </c>
      <c r="F140">
        <v>9.9</v>
      </c>
      <c r="H140">
        <v>17</v>
      </c>
      <c r="I140" s="2">
        <v>13.5</v>
      </c>
    </row>
    <row r="141" spans="1:9" x14ac:dyDescent="0.25">
      <c r="A141" s="7">
        <v>23879</v>
      </c>
      <c r="B141">
        <v>600.29999999999995</v>
      </c>
      <c r="D141">
        <v>601</v>
      </c>
      <c r="E141" s="2">
        <v>601.70000000000005</v>
      </c>
      <c r="F141">
        <v>10.9</v>
      </c>
      <c r="H141">
        <v>10.5</v>
      </c>
      <c r="I141" s="2">
        <v>9.8000000000000007</v>
      </c>
    </row>
    <row r="142" spans="1:9" x14ac:dyDescent="0.25">
      <c r="A142" s="7">
        <v>23880</v>
      </c>
      <c r="B142">
        <v>604.4</v>
      </c>
      <c r="D142">
        <v>605.6</v>
      </c>
      <c r="E142" s="2">
        <v>606</v>
      </c>
      <c r="F142">
        <v>7.4</v>
      </c>
      <c r="H142">
        <v>11.8</v>
      </c>
      <c r="I142" s="2">
        <v>8.6999999999999993</v>
      </c>
    </row>
    <row r="143" spans="1:9" x14ac:dyDescent="0.25">
      <c r="A143" s="7">
        <v>23881</v>
      </c>
      <c r="B143">
        <v>606.6</v>
      </c>
      <c r="D143">
        <v>606</v>
      </c>
      <c r="E143" s="2">
        <v>605.70000000000005</v>
      </c>
      <c r="F143">
        <v>8.1999999999999993</v>
      </c>
      <c r="H143">
        <v>12.3</v>
      </c>
      <c r="I143" s="2">
        <v>8.8000000000000007</v>
      </c>
    </row>
    <row r="144" spans="1:9" x14ac:dyDescent="0.25">
      <c r="A144" s="7">
        <v>23882</v>
      </c>
      <c r="B144">
        <v>607</v>
      </c>
      <c r="D144">
        <v>606.79999999999995</v>
      </c>
      <c r="E144" s="2">
        <v>607.4</v>
      </c>
      <c r="F144">
        <v>9</v>
      </c>
      <c r="H144">
        <v>11.8</v>
      </c>
      <c r="I144" s="2">
        <v>8.1999999999999993</v>
      </c>
    </row>
    <row r="145" spans="1:9" x14ac:dyDescent="0.25">
      <c r="A145" s="7">
        <v>23883</v>
      </c>
      <c r="B145">
        <v>608.5</v>
      </c>
      <c r="D145">
        <v>606.20000000000005</v>
      </c>
      <c r="E145" s="2">
        <v>604.4</v>
      </c>
      <c r="F145">
        <v>9.6</v>
      </c>
      <c r="H145">
        <v>16</v>
      </c>
      <c r="I145" s="2">
        <v>10.6</v>
      </c>
    </row>
    <row r="146" spans="1:9" x14ac:dyDescent="0.25">
      <c r="A146" s="7">
        <v>23884</v>
      </c>
      <c r="B146">
        <v>607.20000000000005</v>
      </c>
      <c r="D146">
        <v>607.1</v>
      </c>
      <c r="E146" s="2">
        <v>606.6</v>
      </c>
      <c r="F146">
        <v>8.1</v>
      </c>
      <c r="H146">
        <v>11.5</v>
      </c>
      <c r="I146" s="2">
        <v>8.4</v>
      </c>
    </row>
    <row r="147" spans="1:9" x14ac:dyDescent="0.25">
      <c r="A147" s="7">
        <v>23885</v>
      </c>
      <c r="B147">
        <v>609.29999999999995</v>
      </c>
      <c r="D147">
        <v>609.6</v>
      </c>
      <c r="E147" s="2">
        <v>608.79999999999995</v>
      </c>
      <c r="F147">
        <v>7.1</v>
      </c>
      <c r="H147">
        <v>13</v>
      </c>
      <c r="I147" s="2">
        <v>10.6</v>
      </c>
    </row>
    <row r="148" spans="1:9" x14ac:dyDescent="0.25">
      <c r="A148" s="7">
        <v>23886</v>
      </c>
      <c r="B148">
        <v>607.9</v>
      </c>
      <c r="D148">
        <v>607.4</v>
      </c>
      <c r="E148" s="2">
        <v>605</v>
      </c>
      <c r="F148">
        <v>8.5</v>
      </c>
      <c r="H148">
        <v>14.4</v>
      </c>
      <c r="I148" s="2">
        <v>12.6</v>
      </c>
    </row>
    <row r="149" spans="1:9" x14ac:dyDescent="0.25">
      <c r="A149" s="7">
        <v>23887</v>
      </c>
      <c r="B149">
        <v>601</v>
      </c>
      <c r="D149">
        <v>598.4</v>
      </c>
      <c r="E149" s="2">
        <v>597.1</v>
      </c>
      <c r="F149">
        <v>11.5</v>
      </c>
      <c r="H149">
        <v>15.4</v>
      </c>
      <c r="I149" s="2">
        <v>12.6</v>
      </c>
    </row>
    <row r="150" spans="1:9" x14ac:dyDescent="0.25">
      <c r="A150" s="7">
        <v>23888</v>
      </c>
      <c r="B150">
        <v>595.20000000000005</v>
      </c>
      <c r="D150">
        <v>593.29999999999995</v>
      </c>
      <c r="E150" s="2">
        <v>593.20000000000005</v>
      </c>
      <c r="F150">
        <v>8.8000000000000007</v>
      </c>
      <c r="H150">
        <v>12</v>
      </c>
      <c r="I150" s="2">
        <v>8.8000000000000007</v>
      </c>
    </row>
    <row r="151" spans="1:9" x14ac:dyDescent="0.25">
      <c r="A151" s="7">
        <v>23889</v>
      </c>
      <c r="B151">
        <v>594.5</v>
      </c>
      <c r="D151">
        <v>595.5</v>
      </c>
      <c r="E151" s="2">
        <v>597.4</v>
      </c>
      <c r="F151">
        <v>5.5</v>
      </c>
      <c r="H151">
        <v>5</v>
      </c>
      <c r="I151" s="2">
        <v>4.9000000000000004</v>
      </c>
    </row>
    <row r="152" spans="1:9" x14ac:dyDescent="0.25">
      <c r="A152" s="7">
        <v>23890</v>
      </c>
      <c r="B152">
        <v>603.5</v>
      </c>
      <c r="D152">
        <v>602.5</v>
      </c>
      <c r="E152" s="2">
        <v>599.1</v>
      </c>
      <c r="F152">
        <v>3.6</v>
      </c>
      <c r="H152">
        <v>4.5</v>
      </c>
      <c r="I152" s="2">
        <v>3.4</v>
      </c>
    </row>
    <row r="153" spans="1:9" x14ac:dyDescent="0.25">
      <c r="A153" s="7">
        <v>23891</v>
      </c>
      <c r="B153">
        <v>594</v>
      </c>
      <c r="D153">
        <v>594.20000000000005</v>
      </c>
      <c r="E153" s="2">
        <v>595.29999999999995</v>
      </c>
      <c r="F153">
        <v>9.6999999999999993</v>
      </c>
      <c r="H153">
        <v>11.6</v>
      </c>
      <c r="I153" s="2">
        <v>8.3000000000000007</v>
      </c>
    </row>
    <row r="154" spans="1:9" x14ac:dyDescent="0.25">
      <c r="A154" s="7">
        <v>23892</v>
      </c>
      <c r="B154">
        <v>596</v>
      </c>
      <c r="D154">
        <v>594.4</v>
      </c>
      <c r="E154" s="12">
        <v>586.70000000000005</v>
      </c>
      <c r="F154">
        <v>7.7</v>
      </c>
      <c r="H154">
        <v>10.7</v>
      </c>
      <c r="I154" s="2">
        <v>11.6</v>
      </c>
    </row>
    <row r="155" spans="1:9" x14ac:dyDescent="0.25">
      <c r="A155" s="7">
        <v>23893</v>
      </c>
      <c r="B155">
        <v>580.79999999999995</v>
      </c>
      <c r="D155">
        <v>583.20000000000005</v>
      </c>
      <c r="E155" s="2">
        <v>585.9</v>
      </c>
      <c r="F155">
        <v>7.4</v>
      </c>
      <c r="H155">
        <v>5.8</v>
      </c>
      <c r="I155" s="2">
        <v>3.3</v>
      </c>
    </row>
    <row r="156" spans="1:9" x14ac:dyDescent="0.25">
      <c r="A156" s="7">
        <v>23894</v>
      </c>
      <c r="B156">
        <v>588.9</v>
      </c>
      <c r="D156">
        <v>592.29999999999995</v>
      </c>
      <c r="E156" s="2">
        <v>594.29999999999995</v>
      </c>
      <c r="F156">
        <v>3.5</v>
      </c>
      <c r="H156">
        <v>4.7</v>
      </c>
      <c r="I156" s="2">
        <v>3.5</v>
      </c>
    </row>
    <row r="157" spans="1:9" x14ac:dyDescent="0.25">
      <c r="A157" s="7">
        <v>23895</v>
      </c>
      <c r="B157">
        <v>600.9</v>
      </c>
      <c r="D157">
        <v>603.1</v>
      </c>
      <c r="E157" s="2">
        <v>605.1</v>
      </c>
      <c r="F157">
        <v>3.4</v>
      </c>
      <c r="H157">
        <v>6.7</v>
      </c>
      <c r="I157" s="2">
        <v>5.2</v>
      </c>
    </row>
    <row r="158" spans="1:9" x14ac:dyDescent="0.25">
      <c r="A158" s="7">
        <v>23896</v>
      </c>
      <c r="B158">
        <v>606.6</v>
      </c>
      <c r="D158">
        <v>606.6</v>
      </c>
      <c r="E158" s="2">
        <v>606.9</v>
      </c>
      <c r="F158">
        <v>4.8</v>
      </c>
      <c r="H158">
        <v>8.8000000000000007</v>
      </c>
      <c r="I158" s="2">
        <v>7</v>
      </c>
    </row>
    <row r="159" spans="1:9" x14ac:dyDescent="0.25">
      <c r="A159" s="7">
        <v>23897</v>
      </c>
      <c r="B159">
        <v>608</v>
      </c>
      <c r="D159">
        <v>607.70000000000005</v>
      </c>
      <c r="E159" s="2">
        <v>606.9</v>
      </c>
      <c r="F159">
        <v>7.8</v>
      </c>
      <c r="H159">
        <v>12.8</v>
      </c>
      <c r="I159" s="2">
        <v>11.1</v>
      </c>
    </row>
    <row r="160" spans="1:9" x14ac:dyDescent="0.25">
      <c r="A160" s="7">
        <v>23898</v>
      </c>
      <c r="B160">
        <v>606.79999999999995</v>
      </c>
      <c r="D160">
        <v>606.1</v>
      </c>
      <c r="E160" s="2">
        <v>604.70000000000005</v>
      </c>
      <c r="F160">
        <v>7.8</v>
      </c>
      <c r="H160">
        <v>12.6</v>
      </c>
      <c r="I160" s="2">
        <v>9.9</v>
      </c>
    </row>
    <row r="161" spans="1:9" x14ac:dyDescent="0.25">
      <c r="A161" s="7">
        <v>23899</v>
      </c>
      <c r="B161">
        <v>601.29999999999995</v>
      </c>
      <c r="D161">
        <v>599.5</v>
      </c>
      <c r="E161" s="2">
        <v>597.5</v>
      </c>
      <c r="F161">
        <v>8.9</v>
      </c>
      <c r="H161">
        <v>12</v>
      </c>
      <c r="I161" s="2">
        <v>9.1999999999999993</v>
      </c>
    </row>
    <row r="162" spans="1:9" x14ac:dyDescent="0.25">
      <c r="A162" s="7">
        <v>23900</v>
      </c>
      <c r="B162">
        <v>596.20000000000005</v>
      </c>
      <c r="D162">
        <v>596</v>
      </c>
      <c r="E162" s="2">
        <v>596.20000000000005</v>
      </c>
      <c r="F162">
        <v>8.4</v>
      </c>
      <c r="H162">
        <v>10.5</v>
      </c>
      <c r="I162" s="2">
        <v>7</v>
      </c>
    </row>
    <row r="163" spans="1:9" x14ac:dyDescent="0.25">
      <c r="A163" s="7">
        <v>23901</v>
      </c>
      <c r="B163">
        <v>599.20000000000005</v>
      </c>
      <c r="D163">
        <v>601</v>
      </c>
      <c r="E163" s="2">
        <v>602.70000000000005</v>
      </c>
      <c r="F163">
        <v>5.4</v>
      </c>
      <c r="H163">
        <v>8.3000000000000007</v>
      </c>
      <c r="I163" s="2">
        <v>6.8</v>
      </c>
    </row>
    <row r="164" spans="1:9" x14ac:dyDescent="0.25">
      <c r="A164" s="7">
        <v>23902</v>
      </c>
      <c r="B164">
        <v>603.70000000000005</v>
      </c>
      <c r="D164">
        <v>601.29999999999995</v>
      </c>
      <c r="E164" s="2">
        <v>599</v>
      </c>
      <c r="F164">
        <v>5.9</v>
      </c>
      <c r="H164">
        <v>11.2</v>
      </c>
      <c r="I164" s="2">
        <v>8.6999999999999993</v>
      </c>
    </row>
    <row r="165" spans="1:9" x14ac:dyDescent="0.25">
      <c r="A165" s="7">
        <v>23903</v>
      </c>
      <c r="B165">
        <v>593.20000000000005</v>
      </c>
      <c r="D165">
        <v>591.79999999999995</v>
      </c>
      <c r="E165" s="2">
        <v>591.20000000000005</v>
      </c>
      <c r="F165">
        <v>7.3</v>
      </c>
      <c r="H165">
        <v>8.1</v>
      </c>
      <c r="I165" s="2">
        <v>6.4</v>
      </c>
    </row>
    <row r="166" spans="1:9" x14ac:dyDescent="0.25">
      <c r="A166" s="7">
        <v>23904</v>
      </c>
      <c r="B166">
        <v>590.4</v>
      </c>
      <c r="D166">
        <v>590.79999999999995</v>
      </c>
      <c r="E166" s="2">
        <v>591.9</v>
      </c>
      <c r="F166">
        <v>6.8</v>
      </c>
      <c r="H166">
        <v>10.5</v>
      </c>
      <c r="I166" s="2">
        <v>8.4</v>
      </c>
    </row>
    <row r="167" spans="1:9" x14ac:dyDescent="0.25">
      <c r="A167" s="7">
        <v>23905</v>
      </c>
      <c r="B167">
        <v>592.6</v>
      </c>
      <c r="D167">
        <v>595.20000000000005</v>
      </c>
      <c r="E167" s="2">
        <v>596.9</v>
      </c>
      <c r="F167">
        <v>7.8</v>
      </c>
      <c r="H167">
        <v>11.3</v>
      </c>
      <c r="I167" s="2">
        <v>9.1999999999999993</v>
      </c>
    </row>
    <row r="168" spans="1:9" x14ac:dyDescent="0.25">
      <c r="A168" s="7">
        <v>23906</v>
      </c>
      <c r="B168">
        <v>596.5</v>
      </c>
      <c r="D168">
        <v>595.70000000000005</v>
      </c>
      <c r="E168" s="2">
        <v>594.29999999999995</v>
      </c>
      <c r="F168">
        <v>8</v>
      </c>
      <c r="H168">
        <v>8.1</v>
      </c>
      <c r="I168" s="2">
        <v>6.8</v>
      </c>
    </row>
    <row r="169" spans="1:9" x14ac:dyDescent="0.25">
      <c r="A169" s="7">
        <v>23907</v>
      </c>
      <c r="B169">
        <v>596</v>
      </c>
      <c r="D169">
        <v>598.6</v>
      </c>
      <c r="E169" s="2">
        <v>601.29999999999995</v>
      </c>
      <c r="F169">
        <v>5.8</v>
      </c>
      <c r="H169">
        <v>9.9</v>
      </c>
      <c r="I169" s="2">
        <v>8.8000000000000007</v>
      </c>
    </row>
    <row r="170" spans="1:9" x14ac:dyDescent="0.25">
      <c r="A170" s="7">
        <v>23908</v>
      </c>
      <c r="B170">
        <v>602.9</v>
      </c>
      <c r="D170">
        <v>603.79999999999995</v>
      </c>
      <c r="E170" s="2">
        <v>604.79999999999995</v>
      </c>
      <c r="F170">
        <v>8</v>
      </c>
      <c r="H170">
        <v>13.6</v>
      </c>
      <c r="I170" s="2">
        <v>10.199999999999999</v>
      </c>
    </row>
    <row r="171" spans="1:9" x14ac:dyDescent="0.25">
      <c r="A171" s="7">
        <v>23909</v>
      </c>
      <c r="B171">
        <v>604.4</v>
      </c>
      <c r="D171">
        <v>602.5</v>
      </c>
      <c r="E171" s="2">
        <v>601</v>
      </c>
      <c r="F171">
        <v>8.9</v>
      </c>
      <c r="H171">
        <v>12.5</v>
      </c>
      <c r="I171" s="2">
        <v>9.6</v>
      </c>
    </row>
    <row r="172" spans="1:9" x14ac:dyDescent="0.25">
      <c r="A172" s="7">
        <v>23910</v>
      </c>
      <c r="B172">
        <v>599.1</v>
      </c>
      <c r="D172">
        <v>598.9</v>
      </c>
      <c r="E172" s="2">
        <v>600.4</v>
      </c>
      <c r="F172">
        <v>8.1999999999999993</v>
      </c>
      <c r="H172">
        <v>11.2</v>
      </c>
      <c r="I172" s="2">
        <v>9.6</v>
      </c>
    </row>
    <row r="173" spans="1:9" x14ac:dyDescent="0.25">
      <c r="A173" s="7">
        <v>23911</v>
      </c>
      <c r="B173">
        <v>602.1</v>
      </c>
      <c r="D173">
        <v>601.79999999999995</v>
      </c>
      <c r="E173" s="2">
        <v>600.6</v>
      </c>
      <c r="F173">
        <v>8.5</v>
      </c>
      <c r="H173">
        <v>12.1</v>
      </c>
      <c r="I173" s="2">
        <v>8.6</v>
      </c>
    </row>
    <row r="174" spans="1:9" x14ac:dyDescent="0.25">
      <c r="A174" s="7">
        <v>23912</v>
      </c>
      <c r="B174">
        <v>599</v>
      </c>
      <c r="D174">
        <v>598.70000000000005</v>
      </c>
      <c r="E174" s="2">
        <v>598.79999999999995</v>
      </c>
      <c r="F174">
        <v>8.3000000000000007</v>
      </c>
      <c r="H174">
        <v>10.4</v>
      </c>
      <c r="I174" s="2">
        <v>9.4</v>
      </c>
    </row>
    <row r="175" spans="1:9" x14ac:dyDescent="0.25">
      <c r="A175" s="7">
        <v>23913</v>
      </c>
      <c r="B175">
        <v>606.1</v>
      </c>
      <c r="D175">
        <v>600.6</v>
      </c>
      <c r="E175" s="2">
        <v>601.6</v>
      </c>
      <c r="F175">
        <v>7.6</v>
      </c>
      <c r="H175">
        <v>10.8</v>
      </c>
      <c r="I175" s="2">
        <v>8.3000000000000007</v>
      </c>
    </row>
    <row r="176" spans="1:9" x14ac:dyDescent="0.25">
      <c r="A176" s="7">
        <v>23914</v>
      </c>
      <c r="B176">
        <v>603.29999999999995</v>
      </c>
      <c r="D176">
        <v>604.9</v>
      </c>
      <c r="E176" s="2">
        <v>606.20000000000005</v>
      </c>
      <c r="F176">
        <v>8.6999999999999993</v>
      </c>
      <c r="H176">
        <v>12.1</v>
      </c>
      <c r="I176" s="2">
        <v>10.4</v>
      </c>
    </row>
    <row r="177" spans="1:9" x14ac:dyDescent="0.25">
      <c r="A177" s="7">
        <v>23915</v>
      </c>
      <c r="B177">
        <v>607</v>
      </c>
      <c r="D177">
        <v>607.20000000000005</v>
      </c>
      <c r="E177" s="2">
        <v>607.4</v>
      </c>
      <c r="F177">
        <v>8.1</v>
      </c>
      <c r="H177">
        <v>12.4</v>
      </c>
      <c r="I177" s="2">
        <v>8.6999999999999993</v>
      </c>
    </row>
    <row r="178" spans="1:9" x14ac:dyDescent="0.25">
      <c r="A178" s="7">
        <v>23916</v>
      </c>
      <c r="B178">
        <v>605.9</v>
      </c>
      <c r="D178">
        <v>604.29999999999995</v>
      </c>
      <c r="E178" s="2">
        <v>602.70000000000005</v>
      </c>
      <c r="F178">
        <v>8.6</v>
      </c>
      <c r="H178">
        <v>11.7</v>
      </c>
      <c r="I178" s="2">
        <v>9.9</v>
      </c>
    </row>
    <row r="179" spans="1:9" x14ac:dyDescent="0.25">
      <c r="A179" s="7">
        <v>23917</v>
      </c>
      <c r="B179">
        <v>597.20000000000005</v>
      </c>
      <c r="D179">
        <v>592.4</v>
      </c>
      <c r="E179" s="2">
        <v>590.1</v>
      </c>
      <c r="F179">
        <v>9.1</v>
      </c>
      <c r="H179">
        <v>13.4</v>
      </c>
      <c r="I179" s="2">
        <v>10</v>
      </c>
    </row>
    <row r="180" spans="1:9" x14ac:dyDescent="0.25">
      <c r="A180" s="7">
        <v>23918</v>
      </c>
      <c r="B180">
        <v>589.70000000000005</v>
      </c>
      <c r="D180">
        <v>589.4</v>
      </c>
      <c r="E180" s="2">
        <v>589.6</v>
      </c>
      <c r="F180">
        <v>8</v>
      </c>
      <c r="H180">
        <v>11.9</v>
      </c>
      <c r="I180" s="2">
        <v>8.6</v>
      </c>
    </row>
    <row r="181" spans="1:9" x14ac:dyDescent="0.25">
      <c r="A181" s="7">
        <v>23919</v>
      </c>
      <c r="B181">
        <v>592.20000000000005</v>
      </c>
      <c r="D181">
        <v>594</v>
      </c>
      <c r="E181" s="2">
        <v>596.29999999999995</v>
      </c>
      <c r="F181">
        <v>8.1</v>
      </c>
      <c r="H181">
        <v>12.5</v>
      </c>
      <c r="I181" s="2">
        <v>9.1</v>
      </c>
    </row>
    <row r="182" spans="1:9" x14ac:dyDescent="0.25">
      <c r="A182" s="7">
        <v>23920</v>
      </c>
      <c r="B182">
        <v>597.6</v>
      </c>
      <c r="D182">
        <v>598.4</v>
      </c>
      <c r="E182" s="2">
        <v>599</v>
      </c>
      <c r="F182">
        <v>9</v>
      </c>
      <c r="H182">
        <v>13</v>
      </c>
      <c r="I182" s="2">
        <v>11.6</v>
      </c>
    </row>
    <row r="183" spans="1:9" x14ac:dyDescent="0.25">
      <c r="A183" s="7">
        <v>23921</v>
      </c>
      <c r="B183">
        <v>598.20000000000005</v>
      </c>
      <c r="D183">
        <v>597.9</v>
      </c>
      <c r="E183" s="2">
        <v>598.20000000000005</v>
      </c>
      <c r="F183">
        <v>10.6</v>
      </c>
      <c r="H183">
        <v>12.1</v>
      </c>
      <c r="I183" s="2">
        <v>11.4</v>
      </c>
    </row>
    <row r="184" spans="1:9" x14ac:dyDescent="0.25">
      <c r="A184" s="7">
        <v>23922</v>
      </c>
      <c r="B184">
        <v>595.20000000000005</v>
      </c>
      <c r="D184">
        <v>596.6</v>
      </c>
      <c r="E184" s="2">
        <v>598</v>
      </c>
      <c r="F184">
        <v>9.4</v>
      </c>
      <c r="H184">
        <v>13.9</v>
      </c>
      <c r="I184" s="2">
        <v>13.7</v>
      </c>
    </row>
    <row r="185" spans="1:9" x14ac:dyDescent="0.25">
      <c r="A185" s="7">
        <v>23923</v>
      </c>
      <c r="B185">
        <v>597.9</v>
      </c>
      <c r="D185">
        <v>596.4</v>
      </c>
      <c r="E185" s="2">
        <v>597.4</v>
      </c>
      <c r="F185">
        <v>10.199999999999999</v>
      </c>
      <c r="H185">
        <v>15.3</v>
      </c>
      <c r="I185" s="2">
        <v>14.9</v>
      </c>
    </row>
    <row r="186" spans="1:9" x14ac:dyDescent="0.25">
      <c r="A186" s="7">
        <v>23924</v>
      </c>
      <c r="B186">
        <v>599.29999999999995</v>
      </c>
      <c r="D186">
        <v>599.20000000000005</v>
      </c>
      <c r="E186" s="2">
        <v>599.79999999999995</v>
      </c>
      <c r="F186">
        <v>13.2</v>
      </c>
      <c r="H186">
        <v>17.7</v>
      </c>
      <c r="I186" s="2">
        <v>16.5</v>
      </c>
    </row>
    <row r="187" spans="1:9" x14ac:dyDescent="0.25">
      <c r="A187" s="7">
        <v>23925</v>
      </c>
      <c r="B187">
        <v>598.20000000000005</v>
      </c>
      <c r="D187">
        <v>597.79999999999995</v>
      </c>
      <c r="E187" s="2">
        <v>597.1</v>
      </c>
      <c r="F187">
        <v>13.6</v>
      </c>
      <c r="H187">
        <v>17</v>
      </c>
      <c r="I187" s="2">
        <v>13.6</v>
      </c>
    </row>
    <row r="188" spans="1:9" x14ac:dyDescent="0.25">
      <c r="A188" s="7">
        <v>23926</v>
      </c>
      <c r="B188">
        <v>596.6</v>
      </c>
      <c r="D188">
        <v>597.5</v>
      </c>
      <c r="E188" s="2">
        <v>597.70000000000005</v>
      </c>
      <c r="F188">
        <v>13.8</v>
      </c>
      <c r="H188">
        <v>16.7</v>
      </c>
      <c r="I188" s="2">
        <v>14.9</v>
      </c>
    </row>
    <row r="189" spans="1:9" x14ac:dyDescent="0.25">
      <c r="A189" s="7">
        <v>23927</v>
      </c>
      <c r="B189" s="9">
        <v>598.6</v>
      </c>
      <c r="D189">
        <v>600</v>
      </c>
      <c r="E189" s="2">
        <v>600.79999999999995</v>
      </c>
      <c r="F189">
        <v>13.6</v>
      </c>
      <c r="H189">
        <v>15.7</v>
      </c>
      <c r="I189" s="2">
        <v>13.9</v>
      </c>
    </row>
    <row r="190" spans="1:9" x14ac:dyDescent="0.25">
      <c r="A190" s="7">
        <v>23928</v>
      </c>
      <c r="B190">
        <v>604.70000000000005</v>
      </c>
      <c r="D190">
        <v>601.70000000000005</v>
      </c>
      <c r="E190" s="2">
        <v>600.9</v>
      </c>
      <c r="F190">
        <v>11.9</v>
      </c>
      <c r="H190">
        <v>13.3</v>
      </c>
      <c r="I190" s="2">
        <v>14.2</v>
      </c>
    </row>
    <row r="191" spans="1:9" x14ac:dyDescent="0.25">
      <c r="A191" s="7">
        <v>23929</v>
      </c>
      <c r="B191">
        <v>601.20000000000005</v>
      </c>
      <c r="D191">
        <v>600.70000000000005</v>
      </c>
      <c r="E191" s="2">
        <v>600.20000000000005</v>
      </c>
      <c r="F191">
        <v>11.6</v>
      </c>
      <c r="H191">
        <v>12.4</v>
      </c>
      <c r="I191" s="2">
        <v>10.6</v>
      </c>
    </row>
    <row r="192" spans="1:9" x14ac:dyDescent="0.25">
      <c r="A192" s="7">
        <v>23930</v>
      </c>
      <c r="B192">
        <v>599.6</v>
      </c>
      <c r="D192">
        <v>598.9</v>
      </c>
      <c r="E192" s="2">
        <v>599.79999999999995</v>
      </c>
      <c r="F192">
        <v>11.1</v>
      </c>
      <c r="H192">
        <v>16.899999999999999</v>
      </c>
      <c r="I192" s="2">
        <v>13.7</v>
      </c>
    </row>
    <row r="193" spans="1:9" x14ac:dyDescent="0.25">
      <c r="A193" s="7">
        <v>23931</v>
      </c>
      <c r="B193">
        <v>598.6</v>
      </c>
      <c r="D193">
        <v>597.1</v>
      </c>
      <c r="E193" s="2">
        <v>598</v>
      </c>
      <c r="F193">
        <v>18.600000000000001</v>
      </c>
      <c r="H193">
        <v>17.8</v>
      </c>
      <c r="I193" s="2">
        <v>14.9</v>
      </c>
    </row>
    <row r="194" spans="1:9" x14ac:dyDescent="0.25">
      <c r="A194" s="7">
        <v>23932</v>
      </c>
      <c r="B194">
        <v>596</v>
      </c>
      <c r="D194">
        <v>594.1</v>
      </c>
      <c r="E194" s="2">
        <v>593.1</v>
      </c>
      <c r="F194">
        <v>12.1</v>
      </c>
      <c r="H194">
        <v>15.9</v>
      </c>
      <c r="I194" s="2">
        <v>13.6</v>
      </c>
    </row>
    <row r="195" spans="1:9" x14ac:dyDescent="0.25">
      <c r="A195" s="7">
        <v>23933</v>
      </c>
      <c r="B195">
        <v>592.5</v>
      </c>
      <c r="D195">
        <v>594.20000000000005</v>
      </c>
      <c r="E195" s="2">
        <v>595.1</v>
      </c>
      <c r="F195">
        <v>11.5</v>
      </c>
      <c r="H195">
        <v>12.8</v>
      </c>
      <c r="I195" s="2">
        <v>11.6</v>
      </c>
    </row>
    <row r="196" spans="1:9" x14ac:dyDescent="0.25">
      <c r="A196" s="7">
        <v>23934</v>
      </c>
      <c r="B196">
        <v>594.79999999999995</v>
      </c>
      <c r="D196">
        <v>594.1</v>
      </c>
      <c r="E196" s="2">
        <v>593.79999999999995</v>
      </c>
      <c r="F196">
        <v>10.4</v>
      </c>
      <c r="H196">
        <v>13.5</v>
      </c>
      <c r="I196" s="2">
        <v>10.6</v>
      </c>
    </row>
    <row r="197" spans="1:9" x14ac:dyDescent="0.25">
      <c r="A197" s="7">
        <v>23935</v>
      </c>
      <c r="B197">
        <v>595.6</v>
      </c>
      <c r="D197">
        <v>596.79999999999995</v>
      </c>
      <c r="E197" s="2">
        <v>597</v>
      </c>
      <c r="F197">
        <v>11.2</v>
      </c>
      <c r="H197">
        <v>14.7</v>
      </c>
      <c r="I197" s="2">
        <v>12.5</v>
      </c>
    </row>
    <row r="198" spans="1:9" x14ac:dyDescent="0.25">
      <c r="A198" s="7">
        <v>23936</v>
      </c>
      <c r="B198">
        <v>595.79999999999995</v>
      </c>
      <c r="D198">
        <v>598.1</v>
      </c>
      <c r="E198" s="2">
        <v>600.70000000000005</v>
      </c>
      <c r="F198">
        <v>13.6</v>
      </c>
      <c r="H198">
        <v>13.6</v>
      </c>
      <c r="I198" s="2">
        <v>11.4</v>
      </c>
    </row>
    <row r="199" spans="1:9" x14ac:dyDescent="0.25">
      <c r="A199" s="7">
        <v>23937</v>
      </c>
      <c r="B199">
        <v>602.79999999999995</v>
      </c>
      <c r="D199">
        <v>603.79999999999995</v>
      </c>
      <c r="E199" s="2">
        <v>604.20000000000005</v>
      </c>
      <c r="F199">
        <v>10.4</v>
      </c>
      <c r="H199">
        <v>14.3</v>
      </c>
      <c r="I199" s="2">
        <v>13.1</v>
      </c>
    </row>
    <row r="200" spans="1:9" x14ac:dyDescent="0.25">
      <c r="A200" s="7">
        <v>23938</v>
      </c>
      <c r="B200">
        <v>604.20000000000005</v>
      </c>
      <c r="D200">
        <v>604.20000000000005</v>
      </c>
      <c r="E200" s="2">
        <v>604.4</v>
      </c>
      <c r="F200">
        <v>12.4</v>
      </c>
      <c r="H200">
        <v>16.7</v>
      </c>
      <c r="I200" s="2">
        <v>15.6</v>
      </c>
    </row>
    <row r="201" spans="1:9" x14ac:dyDescent="0.25">
      <c r="A201" s="7">
        <v>23939</v>
      </c>
      <c r="B201">
        <v>605.29999999999995</v>
      </c>
      <c r="D201">
        <v>605.70000000000005</v>
      </c>
      <c r="E201" s="2">
        <v>605.5</v>
      </c>
      <c r="F201">
        <v>12.8</v>
      </c>
      <c r="H201">
        <v>17.600000000000001</v>
      </c>
      <c r="I201" s="2">
        <v>16.600000000000001</v>
      </c>
    </row>
    <row r="202" spans="1:9" x14ac:dyDescent="0.25">
      <c r="A202" s="7">
        <v>23940</v>
      </c>
      <c r="B202">
        <v>604.79999999999995</v>
      </c>
      <c r="D202">
        <v>604.20000000000005</v>
      </c>
      <c r="E202" s="2">
        <v>604</v>
      </c>
      <c r="F202">
        <v>14.8</v>
      </c>
      <c r="H202">
        <v>20.9</v>
      </c>
      <c r="I202" s="2">
        <v>16.600000000000001</v>
      </c>
    </row>
    <row r="203" spans="1:9" x14ac:dyDescent="0.25">
      <c r="A203" s="7">
        <v>23941</v>
      </c>
      <c r="B203">
        <v>603.4</v>
      </c>
      <c r="D203">
        <v>602.6</v>
      </c>
      <c r="E203" s="2">
        <v>600.6</v>
      </c>
      <c r="F203">
        <v>15.8</v>
      </c>
      <c r="H203">
        <v>20.100000000000001</v>
      </c>
      <c r="I203" s="2">
        <v>19.2</v>
      </c>
    </row>
    <row r="204" spans="1:9" x14ac:dyDescent="0.25">
      <c r="A204" s="7">
        <v>23942</v>
      </c>
      <c r="B204">
        <v>600.5</v>
      </c>
      <c r="D204">
        <v>600.79999999999995</v>
      </c>
      <c r="E204" s="2">
        <v>601.79999999999995</v>
      </c>
      <c r="F204">
        <v>18</v>
      </c>
      <c r="H204">
        <v>23.7</v>
      </c>
      <c r="I204" s="2">
        <v>18.2</v>
      </c>
    </row>
    <row r="205" spans="1:9" x14ac:dyDescent="0.25">
      <c r="A205" s="7">
        <v>23943</v>
      </c>
      <c r="B205">
        <v>603.6</v>
      </c>
      <c r="D205">
        <v>604.29999999999995</v>
      </c>
      <c r="E205" s="2">
        <v>604.70000000000005</v>
      </c>
      <c r="F205">
        <v>16.3</v>
      </c>
      <c r="H205">
        <v>21.8</v>
      </c>
      <c r="I205" s="2">
        <v>21.6</v>
      </c>
    </row>
    <row r="206" spans="1:9" x14ac:dyDescent="0.25">
      <c r="A206" s="7">
        <v>23944</v>
      </c>
      <c r="B206">
        <v>605.4</v>
      </c>
      <c r="D206">
        <v>605</v>
      </c>
      <c r="E206" s="2">
        <v>605.1</v>
      </c>
      <c r="F206">
        <v>18.7</v>
      </c>
      <c r="H206">
        <v>24.9</v>
      </c>
      <c r="I206" s="2">
        <v>21.2</v>
      </c>
    </row>
    <row r="207" spans="1:9" x14ac:dyDescent="0.25">
      <c r="A207" s="7">
        <v>23945</v>
      </c>
      <c r="B207">
        <v>604.79999999999995</v>
      </c>
      <c r="D207">
        <v>604.1</v>
      </c>
      <c r="E207" s="2">
        <v>604.1</v>
      </c>
      <c r="F207">
        <v>19.8</v>
      </c>
      <c r="H207">
        <v>25.1</v>
      </c>
      <c r="I207" s="2">
        <v>22.6</v>
      </c>
    </row>
    <row r="208" spans="1:9" x14ac:dyDescent="0.25">
      <c r="A208" s="7">
        <v>23946</v>
      </c>
      <c r="B208">
        <v>604.5</v>
      </c>
      <c r="D208">
        <v>604.70000000000005</v>
      </c>
      <c r="E208" s="2">
        <v>604.70000000000005</v>
      </c>
      <c r="F208">
        <v>19.8</v>
      </c>
      <c r="H208">
        <v>24.4</v>
      </c>
      <c r="I208" s="2">
        <v>21.6</v>
      </c>
    </row>
    <row r="209" spans="1:9" x14ac:dyDescent="0.25">
      <c r="A209" s="7">
        <v>23947</v>
      </c>
      <c r="B209">
        <v>604.70000000000005</v>
      </c>
      <c r="D209">
        <v>605.1</v>
      </c>
      <c r="E209" s="2">
        <v>605.29999999999995</v>
      </c>
      <c r="F209">
        <v>19.8</v>
      </c>
      <c r="H209">
        <v>24.8</v>
      </c>
      <c r="I209" s="2">
        <v>20.399999999999999</v>
      </c>
    </row>
    <row r="210" spans="1:9" x14ac:dyDescent="0.25">
      <c r="A210" s="7">
        <v>23948</v>
      </c>
      <c r="B210">
        <v>604.9</v>
      </c>
      <c r="D210">
        <v>605.1</v>
      </c>
      <c r="E210" s="2">
        <v>604.20000000000005</v>
      </c>
      <c r="F210">
        <v>18.5</v>
      </c>
      <c r="H210">
        <v>21</v>
      </c>
      <c r="I210" s="2">
        <v>20.2</v>
      </c>
    </row>
    <row r="211" spans="1:9" x14ac:dyDescent="0.25">
      <c r="A211" s="7">
        <v>23949</v>
      </c>
      <c r="B211">
        <v>603.70000000000005</v>
      </c>
      <c r="D211">
        <v>603.1</v>
      </c>
      <c r="E211" s="2">
        <v>602.20000000000005</v>
      </c>
      <c r="F211">
        <v>17.600000000000001</v>
      </c>
      <c r="H211">
        <v>20.5</v>
      </c>
      <c r="I211" s="2">
        <v>18</v>
      </c>
    </row>
    <row r="212" spans="1:9" x14ac:dyDescent="0.25">
      <c r="A212" s="7">
        <v>23950</v>
      </c>
      <c r="B212">
        <v>600.79999999999995</v>
      </c>
      <c r="D212">
        <v>600.20000000000005</v>
      </c>
      <c r="E212" s="2">
        <v>599.6</v>
      </c>
      <c r="F212">
        <v>15.6</v>
      </c>
      <c r="H212">
        <v>19.399999999999999</v>
      </c>
      <c r="I212" s="2">
        <v>17.600000000000001</v>
      </c>
    </row>
    <row r="213" spans="1:9" x14ac:dyDescent="0.25">
      <c r="A213" s="7">
        <v>23951</v>
      </c>
      <c r="B213">
        <v>598.5</v>
      </c>
      <c r="D213">
        <v>597.20000000000005</v>
      </c>
      <c r="E213" s="2">
        <v>596.29999999999995</v>
      </c>
      <c r="F213">
        <v>15.7</v>
      </c>
      <c r="H213">
        <v>20.5</v>
      </c>
      <c r="I213" s="2">
        <v>16.399999999999999</v>
      </c>
    </row>
    <row r="214" spans="1:9" x14ac:dyDescent="0.25">
      <c r="A214" s="7">
        <v>23952</v>
      </c>
      <c r="B214">
        <v>595.20000000000005</v>
      </c>
      <c r="D214">
        <v>595.20000000000005</v>
      </c>
      <c r="E214" s="2">
        <v>595.5</v>
      </c>
      <c r="F214">
        <v>14</v>
      </c>
      <c r="H214">
        <v>15.6</v>
      </c>
      <c r="I214" s="2">
        <v>12.5</v>
      </c>
    </row>
    <row r="215" spans="1:9" x14ac:dyDescent="0.25">
      <c r="A215" s="7">
        <v>23953</v>
      </c>
      <c r="B215">
        <v>595.29999999999995</v>
      </c>
      <c r="D215">
        <v>592.20000000000005</v>
      </c>
      <c r="E215" s="2">
        <v>591.5</v>
      </c>
      <c r="F215">
        <v>11.8</v>
      </c>
      <c r="H215">
        <v>13</v>
      </c>
      <c r="I215" s="2">
        <v>12</v>
      </c>
    </row>
    <row r="216" spans="1:9" x14ac:dyDescent="0.25">
      <c r="A216" s="7">
        <v>23954</v>
      </c>
      <c r="B216">
        <v>591.4</v>
      </c>
      <c r="D216">
        <v>594.4</v>
      </c>
      <c r="E216" s="2">
        <v>597</v>
      </c>
      <c r="F216">
        <v>9.9</v>
      </c>
      <c r="H216">
        <v>11.8</v>
      </c>
      <c r="I216" s="2">
        <v>11</v>
      </c>
    </row>
    <row r="217" spans="1:9" x14ac:dyDescent="0.25">
      <c r="A217" s="7">
        <v>23955</v>
      </c>
      <c r="B217">
        <v>598</v>
      </c>
      <c r="D217">
        <v>599.5</v>
      </c>
      <c r="E217" s="2">
        <v>598.1</v>
      </c>
      <c r="F217">
        <v>10.8</v>
      </c>
      <c r="H217">
        <v>13.1</v>
      </c>
      <c r="I217" s="2">
        <v>11.4</v>
      </c>
    </row>
    <row r="218" spans="1:9" x14ac:dyDescent="0.25">
      <c r="A218" s="7">
        <v>23956</v>
      </c>
      <c r="B218">
        <v>593.4</v>
      </c>
      <c r="D218">
        <v>596.20000000000005</v>
      </c>
      <c r="E218" s="2">
        <v>597.1</v>
      </c>
      <c r="F218">
        <v>12.7</v>
      </c>
      <c r="H218">
        <v>14.2</v>
      </c>
      <c r="I218" s="2">
        <v>11.2</v>
      </c>
    </row>
    <row r="219" spans="1:9" x14ac:dyDescent="0.25">
      <c r="A219" s="7">
        <v>23957</v>
      </c>
      <c r="B219">
        <v>598.4</v>
      </c>
      <c r="D219">
        <v>598.79999999999995</v>
      </c>
      <c r="E219" s="2">
        <v>599.9</v>
      </c>
      <c r="F219">
        <v>10.7</v>
      </c>
      <c r="H219">
        <v>14.2</v>
      </c>
      <c r="I219" s="2">
        <v>12.4</v>
      </c>
    </row>
    <row r="220" spans="1:9" x14ac:dyDescent="0.25">
      <c r="A220" s="7">
        <v>23958</v>
      </c>
      <c r="B220">
        <v>598.1</v>
      </c>
      <c r="D220">
        <v>596.79999999999995</v>
      </c>
      <c r="E220" s="2">
        <v>598.4</v>
      </c>
      <c r="F220">
        <v>10.5</v>
      </c>
      <c r="H220">
        <v>12.5</v>
      </c>
      <c r="I220" s="2">
        <v>11.4</v>
      </c>
    </row>
    <row r="221" spans="1:9" x14ac:dyDescent="0.25">
      <c r="A221" s="7">
        <v>23959</v>
      </c>
      <c r="B221">
        <v>600.70000000000005</v>
      </c>
      <c r="D221">
        <v>602.29999999999995</v>
      </c>
      <c r="E221" s="2">
        <v>602</v>
      </c>
      <c r="F221">
        <v>9.8000000000000007</v>
      </c>
      <c r="H221">
        <v>13.4</v>
      </c>
      <c r="I221" s="2">
        <v>13.3</v>
      </c>
    </row>
    <row r="222" spans="1:9" x14ac:dyDescent="0.25">
      <c r="A222" s="7">
        <v>23960</v>
      </c>
      <c r="B222">
        <v>600.9</v>
      </c>
      <c r="D222">
        <v>599.1</v>
      </c>
      <c r="E222" s="2">
        <v>597.79999999999995</v>
      </c>
      <c r="F222">
        <v>12.1</v>
      </c>
      <c r="H222">
        <v>12.4</v>
      </c>
      <c r="I222" s="2">
        <v>12.2</v>
      </c>
    </row>
    <row r="223" spans="1:9" x14ac:dyDescent="0.25">
      <c r="A223" s="7">
        <v>23961</v>
      </c>
      <c r="B223">
        <v>594.20000000000005</v>
      </c>
      <c r="D223">
        <v>593.4</v>
      </c>
      <c r="E223" s="2">
        <v>592.70000000000005</v>
      </c>
      <c r="F223">
        <v>11.6</v>
      </c>
      <c r="H223">
        <v>12.8</v>
      </c>
      <c r="I223" s="2">
        <v>12.4</v>
      </c>
    </row>
    <row r="224" spans="1:9" x14ac:dyDescent="0.25">
      <c r="A224" s="7">
        <v>23962</v>
      </c>
      <c r="B224">
        <v>593.6</v>
      </c>
      <c r="D224">
        <v>594.5</v>
      </c>
      <c r="E224" s="2">
        <v>595.4</v>
      </c>
      <c r="F224">
        <v>12.2</v>
      </c>
      <c r="H224">
        <v>14.8</v>
      </c>
      <c r="I224" s="2">
        <v>12.8</v>
      </c>
    </row>
    <row r="225" spans="1:9" x14ac:dyDescent="0.25">
      <c r="A225" s="7">
        <v>23963</v>
      </c>
      <c r="B225">
        <v>595.4</v>
      </c>
      <c r="D225">
        <v>596.1</v>
      </c>
      <c r="E225" s="2">
        <v>596.70000000000005</v>
      </c>
      <c r="F225">
        <v>11.8</v>
      </c>
      <c r="H225">
        <v>13.7</v>
      </c>
      <c r="I225" s="2">
        <v>13</v>
      </c>
    </row>
    <row r="226" spans="1:9" x14ac:dyDescent="0.25">
      <c r="A226" s="7">
        <v>23964</v>
      </c>
      <c r="B226">
        <v>597.79999999999995</v>
      </c>
      <c r="D226">
        <v>597.79999999999995</v>
      </c>
      <c r="E226" s="2">
        <v>597.79999999999995</v>
      </c>
      <c r="F226">
        <v>12.2</v>
      </c>
      <c r="H226">
        <v>15.2</v>
      </c>
      <c r="I226" s="2">
        <v>12.6</v>
      </c>
    </row>
    <row r="227" spans="1:9" x14ac:dyDescent="0.25">
      <c r="A227" s="7">
        <v>23965</v>
      </c>
      <c r="B227">
        <v>599</v>
      </c>
      <c r="D227">
        <v>599.70000000000005</v>
      </c>
      <c r="E227" s="2">
        <v>600.5</v>
      </c>
      <c r="F227">
        <v>11.9</v>
      </c>
      <c r="H227">
        <v>14.8</v>
      </c>
      <c r="I227" s="2">
        <v>13.8</v>
      </c>
    </row>
    <row r="228" spans="1:9" x14ac:dyDescent="0.25">
      <c r="A228" s="7">
        <v>23966</v>
      </c>
      <c r="B228">
        <v>601.20000000000005</v>
      </c>
      <c r="D228">
        <v>602.1</v>
      </c>
      <c r="E228" s="2">
        <v>602.79999999999995</v>
      </c>
      <c r="F228">
        <v>12.4</v>
      </c>
      <c r="H228">
        <v>15.3</v>
      </c>
      <c r="I228" s="2">
        <v>14.3</v>
      </c>
    </row>
    <row r="229" spans="1:9" x14ac:dyDescent="0.25">
      <c r="A229" s="7">
        <v>23967</v>
      </c>
      <c r="B229">
        <v>603.79999999999995</v>
      </c>
      <c r="D229">
        <v>603.20000000000005</v>
      </c>
      <c r="E229" s="2">
        <v>602.79999999999995</v>
      </c>
      <c r="F229">
        <v>11.1</v>
      </c>
      <c r="H229">
        <v>13.8</v>
      </c>
      <c r="I229" s="2">
        <v>12.8</v>
      </c>
    </row>
    <row r="230" spans="1:9" x14ac:dyDescent="0.25">
      <c r="A230" s="7">
        <v>23968</v>
      </c>
      <c r="B230">
        <v>602.9</v>
      </c>
      <c r="D230">
        <v>603.29999999999995</v>
      </c>
      <c r="E230" s="2">
        <v>603.5</v>
      </c>
      <c r="F230">
        <v>10.4</v>
      </c>
      <c r="H230">
        <v>12.7</v>
      </c>
      <c r="I230" s="2">
        <v>9.8000000000000007</v>
      </c>
    </row>
    <row r="231" spans="1:9" x14ac:dyDescent="0.25">
      <c r="A231" s="7">
        <v>23969</v>
      </c>
      <c r="B231">
        <v>603.20000000000005</v>
      </c>
      <c r="D231">
        <v>603.1</v>
      </c>
      <c r="E231" s="2">
        <v>602.70000000000005</v>
      </c>
      <c r="F231">
        <v>10.199999999999999</v>
      </c>
      <c r="H231">
        <v>11.9</v>
      </c>
      <c r="I231" s="2">
        <v>9.6999999999999993</v>
      </c>
    </row>
    <row r="232" spans="1:9" x14ac:dyDescent="0.25">
      <c r="A232" s="7">
        <v>23970</v>
      </c>
      <c r="B232">
        <v>601.79999999999995</v>
      </c>
      <c r="D232">
        <v>600.6</v>
      </c>
      <c r="E232" s="2">
        <v>599.79999999999995</v>
      </c>
      <c r="F232">
        <v>9.6999999999999993</v>
      </c>
      <c r="H232">
        <v>13.6</v>
      </c>
      <c r="I232" s="2">
        <v>10.4</v>
      </c>
    </row>
    <row r="233" spans="1:9" x14ac:dyDescent="0.25">
      <c r="A233" s="7">
        <v>23971</v>
      </c>
      <c r="B233">
        <v>598.70000000000005</v>
      </c>
      <c r="D233">
        <v>597.5</v>
      </c>
      <c r="E233" s="2">
        <v>597</v>
      </c>
      <c r="F233">
        <v>10.9</v>
      </c>
      <c r="H233">
        <v>14.5</v>
      </c>
      <c r="I233" s="2">
        <v>11.9</v>
      </c>
    </row>
    <row r="234" spans="1:9" x14ac:dyDescent="0.25">
      <c r="A234" s="7">
        <v>23972</v>
      </c>
      <c r="B234">
        <v>596.29999999999995</v>
      </c>
      <c r="D234">
        <v>595.5</v>
      </c>
      <c r="E234" s="2">
        <v>595.20000000000005</v>
      </c>
      <c r="F234">
        <v>10.8</v>
      </c>
      <c r="H234">
        <v>13.8</v>
      </c>
      <c r="I234" s="2">
        <v>11.4</v>
      </c>
    </row>
    <row r="235" spans="1:9" x14ac:dyDescent="0.25">
      <c r="A235" s="7">
        <v>23973</v>
      </c>
      <c r="B235">
        <v>594.4</v>
      </c>
      <c r="D235">
        <v>595</v>
      </c>
      <c r="E235" s="2">
        <v>594.79999999999995</v>
      </c>
      <c r="F235">
        <v>10.199999999999999</v>
      </c>
      <c r="H235">
        <v>10.3</v>
      </c>
      <c r="I235" s="2">
        <v>9.4</v>
      </c>
    </row>
    <row r="236" spans="1:9" x14ac:dyDescent="0.25">
      <c r="A236" s="7">
        <v>23974</v>
      </c>
      <c r="B236">
        <v>594.29999999999995</v>
      </c>
      <c r="D236">
        <v>594</v>
      </c>
      <c r="E236" s="2">
        <v>593.79999999999995</v>
      </c>
      <c r="F236">
        <v>8.4</v>
      </c>
      <c r="H236">
        <v>10</v>
      </c>
      <c r="I236" s="2">
        <v>8.3000000000000007</v>
      </c>
    </row>
    <row r="237" spans="1:9" x14ac:dyDescent="0.25">
      <c r="A237" s="7">
        <v>23975</v>
      </c>
      <c r="B237">
        <v>593.20000000000005</v>
      </c>
      <c r="D237">
        <v>593.20000000000005</v>
      </c>
      <c r="E237" s="2">
        <v>593.70000000000005</v>
      </c>
      <c r="F237">
        <v>7.3</v>
      </c>
      <c r="H237">
        <v>11.1</v>
      </c>
      <c r="I237" s="2">
        <v>7.8</v>
      </c>
    </row>
    <row r="238" spans="1:9" x14ac:dyDescent="0.25">
      <c r="A238" s="7">
        <v>23976</v>
      </c>
      <c r="B238">
        <v>595</v>
      </c>
      <c r="D238">
        <v>596.5</v>
      </c>
      <c r="E238" s="2">
        <v>597.6</v>
      </c>
      <c r="F238">
        <v>7</v>
      </c>
      <c r="H238">
        <v>12.7</v>
      </c>
      <c r="I238" s="2">
        <v>9.6</v>
      </c>
    </row>
    <row r="239" spans="1:9" x14ac:dyDescent="0.25">
      <c r="A239" s="7">
        <v>23977</v>
      </c>
      <c r="B239">
        <v>599.29999999999995</v>
      </c>
      <c r="D239">
        <v>601.20000000000005</v>
      </c>
      <c r="E239" s="2">
        <v>601.6</v>
      </c>
      <c r="F239">
        <v>8.1999999999999993</v>
      </c>
      <c r="H239">
        <v>9.9</v>
      </c>
      <c r="I239" s="2">
        <v>8.1999999999999993</v>
      </c>
    </row>
    <row r="240" spans="1:9" x14ac:dyDescent="0.25">
      <c r="A240" s="7">
        <v>23978</v>
      </c>
      <c r="B240">
        <v>602.29999999999995</v>
      </c>
      <c r="D240">
        <v>602.5</v>
      </c>
      <c r="E240" s="2">
        <v>603.1</v>
      </c>
      <c r="F240">
        <v>6.4</v>
      </c>
      <c r="H240">
        <v>10.199999999999999</v>
      </c>
      <c r="I240" s="2">
        <v>6.6</v>
      </c>
    </row>
    <row r="241" spans="1:9" x14ac:dyDescent="0.25">
      <c r="A241" s="7">
        <v>23979</v>
      </c>
      <c r="B241">
        <v>603.5</v>
      </c>
      <c r="D241">
        <v>603.79999999999995</v>
      </c>
      <c r="E241" s="2">
        <v>605.20000000000005</v>
      </c>
      <c r="F241">
        <v>4.8</v>
      </c>
      <c r="H241">
        <v>10.6</v>
      </c>
      <c r="I241" s="2">
        <v>8.6</v>
      </c>
    </row>
    <row r="242" spans="1:9" x14ac:dyDescent="0.25">
      <c r="A242" s="7">
        <v>23980</v>
      </c>
      <c r="B242">
        <v>605</v>
      </c>
      <c r="D242">
        <v>603.29999999999995</v>
      </c>
      <c r="E242" s="2">
        <v>600.4</v>
      </c>
      <c r="F242">
        <v>7.8</v>
      </c>
      <c r="H242">
        <v>13.6</v>
      </c>
      <c r="I242" s="2">
        <v>11.8</v>
      </c>
    </row>
    <row r="243" spans="1:9" x14ac:dyDescent="0.25">
      <c r="A243" s="7">
        <v>23981</v>
      </c>
      <c r="B243">
        <v>595.20000000000005</v>
      </c>
      <c r="D243">
        <v>593.70000000000005</v>
      </c>
      <c r="E243" s="2">
        <v>594.4</v>
      </c>
      <c r="F243">
        <v>10.5</v>
      </c>
      <c r="H243">
        <v>13.5</v>
      </c>
      <c r="I243" s="2">
        <v>11</v>
      </c>
    </row>
    <row r="244" spans="1:9" x14ac:dyDescent="0.25">
      <c r="A244" s="7">
        <v>23982</v>
      </c>
      <c r="B244">
        <v>592.29999999999995</v>
      </c>
      <c r="D244">
        <v>593.4</v>
      </c>
      <c r="E244" s="2">
        <v>594.29999999999995</v>
      </c>
      <c r="F244">
        <v>11.9</v>
      </c>
      <c r="H244">
        <v>13.4</v>
      </c>
      <c r="I244" s="2">
        <v>11.2</v>
      </c>
    </row>
    <row r="245" spans="1:9" x14ac:dyDescent="0.25">
      <c r="A245" s="7">
        <v>23983</v>
      </c>
      <c r="B245">
        <v>593.9</v>
      </c>
      <c r="D245">
        <v>592.20000000000005</v>
      </c>
      <c r="E245" s="2">
        <v>590.4</v>
      </c>
      <c r="F245">
        <v>9.4</v>
      </c>
      <c r="H245">
        <v>10.8</v>
      </c>
      <c r="I245" s="2">
        <v>9</v>
      </c>
    </row>
    <row r="246" spans="1:9" x14ac:dyDescent="0.25">
      <c r="A246" s="7">
        <v>23984</v>
      </c>
      <c r="B246">
        <v>591.5</v>
      </c>
      <c r="D246">
        <v>593.29999999999995</v>
      </c>
      <c r="E246" s="2">
        <v>593.4</v>
      </c>
      <c r="F246">
        <v>8.6999999999999993</v>
      </c>
      <c r="H246">
        <v>10.4</v>
      </c>
      <c r="I246" s="2">
        <v>9</v>
      </c>
    </row>
    <row r="247" spans="1:9" x14ac:dyDescent="0.25">
      <c r="A247" s="7">
        <v>23985</v>
      </c>
      <c r="B247">
        <v>595.1</v>
      </c>
      <c r="D247">
        <v>597.1</v>
      </c>
      <c r="E247" s="2">
        <v>597.1</v>
      </c>
      <c r="F247">
        <v>7.4</v>
      </c>
      <c r="H247">
        <v>9.6</v>
      </c>
      <c r="I247" s="2">
        <v>7.4</v>
      </c>
    </row>
    <row r="248" spans="1:9" x14ac:dyDescent="0.25">
      <c r="A248" s="7">
        <v>23986</v>
      </c>
      <c r="B248">
        <v>590.5</v>
      </c>
      <c r="D248">
        <v>587.1</v>
      </c>
      <c r="E248" s="2">
        <v>586.70000000000005</v>
      </c>
      <c r="F248">
        <v>9.6999999999999993</v>
      </c>
      <c r="H248">
        <v>10.9</v>
      </c>
      <c r="I248" s="2">
        <v>9.6</v>
      </c>
    </row>
    <row r="249" spans="1:9" x14ac:dyDescent="0.25">
      <c r="A249" s="7">
        <v>23987</v>
      </c>
      <c r="B249">
        <v>586.20000000000005</v>
      </c>
      <c r="D249">
        <v>589.9</v>
      </c>
      <c r="E249" s="2">
        <v>592.79999999999995</v>
      </c>
      <c r="F249">
        <v>7</v>
      </c>
      <c r="H249">
        <v>5.7</v>
      </c>
      <c r="I249" s="2">
        <v>4.5</v>
      </c>
    </row>
    <row r="250" spans="1:9" x14ac:dyDescent="0.25">
      <c r="A250" s="7">
        <v>23988</v>
      </c>
      <c r="B250">
        <v>595</v>
      </c>
      <c r="D250">
        <v>594.1</v>
      </c>
      <c r="E250" s="2">
        <v>594.9</v>
      </c>
      <c r="F250">
        <v>5.0999999999999996</v>
      </c>
      <c r="H250">
        <v>7.6</v>
      </c>
      <c r="I250" s="2">
        <v>5.8</v>
      </c>
    </row>
    <row r="251" spans="1:9" x14ac:dyDescent="0.25">
      <c r="A251" s="7">
        <v>23989</v>
      </c>
      <c r="B251">
        <v>599</v>
      </c>
      <c r="D251">
        <v>603.1</v>
      </c>
      <c r="E251" s="2">
        <v>603.5</v>
      </c>
      <c r="F251">
        <v>5</v>
      </c>
      <c r="H251">
        <v>8.5</v>
      </c>
      <c r="I251" s="2">
        <v>5.8</v>
      </c>
    </row>
    <row r="252" spans="1:9" x14ac:dyDescent="0.25">
      <c r="A252" s="7">
        <v>23990</v>
      </c>
      <c r="B252">
        <v>599</v>
      </c>
      <c r="D252">
        <v>596.70000000000005</v>
      </c>
      <c r="E252" s="2">
        <v>593.79999999999995</v>
      </c>
      <c r="F252">
        <v>8.5</v>
      </c>
      <c r="H252">
        <v>11.2</v>
      </c>
      <c r="I252" s="2">
        <v>11.2</v>
      </c>
    </row>
    <row r="253" spans="1:9" x14ac:dyDescent="0.25">
      <c r="A253" s="7">
        <v>23991</v>
      </c>
      <c r="B253">
        <v>592.5</v>
      </c>
      <c r="D253">
        <v>592.6</v>
      </c>
      <c r="E253" s="2">
        <v>593.70000000000005</v>
      </c>
      <c r="F253">
        <v>10.7</v>
      </c>
      <c r="H253">
        <v>12.3</v>
      </c>
      <c r="I253" s="2">
        <v>11.1</v>
      </c>
    </row>
    <row r="254" spans="1:9" x14ac:dyDescent="0.25">
      <c r="A254" s="7">
        <v>23992</v>
      </c>
      <c r="B254">
        <v>598.1</v>
      </c>
      <c r="D254">
        <v>601.1</v>
      </c>
      <c r="E254" s="2">
        <v>602.29999999999995</v>
      </c>
      <c r="F254">
        <v>10.199999999999999</v>
      </c>
      <c r="H254">
        <v>12.6</v>
      </c>
      <c r="I254" s="2">
        <v>9.8000000000000007</v>
      </c>
    </row>
    <row r="255" spans="1:9" x14ac:dyDescent="0.25">
      <c r="A255" s="7">
        <v>23993</v>
      </c>
      <c r="B255">
        <v>601.5</v>
      </c>
      <c r="D255">
        <v>601.1</v>
      </c>
      <c r="E255" s="2">
        <v>601.79999999999995</v>
      </c>
      <c r="F255">
        <v>11.3</v>
      </c>
      <c r="H255">
        <v>13.5</v>
      </c>
      <c r="I255" s="2">
        <v>11.5</v>
      </c>
    </row>
    <row r="256" spans="1:9" x14ac:dyDescent="0.25">
      <c r="A256" s="7">
        <v>23994</v>
      </c>
      <c r="B256">
        <v>603.4</v>
      </c>
      <c r="D256">
        <v>603.1</v>
      </c>
      <c r="E256" s="2">
        <v>602.29999999999995</v>
      </c>
      <c r="F256">
        <v>9.1999999999999993</v>
      </c>
      <c r="H256">
        <v>17.399999999999999</v>
      </c>
      <c r="I256" s="2">
        <v>14.9</v>
      </c>
    </row>
    <row r="257" spans="1:9" x14ac:dyDescent="0.25">
      <c r="A257" s="7">
        <v>23995</v>
      </c>
      <c r="B257">
        <v>599.9</v>
      </c>
      <c r="D257">
        <v>598.20000000000005</v>
      </c>
      <c r="E257" s="2">
        <v>596.9</v>
      </c>
      <c r="F257">
        <v>11.8</v>
      </c>
      <c r="H257">
        <v>15.1</v>
      </c>
      <c r="I257" s="2">
        <v>11.1</v>
      </c>
    </row>
    <row r="258" spans="1:9" x14ac:dyDescent="0.25">
      <c r="A258" s="7">
        <v>23996</v>
      </c>
      <c r="B258">
        <v>588.79999999999995</v>
      </c>
      <c r="D258">
        <v>583.70000000000005</v>
      </c>
      <c r="E258" s="2">
        <v>584.20000000000005</v>
      </c>
      <c r="F258">
        <v>10.3</v>
      </c>
      <c r="H258">
        <v>11.6</v>
      </c>
      <c r="I258" s="2">
        <v>10.4</v>
      </c>
    </row>
    <row r="259" spans="1:9" x14ac:dyDescent="0.25">
      <c r="A259" s="7">
        <v>23997</v>
      </c>
      <c r="B259">
        <v>588.20000000000005</v>
      </c>
      <c r="D259">
        <v>593.79999999999995</v>
      </c>
      <c r="E259" s="2">
        <v>596.70000000000005</v>
      </c>
      <c r="F259">
        <v>6.6</v>
      </c>
      <c r="H259">
        <v>8</v>
      </c>
      <c r="I259" s="2">
        <v>7</v>
      </c>
    </row>
    <row r="260" spans="1:9" x14ac:dyDescent="0.25">
      <c r="A260" s="7">
        <v>23998</v>
      </c>
      <c r="B260">
        <v>600.6</v>
      </c>
      <c r="D260">
        <v>599.70000000000005</v>
      </c>
      <c r="E260" s="2">
        <v>598</v>
      </c>
      <c r="F260">
        <v>5.4</v>
      </c>
      <c r="H260">
        <v>7</v>
      </c>
      <c r="I260" s="2">
        <v>6.2</v>
      </c>
    </row>
    <row r="261" spans="1:9" x14ac:dyDescent="0.25">
      <c r="A261" s="7">
        <v>23999</v>
      </c>
      <c r="B261">
        <v>591.70000000000005</v>
      </c>
      <c r="D261">
        <v>594</v>
      </c>
      <c r="E261" s="2">
        <v>596.5</v>
      </c>
      <c r="F261">
        <v>9.6</v>
      </c>
      <c r="H261">
        <v>10.6</v>
      </c>
      <c r="I261" s="2">
        <v>8</v>
      </c>
    </row>
    <row r="262" spans="1:9" x14ac:dyDescent="0.25">
      <c r="A262" s="7">
        <v>24000</v>
      </c>
      <c r="B262">
        <v>598.70000000000005</v>
      </c>
      <c r="D262">
        <v>602.5</v>
      </c>
      <c r="E262" s="2">
        <v>604.70000000000005</v>
      </c>
      <c r="F262">
        <v>7.1</v>
      </c>
      <c r="H262">
        <v>9.3000000000000007</v>
      </c>
      <c r="I262" s="2">
        <v>8.6</v>
      </c>
    </row>
    <row r="263" spans="1:9" x14ac:dyDescent="0.25">
      <c r="A263" s="7">
        <v>24001</v>
      </c>
      <c r="B263">
        <v>606.5</v>
      </c>
      <c r="D263">
        <v>606.1</v>
      </c>
      <c r="E263" s="2">
        <v>605.79999999999995</v>
      </c>
      <c r="F263">
        <v>7.8</v>
      </c>
      <c r="H263">
        <v>9</v>
      </c>
      <c r="I263" s="2">
        <v>7.4</v>
      </c>
    </row>
    <row r="264" spans="1:9" x14ac:dyDescent="0.25">
      <c r="A264" s="7">
        <v>24002</v>
      </c>
      <c r="B264">
        <v>604.9</v>
      </c>
      <c r="D264">
        <v>604.70000000000005</v>
      </c>
      <c r="E264" s="2">
        <v>605.1</v>
      </c>
      <c r="F264">
        <v>6.5</v>
      </c>
      <c r="H264">
        <v>10.9</v>
      </c>
      <c r="I264" s="2">
        <v>5.6</v>
      </c>
    </row>
    <row r="265" spans="1:9" x14ac:dyDescent="0.25">
      <c r="A265" s="7">
        <v>24003</v>
      </c>
      <c r="B265">
        <v>605.79999999999995</v>
      </c>
      <c r="D265">
        <v>606.4</v>
      </c>
      <c r="E265" s="2">
        <v>607.4</v>
      </c>
      <c r="F265">
        <v>5.8</v>
      </c>
      <c r="H265">
        <v>10</v>
      </c>
      <c r="I265" s="2">
        <v>7.7</v>
      </c>
    </row>
    <row r="266" spans="1:9" x14ac:dyDescent="0.25">
      <c r="A266" s="7">
        <v>24004</v>
      </c>
      <c r="B266">
        <v>606.9</v>
      </c>
      <c r="D266">
        <v>605.70000000000005</v>
      </c>
      <c r="E266" s="2">
        <v>605.6</v>
      </c>
      <c r="F266">
        <v>5.6</v>
      </c>
      <c r="H266">
        <v>10.1</v>
      </c>
      <c r="I266" s="2">
        <v>8.3000000000000007</v>
      </c>
    </row>
    <row r="267" spans="1:9" x14ac:dyDescent="0.25">
      <c r="A267" s="7">
        <v>24005</v>
      </c>
      <c r="B267">
        <v>605.4</v>
      </c>
      <c r="D267">
        <v>605.4</v>
      </c>
      <c r="E267" s="2">
        <v>605.79999999999995</v>
      </c>
      <c r="F267">
        <v>7.5</v>
      </c>
      <c r="H267">
        <v>10.3</v>
      </c>
      <c r="I267" s="2">
        <v>7.6</v>
      </c>
    </row>
    <row r="268" spans="1:9" x14ac:dyDescent="0.25">
      <c r="A268" s="7">
        <v>24006</v>
      </c>
      <c r="B268">
        <v>607.20000000000005</v>
      </c>
      <c r="D268">
        <v>607.6</v>
      </c>
      <c r="E268" s="2">
        <v>607.70000000000005</v>
      </c>
      <c r="F268">
        <v>3.9</v>
      </c>
      <c r="H268">
        <v>10.4</v>
      </c>
      <c r="I268" s="2">
        <v>6.8</v>
      </c>
    </row>
    <row r="269" spans="1:9" x14ac:dyDescent="0.25">
      <c r="A269" s="7">
        <v>24007</v>
      </c>
      <c r="B269">
        <v>606.9</v>
      </c>
      <c r="D269">
        <v>606.79999999999995</v>
      </c>
      <c r="E269" s="2">
        <v>607</v>
      </c>
      <c r="F269">
        <v>6.2</v>
      </c>
      <c r="H269">
        <v>11.6</v>
      </c>
      <c r="I269" s="2">
        <v>10.5</v>
      </c>
    </row>
    <row r="270" spans="1:9" x14ac:dyDescent="0.25">
      <c r="A270" s="7">
        <v>24008</v>
      </c>
      <c r="B270">
        <v>607</v>
      </c>
      <c r="D270">
        <v>607.6</v>
      </c>
      <c r="E270" s="2">
        <v>607.6</v>
      </c>
      <c r="F270">
        <v>9.1999999999999993</v>
      </c>
      <c r="H270">
        <v>10.8</v>
      </c>
      <c r="I270" s="2">
        <v>8.5</v>
      </c>
    </row>
    <row r="271" spans="1:9" x14ac:dyDescent="0.25">
      <c r="A271" s="7">
        <v>24009</v>
      </c>
      <c r="B271">
        <v>609.9</v>
      </c>
      <c r="D271">
        <v>610.20000000000005</v>
      </c>
      <c r="E271" s="2">
        <v>609.1</v>
      </c>
      <c r="F271">
        <v>5.8</v>
      </c>
      <c r="H271">
        <v>11</v>
      </c>
      <c r="I271" s="2">
        <v>8.1</v>
      </c>
    </row>
    <row r="272" spans="1:9" x14ac:dyDescent="0.25">
      <c r="A272" s="7">
        <v>24010</v>
      </c>
      <c r="B272">
        <v>606.20000000000005</v>
      </c>
      <c r="D272">
        <v>606</v>
      </c>
      <c r="E272" s="2">
        <v>607.5</v>
      </c>
      <c r="F272">
        <v>9</v>
      </c>
      <c r="H272">
        <v>11.2</v>
      </c>
      <c r="I272" s="2">
        <v>9</v>
      </c>
    </row>
    <row r="273" spans="1:9" x14ac:dyDescent="0.25">
      <c r="A273" s="7">
        <v>24011</v>
      </c>
      <c r="B273">
        <v>608.5</v>
      </c>
      <c r="D273">
        <v>607.20000000000005</v>
      </c>
      <c r="E273" s="2">
        <v>607.29999999999995</v>
      </c>
      <c r="F273">
        <v>6.7</v>
      </c>
      <c r="H273">
        <v>12.1</v>
      </c>
      <c r="I273" s="2">
        <v>8.6999999999999993</v>
      </c>
    </row>
    <row r="274" spans="1:9" x14ac:dyDescent="0.25">
      <c r="A274" s="7">
        <v>24012</v>
      </c>
      <c r="B274">
        <v>607.4</v>
      </c>
      <c r="D274">
        <v>606.4</v>
      </c>
      <c r="E274" s="2">
        <v>604</v>
      </c>
      <c r="F274">
        <v>6.1</v>
      </c>
      <c r="H274">
        <v>13.3</v>
      </c>
      <c r="I274" s="2">
        <v>8.8000000000000007</v>
      </c>
    </row>
    <row r="275" spans="1:9" x14ac:dyDescent="0.25">
      <c r="A275" s="7">
        <v>24013</v>
      </c>
      <c r="B275">
        <v>600.5</v>
      </c>
      <c r="D275">
        <v>597.20000000000005</v>
      </c>
      <c r="E275" s="2">
        <v>596</v>
      </c>
      <c r="F275">
        <v>9.9</v>
      </c>
      <c r="H275">
        <v>14.5</v>
      </c>
      <c r="I275" s="2">
        <v>10.8</v>
      </c>
    </row>
    <row r="276" spans="1:9" x14ac:dyDescent="0.25">
      <c r="A276" s="7">
        <v>24014</v>
      </c>
      <c r="B276">
        <v>606.9</v>
      </c>
      <c r="D276">
        <v>608.29999999999995</v>
      </c>
      <c r="E276" s="2">
        <v>608.20000000000005</v>
      </c>
      <c r="F276">
        <v>4.7</v>
      </c>
      <c r="H276">
        <v>7.1</v>
      </c>
      <c r="I276" s="2">
        <v>3.8</v>
      </c>
    </row>
    <row r="277" spans="1:9" x14ac:dyDescent="0.25">
      <c r="A277" s="7">
        <v>24015</v>
      </c>
      <c r="B277">
        <v>606.70000000000005</v>
      </c>
      <c r="D277">
        <v>605</v>
      </c>
      <c r="E277" s="2">
        <v>604.79999999999995</v>
      </c>
      <c r="F277">
        <v>4.2</v>
      </c>
      <c r="H277">
        <v>9.1999999999999993</v>
      </c>
      <c r="I277" s="2">
        <v>6.5</v>
      </c>
    </row>
    <row r="278" spans="1:9" x14ac:dyDescent="0.25">
      <c r="A278" s="7">
        <v>24016</v>
      </c>
      <c r="B278">
        <v>605.70000000000005</v>
      </c>
      <c r="D278">
        <v>606.9</v>
      </c>
      <c r="E278" s="2">
        <v>607.9</v>
      </c>
      <c r="F278">
        <v>5.8</v>
      </c>
      <c r="H278">
        <v>8.3000000000000007</v>
      </c>
      <c r="I278" s="2">
        <v>4.0999999999999996</v>
      </c>
    </row>
    <row r="279" spans="1:9" x14ac:dyDescent="0.25">
      <c r="A279" s="7">
        <v>24017</v>
      </c>
      <c r="B279">
        <v>609.5</v>
      </c>
      <c r="D279">
        <v>610.6</v>
      </c>
      <c r="E279" s="2">
        <v>611.70000000000005</v>
      </c>
      <c r="F279">
        <v>3</v>
      </c>
      <c r="H279">
        <v>4.8</v>
      </c>
      <c r="I279" s="2">
        <v>4.2</v>
      </c>
    </row>
    <row r="280" spans="1:9" x14ac:dyDescent="0.25">
      <c r="A280" s="7">
        <v>24018</v>
      </c>
      <c r="B280">
        <v>613.5</v>
      </c>
      <c r="D280">
        <v>613.1</v>
      </c>
      <c r="E280" s="2">
        <v>612.1</v>
      </c>
      <c r="F280">
        <v>1.2</v>
      </c>
      <c r="H280">
        <v>5.8</v>
      </c>
      <c r="I280" s="2">
        <v>5.3</v>
      </c>
    </row>
    <row r="281" spans="1:9" x14ac:dyDescent="0.25">
      <c r="A281" s="7">
        <v>24019</v>
      </c>
      <c r="B281">
        <v>610.20000000000005</v>
      </c>
      <c r="D281">
        <v>610.9</v>
      </c>
      <c r="E281" s="2">
        <v>609.4</v>
      </c>
      <c r="F281">
        <v>6.1</v>
      </c>
      <c r="H281">
        <v>7.7</v>
      </c>
      <c r="I281" s="2">
        <v>6.9</v>
      </c>
    </row>
    <row r="282" spans="1:9" x14ac:dyDescent="0.25">
      <c r="A282" s="7">
        <v>24020</v>
      </c>
      <c r="B282">
        <v>605.6</v>
      </c>
      <c r="D282">
        <v>603.20000000000005</v>
      </c>
      <c r="E282" s="2">
        <v>600.5</v>
      </c>
      <c r="F282">
        <v>6.2</v>
      </c>
      <c r="H282">
        <v>7.6</v>
      </c>
      <c r="I282" s="2">
        <v>7.5</v>
      </c>
    </row>
    <row r="283" spans="1:9" x14ac:dyDescent="0.25">
      <c r="A283" s="7">
        <v>24021</v>
      </c>
      <c r="B283">
        <v>599.20000000000005</v>
      </c>
      <c r="D283">
        <v>598.79999999999995</v>
      </c>
      <c r="E283" s="2">
        <v>598.70000000000005</v>
      </c>
      <c r="F283">
        <v>6.2</v>
      </c>
      <c r="H283">
        <v>5.9</v>
      </c>
      <c r="I283" s="2">
        <v>4</v>
      </c>
    </row>
    <row r="284" spans="1:9" x14ac:dyDescent="0.25">
      <c r="A284" s="7">
        <v>24022</v>
      </c>
      <c r="B284">
        <v>597.70000000000005</v>
      </c>
      <c r="D284">
        <v>598.1</v>
      </c>
      <c r="E284" s="2">
        <v>598.1</v>
      </c>
      <c r="F284">
        <v>3.1</v>
      </c>
      <c r="H284">
        <v>4.7</v>
      </c>
      <c r="I284" s="2">
        <v>0.7</v>
      </c>
    </row>
    <row r="285" spans="1:9" x14ac:dyDescent="0.25">
      <c r="A285" s="7">
        <v>24023</v>
      </c>
      <c r="B285">
        <v>594.70000000000005</v>
      </c>
      <c r="D285">
        <v>597.9</v>
      </c>
      <c r="E285" s="2">
        <v>600.9</v>
      </c>
      <c r="F285">
        <v>-0.4</v>
      </c>
      <c r="H285">
        <v>1</v>
      </c>
      <c r="I285" s="2">
        <v>1.1000000000000001</v>
      </c>
    </row>
    <row r="286" spans="1:9" x14ac:dyDescent="0.25">
      <c r="A286" s="7">
        <v>24024</v>
      </c>
      <c r="B286">
        <v>604.79999999999995</v>
      </c>
      <c r="D286">
        <v>605.29999999999995</v>
      </c>
      <c r="E286" s="2">
        <v>605.70000000000005</v>
      </c>
      <c r="F286">
        <v>-1.4</v>
      </c>
      <c r="H286">
        <v>2.1</v>
      </c>
      <c r="I286" s="2">
        <v>-1.3</v>
      </c>
    </row>
    <row r="287" spans="1:9" x14ac:dyDescent="0.25">
      <c r="A287" s="7">
        <v>24025</v>
      </c>
      <c r="B287">
        <v>605.5</v>
      </c>
      <c r="D287">
        <v>604.29999999999995</v>
      </c>
      <c r="E287" s="2">
        <v>602.9</v>
      </c>
      <c r="F287">
        <v>-3.3</v>
      </c>
      <c r="H287">
        <v>0.60000000000000009</v>
      </c>
      <c r="I287" s="2">
        <v>-2.4</v>
      </c>
    </row>
    <row r="288" spans="1:9" x14ac:dyDescent="0.25">
      <c r="A288" s="7">
        <v>24026</v>
      </c>
      <c r="B288">
        <v>599.6</v>
      </c>
      <c r="D288">
        <v>597.79999999999995</v>
      </c>
      <c r="E288" s="2">
        <v>597.5</v>
      </c>
      <c r="F288">
        <v>-3</v>
      </c>
      <c r="H288">
        <v>2.1</v>
      </c>
      <c r="I288" s="2">
        <v>1</v>
      </c>
    </row>
    <row r="289" spans="1:9" x14ac:dyDescent="0.25">
      <c r="A289" s="7">
        <v>24027</v>
      </c>
      <c r="B289">
        <v>598</v>
      </c>
      <c r="D289">
        <v>599.29999999999995</v>
      </c>
      <c r="E289" s="2">
        <v>600.20000000000005</v>
      </c>
      <c r="F289">
        <v>1.4</v>
      </c>
      <c r="H289">
        <v>4.5</v>
      </c>
      <c r="I289" s="2">
        <v>1</v>
      </c>
    </row>
    <row r="290" spans="1:9" x14ac:dyDescent="0.25">
      <c r="A290" s="7">
        <v>24028</v>
      </c>
      <c r="B290">
        <v>598.29999999999995</v>
      </c>
      <c r="D290">
        <v>596.6</v>
      </c>
      <c r="E290" s="2">
        <v>594</v>
      </c>
      <c r="F290">
        <v>1.1000000000000001</v>
      </c>
      <c r="H290">
        <v>2.2000000000000002</v>
      </c>
      <c r="I290" s="2">
        <v>2.2000000000000002</v>
      </c>
    </row>
    <row r="291" spans="1:9" x14ac:dyDescent="0.25">
      <c r="A291" s="7">
        <v>24029</v>
      </c>
      <c r="B291">
        <v>588.4</v>
      </c>
      <c r="D291">
        <v>591.5</v>
      </c>
      <c r="E291" s="2">
        <v>595.9</v>
      </c>
      <c r="F291">
        <v>5.7</v>
      </c>
      <c r="H291">
        <v>3.7</v>
      </c>
      <c r="I291" s="2">
        <v>1.6</v>
      </c>
    </row>
    <row r="292" spans="1:9" x14ac:dyDescent="0.25">
      <c r="A292" s="7">
        <v>24030</v>
      </c>
      <c r="B292" s="9">
        <v>598.9</v>
      </c>
      <c r="D292">
        <v>599</v>
      </c>
      <c r="E292" s="2">
        <v>598.29999999999995</v>
      </c>
      <c r="F292">
        <v>-0.5</v>
      </c>
      <c r="H292">
        <v>3.7</v>
      </c>
      <c r="I292" s="2">
        <v>1.5</v>
      </c>
    </row>
    <row r="293" spans="1:9" x14ac:dyDescent="0.25">
      <c r="A293" s="7">
        <v>24031</v>
      </c>
      <c r="B293">
        <v>595.20000000000005</v>
      </c>
      <c r="D293">
        <v>588.70000000000005</v>
      </c>
      <c r="E293" s="2">
        <v>590.29999999999995</v>
      </c>
      <c r="F293">
        <v>1.6</v>
      </c>
      <c r="H293">
        <v>4.9000000000000004</v>
      </c>
      <c r="I293" s="2">
        <v>2.4</v>
      </c>
    </row>
    <row r="294" spans="1:9" x14ac:dyDescent="0.25">
      <c r="A294" s="7">
        <v>24032</v>
      </c>
      <c r="B294">
        <v>590.79999999999995</v>
      </c>
      <c r="D294">
        <v>590</v>
      </c>
      <c r="E294" s="2">
        <v>590.1</v>
      </c>
      <c r="F294">
        <v>0.8</v>
      </c>
      <c r="H294">
        <v>4.2</v>
      </c>
      <c r="I294" s="2">
        <v>2.2999999999999998</v>
      </c>
    </row>
    <row r="295" spans="1:9" x14ac:dyDescent="0.25">
      <c r="A295" s="7">
        <v>24033</v>
      </c>
      <c r="B295">
        <v>594.6</v>
      </c>
      <c r="D295">
        <v>597</v>
      </c>
      <c r="E295" s="2">
        <v>597.6</v>
      </c>
      <c r="F295">
        <v>1.9</v>
      </c>
      <c r="H295">
        <v>3.9</v>
      </c>
      <c r="I295" s="2">
        <v>1</v>
      </c>
    </row>
    <row r="296" spans="1:9" x14ac:dyDescent="0.25">
      <c r="A296" s="7">
        <v>24034</v>
      </c>
      <c r="B296">
        <v>597.9</v>
      </c>
      <c r="D296">
        <v>598</v>
      </c>
      <c r="E296" s="2">
        <v>598.20000000000005</v>
      </c>
      <c r="F296">
        <v>1.1000000000000001</v>
      </c>
      <c r="H296">
        <v>2.4</v>
      </c>
      <c r="I296" s="2">
        <v>2.5</v>
      </c>
    </row>
    <row r="297" spans="1:9" x14ac:dyDescent="0.25">
      <c r="A297" s="7">
        <v>24035</v>
      </c>
      <c r="B297">
        <v>596.9</v>
      </c>
      <c r="D297">
        <v>594.29999999999995</v>
      </c>
      <c r="E297" s="2">
        <v>593</v>
      </c>
      <c r="F297">
        <v>1.4</v>
      </c>
      <c r="H297">
        <v>4.3</v>
      </c>
      <c r="I297" s="2">
        <v>6.1</v>
      </c>
    </row>
    <row r="298" spans="1:9" x14ac:dyDescent="0.25">
      <c r="A298" s="7">
        <v>24036</v>
      </c>
      <c r="B298">
        <v>594.9</v>
      </c>
      <c r="D298">
        <v>595.4</v>
      </c>
      <c r="E298" s="2">
        <v>595.1</v>
      </c>
      <c r="F298">
        <v>5.6</v>
      </c>
      <c r="H298">
        <v>7.2</v>
      </c>
      <c r="I298" s="2">
        <v>4.4000000000000004</v>
      </c>
    </row>
    <row r="299" spans="1:9" x14ac:dyDescent="0.25">
      <c r="A299" s="7">
        <v>24037</v>
      </c>
      <c r="B299">
        <v>594.29999999999995</v>
      </c>
      <c r="D299">
        <v>593.79999999999995</v>
      </c>
      <c r="E299" s="2">
        <v>593.29999999999995</v>
      </c>
      <c r="F299">
        <v>3.6</v>
      </c>
      <c r="H299">
        <v>7.3</v>
      </c>
      <c r="I299" s="2">
        <v>5</v>
      </c>
    </row>
    <row r="300" spans="1:9" x14ac:dyDescent="0.25">
      <c r="A300" s="7">
        <v>24038</v>
      </c>
      <c r="B300">
        <v>593.29999999999995</v>
      </c>
      <c r="D300">
        <v>592.79999999999995</v>
      </c>
      <c r="E300" s="2">
        <v>590.5</v>
      </c>
      <c r="F300">
        <v>5.2</v>
      </c>
      <c r="H300">
        <v>6.5</v>
      </c>
      <c r="I300" s="2">
        <v>5.3</v>
      </c>
    </row>
    <row r="301" spans="1:9" x14ac:dyDescent="0.25">
      <c r="A301" s="7">
        <v>24039</v>
      </c>
      <c r="B301">
        <v>590</v>
      </c>
      <c r="D301">
        <v>591.20000000000005</v>
      </c>
      <c r="E301" s="2">
        <v>591.79999999999995</v>
      </c>
      <c r="F301">
        <v>5.6</v>
      </c>
      <c r="H301">
        <v>6.9</v>
      </c>
      <c r="I301" s="2">
        <v>5.0999999999999996</v>
      </c>
    </row>
    <row r="302" spans="1:9" x14ac:dyDescent="0.25">
      <c r="A302" s="7">
        <v>24040</v>
      </c>
      <c r="B302">
        <v>592.6</v>
      </c>
      <c r="D302">
        <v>592.29999999999995</v>
      </c>
      <c r="E302" s="2">
        <v>590.4</v>
      </c>
      <c r="F302">
        <v>3.6</v>
      </c>
      <c r="H302">
        <v>5.0999999999999996</v>
      </c>
      <c r="I302" s="2">
        <v>3.6</v>
      </c>
    </row>
    <row r="303" spans="1:9" x14ac:dyDescent="0.25">
      <c r="A303" s="7">
        <v>24041</v>
      </c>
      <c r="B303">
        <v>584.6</v>
      </c>
      <c r="D303">
        <v>584.6</v>
      </c>
      <c r="E303" s="2">
        <v>588.79999999999995</v>
      </c>
      <c r="F303">
        <v>3.4</v>
      </c>
      <c r="H303">
        <v>5</v>
      </c>
      <c r="I303" s="2">
        <v>3.6</v>
      </c>
    </row>
    <row r="304" spans="1:9" x14ac:dyDescent="0.25">
      <c r="A304" s="7">
        <v>24042</v>
      </c>
      <c r="B304">
        <v>592.4</v>
      </c>
      <c r="D304">
        <v>590.5</v>
      </c>
      <c r="E304" s="2">
        <v>588.1</v>
      </c>
      <c r="H304">
        <v>3.5</v>
      </c>
      <c r="I304" s="2">
        <v>3.7</v>
      </c>
    </row>
    <row r="305" spans="1:9" x14ac:dyDescent="0.25">
      <c r="A305" s="7">
        <v>24043</v>
      </c>
      <c r="B305">
        <v>586</v>
      </c>
      <c r="D305">
        <v>587</v>
      </c>
      <c r="E305" s="2">
        <v>587.6</v>
      </c>
      <c r="F305">
        <v>5.2</v>
      </c>
      <c r="H305">
        <v>6.9</v>
      </c>
      <c r="I305" s="2">
        <v>6.5</v>
      </c>
    </row>
    <row r="306" spans="1:9" x14ac:dyDescent="0.25">
      <c r="A306" s="7">
        <v>24044</v>
      </c>
      <c r="B306">
        <v>588.9</v>
      </c>
      <c r="D306">
        <v>590.20000000000005</v>
      </c>
      <c r="E306" s="2">
        <v>593.29999999999995</v>
      </c>
      <c r="F306">
        <v>6.1</v>
      </c>
      <c r="H306">
        <v>4.0999999999999996</v>
      </c>
      <c r="I306" s="2">
        <v>2.1</v>
      </c>
    </row>
    <row r="307" spans="1:9" x14ac:dyDescent="0.25">
      <c r="A307" s="7">
        <v>24045</v>
      </c>
      <c r="B307">
        <v>595.79999999999995</v>
      </c>
      <c r="D307">
        <v>595.6</v>
      </c>
      <c r="E307" s="2">
        <v>594.70000000000005</v>
      </c>
      <c r="F307">
        <v>2.6</v>
      </c>
      <c r="H307">
        <v>3.9</v>
      </c>
      <c r="I307" s="2">
        <v>3.8</v>
      </c>
    </row>
    <row r="308" spans="1:9" x14ac:dyDescent="0.25">
      <c r="A308" s="7">
        <v>24046</v>
      </c>
      <c r="B308">
        <v>593</v>
      </c>
      <c r="D308">
        <v>593</v>
      </c>
      <c r="E308" s="2">
        <v>595.1</v>
      </c>
      <c r="F308">
        <v>5.0999999999999996</v>
      </c>
      <c r="H308">
        <v>7.4</v>
      </c>
      <c r="I308" s="2">
        <v>7</v>
      </c>
    </row>
    <row r="309" spans="1:9" x14ac:dyDescent="0.25">
      <c r="A309" s="7">
        <v>24047</v>
      </c>
      <c r="B309">
        <v>597.9</v>
      </c>
      <c r="D309">
        <v>599.5</v>
      </c>
      <c r="E309" s="2">
        <v>600.29999999999995</v>
      </c>
      <c r="F309">
        <v>6.4</v>
      </c>
      <c r="H309">
        <v>7.2</v>
      </c>
      <c r="I309" s="2">
        <v>6</v>
      </c>
    </row>
    <row r="310" spans="1:9" x14ac:dyDescent="0.25">
      <c r="A310" s="7">
        <v>24048</v>
      </c>
      <c r="B310">
        <v>600</v>
      </c>
      <c r="D310">
        <v>600.4</v>
      </c>
      <c r="E310" s="2">
        <v>599.79999999999995</v>
      </c>
      <c r="F310">
        <v>6.7</v>
      </c>
      <c r="H310">
        <v>6.7</v>
      </c>
      <c r="I310" s="2">
        <v>6.1</v>
      </c>
    </row>
    <row r="311" spans="1:9" x14ac:dyDescent="0.25">
      <c r="A311" s="7">
        <v>24049</v>
      </c>
      <c r="B311">
        <v>600.1</v>
      </c>
      <c r="D311">
        <v>601.70000000000005</v>
      </c>
      <c r="E311" s="2">
        <v>602.29999999999995</v>
      </c>
      <c r="F311">
        <v>5</v>
      </c>
      <c r="H311">
        <v>5.8</v>
      </c>
      <c r="I311" s="2">
        <v>4.2</v>
      </c>
    </row>
    <row r="312" spans="1:9" x14ac:dyDescent="0.25">
      <c r="A312" s="7">
        <v>24050</v>
      </c>
      <c r="B312">
        <v>603.6</v>
      </c>
      <c r="D312">
        <v>605</v>
      </c>
      <c r="E312" s="2">
        <v>606</v>
      </c>
      <c r="F312">
        <v>4.4000000000000004</v>
      </c>
      <c r="H312">
        <v>4</v>
      </c>
      <c r="I312" s="2">
        <v>3.2</v>
      </c>
    </row>
    <row r="313" spans="1:9" x14ac:dyDescent="0.25">
      <c r="A313" s="7">
        <v>24051</v>
      </c>
      <c r="B313">
        <v>606.79999999999995</v>
      </c>
      <c r="D313">
        <v>606.70000000000005</v>
      </c>
      <c r="E313" s="2">
        <v>608.1</v>
      </c>
      <c r="F313">
        <v>2.8</v>
      </c>
      <c r="H313">
        <v>3.9</v>
      </c>
      <c r="I313" s="2">
        <v>3</v>
      </c>
    </row>
    <row r="314" spans="1:9" x14ac:dyDescent="0.25">
      <c r="A314" s="7">
        <v>24052</v>
      </c>
      <c r="B314">
        <v>608.5</v>
      </c>
      <c r="D314">
        <v>608.20000000000005</v>
      </c>
      <c r="E314" s="2">
        <v>608.1</v>
      </c>
      <c r="F314">
        <v>3.3</v>
      </c>
      <c r="H314">
        <v>4.5999999999999996</v>
      </c>
      <c r="I314" s="2">
        <v>4</v>
      </c>
    </row>
    <row r="315" spans="1:9" x14ac:dyDescent="0.25">
      <c r="A315" s="7">
        <v>24053</v>
      </c>
      <c r="B315">
        <v>608.1</v>
      </c>
      <c r="D315">
        <v>607.79999999999995</v>
      </c>
      <c r="E315" s="2">
        <v>607.79999999999995</v>
      </c>
      <c r="F315">
        <v>3.2</v>
      </c>
      <c r="H315">
        <v>4.5</v>
      </c>
      <c r="I315" s="2">
        <v>3</v>
      </c>
    </row>
    <row r="316" spans="1:9" x14ac:dyDescent="0.25">
      <c r="A316" s="7">
        <v>24054</v>
      </c>
      <c r="B316">
        <v>608</v>
      </c>
      <c r="D316">
        <v>607.29999999999995</v>
      </c>
      <c r="E316" s="2">
        <v>605.5</v>
      </c>
      <c r="F316">
        <v>1.9</v>
      </c>
      <c r="H316">
        <v>3.3</v>
      </c>
      <c r="I316" s="2">
        <v>3.1</v>
      </c>
    </row>
    <row r="317" spans="1:9" x14ac:dyDescent="0.25">
      <c r="A317" s="7">
        <v>24055</v>
      </c>
      <c r="B317">
        <v>602.70000000000005</v>
      </c>
      <c r="D317">
        <v>599.79999999999995</v>
      </c>
      <c r="E317" s="2">
        <v>595.6</v>
      </c>
      <c r="F317">
        <v>2.8</v>
      </c>
      <c r="H317">
        <v>2.8</v>
      </c>
      <c r="I317" s="2">
        <v>2.1</v>
      </c>
    </row>
    <row r="318" spans="1:9" x14ac:dyDescent="0.25">
      <c r="A318" s="7">
        <v>24056</v>
      </c>
      <c r="B318">
        <v>590.9</v>
      </c>
      <c r="D318">
        <v>589.29999999999995</v>
      </c>
      <c r="E318" s="2">
        <v>588.5</v>
      </c>
      <c r="F318">
        <v>1.5</v>
      </c>
      <c r="H318">
        <v>0.8</v>
      </c>
      <c r="I318" s="2">
        <v>0.30000000000000004</v>
      </c>
    </row>
    <row r="319" spans="1:9" x14ac:dyDescent="0.25">
      <c r="A319" s="7">
        <v>24057</v>
      </c>
      <c r="B319">
        <v>589.1</v>
      </c>
      <c r="D319">
        <v>588.79999999999995</v>
      </c>
      <c r="E319" s="2">
        <v>583.79999999999995</v>
      </c>
      <c r="F319">
        <v>0.30000000000000004</v>
      </c>
      <c r="H319">
        <v>0.2</v>
      </c>
      <c r="I319" s="2">
        <v>-0.2</v>
      </c>
    </row>
    <row r="320" spans="1:9" x14ac:dyDescent="0.25">
      <c r="A320" s="7">
        <v>24058</v>
      </c>
      <c r="B320">
        <v>583</v>
      </c>
      <c r="D320">
        <v>584.5</v>
      </c>
      <c r="E320" s="2">
        <v>591.6</v>
      </c>
      <c r="F320">
        <v>1.2</v>
      </c>
      <c r="H320">
        <v>0.1</v>
      </c>
      <c r="I320" s="2">
        <v>-0.7</v>
      </c>
    </row>
    <row r="321" spans="1:9" x14ac:dyDescent="0.25">
      <c r="A321" s="7">
        <v>24059</v>
      </c>
      <c r="B321">
        <v>599.29999999999995</v>
      </c>
      <c r="D321">
        <v>601.70000000000005</v>
      </c>
      <c r="E321" s="2">
        <v>602.1</v>
      </c>
      <c r="F321">
        <v>-1</v>
      </c>
      <c r="H321">
        <v>-0.9</v>
      </c>
      <c r="I321" s="2">
        <v>-1.2</v>
      </c>
    </row>
    <row r="322" spans="1:9" x14ac:dyDescent="0.25">
      <c r="A322" s="7">
        <v>24060</v>
      </c>
      <c r="B322">
        <v>606.1</v>
      </c>
      <c r="D322">
        <v>607.29999999999995</v>
      </c>
      <c r="E322" s="2">
        <v>606.6</v>
      </c>
      <c r="F322">
        <v>-4.5999999999999996</v>
      </c>
      <c r="H322">
        <v>-0.7</v>
      </c>
      <c r="I322" s="2">
        <v>-0.30000000000000004</v>
      </c>
    </row>
    <row r="323" spans="1:9" x14ac:dyDescent="0.25">
      <c r="A323" s="7">
        <v>24061</v>
      </c>
      <c r="B323">
        <v>606.20000000000005</v>
      </c>
      <c r="D323">
        <v>607</v>
      </c>
      <c r="E323" s="2">
        <v>608</v>
      </c>
      <c r="F323">
        <v>1.1000000000000001</v>
      </c>
      <c r="H323">
        <v>2.6</v>
      </c>
      <c r="I323" s="2">
        <v>2</v>
      </c>
    </row>
    <row r="324" spans="1:9" x14ac:dyDescent="0.25">
      <c r="A324" s="7">
        <v>24062</v>
      </c>
      <c r="B324">
        <v>608.4</v>
      </c>
      <c r="D324">
        <v>608.20000000000005</v>
      </c>
      <c r="E324" s="2">
        <v>608.6</v>
      </c>
      <c r="F324">
        <v>1.4</v>
      </c>
      <c r="H324">
        <v>1.4</v>
      </c>
      <c r="I324" s="2">
        <v>0.5</v>
      </c>
    </row>
    <row r="325" spans="1:9" x14ac:dyDescent="0.25">
      <c r="A325" s="7">
        <v>24063</v>
      </c>
      <c r="B325">
        <v>609.4</v>
      </c>
      <c r="D325">
        <v>609.20000000000005</v>
      </c>
      <c r="E325" s="2"/>
      <c r="F325">
        <v>0.5</v>
      </c>
      <c r="H325">
        <v>0.60000000000000009</v>
      </c>
      <c r="I325" s="2"/>
    </row>
    <row r="326" spans="1:9" x14ac:dyDescent="0.25">
      <c r="A326" s="7">
        <v>24064</v>
      </c>
      <c r="B326">
        <v>608.4</v>
      </c>
      <c r="D326">
        <v>608.29999999999995</v>
      </c>
      <c r="E326" s="2">
        <v>608.4</v>
      </c>
      <c r="F326">
        <v>-0.30000000000000004</v>
      </c>
      <c r="H326">
        <v>-0.60000000000000009</v>
      </c>
      <c r="I326" s="2">
        <v>-0.9</v>
      </c>
    </row>
    <row r="327" spans="1:9" x14ac:dyDescent="0.25">
      <c r="A327" s="7">
        <v>24065</v>
      </c>
      <c r="B327">
        <v>608.29999999999995</v>
      </c>
      <c r="D327">
        <v>607.20000000000005</v>
      </c>
      <c r="E327" s="2">
        <v>605.6</v>
      </c>
      <c r="F327">
        <v>-1</v>
      </c>
      <c r="H327">
        <v>-0.60000000000000009</v>
      </c>
      <c r="I327" s="2">
        <v>-1.3</v>
      </c>
    </row>
    <row r="328" spans="1:9" x14ac:dyDescent="0.25">
      <c r="A328" s="7">
        <v>24066</v>
      </c>
      <c r="B328">
        <v>604.5</v>
      </c>
      <c r="D328">
        <v>604.4</v>
      </c>
      <c r="E328" s="2">
        <v>603.6</v>
      </c>
      <c r="F328">
        <v>-1.3</v>
      </c>
      <c r="H328">
        <v>0.2</v>
      </c>
      <c r="I328" s="2">
        <v>0</v>
      </c>
    </row>
    <row r="329" spans="1:9" x14ac:dyDescent="0.25">
      <c r="A329" s="7">
        <v>24067</v>
      </c>
      <c r="B329">
        <v>600.6</v>
      </c>
      <c r="D329">
        <v>600.5</v>
      </c>
      <c r="E329" s="2">
        <v>600.70000000000005</v>
      </c>
      <c r="F329">
        <v>0.9</v>
      </c>
      <c r="H329">
        <v>1.8</v>
      </c>
      <c r="I329" s="2">
        <v>1.7</v>
      </c>
    </row>
    <row r="330" spans="1:9" x14ac:dyDescent="0.25">
      <c r="A330" s="7">
        <v>24068</v>
      </c>
      <c r="B330">
        <v>601</v>
      </c>
      <c r="D330">
        <v>600.6</v>
      </c>
      <c r="E330" s="2">
        <v>599.79999999999995</v>
      </c>
      <c r="F330">
        <v>0.60000000000000009</v>
      </c>
      <c r="H330">
        <v>0.2</v>
      </c>
      <c r="I330" s="2">
        <v>-0.5</v>
      </c>
    </row>
    <row r="331" spans="1:9" x14ac:dyDescent="0.25">
      <c r="A331" s="7">
        <v>24069</v>
      </c>
      <c r="B331">
        <v>595.4</v>
      </c>
      <c r="D331">
        <v>591.79999999999995</v>
      </c>
      <c r="E331" s="2">
        <v>589.6</v>
      </c>
      <c r="F331">
        <v>0.1</v>
      </c>
      <c r="H331">
        <v>0</v>
      </c>
      <c r="I331" s="2">
        <v>-0.8</v>
      </c>
    </row>
    <row r="332" spans="1:9" x14ac:dyDescent="0.25">
      <c r="A332" s="7">
        <v>24070</v>
      </c>
      <c r="B332">
        <v>589.70000000000005</v>
      </c>
      <c r="D332">
        <v>590.79999999999995</v>
      </c>
      <c r="E332" s="2">
        <v>592.6</v>
      </c>
      <c r="F332">
        <v>1.3</v>
      </c>
      <c r="H332">
        <v>4.0999999999999996</v>
      </c>
      <c r="I332" s="2">
        <v>4.0999999999999996</v>
      </c>
    </row>
    <row r="333" spans="1:9" x14ac:dyDescent="0.25">
      <c r="A333" s="7">
        <v>24071</v>
      </c>
      <c r="B333">
        <v>589.6</v>
      </c>
      <c r="D333">
        <v>589.5</v>
      </c>
      <c r="E333" s="2">
        <v>590.9</v>
      </c>
      <c r="F333">
        <v>6</v>
      </c>
      <c r="H333">
        <v>5.8</v>
      </c>
      <c r="I333" s="2">
        <v>5.6</v>
      </c>
    </row>
    <row r="334" spans="1:9" x14ac:dyDescent="0.25">
      <c r="A334" s="7">
        <v>24072</v>
      </c>
      <c r="B334">
        <v>595.1</v>
      </c>
      <c r="D334">
        <v>595.4</v>
      </c>
      <c r="E334" s="2">
        <v>592.5</v>
      </c>
      <c r="F334">
        <v>3.3</v>
      </c>
      <c r="H334">
        <v>4.5</v>
      </c>
      <c r="I334" s="2">
        <v>5.3</v>
      </c>
    </row>
    <row r="335" spans="1:9" x14ac:dyDescent="0.25">
      <c r="A335" s="7">
        <v>24073</v>
      </c>
      <c r="B335">
        <v>590.4</v>
      </c>
      <c r="D335">
        <v>591.6</v>
      </c>
      <c r="E335" s="2">
        <v>592.20000000000005</v>
      </c>
      <c r="F335">
        <v>6</v>
      </c>
      <c r="H335">
        <v>4.9000000000000004</v>
      </c>
      <c r="I335" s="2">
        <v>2.2999999999999998</v>
      </c>
    </row>
    <row r="336" spans="1:9" x14ac:dyDescent="0.25">
      <c r="A336" s="7">
        <v>24074</v>
      </c>
      <c r="B336">
        <v>594.5</v>
      </c>
      <c r="D336">
        <v>596</v>
      </c>
      <c r="E336" s="2">
        <v>597.4</v>
      </c>
      <c r="F336">
        <v>2.4</v>
      </c>
      <c r="H336">
        <v>2.6</v>
      </c>
      <c r="I336" s="2">
        <v>0.8</v>
      </c>
    </row>
    <row r="337" spans="1:9" x14ac:dyDescent="0.25">
      <c r="A337" s="7">
        <v>24075</v>
      </c>
      <c r="B337">
        <v>598.4</v>
      </c>
      <c r="D337">
        <v>599.1</v>
      </c>
      <c r="E337" s="2">
        <v>599.5</v>
      </c>
      <c r="F337">
        <v>0.60000000000000009</v>
      </c>
      <c r="H337">
        <v>1.1000000000000001</v>
      </c>
      <c r="I337" s="2">
        <v>-0.4</v>
      </c>
    </row>
    <row r="338" spans="1:9" x14ac:dyDescent="0.25">
      <c r="A338" s="7">
        <v>24076</v>
      </c>
      <c r="B338">
        <v>601.1</v>
      </c>
      <c r="D338">
        <v>602.4</v>
      </c>
      <c r="E338" s="2">
        <v>604.5</v>
      </c>
      <c r="F338">
        <v>0.2</v>
      </c>
      <c r="H338">
        <v>1</v>
      </c>
      <c r="I338" s="2">
        <v>-0.60000000000000009</v>
      </c>
    </row>
    <row r="339" spans="1:9" x14ac:dyDescent="0.25">
      <c r="A339" s="7">
        <v>24077</v>
      </c>
      <c r="B339">
        <v>606.6</v>
      </c>
      <c r="D339">
        <v>607</v>
      </c>
      <c r="E339" s="2">
        <v>607.70000000000005</v>
      </c>
      <c r="F339">
        <v>-3</v>
      </c>
      <c r="H339">
        <v>-1.8</v>
      </c>
      <c r="I339" s="2">
        <v>-3.5</v>
      </c>
    </row>
    <row r="340" spans="1:9" x14ac:dyDescent="0.25">
      <c r="A340" s="7">
        <v>24078</v>
      </c>
      <c r="B340">
        <v>608.1</v>
      </c>
      <c r="D340">
        <v>608.20000000000005</v>
      </c>
      <c r="E340" s="2">
        <v>606.6</v>
      </c>
      <c r="F340">
        <v>-5.6</v>
      </c>
      <c r="H340">
        <v>-4.5</v>
      </c>
      <c r="I340" s="2">
        <v>-5.4</v>
      </c>
    </row>
    <row r="341" spans="1:9" x14ac:dyDescent="0.25">
      <c r="A341" s="7">
        <v>24079</v>
      </c>
      <c r="B341">
        <v>604.70000000000005</v>
      </c>
      <c r="D341">
        <v>604.6</v>
      </c>
      <c r="E341" s="2">
        <v>604.70000000000005</v>
      </c>
      <c r="F341">
        <v>-3.7</v>
      </c>
      <c r="H341">
        <v>-3.2</v>
      </c>
      <c r="I341" s="2">
        <v>-2.5</v>
      </c>
    </row>
    <row r="342" spans="1:9" x14ac:dyDescent="0.25">
      <c r="A342" s="7">
        <v>24080</v>
      </c>
      <c r="B342">
        <v>604.6</v>
      </c>
      <c r="D342">
        <v>604.9</v>
      </c>
      <c r="E342" s="2">
        <v>605.9</v>
      </c>
      <c r="F342">
        <v>-3</v>
      </c>
      <c r="H342">
        <v>-3.5</v>
      </c>
      <c r="I342" s="2">
        <v>-3.2</v>
      </c>
    </row>
    <row r="343" spans="1:9" x14ac:dyDescent="0.25">
      <c r="A343" s="7">
        <v>24081</v>
      </c>
      <c r="B343">
        <v>608.20000000000005</v>
      </c>
      <c r="D343">
        <v>609.4</v>
      </c>
      <c r="E343" s="2">
        <v>611.6</v>
      </c>
      <c r="F343">
        <v>-3</v>
      </c>
      <c r="H343">
        <v>-3.7</v>
      </c>
      <c r="I343" s="2">
        <v>-6.7</v>
      </c>
    </row>
    <row r="344" spans="1:9" x14ac:dyDescent="0.25">
      <c r="A344" s="7">
        <v>24082</v>
      </c>
      <c r="B344">
        <v>613.9</v>
      </c>
      <c r="D344">
        <v>615.6</v>
      </c>
      <c r="E344" s="2">
        <v>616.70000000000005</v>
      </c>
      <c r="F344">
        <v>-7.8</v>
      </c>
      <c r="H344">
        <v>-7.2</v>
      </c>
      <c r="I344" s="2">
        <v>-8.9</v>
      </c>
    </row>
    <row r="345" spans="1:9" x14ac:dyDescent="0.25">
      <c r="A345" s="7">
        <v>24083</v>
      </c>
      <c r="B345">
        <v>617.1</v>
      </c>
      <c r="D345">
        <v>616.29999999999995</v>
      </c>
      <c r="E345" s="2">
        <v>615.70000000000005</v>
      </c>
      <c r="F345">
        <v>-8.4</v>
      </c>
      <c r="H345">
        <v>-6.5</v>
      </c>
      <c r="I345" s="2">
        <v>-7</v>
      </c>
    </row>
    <row r="346" spans="1:9" x14ac:dyDescent="0.25">
      <c r="A346" s="7">
        <v>24084</v>
      </c>
      <c r="B346">
        <v>613.9</v>
      </c>
      <c r="D346">
        <v>611.20000000000005</v>
      </c>
      <c r="E346" s="2">
        <v>609.20000000000005</v>
      </c>
      <c r="F346">
        <v>-2.2000000000000002</v>
      </c>
      <c r="H346">
        <v>-0.30000000000000004</v>
      </c>
      <c r="I346" s="10">
        <v>0.2</v>
      </c>
    </row>
    <row r="347" spans="1:9" x14ac:dyDescent="0.25">
      <c r="A347" s="7">
        <v>24085</v>
      </c>
      <c r="B347">
        <v>606.4</v>
      </c>
      <c r="D347">
        <v>603.6</v>
      </c>
      <c r="E347" s="2">
        <v>600.5</v>
      </c>
      <c r="F347">
        <v>1.8</v>
      </c>
      <c r="H347">
        <v>3.1</v>
      </c>
      <c r="I347" s="2">
        <v>3.4</v>
      </c>
    </row>
    <row r="348" spans="1:9" x14ac:dyDescent="0.25">
      <c r="A348" s="7">
        <v>24086</v>
      </c>
      <c r="B348">
        <v>595</v>
      </c>
      <c r="D348">
        <v>590.4</v>
      </c>
      <c r="E348" s="2">
        <v>589.9</v>
      </c>
      <c r="F348">
        <v>3.5</v>
      </c>
      <c r="H348">
        <v>3.4</v>
      </c>
      <c r="I348" s="2">
        <v>2.8</v>
      </c>
    </row>
    <row r="349" spans="1:9" x14ac:dyDescent="0.25">
      <c r="A349" s="7">
        <v>24087</v>
      </c>
      <c r="B349">
        <v>594.20000000000005</v>
      </c>
      <c r="D349">
        <v>600.6</v>
      </c>
      <c r="E349" s="2">
        <v>606.1</v>
      </c>
      <c r="F349">
        <v>1.7</v>
      </c>
      <c r="H349">
        <v>0.8</v>
      </c>
      <c r="I349" s="2">
        <v>-1.5</v>
      </c>
    </row>
    <row r="350" spans="1:9" x14ac:dyDescent="0.25">
      <c r="A350" s="7">
        <v>24088</v>
      </c>
      <c r="B350">
        <v>610.9</v>
      </c>
      <c r="D350">
        <v>610.29999999999995</v>
      </c>
      <c r="E350" s="2">
        <v>607.5</v>
      </c>
      <c r="F350">
        <v>-2.4</v>
      </c>
      <c r="H350">
        <v>-1.5</v>
      </c>
      <c r="I350" s="2">
        <v>-1.3</v>
      </c>
    </row>
    <row r="351" spans="1:9" x14ac:dyDescent="0.25">
      <c r="A351" s="7">
        <v>24089</v>
      </c>
      <c r="B351">
        <v>602.29999999999995</v>
      </c>
      <c r="D351">
        <v>598.5</v>
      </c>
      <c r="E351" s="2">
        <v>594.70000000000005</v>
      </c>
      <c r="F351">
        <v>1.2</v>
      </c>
      <c r="H351">
        <v>1.4</v>
      </c>
      <c r="I351" s="2">
        <v>1.6</v>
      </c>
    </row>
    <row r="352" spans="1:9" x14ac:dyDescent="0.25">
      <c r="A352" s="7">
        <v>24090</v>
      </c>
      <c r="B352">
        <v>594.4</v>
      </c>
      <c r="D352">
        <v>589.6</v>
      </c>
      <c r="E352" s="2">
        <v>586.9</v>
      </c>
      <c r="F352">
        <v>1.3</v>
      </c>
      <c r="H352">
        <v>1.5</v>
      </c>
      <c r="I352" s="2">
        <v>0.8</v>
      </c>
    </row>
    <row r="353" spans="1:9" x14ac:dyDescent="0.25">
      <c r="A353" s="7">
        <v>24091</v>
      </c>
      <c r="B353">
        <v>589.9</v>
      </c>
      <c r="D353">
        <v>596.4</v>
      </c>
      <c r="E353" s="2">
        <v>598.70000000000005</v>
      </c>
      <c r="F353">
        <v>-0.4</v>
      </c>
      <c r="H353">
        <v>-3.9</v>
      </c>
      <c r="I353" s="2">
        <v>-7.7</v>
      </c>
    </row>
    <row r="354" spans="1:9" x14ac:dyDescent="0.25">
      <c r="A354" s="7">
        <v>24092</v>
      </c>
      <c r="B354">
        <v>587.79999999999995</v>
      </c>
      <c r="D354">
        <v>587.1</v>
      </c>
      <c r="E354" s="2">
        <v>591.79999999999995</v>
      </c>
      <c r="F354">
        <v>-0.4</v>
      </c>
      <c r="H354">
        <v>2.4</v>
      </c>
      <c r="I354" s="2">
        <v>-0.4</v>
      </c>
    </row>
    <row r="355" spans="1:9" x14ac:dyDescent="0.25">
      <c r="A355" s="7">
        <v>24093</v>
      </c>
      <c r="B355">
        <v>598.1</v>
      </c>
      <c r="D355">
        <v>602.1</v>
      </c>
      <c r="E355" s="2">
        <v>603.6</v>
      </c>
      <c r="F355">
        <v>-5.3</v>
      </c>
      <c r="H355">
        <v>-0.5</v>
      </c>
      <c r="I355" s="2">
        <v>-6.9</v>
      </c>
    </row>
    <row r="356" spans="1:9" x14ac:dyDescent="0.25">
      <c r="A356" s="7">
        <v>24094</v>
      </c>
      <c r="B356">
        <v>602.1</v>
      </c>
      <c r="D356">
        <v>595.29999999999995</v>
      </c>
      <c r="E356" s="2">
        <v>596.79999999999995</v>
      </c>
      <c r="F356">
        <v>-3.5</v>
      </c>
      <c r="H356">
        <v>1.9</v>
      </c>
      <c r="I356" s="2">
        <v>2.8</v>
      </c>
    </row>
    <row r="357" spans="1:9" x14ac:dyDescent="0.25">
      <c r="A357" s="7">
        <v>24095</v>
      </c>
      <c r="B357">
        <v>600.9</v>
      </c>
      <c r="D357">
        <v>601.5</v>
      </c>
      <c r="E357" s="2">
        <v>602.29999999999995</v>
      </c>
      <c r="F357">
        <v>0.60000000000000009</v>
      </c>
      <c r="H357">
        <v>2.1</v>
      </c>
      <c r="I357" s="2">
        <v>1.8</v>
      </c>
    </row>
    <row r="358" spans="1:9" x14ac:dyDescent="0.25">
      <c r="A358" s="7">
        <v>24096</v>
      </c>
      <c r="B358">
        <v>601.9</v>
      </c>
      <c r="D358">
        <v>600.79999999999995</v>
      </c>
      <c r="E358" s="2">
        <v>599.6</v>
      </c>
      <c r="F358">
        <v>0.8</v>
      </c>
      <c r="H358">
        <v>1</v>
      </c>
      <c r="I358" s="2">
        <v>2</v>
      </c>
    </row>
    <row r="359" spans="1:9" x14ac:dyDescent="0.25">
      <c r="A359" s="7">
        <v>24097</v>
      </c>
      <c r="B359">
        <v>598.1</v>
      </c>
      <c r="D359">
        <v>599.79999999999995</v>
      </c>
      <c r="E359" s="2">
        <v>601</v>
      </c>
      <c r="F359">
        <v>2.5</v>
      </c>
      <c r="H359">
        <v>1.8</v>
      </c>
      <c r="I359" s="2">
        <v>1.2</v>
      </c>
    </row>
    <row r="360" spans="1:9" x14ac:dyDescent="0.25">
      <c r="A360" s="7">
        <v>24098</v>
      </c>
      <c r="B360">
        <v>595.70000000000005</v>
      </c>
      <c r="D360">
        <v>597.20000000000005</v>
      </c>
      <c r="E360" s="2">
        <v>601.6</v>
      </c>
      <c r="F360">
        <v>2.2000000000000002</v>
      </c>
      <c r="H360">
        <v>2.1</v>
      </c>
      <c r="I360" s="2">
        <v>0.60000000000000009</v>
      </c>
    </row>
    <row r="361" spans="1:9" x14ac:dyDescent="0.25">
      <c r="A361" s="7">
        <v>24099</v>
      </c>
      <c r="B361">
        <v>607.79999999999995</v>
      </c>
      <c r="D361">
        <v>609.79999999999995</v>
      </c>
      <c r="E361" s="2">
        <v>610.29999999999995</v>
      </c>
      <c r="F361">
        <v>-1.6</v>
      </c>
      <c r="H361">
        <v>0.8</v>
      </c>
      <c r="I361" s="2">
        <v>0.1</v>
      </c>
    </row>
    <row r="362" spans="1:9" x14ac:dyDescent="0.25">
      <c r="A362" s="7">
        <v>24100</v>
      </c>
      <c r="B362">
        <v>609.9</v>
      </c>
      <c r="D362">
        <v>610</v>
      </c>
      <c r="E362" s="2">
        <v>609.6</v>
      </c>
      <c r="F362">
        <v>0.2</v>
      </c>
      <c r="H362">
        <v>1.4</v>
      </c>
      <c r="I362" s="2">
        <v>1.4</v>
      </c>
    </row>
    <row r="363" spans="1:9" x14ac:dyDescent="0.25">
      <c r="A363" s="7">
        <v>24101</v>
      </c>
      <c r="B363">
        <v>608.5</v>
      </c>
      <c r="D363">
        <v>608.29999999999995</v>
      </c>
      <c r="E363" s="2">
        <v>608.6</v>
      </c>
      <c r="F363">
        <v>1.7</v>
      </c>
      <c r="H363">
        <v>1.8</v>
      </c>
      <c r="I363" s="2">
        <v>1.4</v>
      </c>
    </row>
    <row r="364" spans="1:9" x14ac:dyDescent="0.25">
      <c r="A364" s="7">
        <v>24102</v>
      </c>
      <c r="B364">
        <v>607.20000000000005</v>
      </c>
      <c r="D364">
        <v>605.1</v>
      </c>
      <c r="E364" s="2">
        <v>603</v>
      </c>
      <c r="F364">
        <v>1</v>
      </c>
      <c r="H364">
        <v>0.60000000000000009</v>
      </c>
      <c r="I364" s="2">
        <v>1.8</v>
      </c>
    </row>
    <row r="365" spans="1:9" x14ac:dyDescent="0.25">
      <c r="A365" s="7">
        <v>24103</v>
      </c>
      <c r="B365">
        <v>600.9</v>
      </c>
      <c r="D365">
        <v>600.79999999999995</v>
      </c>
      <c r="E365" s="2">
        <v>603.70000000000005</v>
      </c>
      <c r="F365">
        <v>2.1</v>
      </c>
      <c r="H365">
        <v>3</v>
      </c>
      <c r="I365" s="2">
        <v>1.8</v>
      </c>
    </row>
    <row r="366" spans="1:9" x14ac:dyDescent="0.25">
      <c r="A366" s="7">
        <v>24104</v>
      </c>
      <c r="B366">
        <v>606.9</v>
      </c>
      <c r="D366">
        <v>607.5</v>
      </c>
      <c r="E366" s="2">
        <v>606</v>
      </c>
      <c r="F366" s="9">
        <v>0</v>
      </c>
      <c r="H366">
        <v>-0.2</v>
      </c>
      <c r="I366" s="2">
        <v>1</v>
      </c>
    </row>
    <row r="367" spans="1:9" x14ac:dyDescent="0.25">
      <c r="A367" s="7">
        <v>24105</v>
      </c>
      <c r="B367">
        <v>602.4</v>
      </c>
      <c r="D367">
        <v>604.6</v>
      </c>
      <c r="E367" s="2">
        <v>600</v>
      </c>
      <c r="F367">
        <v>1.2</v>
      </c>
      <c r="H367">
        <v>1.3</v>
      </c>
      <c r="I367" s="2">
        <v>1</v>
      </c>
    </row>
    <row r="368" spans="1:9" x14ac:dyDescent="0.25">
      <c r="A368" s="7">
        <v>24106</v>
      </c>
      <c r="B368">
        <v>598.6</v>
      </c>
      <c r="D368">
        <v>597.9</v>
      </c>
      <c r="E368" s="2">
        <v>597.4</v>
      </c>
      <c r="F368">
        <v>1.1000000000000001</v>
      </c>
      <c r="H368">
        <v>0.5</v>
      </c>
      <c r="I368" s="2">
        <v>0.30000000000000004</v>
      </c>
    </row>
    <row r="369" spans="1:9" x14ac:dyDescent="0.25">
      <c r="A369" s="7">
        <v>24107</v>
      </c>
      <c r="B369">
        <v>597.29999999999995</v>
      </c>
      <c r="D369">
        <v>598.20000000000005</v>
      </c>
      <c r="E369" s="2">
        <v>597</v>
      </c>
      <c r="F369">
        <v>0.60000000000000009</v>
      </c>
      <c r="H369">
        <v>1.8</v>
      </c>
      <c r="I369" s="2">
        <v>1.5</v>
      </c>
    </row>
  </sheetData>
  <mergeCells count="2">
    <mergeCell ref="B3:E3"/>
    <mergeCell ref="F3:I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290"/>
  <sheetViews>
    <sheetView workbookViewId="0">
      <selection activeCell="B4" sqref="B4"/>
    </sheetView>
  </sheetViews>
  <sheetFormatPr defaultRowHeight="15" x14ac:dyDescent="0.25"/>
  <cols>
    <col min="2" max="2" width="11.28515625" customWidth="1"/>
  </cols>
  <sheetData>
    <row r="1" spans="2:10" ht="16.5" x14ac:dyDescent="0.25">
      <c r="B1" s="1" t="s">
        <v>0</v>
      </c>
      <c r="F1" s="2"/>
      <c r="J1" s="2"/>
    </row>
    <row r="2" spans="2:10" x14ac:dyDescent="0.25">
      <c r="B2" s="2"/>
      <c r="C2" s="16" t="s">
        <v>1</v>
      </c>
      <c r="D2" s="16"/>
      <c r="E2" s="16"/>
      <c r="F2" s="16"/>
      <c r="G2" s="16" t="s">
        <v>2</v>
      </c>
      <c r="H2" s="16"/>
      <c r="I2" s="16"/>
      <c r="J2" s="16"/>
    </row>
    <row r="3" spans="2:10" ht="13.5" customHeight="1" x14ac:dyDescent="0.25">
      <c r="B3" s="2" t="s">
        <v>31</v>
      </c>
      <c r="C3" s="3" t="s">
        <v>4</v>
      </c>
      <c r="D3" s="3" t="s">
        <v>5</v>
      </c>
      <c r="E3" s="3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4" t="s">
        <v>11</v>
      </c>
    </row>
    <row r="4" spans="2:10" x14ac:dyDescent="0.25">
      <c r="B4" s="8">
        <v>25569</v>
      </c>
      <c r="C4">
        <v>756.1</v>
      </c>
      <c r="D4">
        <v>757.4</v>
      </c>
      <c r="F4" s="2">
        <v>758.6</v>
      </c>
      <c r="G4">
        <v>-1</v>
      </c>
      <c r="H4">
        <v>0.4</v>
      </c>
      <c r="J4" s="2">
        <v>0.1</v>
      </c>
    </row>
    <row r="5" spans="2:10" x14ac:dyDescent="0.25">
      <c r="B5" s="8">
        <v>25570</v>
      </c>
      <c r="C5">
        <v>758.3</v>
      </c>
      <c r="D5">
        <v>758.1</v>
      </c>
      <c r="F5" s="2">
        <v>758.1</v>
      </c>
      <c r="G5">
        <v>-1.7</v>
      </c>
      <c r="H5">
        <v>0.9</v>
      </c>
      <c r="J5" s="2">
        <v>-1</v>
      </c>
    </row>
    <row r="6" spans="2:10" x14ac:dyDescent="0.25">
      <c r="B6" s="8">
        <v>25571</v>
      </c>
      <c r="C6">
        <v>758.1</v>
      </c>
      <c r="D6">
        <v>758.7</v>
      </c>
      <c r="F6" s="2">
        <v>759</v>
      </c>
      <c r="G6">
        <v>0.5</v>
      </c>
      <c r="H6">
        <v>1.5</v>
      </c>
      <c r="J6" s="2">
        <v>1.5</v>
      </c>
    </row>
    <row r="7" spans="2:10" x14ac:dyDescent="0.25">
      <c r="B7" s="8">
        <v>25572</v>
      </c>
      <c r="C7">
        <v>760.2</v>
      </c>
      <c r="D7">
        <v>761.1</v>
      </c>
      <c r="F7" s="2">
        <v>761.5</v>
      </c>
      <c r="G7">
        <v>1.1000000000000001</v>
      </c>
      <c r="H7">
        <v>1.4</v>
      </c>
      <c r="J7" s="2">
        <v>1.1000000000000001</v>
      </c>
    </row>
    <row r="8" spans="2:10" x14ac:dyDescent="0.25">
      <c r="B8" s="8">
        <v>25573</v>
      </c>
      <c r="C8">
        <v>761.2</v>
      </c>
      <c r="D8">
        <v>760.3</v>
      </c>
      <c r="F8" s="2">
        <v>760.3</v>
      </c>
      <c r="G8">
        <v>1.1000000000000001</v>
      </c>
      <c r="H8">
        <v>1.1000000000000001</v>
      </c>
      <c r="J8" s="2">
        <v>1.7</v>
      </c>
    </row>
    <row r="9" spans="2:10" x14ac:dyDescent="0.25">
      <c r="B9" s="8">
        <v>25574</v>
      </c>
      <c r="C9">
        <v>756.3</v>
      </c>
      <c r="D9">
        <v>752</v>
      </c>
      <c r="F9" s="2">
        <v>750</v>
      </c>
      <c r="G9">
        <v>0.9</v>
      </c>
      <c r="H9">
        <v>1.4</v>
      </c>
      <c r="J9" s="2">
        <v>1.4</v>
      </c>
    </row>
    <row r="10" spans="2:10" x14ac:dyDescent="0.25">
      <c r="B10" s="8">
        <v>25575</v>
      </c>
      <c r="C10">
        <v>752.4</v>
      </c>
      <c r="D10">
        <v>752.5</v>
      </c>
      <c r="F10" s="2">
        <v>752.6</v>
      </c>
      <c r="G10">
        <v>1.7</v>
      </c>
      <c r="H10">
        <v>2.1</v>
      </c>
      <c r="J10" s="2">
        <v>0.2</v>
      </c>
    </row>
    <row r="11" spans="2:10" x14ac:dyDescent="0.25">
      <c r="B11" s="8">
        <v>25576</v>
      </c>
      <c r="C11">
        <v>750.6</v>
      </c>
      <c r="D11">
        <v>750.1</v>
      </c>
      <c r="F11" s="2">
        <v>750.4</v>
      </c>
      <c r="G11">
        <v>1.2</v>
      </c>
      <c r="H11">
        <v>1.4</v>
      </c>
      <c r="J11" s="2">
        <v>1.7</v>
      </c>
    </row>
    <row r="12" spans="2:10" x14ac:dyDescent="0.25">
      <c r="B12" s="8">
        <v>25577</v>
      </c>
      <c r="C12">
        <v>747.1</v>
      </c>
      <c r="D12">
        <v>747.8</v>
      </c>
      <c r="F12" s="2">
        <v>748.2</v>
      </c>
      <c r="G12">
        <v>1.1000000000000001</v>
      </c>
      <c r="H12">
        <v>2</v>
      </c>
      <c r="J12" s="2">
        <v>2.5</v>
      </c>
    </row>
    <row r="13" spans="2:10" x14ac:dyDescent="0.25">
      <c r="B13" s="8">
        <v>25578</v>
      </c>
      <c r="C13">
        <v>748.8</v>
      </c>
      <c r="D13">
        <v>749.9</v>
      </c>
      <c r="F13" s="2">
        <v>752</v>
      </c>
      <c r="G13">
        <v>2.9</v>
      </c>
      <c r="H13">
        <v>1.7</v>
      </c>
      <c r="J13" s="2">
        <v>2.7</v>
      </c>
    </row>
    <row r="14" spans="2:10" x14ac:dyDescent="0.25">
      <c r="B14" s="8">
        <v>25579</v>
      </c>
      <c r="C14">
        <v>751.7</v>
      </c>
      <c r="D14">
        <v>751.8</v>
      </c>
      <c r="F14" s="2">
        <v>751.4</v>
      </c>
      <c r="G14">
        <v>1.7</v>
      </c>
      <c r="H14">
        <v>3</v>
      </c>
      <c r="J14" s="2">
        <v>1.2</v>
      </c>
    </row>
    <row r="15" spans="2:10" x14ac:dyDescent="0.25">
      <c r="B15" s="8">
        <v>25580</v>
      </c>
      <c r="C15">
        <v>749.7</v>
      </c>
      <c r="D15">
        <v>750</v>
      </c>
      <c r="F15" s="2">
        <v>752.7</v>
      </c>
      <c r="G15">
        <v>0.60000000000000009</v>
      </c>
      <c r="H15">
        <v>1.5</v>
      </c>
      <c r="J15" s="2">
        <v>0.5</v>
      </c>
    </row>
    <row r="16" spans="2:10" x14ac:dyDescent="0.25">
      <c r="B16" s="8">
        <v>25581</v>
      </c>
      <c r="C16">
        <v>755.5</v>
      </c>
      <c r="D16">
        <v>757.7</v>
      </c>
      <c r="F16" s="2">
        <v>759.3</v>
      </c>
      <c r="G16">
        <v>1</v>
      </c>
      <c r="H16">
        <v>1</v>
      </c>
      <c r="J16" s="2">
        <v>-0.4</v>
      </c>
    </row>
    <row r="17" spans="2:10" x14ac:dyDescent="0.25">
      <c r="B17" s="8">
        <v>25582</v>
      </c>
      <c r="C17">
        <v>758.4</v>
      </c>
      <c r="D17">
        <v>758.2</v>
      </c>
      <c r="F17" s="2">
        <v>758.9</v>
      </c>
      <c r="G17">
        <v>0.5</v>
      </c>
      <c r="H17">
        <v>0.7</v>
      </c>
      <c r="J17" s="2">
        <v>0.5</v>
      </c>
    </row>
    <row r="18" spans="2:10" x14ac:dyDescent="0.25">
      <c r="B18" s="8">
        <v>25583</v>
      </c>
      <c r="C18">
        <v>759.9</v>
      </c>
      <c r="D18">
        <v>760.9</v>
      </c>
      <c r="F18" s="2">
        <v>761.7</v>
      </c>
      <c r="G18">
        <v>-1.7</v>
      </c>
      <c r="H18">
        <v>-1.1000000000000001</v>
      </c>
      <c r="J18" s="2">
        <v>-0.9</v>
      </c>
    </row>
    <row r="19" spans="2:10" x14ac:dyDescent="0.25">
      <c r="B19" s="8">
        <v>25584</v>
      </c>
      <c r="C19">
        <v>762.8</v>
      </c>
      <c r="D19">
        <v>764.1</v>
      </c>
      <c r="F19" s="2">
        <v>766.2</v>
      </c>
      <c r="G19">
        <v>-2.4</v>
      </c>
      <c r="H19">
        <v>-3.2</v>
      </c>
      <c r="J19" s="2">
        <v>-3.2</v>
      </c>
    </row>
    <row r="20" spans="2:10" x14ac:dyDescent="0.25">
      <c r="B20" s="8">
        <v>25585</v>
      </c>
      <c r="C20">
        <v>772.2</v>
      </c>
      <c r="D20">
        <v>774.4</v>
      </c>
      <c r="F20" s="2">
        <v>777</v>
      </c>
      <c r="G20">
        <v>-3</v>
      </c>
      <c r="H20">
        <v>-2.6</v>
      </c>
      <c r="J20" s="2">
        <v>-0.7</v>
      </c>
    </row>
    <row r="21" spans="2:10" x14ac:dyDescent="0.25">
      <c r="B21" s="8">
        <v>25586</v>
      </c>
      <c r="C21">
        <v>780.2</v>
      </c>
      <c r="D21">
        <v>781.3</v>
      </c>
      <c r="F21" s="2">
        <v>782.5</v>
      </c>
      <c r="G21">
        <v>-2</v>
      </c>
      <c r="H21">
        <v>-2</v>
      </c>
      <c r="J21" s="2">
        <v>-3.5</v>
      </c>
    </row>
    <row r="22" spans="2:10" x14ac:dyDescent="0.25">
      <c r="B22" s="8">
        <v>25587</v>
      </c>
      <c r="C22">
        <v>783.5</v>
      </c>
      <c r="D22">
        <v>783.3</v>
      </c>
      <c r="F22" s="2">
        <v>781.5</v>
      </c>
      <c r="G22">
        <v>-8.1999999999999993</v>
      </c>
      <c r="H22">
        <v>-6</v>
      </c>
      <c r="J22" s="2">
        <v>-8.5</v>
      </c>
    </row>
    <row r="23" spans="2:10" x14ac:dyDescent="0.25">
      <c r="B23" s="8">
        <v>25588</v>
      </c>
      <c r="C23">
        <v>778</v>
      </c>
      <c r="D23">
        <v>775.9</v>
      </c>
      <c r="F23" s="2">
        <v>770.4</v>
      </c>
      <c r="G23">
        <v>-7.1</v>
      </c>
      <c r="H23">
        <v>-5.7</v>
      </c>
      <c r="J23" s="2">
        <v>-6.7</v>
      </c>
    </row>
    <row r="24" spans="2:10" x14ac:dyDescent="0.25">
      <c r="B24" s="8">
        <v>25589</v>
      </c>
      <c r="C24">
        <v>762.6</v>
      </c>
      <c r="D24">
        <v>760.7</v>
      </c>
      <c r="F24" s="2">
        <v>758.9</v>
      </c>
      <c r="G24">
        <v>-5.6</v>
      </c>
      <c r="H24">
        <v>-2</v>
      </c>
      <c r="J24" s="2">
        <v>-0.7</v>
      </c>
    </row>
    <row r="25" spans="2:10" x14ac:dyDescent="0.25">
      <c r="B25" s="8">
        <v>25590</v>
      </c>
      <c r="C25">
        <v>757.2</v>
      </c>
      <c r="D25">
        <v>757.8</v>
      </c>
      <c r="F25" s="2">
        <v>759.9</v>
      </c>
      <c r="G25">
        <v>-2.4</v>
      </c>
      <c r="H25">
        <v>-2.2000000000000002</v>
      </c>
      <c r="J25" s="2">
        <v>-3</v>
      </c>
    </row>
    <row r="26" spans="2:10" x14ac:dyDescent="0.25">
      <c r="B26" s="8">
        <v>25591</v>
      </c>
      <c r="C26">
        <v>761.4</v>
      </c>
      <c r="D26">
        <v>759.3</v>
      </c>
      <c r="F26" s="2">
        <v>757.8</v>
      </c>
      <c r="G26">
        <v>-3.6</v>
      </c>
      <c r="H26">
        <v>-2.1</v>
      </c>
      <c r="J26" s="2">
        <v>-3</v>
      </c>
    </row>
    <row r="27" spans="2:10" x14ac:dyDescent="0.25">
      <c r="B27" s="8">
        <v>25592</v>
      </c>
      <c r="C27">
        <v>751</v>
      </c>
      <c r="D27">
        <v>749.6</v>
      </c>
      <c r="F27" s="2">
        <v>755</v>
      </c>
      <c r="G27">
        <v>-0.9</v>
      </c>
      <c r="H27">
        <v>-3.9</v>
      </c>
      <c r="J27" s="2">
        <v>-8.5</v>
      </c>
    </row>
    <row r="28" spans="2:10" x14ac:dyDescent="0.25">
      <c r="B28" s="8">
        <v>25593</v>
      </c>
      <c r="C28">
        <v>760.4</v>
      </c>
      <c r="D28">
        <v>762.9</v>
      </c>
      <c r="F28" s="2">
        <v>765.7</v>
      </c>
      <c r="G28">
        <v>-10.4</v>
      </c>
      <c r="H28">
        <v>-9.9</v>
      </c>
      <c r="J28" s="2">
        <v>-9.1999999999999993</v>
      </c>
    </row>
    <row r="29" spans="2:10" x14ac:dyDescent="0.25">
      <c r="B29" s="8">
        <v>25594</v>
      </c>
      <c r="C29">
        <v>766.4</v>
      </c>
      <c r="D29">
        <v>766.6</v>
      </c>
      <c r="F29" s="2">
        <v>766.3</v>
      </c>
      <c r="G29">
        <v>-8.6999999999999993</v>
      </c>
      <c r="H29">
        <v>-7.2</v>
      </c>
      <c r="J29" s="2">
        <v>-12.7</v>
      </c>
    </row>
    <row r="30" spans="2:10" x14ac:dyDescent="0.25">
      <c r="B30" s="8">
        <v>25595</v>
      </c>
      <c r="C30">
        <v>765.8</v>
      </c>
      <c r="D30">
        <v>763.5</v>
      </c>
      <c r="F30" s="2">
        <v>759.4</v>
      </c>
      <c r="G30">
        <v>-12</v>
      </c>
      <c r="H30">
        <v>-9</v>
      </c>
      <c r="J30" s="2">
        <v>-5.7</v>
      </c>
    </row>
    <row r="31" spans="2:10" x14ac:dyDescent="0.25">
      <c r="B31" s="8">
        <v>25596</v>
      </c>
      <c r="C31">
        <v>756.3</v>
      </c>
      <c r="D31">
        <v>756.9</v>
      </c>
      <c r="F31" s="2">
        <v>758.2</v>
      </c>
      <c r="G31">
        <v>-2.4</v>
      </c>
      <c r="H31">
        <v>-3.1</v>
      </c>
      <c r="J31" s="2">
        <v>-6</v>
      </c>
    </row>
    <row r="32" spans="2:10" x14ac:dyDescent="0.25">
      <c r="B32" s="8">
        <v>25597</v>
      </c>
      <c r="C32">
        <v>759.7</v>
      </c>
      <c r="D32">
        <v>761.3</v>
      </c>
      <c r="F32" s="2">
        <v>764.6</v>
      </c>
      <c r="G32">
        <v>-6.1</v>
      </c>
      <c r="H32">
        <v>-4.5999999999999996</v>
      </c>
      <c r="J32" s="2">
        <v>-9.1999999999999993</v>
      </c>
    </row>
    <row r="33" spans="2:10" x14ac:dyDescent="0.25">
      <c r="B33" s="8">
        <v>25598</v>
      </c>
      <c r="C33">
        <v>766.7</v>
      </c>
      <c r="D33">
        <v>768</v>
      </c>
      <c r="F33" s="2">
        <v>770.6</v>
      </c>
      <c r="G33">
        <v>-12.1</v>
      </c>
      <c r="H33">
        <v>-12.1</v>
      </c>
      <c r="J33" s="2">
        <v>-13</v>
      </c>
    </row>
    <row r="34" spans="2:10" x14ac:dyDescent="0.25">
      <c r="B34" s="8">
        <v>25599</v>
      </c>
      <c r="C34">
        <v>772.8</v>
      </c>
      <c r="D34">
        <v>773.4</v>
      </c>
      <c r="F34" s="2">
        <v>774.6</v>
      </c>
      <c r="G34">
        <v>-13.5</v>
      </c>
      <c r="H34">
        <v>-13</v>
      </c>
      <c r="J34" s="2">
        <v>-11.7</v>
      </c>
    </row>
    <row r="35" spans="2:10" x14ac:dyDescent="0.25">
      <c r="B35" s="8">
        <v>25600</v>
      </c>
      <c r="C35">
        <v>774.6</v>
      </c>
      <c r="D35">
        <v>773.7</v>
      </c>
      <c r="F35" s="2">
        <v>773.6</v>
      </c>
      <c r="G35">
        <v>-10.4</v>
      </c>
      <c r="H35">
        <v>-6.4</v>
      </c>
      <c r="J35" s="2">
        <v>-6.5</v>
      </c>
    </row>
    <row r="36" spans="2:10" x14ac:dyDescent="0.25">
      <c r="B36" s="8">
        <v>25601</v>
      </c>
      <c r="C36">
        <v>773.3</v>
      </c>
      <c r="D36">
        <v>773.3</v>
      </c>
      <c r="F36" s="2">
        <v>774.5</v>
      </c>
      <c r="G36">
        <v>-5.4</v>
      </c>
      <c r="H36">
        <v>-2.5</v>
      </c>
      <c r="J36" s="2">
        <v>-4.9000000000000004</v>
      </c>
    </row>
    <row r="37" spans="2:10" x14ac:dyDescent="0.25">
      <c r="B37" s="8">
        <v>25602</v>
      </c>
      <c r="C37">
        <v>774.7</v>
      </c>
      <c r="D37">
        <v>774.9</v>
      </c>
      <c r="F37" s="2">
        <v>776.9</v>
      </c>
      <c r="G37">
        <v>-7.5</v>
      </c>
      <c r="H37">
        <v>-7.9</v>
      </c>
      <c r="J37" s="2">
        <v>-14.2</v>
      </c>
    </row>
    <row r="38" spans="2:10" x14ac:dyDescent="0.25">
      <c r="B38" s="8">
        <v>25603</v>
      </c>
      <c r="C38">
        <v>776.9</v>
      </c>
      <c r="D38">
        <v>776.5</v>
      </c>
      <c r="F38" s="2">
        <v>777</v>
      </c>
      <c r="G38">
        <v>-21.6</v>
      </c>
      <c r="H38">
        <v>-16.600000000000001</v>
      </c>
      <c r="J38" s="2">
        <v>-22</v>
      </c>
    </row>
    <row r="39" spans="2:10" x14ac:dyDescent="0.25">
      <c r="B39" s="8">
        <v>25604</v>
      </c>
      <c r="C39">
        <v>780.8</v>
      </c>
      <c r="D39">
        <v>783.2</v>
      </c>
      <c r="F39" s="2">
        <v>784.9</v>
      </c>
      <c r="G39">
        <v>-25.1</v>
      </c>
      <c r="H39">
        <v>-20.9</v>
      </c>
      <c r="J39" s="2">
        <v>-24.5</v>
      </c>
    </row>
    <row r="40" spans="2:10" x14ac:dyDescent="0.25">
      <c r="B40" s="8">
        <v>25605</v>
      </c>
      <c r="C40">
        <v>787</v>
      </c>
      <c r="D40">
        <v>787.6</v>
      </c>
      <c r="F40" s="2">
        <v>787.3</v>
      </c>
      <c r="G40">
        <v>-25.7</v>
      </c>
      <c r="H40">
        <v>-16.7</v>
      </c>
      <c r="J40" s="2">
        <v>-19.2</v>
      </c>
    </row>
    <row r="41" spans="2:10" x14ac:dyDescent="0.25">
      <c r="B41" s="8">
        <v>25606</v>
      </c>
      <c r="C41">
        <v>785.9</v>
      </c>
      <c r="D41">
        <v>784.6</v>
      </c>
      <c r="F41" s="2">
        <v>782.4</v>
      </c>
      <c r="G41">
        <v>-16.899999999999999</v>
      </c>
      <c r="H41">
        <v>-9.5</v>
      </c>
      <c r="J41" s="2">
        <v>-13.1</v>
      </c>
    </row>
    <row r="42" spans="2:10" x14ac:dyDescent="0.25">
      <c r="B42" s="8">
        <v>25607</v>
      </c>
      <c r="C42">
        <v>777.6</v>
      </c>
      <c r="D42">
        <v>775.5</v>
      </c>
      <c r="F42" s="2">
        <v>772.1</v>
      </c>
      <c r="G42">
        <v>-10.5</v>
      </c>
      <c r="H42">
        <v>-7.4</v>
      </c>
      <c r="J42" s="2">
        <v>-9.1</v>
      </c>
    </row>
    <row r="43" spans="2:10" x14ac:dyDescent="0.25">
      <c r="B43" s="8">
        <v>25608</v>
      </c>
      <c r="C43">
        <v>769.6</v>
      </c>
      <c r="D43">
        <v>768.3</v>
      </c>
      <c r="F43" s="2">
        <v>769</v>
      </c>
      <c r="G43">
        <v>-15.4</v>
      </c>
      <c r="H43">
        <v>-15.2</v>
      </c>
      <c r="J43" s="2">
        <v>-18</v>
      </c>
    </row>
    <row r="44" spans="2:10" x14ac:dyDescent="0.25">
      <c r="B44" s="8">
        <v>25609</v>
      </c>
      <c r="C44">
        <v>769.4</v>
      </c>
      <c r="D44">
        <v>769.6</v>
      </c>
      <c r="F44" s="2">
        <v>773.4</v>
      </c>
      <c r="G44">
        <v>-22</v>
      </c>
      <c r="H44">
        <v>-18.7</v>
      </c>
      <c r="J44" s="2">
        <v>-22.5</v>
      </c>
    </row>
    <row r="45" spans="2:10" x14ac:dyDescent="0.25">
      <c r="B45" s="8">
        <v>25610</v>
      </c>
      <c r="C45">
        <v>776.8</v>
      </c>
      <c r="D45">
        <v>778.5</v>
      </c>
      <c r="F45" s="2">
        <v>778.3</v>
      </c>
      <c r="G45">
        <v>-24.7</v>
      </c>
      <c r="H45">
        <v>-18.7</v>
      </c>
      <c r="J45" s="2">
        <v>-18.7</v>
      </c>
    </row>
    <row r="46" spans="2:10" x14ac:dyDescent="0.25">
      <c r="B46" s="8">
        <v>25611</v>
      </c>
      <c r="C46">
        <v>780.6</v>
      </c>
      <c r="D46">
        <v>780.5</v>
      </c>
      <c r="F46" s="2">
        <v>780.4</v>
      </c>
      <c r="G46">
        <v>-17.5</v>
      </c>
      <c r="H46">
        <v>-13.9</v>
      </c>
      <c r="J46" s="2">
        <v>-13.2</v>
      </c>
    </row>
    <row r="47" spans="2:10" x14ac:dyDescent="0.25">
      <c r="B47" s="8">
        <v>25612</v>
      </c>
      <c r="C47">
        <v>780.6</v>
      </c>
      <c r="D47">
        <v>780</v>
      </c>
      <c r="F47" s="2">
        <v>778.3</v>
      </c>
      <c r="G47">
        <v>-14.4</v>
      </c>
      <c r="H47">
        <v>-9.9</v>
      </c>
      <c r="J47" s="2">
        <v>-13.6</v>
      </c>
    </row>
    <row r="48" spans="2:10" x14ac:dyDescent="0.25">
      <c r="B48" s="8">
        <v>25613</v>
      </c>
      <c r="C48">
        <v>773.2</v>
      </c>
      <c r="D48">
        <v>769.6</v>
      </c>
      <c r="F48" s="2">
        <v>763</v>
      </c>
      <c r="G48">
        <v>-16.600000000000001</v>
      </c>
      <c r="H48">
        <v>-9.9</v>
      </c>
      <c r="J48" s="2">
        <v>-12.6</v>
      </c>
    </row>
    <row r="49" spans="2:10" x14ac:dyDescent="0.25">
      <c r="B49" s="8">
        <v>25614</v>
      </c>
      <c r="C49">
        <v>760.2</v>
      </c>
      <c r="D49">
        <v>761</v>
      </c>
      <c r="F49" s="2">
        <v>761.7</v>
      </c>
      <c r="G49">
        <v>-6.7</v>
      </c>
      <c r="H49">
        <v>-3.7</v>
      </c>
      <c r="J49" s="2">
        <v>-5.4</v>
      </c>
    </row>
    <row r="50" spans="2:10" x14ac:dyDescent="0.25">
      <c r="B50" s="8">
        <v>25615</v>
      </c>
      <c r="C50">
        <v>764.3</v>
      </c>
      <c r="D50">
        <v>765.6</v>
      </c>
      <c r="F50" s="2">
        <v>766</v>
      </c>
      <c r="G50">
        <v>-5.7</v>
      </c>
      <c r="H50">
        <v>-3.9</v>
      </c>
      <c r="J50" s="2">
        <v>-4.7</v>
      </c>
    </row>
    <row r="51" spans="2:10" x14ac:dyDescent="0.25">
      <c r="B51" s="8">
        <v>25616</v>
      </c>
      <c r="C51">
        <v>762.3</v>
      </c>
      <c r="D51">
        <v>759.1</v>
      </c>
      <c r="F51" s="2">
        <v>756.8</v>
      </c>
      <c r="G51">
        <v>-3.6</v>
      </c>
      <c r="H51">
        <v>-0.5</v>
      </c>
      <c r="J51" s="2">
        <v>-3.7</v>
      </c>
    </row>
    <row r="52" spans="2:10" x14ac:dyDescent="0.25">
      <c r="B52" s="8">
        <v>25617</v>
      </c>
      <c r="C52">
        <v>754</v>
      </c>
      <c r="D52">
        <v>752.5</v>
      </c>
      <c r="F52" s="2">
        <v>750.8</v>
      </c>
      <c r="G52">
        <v>-3.7</v>
      </c>
      <c r="H52">
        <v>-1.1000000000000001</v>
      </c>
      <c r="J52" s="2">
        <v>-3.9</v>
      </c>
    </row>
    <row r="53" spans="2:10" x14ac:dyDescent="0.25">
      <c r="B53" s="8">
        <v>25618</v>
      </c>
      <c r="C53">
        <v>753.7</v>
      </c>
      <c r="D53">
        <v>754.4</v>
      </c>
      <c r="F53" s="2">
        <v>751.9</v>
      </c>
      <c r="G53">
        <v>-9.9</v>
      </c>
      <c r="H53">
        <v>-9.1999999999999993</v>
      </c>
      <c r="J53" s="2">
        <v>-11.4</v>
      </c>
    </row>
    <row r="54" spans="2:10" x14ac:dyDescent="0.25">
      <c r="B54" s="8">
        <v>25619</v>
      </c>
      <c r="C54">
        <v>747.3</v>
      </c>
      <c r="D54">
        <v>745.5</v>
      </c>
      <c r="F54" s="2">
        <v>740</v>
      </c>
      <c r="G54">
        <v>-3.4</v>
      </c>
      <c r="H54">
        <v>-0.4</v>
      </c>
      <c r="J54" s="2">
        <v>-3.9</v>
      </c>
    </row>
    <row r="55" spans="2:10" x14ac:dyDescent="0.25">
      <c r="B55" s="8">
        <v>25620</v>
      </c>
      <c r="C55">
        <v>732.2</v>
      </c>
      <c r="D55">
        <v>731.1</v>
      </c>
      <c r="F55" s="2">
        <v>727.9</v>
      </c>
      <c r="G55">
        <v>-4.2</v>
      </c>
      <c r="H55">
        <v>-4.5</v>
      </c>
      <c r="J55" s="2">
        <v>-5</v>
      </c>
    </row>
    <row r="56" spans="2:10" x14ac:dyDescent="0.25">
      <c r="B56" s="8">
        <v>25621</v>
      </c>
      <c r="C56">
        <v>732.9</v>
      </c>
      <c r="D56">
        <v>737.5</v>
      </c>
      <c r="F56" s="2">
        <v>740.8</v>
      </c>
      <c r="G56">
        <v>-4.2</v>
      </c>
      <c r="H56">
        <v>-2.2000000000000002</v>
      </c>
      <c r="J56" s="2">
        <v>-5.2</v>
      </c>
    </row>
    <row r="57" spans="2:10" x14ac:dyDescent="0.25">
      <c r="B57" s="8">
        <v>25622</v>
      </c>
      <c r="C57">
        <v>741.8</v>
      </c>
      <c r="D57">
        <v>742.1</v>
      </c>
      <c r="F57" s="2">
        <v>743.5</v>
      </c>
      <c r="G57">
        <v>-6.9</v>
      </c>
      <c r="H57">
        <v>-3</v>
      </c>
      <c r="J57" s="2">
        <v>-9.5</v>
      </c>
    </row>
    <row r="58" spans="2:10" x14ac:dyDescent="0.25">
      <c r="B58" s="8">
        <v>25623</v>
      </c>
      <c r="C58">
        <v>742.7</v>
      </c>
      <c r="D58">
        <v>742.9</v>
      </c>
      <c r="F58" s="2">
        <v>745.6</v>
      </c>
      <c r="G58">
        <v>-12.9</v>
      </c>
      <c r="H58">
        <v>-5.5</v>
      </c>
      <c r="J58" s="2">
        <v>-8.1999999999999993</v>
      </c>
    </row>
    <row r="59" spans="2:10" x14ac:dyDescent="0.25">
      <c r="B59" s="8">
        <v>25624</v>
      </c>
      <c r="C59">
        <v>743.9</v>
      </c>
      <c r="D59">
        <v>739.6</v>
      </c>
      <c r="F59" s="2">
        <v>735.8</v>
      </c>
      <c r="G59">
        <v>-10.9</v>
      </c>
      <c r="H59">
        <v>-5.0999999999999996</v>
      </c>
      <c r="J59" s="2">
        <v>-4.4000000000000004</v>
      </c>
    </row>
    <row r="60" spans="2:10" x14ac:dyDescent="0.25">
      <c r="B60" s="8">
        <v>25625</v>
      </c>
      <c r="C60">
        <v>748.1</v>
      </c>
      <c r="D60">
        <v>751.7</v>
      </c>
      <c r="F60" s="2">
        <v>751.4</v>
      </c>
      <c r="G60">
        <v>-7.2</v>
      </c>
      <c r="H60">
        <v>-1.5</v>
      </c>
      <c r="J60" s="2">
        <v>-2.7</v>
      </c>
    </row>
    <row r="61" spans="2:10" x14ac:dyDescent="0.25">
      <c r="B61" s="8">
        <v>25626</v>
      </c>
      <c r="C61">
        <v>746.3</v>
      </c>
      <c r="D61">
        <v>747.1</v>
      </c>
      <c r="F61" s="2">
        <v>754.9</v>
      </c>
      <c r="G61">
        <v>0.2</v>
      </c>
      <c r="H61">
        <v>1.7</v>
      </c>
      <c r="J61" s="2">
        <v>-2.4</v>
      </c>
    </row>
    <row r="62" spans="2:10" x14ac:dyDescent="0.25">
      <c r="B62" s="8">
        <v>25627</v>
      </c>
      <c r="C62">
        <v>764.2</v>
      </c>
      <c r="D62">
        <v>765.7</v>
      </c>
      <c r="F62" s="2">
        <v>762.5</v>
      </c>
      <c r="G62">
        <v>-5</v>
      </c>
      <c r="H62">
        <v>-0.1</v>
      </c>
      <c r="J62" s="2">
        <v>0.4</v>
      </c>
    </row>
    <row r="63" spans="2:10" x14ac:dyDescent="0.25">
      <c r="B63" s="8">
        <v>25628</v>
      </c>
      <c r="C63">
        <v>762</v>
      </c>
      <c r="D63">
        <v>762</v>
      </c>
      <c r="F63" s="2">
        <v>762.4</v>
      </c>
      <c r="G63">
        <v>0</v>
      </c>
      <c r="H63">
        <v>2.9</v>
      </c>
      <c r="J63">
        <v>1.2</v>
      </c>
    </row>
    <row r="64" spans="2:10" x14ac:dyDescent="0.25">
      <c r="B64" s="8">
        <v>25629</v>
      </c>
      <c r="C64">
        <v>760.3</v>
      </c>
      <c r="D64">
        <v>758.3</v>
      </c>
      <c r="F64" s="2">
        <v>755.7</v>
      </c>
      <c r="G64">
        <v>0.60000000000000009</v>
      </c>
      <c r="H64">
        <v>3.4</v>
      </c>
      <c r="J64">
        <v>1.6</v>
      </c>
    </row>
    <row r="65" spans="2:10" x14ac:dyDescent="0.25">
      <c r="B65" s="8">
        <v>25630</v>
      </c>
      <c r="C65">
        <v>753.4</v>
      </c>
      <c r="D65">
        <v>752.1</v>
      </c>
      <c r="F65" s="2">
        <v>752.3</v>
      </c>
      <c r="G65">
        <v>2.1</v>
      </c>
      <c r="H65">
        <v>3</v>
      </c>
      <c r="J65">
        <v>0.4</v>
      </c>
    </row>
    <row r="66" spans="2:10" x14ac:dyDescent="0.25">
      <c r="B66" s="8">
        <v>25631</v>
      </c>
      <c r="C66">
        <v>752.8</v>
      </c>
      <c r="D66">
        <v>755.8</v>
      </c>
      <c r="F66" s="2">
        <v>759.7</v>
      </c>
      <c r="G66">
        <v>0.60000000000000009</v>
      </c>
      <c r="H66">
        <v>3.4</v>
      </c>
      <c r="J66">
        <v>-1.5</v>
      </c>
    </row>
    <row r="67" spans="2:10" x14ac:dyDescent="0.25">
      <c r="B67" s="8">
        <v>25632</v>
      </c>
      <c r="C67">
        <v>764.8</v>
      </c>
      <c r="D67">
        <v>765.9</v>
      </c>
      <c r="F67" s="2">
        <v>766.1</v>
      </c>
      <c r="G67">
        <v>-2.9</v>
      </c>
      <c r="H67">
        <v>1.7</v>
      </c>
      <c r="J67">
        <v>-2.6</v>
      </c>
    </row>
    <row r="68" spans="2:10" x14ac:dyDescent="0.25">
      <c r="B68" s="8">
        <v>25633</v>
      </c>
      <c r="C68">
        <v>765.2</v>
      </c>
      <c r="D68">
        <v>764.4</v>
      </c>
      <c r="F68" s="2">
        <v>760.9</v>
      </c>
      <c r="G68">
        <v>-3.9</v>
      </c>
      <c r="H68">
        <v>1.4</v>
      </c>
      <c r="J68">
        <v>-0.2</v>
      </c>
    </row>
    <row r="69" spans="2:10" x14ac:dyDescent="0.25">
      <c r="B69" s="8">
        <v>25634</v>
      </c>
      <c r="C69">
        <v>752.7</v>
      </c>
      <c r="D69">
        <v>749.3</v>
      </c>
      <c r="F69" s="2">
        <v>748.7</v>
      </c>
      <c r="G69">
        <v>0.1</v>
      </c>
      <c r="H69">
        <v>2.1</v>
      </c>
      <c r="J69">
        <v>0.2</v>
      </c>
    </row>
    <row r="70" spans="2:10" x14ac:dyDescent="0.25">
      <c r="B70" s="8">
        <v>25635</v>
      </c>
      <c r="C70">
        <v>745.7</v>
      </c>
      <c r="D70">
        <v>745.7</v>
      </c>
      <c r="F70" s="2">
        <v>745.2</v>
      </c>
      <c r="G70">
        <v>-3.6</v>
      </c>
      <c r="H70">
        <v>-4.0999999999999996</v>
      </c>
      <c r="J70">
        <v>-6.9</v>
      </c>
    </row>
    <row r="71" spans="2:10" x14ac:dyDescent="0.25">
      <c r="B71" s="8">
        <v>25636</v>
      </c>
      <c r="C71">
        <v>743.2</v>
      </c>
      <c r="D71">
        <v>742.2</v>
      </c>
      <c r="F71" s="2">
        <v>739.9</v>
      </c>
      <c r="G71">
        <v>-8.4</v>
      </c>
      <c r="H71">
        <v>-7.4</v>
      </c>
      <c r="J71">
        <v>-7.9</v>
      </c>
    </row>
    <row r="72" spans="2:10" x14ac:dyDescent="0.25">
      <c r="B72" s="8">
        <v>25637</v>
      </c>
      <c r="C72">
        <v>740.7</v>
      </c>
      <c r="D72">
        <v>740.5</v>
      </c>
      <c r="F72" s="2">
        <v>740.7</v>
      </c>
      <c r="G72">
        <v>-8.4</v>
      </c>
      <c r="H72">
        <v>-5</v>
      </c>
      <c r="J72">
        <v>-7.2</v>
      </c>
    </row>
    <row r="73" spans="2:10" x14ac:dyDescent="0.25">
      <c r="B73" s="8">
        <v>25638</v>
      </c>
      <c r="C73">
        <v>739.7</v>
      </c>
      <c r="D73">
        <v>736</v>
      </c>
      <c r="F73" s="2">
        <v>740</v>
      </c>
      <c r="G73">
        <v>-9.5</v>
      </c>
      <c r="H73">
        <v>-2.4</v>
      </c>
      <c r="J73">
        <v>-6.2</v>
      </c>
    </row>
    <row r="74" spans="2:10" x14ac:dyDescent="0.25">
      <c r="B74" s="8">
        <v>25639</v>
      </c>
      <c r="C74">
        <v>740.4</v>
      </c>
      <c r="D74">
        <v>741.7</v>
      </c>
      <c r="F74" s="2">
        <v>742.5</v>
      </c>
      <c r="G74">
        <v>-6.7</v>
      </c>
      <c r="H74">
        <v>-3.9</v>
      </c>
      <c r="J74">
        <v>-7</v>
      </c>
    </row>
    <row r="75" spans="2:10" x14ac:dyDescent="0.25">
      <c r="B75" s="8">
        <v>25640</v>
      </c>
      <c r="C75">
        <v>743.5</v>
      </c>
      <c r="D75">
        <v>745.4</v>
      </c>
      <c r="F75" s="2">
        <v>748.4</v>
      </c>
      <c r="G75">
        <v>-5.9</v>
      </c>
      <c r="H75">
        <v>-2.6</v>
      </c>
      <c r="J75">
        <v>-7</v>
      </c>
    </row>
    <row r="76" spans="2:10" x14ac:dyDescent="0.25">
      <c r="B76" s="8">
        <v>25641</v>
      </c>
      <c r="C76">
        <v>749.8</v>
      </c>
      <c r="D76">
        <v>751.3</v>
      </c>
      <c r="F76" s="2">
        <v>755</v>
      </c>
      <c r="G76">
        <v>-13.4</v>
      </c>
      <c r="H76">
        <v>-6.1</v>
      </c>
      <c r="J76">
        <v>-8.1</v>
      </c>
    </row>
    <row r="77" spans="2:10" x14ac:dyDescent="0.25">
      <c r="B77" s="8">
        <v>25642</v>
      </c>
      <c r="C77">
        <v>757.3</v>
      </c>
      <c r="D77">
        <v>759.5</v>
      </c>
      <c r="F77" s="2">
        <v>760.7</v>
      </c>
      <c r="G77">
        <v>-10</v>
      </c>
      <c r="H77">
        <v>-1.5</v>
      </c>
      <c r="J77">
        <v>-5.0999999999999996</v>
      </c>
    </row>
    <row r="78" spans="2:10" x14ac:dyDescent="0.25">
      <c r="B78" s="8">
        <v>25643</v>
      </c>
      <c r="C78">
        <v>758.3</v>
      </c>
      <c r="D78">
        <v>756.8</v>
      </c>
      <c r="F78" s="2">
        <v>756.7</v>
      </c>
      <c r="G78">
        <v>-2</v>
      </c>
      <c r="H78">
        <v>1.6</v>
      </c>
      <c r="J78">
        <v>-0.2</v>
      </c>
    </row>
    <row r="79" spans="2:10" x14ac:dyDescent="0.25">
      <c r="B79" s="8">
        <v>25644</v>
      </c>
      <c r="C79">
        <v>759.8</v>
      </c>
      <c r="D79">
        <v>761.9</v>
      </c>
      <c r="F79" s="2">
        <v>764.8</v>
      </c>
      <c r="G79">
        <v>-2.9</v>
      </c>
      <c r="H79">
        <v>-3</v>
      </c>
      <c r="J79">
        <v>-5.7</v>
      </c>
    </row>
    <row r="80" spans="2:10" x14ac:dyDescent="0.25">
      <c r="B80" s="8">
        <v>25645</v>
      </c>
      <c r="C80">
        <v>768.4</v>
      </c>
      <c r="D80">
        <v>769.8</v>
      </c>
      <c r="F80" s="2">
        <v>772.5</v>
      </c>
      <c r="G80">
        <v>-11.4</v>
      </c>
      <c r="H80">
        <v>-6.5</v>
      </c>
      <c r="J80">
        <v>-10.199999999999999</v>
      </c>
    </row>
    <row r="81" spans="2:10" x14ac:dyDescent="0.25">
      <c r="B81" s="8">
        <v>25646</v>
      </c>
      <c r="C81">
        <v>775.7</v>
      </c>
      <c r="D81">
        <v>776.3</v>
      </c>
      <c r="F81" s="2">
        <v>776.4</v>
      </c>
      <c r="G81">
        <v>-11.2</v>
      </c>
      <c r="H81">
        <v>-5.9</v>
      </c>
      <c r="J81">
        <v>-9</v>
      </c>
    </row>
    <row r="82" spans="2:10" x14ac:dyDescent="0.25">
      <c r="B82" s="8">
        <v>25647</v>
      </c>
      <c r="C82">
        <v>773.8</v>
      </c>
      <c r="D82">
        <v>770.7</v>
      </c>
      <c r="F82" s="2">
        <v>766</v>
      </c>
      <c r="G82">
        <v>-9</v>
      </c>
      <c r="H82">
        <v>-2.4</v>
      </c>
      <c r="J82">
        <v>-5</v>
      </c>
    </row>
    <row r="83" spans="2:10" x14ac:dyDescent="0.25">
      <c r="B83" s="8">
        <v>25648</v>
      </c>
      <c r="C83">
        <v>762.2</v>
      </c>
      <c r="D83">
        <v>762</v>
      </c>
      <c r="F83" s="2">
        <v>760.7</v>
      </c>
      <c r="G83">
        <v>-3.5</v>
      </c>
      <c r="H83">
        <v>-0.7</v>
      </c>
      <c r="J83">
        <v>-3.7</v>
      </c>
    </row>
    <row r="84" spans="2:10" x14ac:dyDescent="0.25">
      <c r="B84" s="8">
        <v>25649</v>
      </c>
      <c r="C84">
        <v>757.8</v>
      </c>
      <c r="D84">
        <v>756.9</v>
      </c>
      <c r="F84" s="2">
        <v>755.5</v>
      </c>
      <c r="G84">
        <v>-3.9</v>
      </c>
      <c r="H84">
        <v>0.4</v>
      </c>
      <c r="J84">
        <v>-4.5999999999999996</v>
      </c>
    </row>
    <row r="85" spans="2:10" x14ac:dyDescent="0.25">
      <c r="B85" s="8">
        <v>25650</v>
      </c>
      <c r="C85">
        <v>755.7</v>
      </c>
      <c r="D85">
        <v>758.3</v>
      </c>
      <c r="F85" s="2">
        <v>762.9</v>
      </c>
      <c r="G85">
        <v>-7.4</v>
      </c>
      <c r="H85">
        <v>-1.7</v>
      </c>
      <c r="J85">
        <v>-6.7</v>
      </c>
    </row>
    <row r="86" spans="2:10" x14ac:dyDescent="0.25">
      <c r="B86" s="8">
        <v>25651</v>
      </c>
      <c r="C86">
        <v>766.6</v>
      </c>
      <c r="D86">
        <v>767</v>
      </c>
      <c r="F86" s="2">
        <v>767.5</v>
      </c>
      <c r="G86">
        <v>-9.6</v>
      </c>
      <c r="H86">
        <v>-3.1</v>
      </c>
      <c r="J86">
        <v>-6.4</v>
      </c>
    </row>
    <row r="87" spans="2:10" x14ac:dyDescent="0.25">
      <c r="B87" s="8">
        <v>25652</v>
      </c>
      <c r="C87">
        <v>766.7</v>
      </c>
      <c r="D87">
        <v>766.8</v>
      </c>
      <c r="F87" s="2">
        <v>766.8</v>
      </c>
      <c r="G87">
        <v>-5</v>
      </c>
      <c r="H87">
        <v>-2.5</v>
      </c>
      <c r="J87">
        <v>-3.5</v>
      </c>
    </row>
    <row r="88" spans="2:10" x14ac:dyDescent="0.25">
      <c r="B88" s="8">
        <v>25653</v>
      </c>
      <c r="C88">
        <v>766.7</v>
      </c>
      <c r="D88">
        <v>767.2</v>
      </c>
      <c r="F88" s="2">
        <v>767.1</v>
      </c>
      <c r="G88">
        <v>-2.9</v>
      </c>
      <c r="H88">
        <v>-0.1</v>
      </c>
      <c r="J88">
        <v>-1.6</v>
      </c>
    </row>
    <row r="89" spans="2:10" x14ac:dyDescent="0.25">
      <c r="B89" s="8">
        <v>25654</v>
      </c>
      <c r="C89">
        <v>769.5</v>
      </c>
      <c r="D89">
        <v>769.3</v>
      </c>
      <c r="F89" s="2">
        <v>770.6</v>
      </c>
      <c r="G89">
        <v>-1</v>
      </c>
      <c r="H89">
        <v>1.2</v>
      </c>
      <c r="J89">
        <v>-0.60000000000000009</v>
      </c>
    </row>
    <row r="90" spans="2:10" x14ac:dyDescent="0.25">
      <c r="B90" s="8">
        <v>25655</v>
      </c>
      <c r="C90">
        <v>770.6</v>
      </c>
      <c r="D90">
        <v>770.3</v>
      </c>
      <c r="F90" s="2">
        <v>770.2</v>
      </c>
      <c r="G90">
        <v>-3.6</v>
      </c>
      <c r="H90">
        <v>1.5</v>
      </c>
      <c r="J90">
        <v>-1.6</v>
      </c>
    </row>
    <row r="91" spans="2:10" x14ac:dyDescent="0.25">
      <c r="B91" s="8">
        <v>25656</v>
      </c>
      <c r="C91">
        <v>771</v>
      </c>
      <c r="D91">
        <v>771.4</v>
      </c>
      <c r="F91" s="2">
        <v>772.1</v>
      </c>
      <c r="G91">
        <v>-2.6</v>
      </c>
      <c r="H91">
        <v>1.5</v>
      </c>
      <c r="J91">
        <v>-0.2</v>
      </c>
    </row>
    <row r="92" spans="2:10" x14ac:dyDescent="0.25">
      <c r="B92" s="8">
        <v>25657</v>
      </c>
      <c r="C92">
        <v>771.1</v>
      </c>
      <c r="D92">
        <v>770.4</v>
      </c>
      <c r="F92" s="2">
        <v>768.8</v>
      </c>
      <c r="G92">
        <v>-2.4</v>
      </c>
      <c r="H92">
        <v>2.4</v>
      </c>
      <c r="J92">
        <v>-0.1</v>
      </c>
    </row>
    <row r="93" spans="2:10" x14ac:dyDescent="0.25">
      <c r="B93" s="8">
        <v>25658</v>
      </c>
      <c r="C93">
        <v>766.5</v>
      </c>
      <c r="D93">
        <v>765.6</v>
      </c>
      <c r="F93" s="2">
        <v>764.5</v>
      </c>
      <c r="G93">
        <v>-1.7</v>
      </c>
      <c r="H93">
        <v>4.2</v>
      </c>
      <c r="J93">
        <v>1</v>
      </c>
    </row>
    <row r="94" spans="2:10" x14ac:dyDescent="0.25">
      <c r="B94" s="8">
        <v>25659</v>
      </c>
      <c r="C94">
        <v>763.5</v>
      </c>
      <c r="D94">
        <v>763.8</v>
      </c>
      <c r="F94" s="2">
        <v>764</v>
      </c>
      <c r="G94">
        <v>-1.2</v>
      </c>
      <c r="H94">
        <v>2</v>
      </c>
      <c r="J94">
        <v>-0.7</v>
      </c>
    </row>
    <row r="95" spans="2:10" x14ac:dyDescent="0.25">
      <c r="B95" s="8">
        <v>25660</v>
      </c>
      <c r="C95">
        <v>764.1</v>
      </c>
      <c r="D95">
        <v>763.3</v>
      </c>
      <c r="F95" s="2">
        <v>761.8</v>
      </c>
      <c r="G95">
        <v>-1.9</v>
      </c>
      <c r="H95">
        <v>3.2</v>
      </c>
      <c r="J95">
        <v>0.2</v>
      </c>
    </row>
    <row r="96" spans="2:10" x14ac:dyDescent="0.25">
      <c r="B96" s="8">
        <v>25661</v>
      </c>
      <c r="C96">
        <v>760.5</v>
      </c>
      <c r="D96">
        <v>760.8</v>
      </c>
      <c r="F96" s="2">
        <v>762.6</v>
      </c>
      <c r="G96">
        <v>0.5</v>
      </c>
      <c r="H96">
        <v>4.5</v>
      </c>
      <c r="J96">
        <v>0.5</v>
      </c>
    </row>
    <row r="97" spans="2:10" x14ac:dyDescent="0.25">
      <c r="B97" s="8">
        <v>25662</v>
      </c>
      <c r="C97">
        <v>765.2</v>
      </c>
      <c r="D97">
        <v>766.4</v>
      </c>
      <c r="F97" s="2">
        <v>765.1</v>
      </c>
      <c r="G97">
        <v>0.1</v>
      </c>
      <c r="H97">
        <v>3.7</v>
      </c>
      <c r="J97">
        <v>0.4</v>
      </c>
    </row>
    <row r="98" spans="2:10" x14ac:dyDescent="0.25">
      <c r="B98" s="8">
        <v>25663</v>
      </c>
      <c r="C98">
        <v>763.7</v>
      </c>
      <c r="D98">
        <v>763.2</v>
      </c>
      <c r="F98" s="2">
        <v>761.4</v>
      </c>
      <c r="G98">
        <v>1.4</v>
      </c>
      <c r="H98">
        <v>6.5</v>
      </c>
      <c r="J98">
        <v>1.4</v>
      </c>
    </row>
    <row r="99" spans="2:10" x14ac:dyDescent="0.25">
      <c r="B99" s="8">
        <v>25664</v>
      </c>
      <c r="C99">
        <v>755.2</v>
      </c>
      <c r="D99">
        <v>754.8</v>
      </c>
      <c r="F99" s="2">
        <v>755.8</v>
      </c>
      <c r="G99">
        <v>2.2000000000000002</v>
      </c>
      <c r="H99">
        <v>4.5999999999999996</v>
      </c>
      <c r="J99">
        <v>-0.9</v>
      </c>
    </row>
    <row r="100" spans="2:10" x14ac:dyDescent="0.25">
      <c r="B100" s="8">
        <v>25665</v>
      </c>
      <c r="C100">
        <v>753.2</v>
      </c>
      <c r="D100">
        <v>751.9</v>
      </c>
      <c r="F100" s="2">
        <v>751.1</v>
      </c>
      <c r="G100">
        <v>1</v>
      </c>
      <c r="H100">
        <v>3.6</v>
      </c>
      <c r="J100">
        <v>-1.1000000000000001</v>
      </c>
    </row>
    <row r="101" spans="2:10" x14ac:dyDescent="0.25">
      <c r="B101" s="8">
        <v>25666</v>
      </c>
      <c r="C101">
        <v>750.9</v>
      </c>
      <c r="D101">
        <v>752.9</v>
      </c>
      <c r="F101" s="2">
        <v>756</v>
      </c>
      <c r="G101">
        <v>-0.7</v>
      </c>
      <c r="H101">
        <v>2.5</v>
      </c>
      <c r="J101">
        <v>-0.7</v>
      </c>
    </row>
    <row r="102" spans="2:10" x14ac:dyDescent="0.25">
      <c r="B102" s="8">
        <v>25667</v>
      </c>
      <c r="C102">
        <v>759.6</v>
      </c>
      <c r="D102">
        <v>760.5</v>
      </c>
      <c r="F102" s="2">
        <v>763.6</v>
      </c>
      <c r="G102">
        <v>1</v>
      </c>
      <c r="H102">
        <v>4.5999999999999996</v>
      </c>
      <c r="J102">
        <v>0.5</v>
      </c>
    </row>
    <row r="103" spans="2:10" x14ac:dyDescent="0.25">
      <c r="B103" s="8">
        <v>25668</v>
      </c>
      <c r="C103">
        <v>766.6</v>
      </c>
      <c r="D103">
        <v>766.8</v>
      </c>
      <c r="F103" s="2">
        <v>766</v>
      </c>
      <c r="G103">
        <v>0.5</v>
      </c>
      <c r="H103">
        <v>6.7</v>
      </c>
      <c r="J103">
        <v>0</v>
      </c>
    </row>
    <row r="104" spans="2:10" x14ac:dyDescent="0.25">
      <c r="B104" s="8">
        <v>25669</v>
      </c>
      <c r="C104">
        <v>765</v>
      </c>
      <c r="D104">
        <v>763.7</v>
      </c>
      <c r="F104" s="2">
        <v>762</v>
      </c>
      <c r="G104">
        <v>-1.7</v>
      </c>
      <c r="H104">
        <v>5</v>
      </c>
      <c r="J104">
        <v>0.7</v>
      </c>
    </row>
    <row r="105" spans="2:10" x14ac:dyDescent="0.25">
      <c r="B105" s="8">
        <v>25670</v>
      </c>
      <c r="C105">
        <v>762.2</v>
      </c>
      <c r="D105">
        <v>763.6</v>
      </c>
      <c r="F105" s="2">
        <v>765</v>
      </c>
      <c r="G105">
        <v>1.7</v>
      </c>
      <c r="H105">
        <v>5.0999999999999996</v>
      </c>
      <c r="J105">
        <v>2.5</v>
      </c>
    </row>
    <row r="106" spans="2:10" x14ac:dyDescent="0.25">
      <c r="B106" s="8">
        <v>25671</v>
      </c>
      <c r="C106">
        <v>764.9</v>
      </c>
      <c r="D106">
        <v>764.2</v>
      </c>
      <c r="F106" s="2">
        <v>763.1</v>
      </c>
      <c r="G106">
        <v>2.6</v>
      </c>
      <c r="H106">
        <v>10.5</v>
      </c>
      <c r="J106">
        <v>3.6</v>
      </c>
    </row>
    <row r="107" spans="2:10" x14ac:dyDescent="0.25">
      <c r="B107" s="8">
        <v>25672</v>
      </c>
      <c r="C107">
        <v>760.2</v>
      </c>
      <c r="D107">
        <v>758.6</v>
      </c>
      <c r="F107" s="2">
        <v>757.1</v>
      </c>
      <c r="G107">
        <v>3.5</v>
      </c>
      <c r="H107">
        <v>8</v>
      </c>
      <c r="J107">
        <v>3</v>
      </c>
    </row>
    <row r="108" spans="2:10" x14ac:dyDescent="0.25">
      <c r="B108" s="8">
        <v>25673</v>
      </c>
      <c r="C108">
        <v>756.5</v>
      </c>
      <c r="D108">
        <v>757.8</v>
      </c>
      <c r="F108" s="2">
        <v>758.9</v>
      </c>
      <c r="G108">
        <v>6.1</v>
      </c>
      <c r="H108">
        <v>8.6</v>
      </c>
      <c r="J108">
        <v>5.0999999999999996</v>
      </c>
    </row>
    <row r="109" spans="2:10" x14ac:dyDescent="0.25">
      <c r="B109" s="8">
        <v>25674</v>
      </c>
      <c r="C109">
        <v>760.7</v>
      </c>
      <c r="D109">
        <v>762.3</v>
      </c>
      <c r="F109" s="2">
        <v>763.5</v>
      </c>
      <c r="G109">
        <v>1.5</v>
      </c>
      <c r="H109">
        <v>10.6</v>
      </c>
      <c r="J109">
        <v>0.60000000000000009</v>
      </c>
    </row>
    <row r="110" spans="2:10" x14ac:dyDescent="0.25">
      <c r="B110" s="8">
        <v>25675</v>
      </c>
      <c r="C110">
        <v>763.8</v>
      </c>
      <c r="D110">
        <v>763.4</v>
      </c>
      <c r="F110" s="2">
        <v>765.3</v>
      </c>
      <c r="G110">
        <v>4.9000000000000004</v>
      </c>
      <c r="H110">
        <v>13.4</v>
      </c>
      <c r="J110">
        <v>4.5999999999999996</v>
      </c>
    </row>
    <row r="111" spans="2:10" x14ac:dyDescent="0.25">
      <c r="B111" s="8">
        <v>25676</v>
      </c>
      <c r="C111">
        <v>767.9</v>
      </c>
      <c r="D111">
        <v>768</v>
      </c>
      <c r="F111" s="2">
        <v>767.9</v>
      </c>
      <c r="G111">
        <v>3.5</v>
      </c>
      <c r="H111">
        <v>13.5</v>
      </c>
      <c r="J111">
        <v>4</v>
      </c>
    </row>
    <row r="112" spans="2:10" x14ac:dyDescent="0.25">
      <c r="B112" s="8">
        <v>25677</v>
      </c>
      <c r="C112">
        <v>770.1</v>
      </c>
      <c r="D112">
        <v>770.7</v>
      </c>
      <c r="F112" s="2">
        <v>770.8</v>
      </c>
      <c r="G112">
        <v>6.2</v>
      </c>
      <c r="H112">
        <v>12.9</v>
      </c>
      <c r="J112">
        <v>5.4</v>
      </c>
    </row>
    <row r="113" spans="2:10" x14ac:dyDescent="0.25">
      <c r="B113" s="8">
        <v>25678</v>
      </c>
      <c r="C113">
        <v>771.8</v>
      </c>
      <c r="D113">
        <v>772.2</v>
      </c>
      <c r="F113" s="2">
        <v>771.2</v>
      </c>
      <c r="G113">
        <v>5.7</v>
      </c>
      <c r="H113">
        <v>17.100000000000001</v>
      </c>
      <c r="J113">
        <v>5.5</v>
      </c>
    </row>
    <row r="114" spans="2:10" x14ac:dyDescent="0.25">
      <c r="B114" s="8">
        <v>25679</v>
      </c>
      <c r="C114">
        <v>770.2</v>
      </c>
      <c r="D114">
        <v>769.9</v>
      </c>
      <c r="F114" s="2">
        <v>769.6</v>
      </c>
      <c r="G114">
        <v>7</v>
      </c>
      <c r="H114">
        <v>17.100000000000001</v>
      </c>
      <c r="J114">
        <v>6</v>
      </c>
    </row>
    <row r="115" spans="2:10" x14ac:dyDescent="0.25">
      <c r="B115" s="8">
        <v>25680</v>
      </c>
      <c r="C115">
        <v>768.5</v>
      </c>
      <c r="D115">
        <v>767.6</v>
      </c>
      <c r="F115" s="2">
        <v>766.6</v>
      </c>
      <c r="G115">
        <v>8.1</v>
      </c>
      <c r="H115">
        <v>19.2</v>
      </c>
      <c r="J115">
        <v>8.6</v>
      </c>
    </row>
    <row r="116" spans="2:10" x14ac:dyDescent="0.25">
      <c r="B116" s="8">
        <v>25681</v>
      </c>
      <c r="C116">
        <v>764.5</v>
      </c>
      <c r="D116">
        <v>762.9</v>
      </c>
      <c r="F116" s="2">
        <v>760.6</v>
      </c>
      <c r="G116">
        <v>7</v>
      </c>
      <c r="H116">
        <v>21.1</v>
      </c>
      <c r="J116">
        <v>10.6</v>
      </c>
    </row>
    <row r="117" spans="2:10" x14ac:dyDescent="0.25">
      <c r="B117" s="8">
        <v>25682</v>
      </c>
      <c r="C117">
        <v>759</v>
      </c>
      <c r="D117">
        <v>758.9</v>
      </c>
      <c r="F117" s="2">
        <v>758.4</v>
      </c>
      <c r="G117">
        <v>7.4</v>
      </c>
      <c r="H117">
        <v>14.9</v>
      </c>
      <c r="J117">
        <v>5.9</v>
      </c>
    </row>
    <row r="118" spans="2:10" x14ac:dyDescent="0.25">
      <c r="B118" s="8">
        <v>25683</v>
      </c>
      <c r="C118">
        <v>757.3</v>
      </c>
      <c r="D118">
        <v>756.8</v>
      </c>
      <c r="F118" s="2">
        <v>755.4</v>
      </c>
      <c r="G118">
        <v>7.1</v>
      </c>
      <c r="H118">
        <v>11.1</v>
      </c>
      <c r="J118">
        <v>8.1</v>
      </c>
    </row>
    <row r="119" spans="2:10" x14ac:dyDescent="0.25">
      <c r="B119" s="8">
        <v>25684</v>
      </c>
      <c r="C119">
        <v>753.9</v>
      </c>
      <c r="D119">
        <v>753.5</v>
      </c>
      <c r="F119" s="2">
        <v>751.8</v>
      </c>
      <c r="G119">
        <v>5</v>
      </c>
      <c r="H119">
        <v>9.1</v>
      </c>
      <c r="J119">
        <v>6.2</v>
      </c>
    </row>
    <row r="120" spans="2:10" x14ac:dyDescent="0.25">
      <c r="B120" s="8">
        <v>25685</v>
      </c>
      <c r="C120">
        <v>747.1</v>
      </c>
      <c r="D120">
        <v>747</v>
      </c>
      <c r="F120" s="2">
        <v>747.6</v>
      </c>
      <c r="G120">
        <v>6.7</v>
      </c>
      <c r="H120">
        <v>11.1</v>
      </c>
      <c r="J120">
        <v>4.0999999999999996</v>
      </c>
    </row>
    <row r="121" spans="2:10" x14ac:dyDescent="0.25">
      <c r="B121" s="8">
        <v>25686</v>
      </c>
      <c r="C121">
        <v>746.7</v>
      </c>
      <c r="D121">
        <v>746.6</v>
      </c>
      <c r="F121" s="2">
        <v>747.3</v>
      </c>
      <c r="G121">
        <v>3.4</v>
      </c>
      <c r="H121">
        <v>7.6</v>
      </c>
      <c r="J121">
        <v>5.2</v>
      </c>
    </row>
    <row r="122" spans="2:10" x14ac:dyDescent="0.25">
      <c r="B122" s="8">
        <v>25687</v>
      </c>
      <c r="C122">
        <v>748.2</v>
      </c>
      <c r="D122">
        <v>749.7</v>
      </c>
      <c r="F122" s="2">
        <v>751.4</v>
      </c>
      <c r="G122">
        <v>5.7</v>
      </c>
      <c r="H122">
        <v>10.1</v>
      </c>
      <c r="J122">
        <v>3.7</v>
      </c>
    </row>
    <row r="123" spans="2:10" x14ac:dyDescent="0.25">
      <c r="B123" s="8">
        <v>25688</v>
      </c>
      <c r="C123">
        <v>750.8</v>
      </c>
      <c r="D123">
        <v>751.1</v>
      </c>
      <c r="F123" s="2">
        <v>751.3</v>
      </c>
      <c r="G123">
        <v>4.5999999999999996</v>
      </c>
      <c r="H123">
        <v>9.1</v>
      </c>
      <c r="J123">
        <v>4</v>
      </c>
    </row>
    <row r="124" spans="2:10" x14ac:dyDescent="0.25">
      <c r="B124" s="8">
        <v>25689</v>
      </c>
      <c r="C124">
        <v>752.7</v>
      </c>
      <c r="D124">
        <v>753.5</v>
      </c>
      <c r="F124" s="2">
        <v>753.1</v>
      </c>
      <c r="G124">
        <v>4.7</v>
      </c>
      <c r="H124">
        <v>10.6</v>
      </c>
      <c r="J124" s="2">
        <v>6.9</v>
      </c>
    </row>
    <row r="125" spans="2:10" x14ac:dyDescent="0.25">
      <c r="B125" s="8">
        <v>25690</v>
      </c>
      <c r="C125">
        <v>749.1</v>
      </c>
      <c r="D125">
        <v>750.2</v>
      </c>
      <c r="F125" s="2">
        <v>750.1</v>
      </c>
      <c r="G125">
        <v>8.1999999999999993</v>
      </c>
      <c r="H125">
        <v>12.7</v>
      </c>
      <c r="J125" s="2">
        <v>7.9</v>
      </c>
    </row>
    <row r="126" spans="2:10" x14ac:dyDescent="0.25">
      <c r="B126" s="8">
        <v>25691</v>
      </c>
      <c r="C126">
        <v>749.5</v>
      </c>
      <c r="D126">
        <v>750.2</v>
      </c>
      <c r="F126" s="2">
        <v>751.1</v>
      </c>
      <c r="G126">
        <v>8.6999999999999993</v>
      </c>
      <c r="H126">
        <v>10.4</v>
      </c>
      <c r="J126" s="2">
        <v>5.7</v>
      </c>
    </row>
    <row r="127" spans="2:10" x14ac:dyDescent="0.25">
      <c r="B127" s="8">
        <v>25692</v>
      </c>
      <c r="C127">
        <v>754</v>
      </c>
      <c r="D127">
        <v>755.9</v>
      </c>
      <c r="F127" s="2">
        <v>755.9</v>
      </c>
      <c r="G127">
        <v>5.7</v>
      </c>
      <c r="H127">
        <v>9.6999999999999993</v>
      </c>
      <c r="J127" s="2">
        <v>5.4</v>
      </c>
    </row>
    <row r="128" spans="2:10" x14ac:dyDescent="0.25">
      <c r="B128" s="8">
        <v>25693</v>
      </c>
      <c r="C128">
        <v>753.6</v>
      </c>
      <c r="D128">
        <v>753.5</v>
      </c>
      <c r="F128" s="2">
        <v>754.2</v>
      </c>
      <c r="G128">
        <v>5.9</v>
      </c>
      <c r="H128">
        <v>8.4</v>
      </c>
      <c r="J128" s="2">
        <v>4.5</v>
      </c>
    </row>
    <row r="129" spans="2:10" x14ac:dyDescent="0.25">
      <c r="B129" s="8">
        <v>25694</v>
      </c>
      <c r="C129">
        <v>754.6</v>
      </c>
      <c r="D129">
        <v>752.8</v>
      </c>
      <c r="F129" s="2">
        <v>751.8</v>
      </c>
      <c r="G129">
        <v>5.9</v>
      </c>
      <c r="H129">
        <v>9</v>
      </c>
      <c r="J129" s="2">
        <v>3.2</v>
      </c>
    </row>
    <row r="130" spans="2:10" x14ac:dyDescent="0.25">
      <c r="B130" s="8">
        <v>25695</v>
      </c>
      <c r="C130">
        <v>753.5</v>
      </c>
      <c r="D130">
        <v>755.8</v>
      </c>
      <c r="F130" s="2">
        <v>758.2</v>
      </c>
      <c r="G130">
        <v>4.5999999999999996</v>
      </c>
      <c r="H130">
        <v>9.1999999999999993</v>
      </c>
      <c r="J130" s="2">
        <v>3.2</v>
      </c>
    </row>
    <row r="131" spans="2:10" x14ac:dyDescent="0.25">
      <c r="B131" s="8">
        <v>25696</v>
      </c>
      <c r="C131">
        <v>762.6</v>
      </c>
      <c r="D131">
        <v>763.9</v>
      </c>
      <c r="F131" s="2">
        <v>763.3</v>
      </c>
      <c r="G131">
        <v>5.4</v>
      </c>
      <c r="H131">
        <v>15.1</v>
      </c>
      <c r="J131" s="2">
        <v>4.2</v>
      </c>
    </row>
    <row r="132" spans="2:10" x14ac:dyDescent="0.25">
      <c r="B132" s="8">
        <v>25697</v>
      </c>
      <c r="C132">
        <v>763.2</v>
      </c>
      <c r="D132">
        <v>761.9</v>
      </c>
      <c r="F132" s="2">
        <v>762</v>
      </c>
      <c r="G132">
        <v>6</v>
      </c>
      <c r="H132">
        <v>17.100000000000001</v>
      </c>
      <c r="J132" s="2">
        <v>7.7</v>
      </c>
    </row>
    <row r="133" spans="2:10" x14ac:dyDescent="0.25">
      <c r="B133" s="8">
        <v>25698</v>
      </c>
      <c r="C133">
        <v>762.2</v>
      </c>
      <c r="D133">
        <v>762.3</v>
      </c>
      <c r="F133" s="2">
        <v>762</v>
      </c>
      <c r="G133">
        <v>9.5</v>
      </c>
      <c r="H133">
        <v>17.7</v>
      </c>
      <c r="J133" s="2">
        <v>8.1999999999999993</v>
      </c>
    </row>
    <row r="134" spans="2:10" x14ac:dyDescent="0.25">
      <c r="B134" s="8">
        <v>25699</v>
      </c>
      <c r="C134">
        <v>761.8</v>
      </c>
      <c r="D134">
        <v>760.5</v>
      </c>
      <c r="F134" s="2">
        <v>758.1</v>
      </c>
      <c r="G134">
        <v>11.2</v>
      </c>
      <c r="H134">
        <v>16</v>
      </c>
      <c r="J134" s="2">
        <v>11.2</v>
      </c>
    </row>
    <row r="135" spans="2:10" x14ac:dyDescent="0.25">
      <c r="B135" s="8">
        <v>25700</v>
      </c>
      <c r="C135">
        <v>753.1</v>
      </c>
      <c r="D135">
        <v>751.1</v>
      </c>
      <c r="F135" s="2">
        <v>750.4</v>
      </c>
      <c r="G135">
        <v>13.1</v>
      </c>
      <c r="H135">
        <v>11.7</v>
      </c>
      <c r="J135" s="2">
        <v>10.9</v>
      </c>
    </row>
    <row r="136" spans="2:10" x14ac:dyDescent="0.25">
      <c r="B136" s="8">
        <v>25701</v>
      </c>
      <c r="C136">
        <v>753.3</v>
      </c>
      <c r="D136">
        <v>756.2</v>
      </c>
      <c r="F136" s="2">
        <v>759.4</v>
      </c>
      <c r="G136">
        <v>8</v>
      </c>
      <c r="H136">
        <v>13.1</v>
      </c>
      <c r="J136" s="2">
        <v>8.6999999999999993</v>
      </c>
    </row>
    <row r="137" spans="2:10" x14ac:dyDescent="0.25">
      <c r="B137" s="8">
        <v>25702</v>
      </c>
      <c r="C137">
        <v>760.1</v>
      </c>
      <c r="D137">
        <v>759.8</v>
      </c>
      <c r="F137" s="2">
        <v>758.4</v>
      </c>
      <c r="G137">
        <v>9</v>
      </c>
      <c r="H137">
        <v>16.399999999999999</v>
      </c>
      <c r="J137" s="2">
        <v>10.7</v>
      </c>
    </row>
    <row r="138" spans="2:10" x14ac:dyDescent="0.25">
      <c r="B138" s="8">
        <v>25703</v>
      </c>
      <c r="C138">
        <v>755.9</v>
      </c>
      <c r="D138">
        <v>756.3</v>
      </c>
      <c r="F138" s="2">
        <v>757.2</v>
      </c>
      <c r="G138">
        <v>12.6</v>
      </c>
      <c r="H138">
        <v>14.8</v>
      </c>
      <c r="J138" s="2">
        <v>8.5</v>
      </c>
    </row>
    <row r="139" spans="2:10" x14ac:dyDescent="0.25">
      <c r="B139" s="8">
        <v>25704</v>
      </c>
      <c r="C139">
        <v>758.9</v>
      </c>
      <c r="D139">
        <v>759.8</v>
      </c>
      <c r="F139" s="2">
        <v>760.3</v>
      </c>
      <c r="G139">
        <v>10.4</v>
      </c>
      <c r="H139">
        <v>18.899999999999999</v>
      </c>
      <c r="J139" s="2">
        <v>10.1</v>
      </c>
    </row>
    <row r="140" spans="2:10" x14ac:dyDescent="0.25">
      <c r="B140" s="8">
        <v>25705</v>
      </c>
      <c r="C140">
        <v>758.5</v>
      </c>
      <c r="D140">
        <v>754.4</v>
      </c>
      <c r="F140" s="2">
        <v>752.7</v>
      </c>
      <c r="G140">
        <v>12.5</v>
      </c>
      <c r="H140">
        <v>12.9</v>
      </c>
      <c r="J140" s="2">
        <v>9.6999999999999993</v>
      </c>
    </row>
    <row r="141" spans="2:10" x14ac:dyDescent="0.25">
      <c r="B141" s="8">
        <v>25706</v>
      </c>
      <c r="C141">
        <v>752.1</v>
      </c>
      <c r="D141">
        <v>754.5</v>
      </c>
      <c r="F141" s="2">
        <v>755</v>
      </c>
      <c r="G141">
        <v>9</v>
      </c>
      <c r="H141">
        <v>12.6</v>
      </c>
      <c r="J141" s="2">
        <v>8.6999999999999993</v>
      </c>
    </row>
    <row r="142" spans="2:10" x14ac:dyDescent="0.25">
      <c r="B142" s="8">
        <v>25707</v>
      </c>
      <c r="C142">
        <v>756.1</v>
      </c>
      <c r="D142">
        <v>755.4</v>
      </c>
      <c r="F142" s="2">
        <v>755.9</v>
      </c>
      <c r="G142">
        <v>11.5</v>
      </c>
      <c r="H142">
        <v>15.5</v>
      </c>
      <c r="J142" s="2">
        <v>9.4</v>
      </c>
    </row>
    <row r="143" spans="2:10" x14ac:dyDescent="0.25">
      <c r="B143" s="8">
        <v>25708</v>
      </c>
      <c r="C143">
        <v>754.2</v>
      </c>
      <c r="D143">
        <v>749.2</v>
      </c>
      <c r="F143" s="2">
        <v>745.4</v>
      </c>
      <c r="G143">
        <v>12.2</v>
      </c>
      <c r="H143">
        <v>11.9</v>
      </c>
      <c r="J143" s="2">
        <v>11</v>
      </c>
    </row>
    <row r="144" spans="2:10" x14ac:dyDescent="0.25">
      <c r="B144" s="8">
        <v>25709</v>
      </c>
      <c r="C144">
        <v>744.2</v>
      </c>
      <c r="D144">
        <v>744.2</v>
      </c>
      <c r="F144" s="2">
        <v>747.2</v>
      </c>
      <c r="G144">
        <v>9.1999999999999993</v>
      </c>
      <c r="H144">
        <v>15.9</v>
      </c>
      <c r="J144" s="2">
        <v>7.6</v>
      </c>
    </row>
    <row r="145" spans="2:10" x14ac:dyDescent="0.25">
      <c r="B145" s="8">
        <v>25710</v>
      </c>
      <c r="C145">
        <v>751.4</v>
      </c>
      <c r="D145">
        <v>752.3</v>
      </c>
      <c r="F145" s="2">
        <v>752.1</v>
      </c>
      <c r="G145">
        <v>10</v>
      </c>
      <c r="H145">
        <v>15.9</v>
      </c>
      <c r="J145" s="2">
        <v>6.2</v>
      </c>
    </row>
    <row r="146" spans="2:10" x14ac:dyDescent="0.25">
      <c r="B146" s="8">
        <v>25711</v>
      </c>
      <c r="C146">
        <v>752.8</v>
      </c>
      <c r="D146">
        <v>755.5</v>
      </c>
      <c r="F146" s="2">
        <v>758.9</v>
      </c>
      <c r="G146">
        <v>7.9</v>
      </c>
      <c r="H146">
        <v>13.7</v>
      </c>
      <c r="J146" s="2">
        <v>8</v>
      </c>
    </row>
    <row r="147" spans="2:10" x14ac:dyDescent="0.25">
      <c r="B147" s="8">
        <v>25712</v>
      </c>
      <c r="C147">
        <v>762.4</v>
      </c>
      <c r="D147">
        <v>761.9</v>
      </c>
      <c r="F147" s="2">
        <v>758.2</v>
      </c>
      <c r="G147">
        <v>10.199999999999999</v>
      </c>
      <c r="H147">
        <v>14.7</v>
      </c>
      <c r="J147" s="2">
        <v>9</v>
      </c>
    </row>
    <row r="148" spans="2:10" x14ac:dyDescent="0.25">
      <c r="B148" s="8">
        <v>25713</v>
      </c>
      <c r="C148">
        <v>746</v>
      </c>
      <c r="D148">
        <v>744</v>
      </c>
      <c r="F148" s="2">
        <v>739.8</v>
      </c>
      <c r="G148">
        <v>8</v>
      </c>
      <c r="H148">
        <v>9.5</v>
      </c>
      <c r="J148" s="2">
        <v>6.1</v>
      </c>
    </row>
    <row r="149" spans="2:10" x14ac:dyDescent="0.25">
      <c r="B149" s="8">
        <v>25714</v>
      </c>
      <c r="C149">
        <v>744.3</v>
      </c>
      <c r="D149">
        <v>747.8</v>
      </c>
      <c r="F149" s="2">
        <v>752.4</v>
      </c>
      <c r="G149">
        <v>7</v>
      </c>
      <c r="H149">
        <v>10.6</v>
      </c>
      <c r="J149" s="2">
        <v>6.7</v>
      </c>
    </row>
    <row r="150" spans="2:10" x14ac:dyDescent="0.25">
      <c r="B150" s="8">
        <v>25715</v>
      </c>
      <c r="C150">
        <v>753.4</v>
      </c>
      <c r="D150">
        <v>752.7</v>
      </c>
      <c r="F150" s="2">
        <v>752.5</v>
      </c>
      <c r="G150">
        <v>7</v>
      </c>
      <c r="H150">
        <v>13.5</v>
      </c>
      <c r="J150" s="2">
        <v>4.2</v>
      </c>
    </row>
    <row r="151" spans="2:10" x14ac:dyDescent="0.25">
      <c r="B151" s="8">
        <v>25716</v>
      </c>
      <c r="C151">
        <v>754.6</v>
      </c>
      <c r="D151">
        <v>756.4</v>
      </c>
      <c r="F151" s="2">
        <v>757.7</v>
      </c>
      <c r="G151">
        <v>4.7</v>
      </c>
      <c r="H151">
        <v>13</v>
      </c>
      <c r="J151" s="2">
        <v>5.9</v>
      </c>
    </row>
    <row r="152" spans="2:10" x14ac:dyDescent="0.25">
      <c r="B152" s="8">
        <v>25717</v>
      </c>
      <c r="C152">
        <v>755.5</v>
      </c>
      <c r="D152">
        <v>752.2</v>
      </c>
      <c r="F152" s="2">
        <v>750.1</v>
      </c>
      <c r="G152">
        <v>6.6</v>
      </c>
      <c r="H152">
        <v>8.6</v>
      </c>
      <c r="J152" s="2">
        <v>3.2</v>
      </c>
    </row>
    <row r="153" spans="2:10" x14ac:dyDescent="0.25">
      <c r="B153" s="8">
        <v>25718</v>
      </c>
      <c r="C153">
        <v>755.3</v>
      </c>
      <c r="D153">
        <v>757</v>
      </c>
      <c r="F153" s="2">
        <v>757</v>
      </c>
      <c r="G153">
        <v>5</v>
      </c>
      <c r="H153">
        <v>9.1999999999999993</v>
      </c>
      <c r="J153" s="2">
        <v>7</v>
      </c>
    </row>
    <row r="154" spans="2:10" x14ac:dyDescent="0.25">
      <c r="B154" s="8">
        <v>25719</v>
      </c>
      <c r="C154">
        <v>756.8</v>
      </c>
      <c r="D154">
        <v>756.5</v>
      </c>
      <c r="F154" s="2">
        <v>756</v>
      </c>
      <c r="G154">
        <v>7.4</v>
      </c>
      <c r="H154">
        <v>14.6</v>
      </c>
      <c r="J154" s="2">
        <v>7.7</v>
      </c>
    </row>
    <row r="155" spans="2:10" x14ac:dyDescent="0.25">
      <c r="B155" s="8">
        <v>25720</v>
      </c>
      <c r="C155">
        <v>756.4</v>
      </c>
      <c r="D155">
        <v>756.9</v>
      </c>
      <c r="F155" s="2">
        <v>757</v>
      </c>
      <c r="G155">
        <v>9.6</v>
      </c>
      <c r="H155">
        <v>14.7</v>
      </c>
      <c r="J155" s="2">
        <v>5.7</v>
      </c>
    </row>
    <row r="156" spans="2:10" x14ac:dyDescent="0.25">
      <c r="B156" s="8">
        <v>25721</v>
      </c>
      <c r="C156">
        <v>757.3</v>
      </c>
      <c r="D156">
        <v>757.6</v>
      </c>
      <c r="F156" s="2">
        <v>757.1</v>
      </c>
      <c r="G156">
        <v>8.6</v>
      </c>
      <c r="H156">
        <v>14.2</v>
      </c>
      <c r="J156" s="2">
        <v>9.1</v>
      </c>
    </row>
    <row r="157" spans="2:10" x14ac:dyDescent="0.25">
      <c r="B157" s="8">
        <v>25722</v>
      </c>
      <c r="C157">
        <v>758.5</v>
      </c>
      <c r="D157">
        <v>756.7</v>
      </c>
      <c r="F157" s="2">
        <v>758.3</v>
      </c>
      <c r="G157">
        <v>12.1</v>
      </c>
      <c r="H157">
        <v>17.899999999999999</v>
      </c>
      <c r="J157" s="2">
        <v>8.6999999999999993</v>
      </c>
    </row>
    <row r="158" spans="2:10" x14ac:dyDescent="0.25">
      <c r="B158" s="8">
        <v>25723</v>
      </c>
      <c r="C158">
        <v>759.6</v>
      </c>
      <c r="D158">
        <v>760.4</v>
      </c>
      <c r="F158" s="2">
        <v>762.3</v>
      </c>
      <c r="G158">
        <v>10.199999999999999</v>
      </c>
      <c r="H158">
        <v>14.5</v>
      </c>
      <c r="J158" s="2">
        <v>9.5</v>
      </c>
    </row>
    <row r="159" spans="2:10" x14ac:dyDescent="0.25">
      <c r="B159" s="8">
        <v>25724</v>
      </c>
      <c r="C159">
        <v>765.6</v>
      </c>
      <c r="D159">
        <v>767.6</v>
      </c>
      <c r="F159" s="2">
        <v>769.3</v>
      </c>
      <c r="G159">
        <v>11.7</v>
      </c>
      <c r="H159">
        <v>20.2</v>
      </c>
      <c r="J159" s="2">
        <v>12.1</v>
      </c>
    </row>
    <row r="160" spans="2:10" x14ac:dyDescent="0.25">
      <c r="B160" s="8">
        <v>25725</v>
      </c>
      <c r="C160">
        <v>771.1</v>
      </c>
      <c r="D160">
        <v>770.9</v>
      </c>
      <c r="F160" s="2">
        <v>768.8</v>
      </c>
      <c r="G160">
        <v>15.9</v>
      </c>
      <c r="H160">
        <v>22.6</v>
      </c>
      <c r="J160" s="2">
        <v>11.5</v>
      </c>
    </row>
    <row r="161" spans="2:10" x14ac:dyDescent="0.25">
      <c r="B161" s="8">
        <v>25726</v>
      </c>
      <c r="C161">
        <v>765.3</v>
      </c>
      <c r="D161">
        <v>763.6</v>
      </c>
      <c r="F161" s="2">
        <v>761.4</v>
      </c>
      <c r="G161">
        <v>14.7</v>
      </c>
      <c r="H161">
        <v>18.899999999999999</v>
      </c>
      <c r="J161" s="2">
        <v>12.2</v>
      </c>
    </row>
    <row r="162" spans="2:10" x14ac:dyDescent="0.25">
      <c r="B162" s="8">
        <v>25727</v>
      </c>
      <c r="C162">
        <v>761</v>
      </c>
      <c r="D162">
        <v>760.6</v>
      </c>
      <c r="F162" s="2">
        <v>758.1</v>
      </c>
      <c r="G162">
        <v>11.4</v>
      </c>
      <c r="H162">
        <v>18.7</v>
      </c>
      <c r="J162" s="2">
        <v>12.5</v>
      </c>
    </row>
    <row r="163" spans="2:10" x14ac:dyDescent="0.25">
      <c r="B163" s="8">
        <v>25728</v>
      </c>
      <c r="C163">
        <v>751.8</v>
      </c>
      <c r="D163">
        <v>751.2</v>
      </c>
      <c r="F163" s="2">
        <v>745.6</v>
      </c>
      <c r="G163">
        <v>16.100000000000001</v>
      </c>
      <c r="H163">
        <v>21.2</v>
      </c>
      <c r="J163" s="2">
        <v>15.9</v>
      </c>
    </row>
    <row r="164" spans="2:10" x14ac:dyDescent="0.25">
      <c r="B164" s="8">
        <v>25729</v>
      </c>
      <c r="C164">
        <v>740.5</v>
      </c>
      <c r="D164">
        <v>746</v>
      </c>
      <c r="F164" s="2">
        <v>747.9</v>
      </c>
      <c r="G164">
        <v>13.5</v>
      </c>
      <c r="H164">
        <v>18.2</v>
      </c>
      <c r="J164" s="2">
        <v>11.6</v>
      </c>
    </row>
    <row r="165" spans="2:10" x14ac:dyDescent="0.25">
      <c r="B165" s="8">
        <v>25730</v>
      </c>
      <c r="C165">
        <v>749.8</v>
      </c>
      <c r="D165">
        <v>749</v>
      </c>
      <c r="F165" s="2">
        <v>749.6</v>
      </c>
      <c r="G165">
        <v>12.4</v>
      </c>
      <c r="H165">
        <v>17.7</v>
      </c>
      <c r="J165" s="2">
        <v>12.6</v>
      </c>
    </row>
    <row r="166" spans="2:10" x14ac:dyDescent="0.25">
      <c r="B166" s="8">
        <v>25731</v>
      </c>
      <c r="C166">
        <v>747.4</v>
      </c>
      <c r="D166">
        <v>744.8</v>
      </c>
      <c r="F166" s="2">
        <v>742.7</v>
      </c>
      <c r="G166">
        <v>11</v>
      </c>
      <c r="H166">
        <v>12.6</v>
      </c>
      <c r="J166" s="2">
        <v>10.5</v>
      </c>
    </row>
    <row r="167" spans="2:10" x14ac:dyDescent="0.25">
      <c r="B167" s="8">
        <v>25732</v>
      </c>
      <c r="C167">
        <v>748.4</v>
      </c>
      <c r="D167">
        <v>752.4</v>
      </c>
      <c r="F167" s="2">
        <v>753.8</v>
      </c>
      <c r="G167">
        <v>9.6</v>
      </c>
      <c r="H167">
        <v>15.7</v>
      </c>
      <c r="J167" s="2">
        <v>8.4</v>
      </c>
    </row>
    <row r="168" spans="2:10" x14ac:dyDescent="0.25">
      <c r="B168" s="8">
        <v>25733</v>
      </c>
      <c r="C168">
        <v>755.5</v>
      </c>
      <c r="D168">
        <v>759</v>
      </c>
      <c r="F168" s="2">
        <v>757.8</v>
      </c>
      <c r="G168">
        <v>11.1</v>
      </c>
      <c r="H168">
        <v>14.2</v>
      </c>
      <c r="J168" s="2">
        <v>7.7</v>
      </c>
    </row>
    <row r="169" spans="2:10" x14ac:dyDescent="0.25">
      <c r="B169" s="8">
        <v>25734</v>
      </c>
      <c r="C169">
        <v>761.6</v>
      </c>
      <c r="D169">
        <v>763.3</v>
      </c>
      <c r="F169" s="2">
        <v>764.8</v>
      </c>
      <c r="G169">
        <v>11.9</v>
      </c>
      <c r="H169">
        <v>19.100000000000001</v>
      </c>
      <c r="J169" s="2">
        <v>10.199999999999999</v>
      </c>
    </row>
    <row r="170" spans="2:10" x14ac:dyDescent="0.25">
      <c r="B170" s="8">
        <v>25735</v>
      </c>
      <c r="C170">
        <v>765.4</v>
      </c>
      <c r="D170">
        <v>765.5</v>
      </c>
      <c r="F170" s="2">
        <v>765.1</v>
      </c>
      <c r="G170">
        <v>15.6</v>
      </c>
      <c r="H170">
        <v>21.1</v>
      </c>
      <c r="J170" s="2">
        <v>13.2</v>
      </c>
    </row>
    <row r="171" spans="2:10" x14ac:dyDescent="0.25">
      <c r="B171" s="8">
        <v>25736</v>
      </c>
      <c r="C171">
        <v>765.8</v>
      </c>
      <c r="D171">
        <v>765.1</v>
      </c>
      <c r="F171" s="2">
        <v>764.1</v>
      </c>
      <c r="G171">
        <v>17.2</v>
      </c>
      <c r="H171">
        <v>23.6</v>
      </c>
      <c r="J171" s="2">
        <v>16.2</v>
      </c>
    </row>
    <row r="172" spans="2:10" x14ac:dyDescent="0.25">
      <c r="B172" s="8">
        <v>25737</v>
      </c>
      <c r="C172">
        <v>764.2</v>
      </c>
      <c r="D172">
        <v>763.5</v>
      </c>
      <c r="F172" s="2">
        <v>761.8</v>
      </c>
      <c r="G172">
        <v>19.5</v>
      </c>
      <c r="H172">
        <v>26.6</v>
      </c>
      <c r="J172" s="2">
        <v>19.2</v>
      </c>
    </row>
    <row r="173" spans="2:10" x14ac:dyDescent="0.25">
      <c r="B173" s="8">
        <v>25738</v>
      </c>
      <c r="C173">
        <v>760.2</v>
      </c>
      <c r="D173">
        <v>759.3</v>
      </c>
      <c r="F173" s="2">
        <v>758.9</v>
      </c>
      <c r="G173">
        <v>22.1</v>
      </c>
      <c r="H173">
        <v>24.2</v>
      </c>
      <c r="J173" s="2">
        <v>14.1</v>
      </c>
    </row>
    <row r="174" spans="2:10" x14ac:dyDescent="0.25">
      <c r="B174" s="8">
        <v>25739</v>
      </c>
      <c r="C174">
        <v>757</v>
      </c>
      <c r="D174">
        <v>755.6</v>
      </c>
      <c r="F174" s="2">
        <v>752.6</v>
      </c>
      <c r="G174">
        <v>16</v>
      </c>
      <c r="H174">
        <v>22.2</v>
      </c>
      <c r="J174" s="2">
        <v>14.7</v>
      </c>
    </row>
    <row r="175" spans="2:10" x14ac:dyDescent="0.25">
      <c r="B175" s="8">
        <v>25740</v>
      </c>
      <c r="C175">
        <v>749.5</v>
      </c>
      <c r="D175">
        <v>749.5</v>
      </c>
      <c r="F175" s="10">
        <v>750.6</v>
      </c>
      <c r="G175">
        <v>14.6</v>
      </c>
      <c r="H175">
        <v>23.7</v>
      </c>
      <c r="J175" s="2">
        <v>15.4</v>
      </c>
    </row>
    <row r="176" spans="2:10" x14ac:dyDescent="0.25">
      <c r="B176" s="8">
        <v>25741</v>
      </c>
      <c r="C176">
        <v>754</v>
      </c>
      <c r="D176">
        <v>756.1</v>
      </c>
      <c r="F176" s="2">
        <v>756.3</v>
      </c>
      <c r="G176">
        <v>15.7</v>
      </c>
      <c r="H176">
        <v>22.6</v>
      </c>
      <c r="J176" s="2">
        <v>15</v>
      </c>
    </row>
    <row r="177" spans="2:10" x14ac:dyDescent="0.25">
      <c r="B177" s="8">
        <v>25742</v>
      </c>
      <c r="C177">
        <v>756.8</v>
      </c>
      <c r="D177">
        <v>756.9</v>
      </c>
      <c r="F177" s="2">
        <v>756.3</v>
      </c>
      <c r="G177">
        <v>17.2</v>
      </c>
      <c r="H177">
        <v>17.899999999999999</v>
      </c>
      <c r="J177" s="2">
        <v>15.4</v>
      </c>
    </row>
    <row r="178" spans="2:10" x14ac:dyDescent="0.25">
      <c r="B178" s="8">
        <v>25743</v>
      </c>
      <c r="C178">
        <v>754.9</v>
      </c>
      <c r="D178" s="9">
        <v>753.9</v>
      </c>
      <c r="F178" s="2">
        <v>753.6</v>
      </c>
      <c r="G178">
        <v>14.3</v>
      </c>
      <c r="H178">
        <v>18.600000000000001</v>
      </c>
      <c r="J178" s="2">
        <v>15.4</v>
      </c>
    </row>
    <row r="179" spans="2:10" x14ac:dyDescent="0.25">
      <c r="B179" s="8">
        <v>25744</v>
      </c>
      <c r="C179">
        <v>753.5</v>
      </c>
      <c r="D179">
        <v>747.9</v>
      </c>
      <c r="F179" s="2">
        <v>751.9</v>
      </c>
      <c r="G179">
        <v>16</v>
      </c>
      <c r="H179">
        <v>21.5</v>
      </c>
      <c r="J179" s="2">
        <v>18.5</v>
      </c>
    </row>
    <row r="180" spans="2:10" x14ac:dyDescent="0.25">
      <c r="B180" s="8">
        <v>25745</v>
      </c>
      <c r="C180">
        <v>753.3</v>
      </c>
      <c r="D180">
        <v>754.7</v>
      </c>
      <c r="F180" s="2">
        <v>754.4</v>
      </c>
      <c r="G180">
        <v>14.1</v>
      </c>
      <c r="H180">
        <v>15.5</v>
      </c>
      <c r="J180" s="2">
        <v>13.5</v>
      </c>
    </row>
    <row r="181" spans="2:10" x14ac:dyDescent="0.25">
      <c r="B181" s="8">
        <v>25746</v>
      </c>
      <c r="C181">
        <v>751.3</v>
      </c>
      <c r="D181">
        <v>749.4</v>
      </c>
      <c r="F181" s="2">
        <v>748.6</v>
      </c>
      <c r="G181">
        <v>14.4</v>
      </c>
      <c r="H181">
        <v>15.9</v>
      </c>
      <c r="J181" s="2">
        <v>17.399999999999999</v>
      </c>
    </row>
    <row r="182" spans="2:10" x14ac:dyDescent="0.25">
      <c r="B182" s="8">
        <v>25747</v>
      </c>
      <c r="C182">
        <v>751.3</v>
      </c>
      <c r="D182">
        <v>754.1</v>
      </c>
      <c r="F182" s="2">
        <v>756</v>
      </c>
      <c r="G182">
        <v>14.6</v>
      </c>
      <c r="H182">
        <v>15</v>
      </c>
      <c r="J182" s="2">
        <v>14.1</v>
      </c>
    </row>
    <row r="183" spans="2:10" x14ac:dyDescent="0.25">
      <c r="B183" s="8">
        <v>25748</v>
      </c>
      <c r="C183">
        <v>755.8</v>
      </c>
      <c r="D183">
        <v>755.6</v>
      </c>
      <c r="F183" s="2">
        <v>754.5</v>
      </c>
      <c r="G183">
        <v>14.9</v>
      </c>
      <c r="H183">
        <v>18.2</v>
      </c>
      <c r="J183" s="2">
        <v>13.9</v>
      </c>
    </row>
    <row r="184" spans="2:10" x14ac:dyDescent="0.25">
      <c r="B184" s="8">
        <v>25749</v>
      </c>
      <c r="C184">
        <v>752.2</v>
      </c>
      <c r="D184">
        <v>750.5</v>
      </c>
      <c r="F184" s="2">
        <v>748.2</v>
      </c>
      <c r="G184">
        <v>14.8</v>
      </c>
      <c r="H184">
        <v>19.2</v>
      </c>
      <c r="J184" s="2">
        <v>14.4</v>
      </c>
    </row>
    <row r="185" spans="2:10" x14ac:dyDescent="0.25">
      <c r="B185" s="8">
        <v>25750</v>
      </c>
      <c r="C185">
        <v>748.1</v>
      </c>
      <c r="D185">
        <v>748.2</v>
      </c>
      <c r="F185" s="2">
        <v>747.9</v>
      </c>
      <c r="G185">
        <v>14.4</v>
      </c>
      <c r="H185">
        <v>21.1</v>
      </c>
      <c r="J185" s="2">
        <v>14.3</v>
      </c>
    </row>
    <row r="186" spans="2:10" x14ac:dyDescent="0.25">
      <c r="B186" s="8">
        <v>25751</v>
      </c>
      <c r="C186">
        <v>746.7</v>
      </c>
      <c r="D186">
        <v>748.3</v>
      </c>
      <c r="F186" s="2">
        <v>749.6</v>
      </c>
      <c r="G186">
        <v>15.1</v>
      </c>
      <c r="H186">
        <v>16.3</v>
      </c>
      <c r="J186" s="2">
        <v>14.5</v>
      </c>
    </row>
    <row r="187" spans="2:10" x14ac:dyDescent="0.25">
      <c r="B187" s="8">
        <v>25752</v>
      </c>
      <c r="C187">
        <v>752.1</v>
      </c>
      <c r="D187">
        <v>748.7</v>
      </c>
      <c r="F187" s="2">
        <v>747.6</v>
      </c>
      <c r="G187">
        <v>15.1</v>
      </c>
      <c r="H187">
        <v>15</v>
      </c>
      <c r="J187" s="2">
        <v>14</v>
      </c>
    </row>
    <row r="188" spans="2:10" x14ac:dyDescent="0.25">
      <c r="B188" s="8">
        <v>25753</v>
      </c>
      <c r="C188">
        <v>748.2</v>
      </c>
      <c r="D188">
        <v>749.7</v>
      </c>
      <c r="F188" s="2">
        <v>751.8</v>
      </c>
      <c r="G188">
        <v>13.2</v>
      </c>
      <c r="H188">
        <v>16.2</v>
      </c>
      <c r="J188" s="2">
        <v>13.4</v>
      </c>
    </row>
    <row r="189" spans="2:10" x14ac:dyDescent="0.25">
      <c r="B189" s="8">
        <v>25754</v>
      </c>
      <c r="C189">
        <v>753.2</v>
      </c>
      <c r="D189">
        <v>748.7</v>
      </c>
      <c r="F189" s="2">
        <v>752</v>
      </c>
      <c r="G189">
        <v>14.2</v>
      </c>
      <c r="H189">
        <v>15.4</v>
      </c>
      <c r="J189" s="2">
        <v>13</v>
      </c>
    </row>
    <row r="190" spans="2:10" x14ac:dyDescent="0.25">
      <c r="B190" s="8">
        <v>25755</v>
      </c>
      <c r="C190">
        <v>749.1</v>
      </c>
      <c r="D190">
        <v>748.1</v>
      </c>
      <c r="F190" s="2">
        <v>749</v>
      </c>
      <c r="G190">
        <v>15.3</v>
      </c>
      <c r="H190">
        <v>17.2</v>
      </c>
      <c r="J190" s="2">
        <v>13.4</v>
      </c>
    </row>
    <row r="191" spans="2:10" x14ac:dyDescent="0.25">
      <c r="B191" s="8">
        <v>25756</v>
      </c>
      <c r="C191">
        <v>749.4</v>
      </c>
      <c r="D191">
        <v>749.7</v>
      </c>
      <c r="F191" s="2">
        <v>750.2</v>
      </c>
      <c r="G191">
        <v>15.3</v>
      </c>
      <c r="H191">
        <v>17</v>
      </c>
      <c r="J191" s="2">
        <v>13.1</v>
      </c>
    </row>
    <row r="192" spans="2:10" x14ac:dyDescent="0.25">
      <c r="B192" s="8">
        <v>25757</v>
      </c>
      <c r="C192">
        <v>753</v>
      </c>
      <c r="D192">
        <v>754.8</v>
      </c>
      <c r="F192" s="2">
        <v>758.7</v>
      </c>
      <c r="G192">
        <v>15.3</v>
      </c>
      <c r="H192">
        <v>19.399999999999999</v>
      </c>
      <c r="J192" s="2">
        <v>13.2</v>
      </c>
    </row>
    <row r="193" spans="2:10" x14ac:dyDescent="0.25">
      <c r="B193" s="8">
        <v>25758</v>
      </c>
      <c r="C193">
        <v>762</v>
      </c>
      <c r="D193">
        <v>762.6</v>
      </c>
      <c r="F193" s="2">
        <v>758.1</v>
      </c>
      <c r="G193">
        <v>15.3</v>
      </c>
      <c r="H193">
        <v>21.4</v>
      </c>
      <c r="J193" s="2">
        <v>14.1</v>
      </c>
    </row>
    <row r="194" spans="2:10" x14ac:dyDescent="0.25">
      <c r="B194" s="8">
        <v>25759</v>
      </c>
      <c r="C194">
        <v>759.4</v>
      </c>
      <c r="D194">
        <v>761.9</v>
      </c>
      <c r="F194" s="2">
        <v>760.8</v>
      </c>
      <c r="G194">
        <v>17.3</v>
      </c>
      <c r="H194">
        <v>21.1</v>
      </c>
      <c r="J194" s="2">
        <v>15.4</v>
      </c>
    </row>
    <row r="195" spans="2:10" x14ac:dyDescent="0.25">
      <c r="B195" s="8">
        <v>25760</v>
      </c>
      <c r="C195">
        <v>759.7</v>
      </c>
      <c r="D195">
        <v>758.9</v>
      </c>
      <c r="F195" s="2">
        <v>757.2</v>
      </c>
      <c r="G195">
        <v>18.100000000000001</v>
      </c>
      <c r="H195">
        <v>21</v>
      </c>
      <c r="J195" s="2">
        <v>18.3</v>
      </c>
    </row>
    <row r="196" spans="2:10" x14ac:dyDescent="0.25">
      <c r="B196" s="8">
        <v>25761</v>
      </c>
      <c r="C196">
        <v>755.5</v>
      </c>
      <c r="D196">
        <v>754.3</v>
      </c>
      <c r="F196" s="2">
        <v>751.4</v>
      </c>
      <c r="G196">
        <v>21</v>
      </c>
      <c r="H196">
        <v>25.3</v>
      </c>
      <c r="J196" s="2">
        <v>22.1</v>
      </c>
    </row>
    <row r="197" spans="2:10" x14ac:dyDescent="0.25">
      <c r="B197" s="8">
        <v>25762</v>
      </c>
      <c r="C197">
        <v>747.2</v>
      </c>
      <c r="D197">
        <v>748</v>
      </c>
      <c r="F197" s="2">
        <v>751.7</v>
      </c>
      <c r="G197">
        <v>22.2</v>
      </c>
      <c r="H197">
        <v>24.2</v>
      </c>
      <c r="J197" s="2">
        <v>16.8</v>
      </c>
    </row>
    <row r="198" spans="2:10" x14ac:dyDescent="0.25">
      <c r="B198" s="8">
        <v>25763</v>
      </c>
      <c r="C198">
        <v>754.5</v>
      </c>
      <c r="D198">
        <v>755.2</v>
      </c>
      <c r="F198" s="2">
        <v>756.7</v>
      </c>
      <c r="G198">
        <v>15.4</v>
      </c>
      <c r="H198">
        <v>19.3</v>
      </c>
      <c r="J198" s="2">
        <v>18</v>
      </c>
    </row>
    <row r="199" spans="2:10" x14ac:dyDescent="0.25">
      <c r="B199" s="8">
        <v>25764</v>
      </c>
      <c r="C199">
        <v>760</v>
      </c>
      <c r="D199">
        <v>763.1</v>
      </c>
      <c r="F199" s="2">
        <v>764.8</v>
      </c>
      <c r="G199">
        <v>15.1</v>
      </c>
      <c r="H199">
        <v>21.1</v>
      </c>
      <c r="J199" s="2">
        <v>15</v>
      </c>
    </row>
    <row r="200" spans="2:10" x14ac:dyDescent="0.25">
      <c r="B200" s="8">
        <v>25765</v>
      </c>
      <c r="C200">
        <v>766.6</v>
      </c>
      <c r="D200">
        <v>766.8</v>
      </c>
      <c r="F200" s="2">
        <v>765.9</v>
      </c>
      <c r="G200">
        <v>16.100000000000001</v>
      </c>
      <c r="H200">
        <v>19.3</v>
      </c>
      <c r="J200" s="2">
        <v>16</v>
      </c>
    </row>
    <row r="201" spans="2:10" x14ac:dyDescent="0.25">
      <c r="B201" s="8">
        <v>25766</v>
      </c>
      <c r="C201">
        <v>765.9</v>
      </c>
      <c r="D201">
        <v>764.9</v>
      </c>
      <c r="F201" s="2">
        <v>764.1</v>
      </c>
      <c r="G201">
        <v>21</v>
      </c>
      <c r="H201">
        <v>23.4</v>
      </c>
      <c r="J201" s="2">
        <v>17.8</v>
      </c>
    </row>
    <row r="202" spans="2:10" x14ac:dyDescent="0.25">
      <c r="B202" s="8">
        <v>25767</v>
      </c>
      <c r="C202">
        <v>764.1</v>
      </c>
      <c r="D202">
        <v>763.6</v>
      </c>
      <c r="F202" s="2">
        <v>762.5</v>
      </c>
      <c r="G202">
        <v>21</v>
      </c>
      <c r="H202">
        <v>26.4</v>
      </c>
      <c r="J202" s="2">
        <v>21.3</v>
      </c>
    </row>
    <row r="203" spans="2:10" x14ac:dyDescent="0.25">
      <c r="B203" s="8">
        <v>25768</v>
      </c>
      <c r="C203">
        <v>762</v>
      </c>
      <c r="D203">
        <v>761.6</v>
      </c>
      <c r="F203" s="2">
        <v>760.4</v>
      </c>
      <c r="G203">
        <v>22.2</v>
      </c>
      <c r="H203">
        <v>25.3</v>
      </c>
      <c r="J203" s="2">
        <v>19</v>
      </c>
    </row>
    <row r="204" spans="2:10" x14ac:dyDescent="0.25">
      <c r="B204" s="8">
        <v>25769</v>
      </c>
      <c r="C204">
        <v>759.6</v>
      </c>
      <c r="D204">
        <v>758.8</v>
      </c>
      <c r="F204" s="2">
        <v>756.7</v>
      </c>
      <c r="G204">
        <v>18.899999999999999</v>
      </c>
      <c r="H204">
        <v>17.2</v>
      </c>
      <c r="J204" s="2">
        <v>16.5</v>
      </c>
    </row>
    <row r="205" spans="2:10" x14ac:dyDescent="0.25">
      <c r="B205" s="8">
        <v>25770</v>
      </c>
      <c r="C205">
        <v>753.7</v>
      </c>
      <c r="D205">
        <v>752.6</v>
      </c>
      <c r="F205" s="2">
        <v>751.9</v>
      </c>
      <c r="G205">
        <v>16.2</v>
      </c>
      <c r="H205">
        <v>20.2</v>
      </c>
      <c r="J205" s="2">
        <v>16.399999999999999</v>
      </c>
    </row>
    <row r="206" spans="2:10" x14ac:dyDescent="0.25">
      <c r="B206" s="8">
        <v>25771</v>
      </c>
      <c r="C206">
        <v>752.2</v>
      </c>
      <c r="D206">
        <v>753</v>
      </c>
      <c r="F206" s="2">
        <v>753.6</v>
      </c>
      <c r="G206">
        <v>15.4</v>
      </c>
      <c r="H206">
        <v>22.3</v>
      </c>
      <c r="J206" s="2">
        <v>16.899999999999999</v>
      </c>
    </row>
    <row r="207" spans="2:10" x14ac:dyDescent="0.25">
      <c r="B207" s="8">
        <v>25772</v>
      </c>
      <c r="C207">
        <v>755.7</v>
      </c>
      <c r="D207">
        <v>756.2</v>
      </c>
      <c r="F207" s="2">
        <v>758</v>
      </c>
      <c r="G207">
        <v>16.3</v>
      </c>
      <c r="H207">
        <v>22.4</v>
      </c>
      <c r="J207" s="2">
        <v>17.7</v>
      </c>
    </row>
    <row r="208" spans="2:10" x14ac:dyDescent="0.25">
      <c r="B208" s="8">
        <v>25773</v>
      </c>
      <c r="C208">
        <v>758.7</v>
      </c>
      <c r="D208">
        <v>759.9</v>
      </c>
      <c r="F208" s="2">
        <v>761.6</v>
      </c>
      <c r="G208">
        <v>16.399999999999999</v>
      </c>
      <c r="H208">
        <v>17.2</v>
      </c>
      <c r="J208" s="2">
        <v>17.8</v>
      </c>
    </row>
    <row r="209" spans="2:10" x14ac:dyDescent="0.25">
      <c r="B209" s="8">
        <v>25774</v>
      </c>
      <c r="C209">
        <v>763.9</v>
      </c>
      <c r="D209">
        <v>764.5</v>
      </c>
      <c r="F209" s="2">
        <v>765.8</v>
      </c>
      <c r="G209">
        <v>20.100000000000001</v>
      </c>
      <c r="H209">
        <v>22.2</v>
      </c>
      <c r="J209" s="2">
        <v>19</v>
      </c>
    </row>
    <row r="210" spans="2:10" x14ac:dyDescent="0.25">
      <c r="B210" s="8">
        <v>25775</v>
      </c>
      <c r="C210">
        <v>765.8</v>
      </c>
      <c r="D210">
        <v>763.9</v>
      </c>
      <c r="F210" s="2">
        <v>764.5</v>
      </c>
      <c r="G210">
        <v>18.600000000000001</v>
      </c>
      <c r="H210">
        <v>23.6</v>
      </c>
      <c r="J210" s="2">
        <v>19.5</v>
      </c>
    </row>
    <row r="211" spans="2:10" x14ac:dyDescent="0.25">
      <c r="B211" s="8">
        <v>25776</v>
      </c>
      <c r="C211">
        <v>764.3</v>
      </c>
      <c r="D211">
        <v>763.5</v>
      </c>
      <c r="F211" s="2">
        <v>763.2</v>
      </c>
      <c r="G211">
        <v>23</v>
      </c>
      <c r="H211">
        <v>27</v>
      </c>
      <c r="J211" s="2">
        <v>21</v>
      </c>
    </row>
    <row r="212" spans="2:10" x14ac:dyDescent="0.25">
      <c r="B212" s="8">
        <v>25777</v>
      </c>
      <c r="C212">
        <v>763.5</v>
      </c>
      <c r="D212">
        <v>762.9</v>
      </c>
      <c r="F212" s="2">
        <v>763.9</v>
      </c>
      <c r="G212">
        <v>19.899999999999999</v>
      </c>
      <c r="H212">
        <v>24.8</v>
      </c>
      <c r="J212" s="2">
        <v>20.6</v>
      </c>
    </row>
    <row r="213" spans="2:10" x14ac:dyDescent="0.25">
      <c r="B213" s="8">
        <v>25778</v>
      </c>
      <c r="C213">
        <v>762.5</v>
      </c>
      <c r="D213">
        <v>762.2</v>
      </c>
      <c r="F213" s="2">
        <v>761.5</v>
      </c>
      <c r="G213">
        <v>19.8</v>
      </c>
      <c r="H213">
        <v>23.8</v>
      </c>
      <c r="J213" s="2">
        <v>19.8</v>
      </c>
    </row>
    <row r="214" spans="2:10" x14ac:dyDescent="0.25">
      <c r="B214" s="8">
        <v>25779</v>
      </c>
      <c r="C214">
        <v>761.5</v>
      </c>
      <c r="D214">
        <v>760.9</v>
      </c>
      <c r="F214" s="2">
        <v>760.3</v>
      </c>
      <c r="G214">
        <v>20.8</v>
      </c>
      <c r="H214">
        <v>23.4</v>
      </c>
      <c r="J214" s="2">
        <v>20.2</v>
      </c>
    </row>
    <row r="215" spans="2:10" x14ac:dyDescent="0.25">
      <c r="B215" s="8">
        <v>25780</v>
      </c>
      <c r="C215">
        <v>760.3</v>
      </c>
      <c r="D215">
        <v>760.8</v>
      </c>
      <c r="F215" s="2">
        <v>762.1</v>
      </c>
      <c r="G215">
        <v>18.8</v>
      </c>
      <c r="H215">
        <v>18.2</v>
      </c>
      <c r="J215" s="2">
        <v>17.5</v>
      </c>
    </row>
    <row r="216" spans="2:10" x14ac:dyDescent="0.25">
      <c r="B216" s="8">
        <v>25781</v>
      </c>
      <c r="C216">
        <v>762.1</v>
      </c>
      <c r="D216">
        <v>762.7</v>
      </c>
      <c r="F216" s="2">
        <v>762.7</v>
      </c>
      <c r="G216">
        <v>17.3</v>
      </c>
      <c r="H216">
        <v>18.2</v>
      </c>
      <c r="J216" s="2">
        <v>15.8</v>
      </c>
    </row>
    <row r="217" spans="2:10" x14ac:dyDescent="0.25">
      <c r="B217" s="8">
        <v>25782</v>
      </c>
      <c r="C217">
        <v>761.5</v>
      </c>
      <c r="D217">
        <v>761.6</v>
      </c>
      <c r="F217" s="2">
        <v>762.9</v>
      </c>
      <c r="G217">
        <v>16.8</v>
      </c>
      <c r="H217">
        <v>20.2</v>
      </c>
      <c r="J217" s="2">
        <v>15.4</v>
      </c>
    </row>
    <row r="218" spans="2:10" x14ac:dyDescent="0.25">
      <c r="B218" s="8">
        <v>25783</v>
      </c>
      <c r="C218">
        <v>760.9</v>
      </c>
      <c r="D218">
        <v>760</v>
      </c>
      <c r="F218" s="2">
        <v>759.5</v>
      </c>
      <c r="G218">
        <v>19.3</v>
      </c>
      <c r="H218">
        <v>28.5</v>
      </c>
      <c r="J218" s="2">
        <v>23</v>
      </c>
    </row>
    <row r="219" spans="2:10" x14ac:dyDescent="0.25">
      <c r="B219" s="8">
        <v>25784</v>
      </c>
      <c r="C219">
        <v>758.5</v>
      </c>
      <c r="D219">
        <v>759</v>
      </c>
      <c r="F219" s="2">
        <v>759.3</v>
      </c>
      <c r="G219">
        <v>22</v>
      </c>
      <c r="H219">
        <v>21.9</v>
      </c>
      <c r="J219" s="2">
        <v>19.7</v>
      </c>
    </row>
    <row r="220" spans="2:10" x14ac:dyDescent="0.25">
      <c r="B220" s="8">
        <v>25785</v>
      </c>
      <c r="C220">
        <v>759.4</v>
      </c>
      <c r="D220">
        <v>759.5</v>
      </c>
      <c r="F220" s="2">
        <v>760</v>
      </c>
      <c r="G220">
        <v>25</v>
      </c>
      <c r="H220">
        <v>23.4</v>
      </c>
      <c r="J220" s="2">
        <v>20.3</v>
      </c>
    </row>
    <row r="221" spans="2:10" x14ac:dyDescent="0.25">
      <c r="B221" s="8">
        <v>25786</v>
      </c>
      <c r="C221">
        <v>761.2</v>
      </c>
      <c r="D221">
        <v>761.7</v>
      </c>
      <c r="F221" s="2">
        <v>762.5</v>
      </c>
      <c r="G221">
        <v>18.7</v>
      </c>
      <c r="H221">
        <v>20.5</v>
      </c>
      <c r="J221" s="2">
        <v>18.3</v>
      </c>
    </row>
    <row r="222" spans="2:10" x14ac:dyDescent="0.25">
      <c r="B222" s="8">
        <v>25787</v>
      </c>
      <c r="C222">
        <v>763</v>
      </c>
      <c r="D222">
        <v>763.3</v>
      </c>
      <c r="F222" s="2">
        <v>763.2</v>
      </c>
      <c r="G222">
        <v>15</v>
      </c>
      <c r="H222">
        <v>16</v>
      </c>
      <c r="J222" s="2">
        <v>15.4</v>
      </c>
    </row>
    <row r="223" spans="2:10" x14ac:dyDescent="0.25">
      <c r="B223" s="8">
        <v>25788</v>
      </c>
      <c r="C223">
        <v>768.2</v>
      </c>
      <c r="D223">
        <v>763.6</v>
      </c>
      <c r="F223" s="2">
        <v>764.5</v>
      </c>
      <c r="G223">
        <v>14.2</v>
      </c>
      <c r="H223">
        <v>15.3</v>
      </c>
      <c r="J223" s="2">
        <v>13</v>
      </c>
    </row>
    <row r="224" spans="2:10" x14ac:dyDescent="0.25">
      <c r="B224" s="8">
        <v>25789</v>
      </c>
      <c r="C224">
        <v>765.6</v>
      </c>
      <c r="D224">
        <v>766.5</v>
      </c>
      <c r="F224" s="2">
        <v>767.5</v>
      </c>
      <c r="G224">
        <v>14.8</v>
      </c>
      <c r="H224">
        <v>17</v>
      </c>
      <c r="J224" s="2">
        <v>14</v>
      </c>
    </row>
    <row r="225" spans="2:10" x14ac:dyDescent="0.25">
      <c r="B225" s="8">
        <v>25790</v>
      </c>
      <c r="C225">
        <v>767.9</v>
      </c>
      <c r="D225">
        <v>766.7</v>
      </c>
      <c r="F225" s="2">
        <v>764.8</v>
      </c>
      <c r="G225">
        <v>15.2</v>
      </c>
      <c r="H225">
        <v>19.600000000000001</v>
      </c>
      <c r="J225" s="2">
        <v>13</v>
      </c>
    </row>
    <row r="226" spans="2:10" x14ac:dyDescent="0.25">
      <c r="B226" s="8">
        <v>25791</v>
      </c>
      <c r="C226">
        <v>762.6</v>
      </c>
      <c r="D226">
        <v>761.5</v>
      </c>
      <c r="F226" s="2">
        <v>760.9</v>
      </c>
      <c r="G226">
        <v>18</v>
      </c>
      <c r="H226">
        <v>22.9</v>
      </c>
      <c r="J226" s="2">
        <v>17</v>
      </c>
    </row>
    <row r="227" spans="2:10" x14ac:dyDescent="0.25">
      <c r="B227" s="8">
        <v>25792</v>
      </c>
      <c r="C227">
        <v>760.9</v>
      </c>
      <c r="D227">
        <v>760.3</v>
      </c>
      <c r="F227" s="2">
        <v>760.3</v>
      </c>
      <c r="G227">
        <v>16.2</v>
      </c>
      <c r="H227">
        <v>21</v>
      </c>
      <c r="J227" s="2">
        <v>15.4</v>
      </c>
    </row>
    <row r="228" spans="2:10" x14ac:dyDescent="0.25">
      <c r="B228" s="8">
        <v>25793</v>
      </c>
      <c r="C228">
        <v>761.1</v>
      </c>
      <c r="D228">
        <v>760.8</v>
      </c>
      <c r="F228" s="2">
        <v>760.9</v>
      </c>
      <c r="G228">
        <v>12.3</v>
      </c>
      <c r="H228">
        <v>15.4</v>
      </c>
      <c r="J228" s="2">
        <v>13.1</v>
      </c>
    </row>
    <row r="229" spans="2:10" x14ac:dyDescent="0.25">
      <c r="B229" s="8">
        <v>25794</v>
      </c>
      <c r="C229">
        <v>761</v>
      </c>
      <c r="D229">
        <v>761</v>
      </c>
      <c r="F229" s="2">
        <v>759.1</v>
      </c>
      <c r="G229">
        <v>12.2</v>
      </c>
      <c r="H229">
        <v>14.1</v>
      </c>
      <c r="J229" s="2">
        <v>13</v>
      </c>
    </row>
    <row r="230" spans="2:10" x14ac:dyDescent="0.25">
      <c r="B230" s="8">
        <v>25795</v>
      </c>
      <c r="C230">
        <v>757</v>
      </c>
      <c r="D230">
        <v>756.4</v>
      </c>
      <c r="F230" s="2">
        <v>755.4</v>
      </c>
      <c r="G230">
        <v>13.2</v>
      </c>
      <c r="H230">
        <v>18.3</v>
      </c>
      <c r="J230" s="2">
        <v>13.4</v>
      </c>
    </row>
    <row r="231" spans="2:10" x14ac:dyDescent="0.25">
      <c r="B231" s="8">
        <v>25796</v>
      </c>
      <c r="C231">
        <v>752.8</v>
      </c>
      <c r="D231">
        <v>752.5</v>
      </c>
      <c r="F231" s="2">
        <v>751.8</v>
      </c>
      <c r="G231">
        <v>12.3</v>
      </c>
      <c r="H231">
        <v>16.3</v>
      </c>
      <c r="J231" s="2">
        <v>12</v>
      </c>
    </row>
    <row r="232" spans="2:10" x14ac:dyDescent="0.25">
      <c r="B232" s="8">
        <v>25797</v>
      </c>
      <c r="C232">
        <v>750.4</v>
      </c>
      <c r="D232">
        <v>750</v>
      </c>
      <c r="F232" s="2">
        <v>749.3</v>
      </c>
      <c r="G232">
        <v>12.6</v>
      </c>
      <c r="H232">
        <v>15.1</v>
      </c>
      <c r="J232" s="2">
        <v>10.8</v>
      </c>
    </row>
    <row r="233" spans="2:10" x14ac:dyDescent="0.25">
      <c r="B233" s="8">
        <v>25798</v>
      </c>
      <c r="C233">
        <v>749</v>
      </c>
      <c r="D233">
        <v>748.1</v>
      </c>
      <c r="F233" s="2">
        <v>748.6</v>
      </c>
      <c r="G233">
        <v>12.3</v>
      </c>
      <c r="H233">
        <v>15.6</v>
      </c>
      <c r="J233" s="2">
        <v>12.4</v>
      </c>
    </row>
    <row r="234" spans="2:10" x14ac:dyDescent="0.25">
      <c r="B234" s="8">
        <v>25799</v>
      </c>
      <c r="C234">
        <v>749.1</v>
      </c>
      <c r="D234">
        <v>749</v>
      </c>
      <c r="F234" s="2">
        <v>748.4</v>
      </c>
      <c r="G234">
        <v>12.1</v>
      </c>
      <c r="H234">
        <v>16.2</v>
      </c>
      <c r="J234" s="2">
        <v>12.6</v>
      </c>
    </row>
    <row r="235" spans="2:10" x14ac:dyDescent="0.25">
      <c r="B235" s="8">
        <v>25800</v>
      </c>
      <c r="C235">
        <v>746.4</v>
      </c>
      <c r="D235">
        <v>746.4</v>
      </c>
      <c r="F235" s="2">
        <v>745.6</v>
      </c>
      <c r="G235">
        <v>11.4</v>
      </c>
      <c r="H235">
        <v>15.4</v>
      </c>
      <c r="J235" s="2">
        <v>11.8</v>
      </c>
    </row>
    <row r="236" spans="2:10" x14ac:dyDescent="0.25">
      <c r="B236" s="8">
        <v>25801</v>
      </c>
      <c r="C236">
        <v>745.3</v>
      </c>
      <c r="D236">
        <v>745.9</v>
      </c>
      <c r="F236" s="2">
        <v>746.9</v>
      </c>
      <c r="G236">
        <v>12</v>
      </c>
      <c r="H236">
        <v>16.100000000000001</v>
      </c>
      <c r="J236" s="2">
        <v>10.3</v>
      </c>
    </row>
    <row r="237" spans="2:10" x14ac:dyDescent="0.25">
      <c r="B237" s="8">
        <v>25802</v>
      </c>
      <c r="C237">
        <v>747.1</v>
      </c>
      <c r="D237">
        <v>748.2</v>
      </c>
      <c r="F237" s="2">
        <v>749.6</v>
      </c>
      <c r="G237">
        <v>11.2</v>
      </c>
      <c r="H237">
        <v>13</v>
      </c>
      <c r="J237" s="2">
        <v>12.1</v>
      </c>
    </row>
    <row r="238" spans="2:10" x14ac:dyDescent="0.25">
      <c r="B238" s="8">
        <v>25803</v>
      </c>
      <c r="C238">
        <v>750.1</v>
      </c>
      <c r="D238">
        <v>751.8</v>
      </c>
      <c r="F238" s="2">
        <v>752.9</v>
      </c>
      <c r="G238">
        <v>11.4</v>
      </c>
      <c r="H238">
        <v>14.3</v>
      </c>
      <c r="J238" s="2">
        <v>12.1</v>
      </c>
    </row>
    <row r="239" spans="2:10" x14ac:dyDescent="0.25">
      <c r="B239" s="8">
        <v>25804</v>
      </c>
      <c r="C239">
        <v>753.5</v>
      </c>
      <c r="D239">
        <v>754.1</v>
      </c>
      <c r="F239" s="2">
        <v>754.7</v>
      </c>
      <c r="G239">
        <v>13</v>
      </c>
      <c r="H239">
        <v>14</v>
      </c>
      <c r="J239" s="2">
        <v>11</v>
      </c>
    </row>
    <row r="240" spans="2:10" x14ac:dyDescent="0.25">
      <c r="B240" s="8">
        <v>25805</v>
      </c>
      <c r="C240">
        <v>754.7</v>
      </c>
      <c r="D240">
        <v>749.2</v>
      </c>
      <c r="F240" s="2">
        <v>753.2</v>
      </c>
      <c r="G240">
        <v>12.1</v>
      </c>
      <c r="H240">
        <v>12</v>
      </c>
      <c r="J240" s="2">
        <v>12.1</v>
      </c>
    </row>
    <row r="241" spans="2:10" x14ac:dyDescent="0.25">
      <c r="B241" s="8">
        <v>25806</v>
      </c>
      <c r="C241">
        <v>751.9</v>
      </c>
      <c r="D241">
        <v>751.5</v>
      </c>
      <c r="F241" s="2">
        <v>750.2</v>
      </c>
      <c r="G241">
        <v>10.8</v>
      </c>
      <c r="H241">
        <v>14.2</v>
      </c>
      <c r="J241" s="2">
        <v>13</v>
      </c>
    </row>
    <row r="242" spans="2:10" x14ac:dyDescent="0.25">
      <c r="B242" s="8">
        <v>25807</v>
      </c>
      <c r="C242">
        <v>749.5</v>
      </c>
      <c r="D242">
        <v>749.4</v>
      </c>
      <c r="F242" s="2">
        <v>751.3</v>
      </c>
      <c r="G242">
        <v>12.8</v>
      </c>
      <c r="H242">
        <v>14</v>
      </c>
      <c r="J242" s="2">
        <v>11.8</v>
      </c>
    </row>
    <row r="243" spans="2:10" x14ac:dyDescent="0.25">
      <c r="B243" s="8">
        <v>25808</v>
      </c>
      <c r="C243">
        <v>751.9</v>
      </c>
      <c r="D243">
        <v>752.3</v>
      </c>
      <c r="F243" s="2">
        <v>750.7</v>
      </c>
      <c r="G243">
        <v>11.2</v>
      </c>
      <c r="H243">
        <v>14.4</v>
      </c>
      <c r="J243" s="2">
        <v>13.2</v>
      </c>
    </row>
    <row r="244" spans="2:10" x14ac:dyDescent="0.25">
      <c r="B244" s="8">
        <v>25809</v>
      </c>
      <c r="C244">
        <v>750.5</v>
      </c>
      <c r="D244">
        <v>751.6</v>
      </c>
      <c r="F244" s="2">
        <v>750.7</v>
      </c>
      <c r="G244">
        <v>13.4</v>
      </c>
      <c r="H244">
        <v>19.100000000000001</v>
      </c>
      <c r="J244" s="2">
        <v>13.4</v>
      </c>
    </row>
    <row r="245" spans="2:10" x14ac:dyDescent="0.25">
      <c r="B245" s="8">
        <v>25810</v>
      </c>
      <c r="C245">
        <v>744.1</v>
      </c>
      <c r="D245">
        <v>737.4</v>
      </c>
      <c r="F245" s="2">
        <v>735.8</v>
      </c>
      <c r="G245">
        <v>10.4</v>
      </c>
      <c r="H245">
        <v>11.1</v>
      </c>
      <c r="J245" s="2">
        <v>12.4</v>
      </c>
    </row>
    <row r="246" spans="2:10" x14ac:dyDescent="0.25">
      <c r="B246" s="8">
        <v>25811</v>
      </c>
      <c r="C246">
        <v>733.9</v>
      </c>
      <c r="D246">
        <v>736.6</v>
      </c>
      <c r="F246" s="2">
        <v>742.2</v>
      </c>
      <c r="G246">
        <v>11.2</v>
      </c>
      <c r="H246">
        <v>12</v>
      </c>
      <c r="J246" s="2">
        <v>9.1</v>
      </c>
    </row>
    <row r="247" spans="2:10" x14ac:dyDescent="0.25">
      <c r="B247" s="8">
        <v>25812</v>
      </c>
      <c r="C247">
        <v>743.3</v>
      </c>
      <c r="D247">
        <v>744.3</v>
      </c>
      <c r="F247" s="2">
        <v>740.3</v>
      </c>
      <c r="G247">
        <v>10.199999999999999</v>
      </c>
      <c r="H247">
        <v>14.1</v>
      </c>
      <c r="J247" s="2">
        <v>9</v>
      </c>
    </row>
    <row r="248" spans="2:10" x14ac:dyDescent="0.25">
      <c r="B248" s="8">
        <v>25813</v>
      </c>
      <c r="C248">
        <v>740.4</v>
      </c>
      <c r="D248">
        <v>750.2</v>
      </c>
      <c r="F248" s="2">
        <v>753.4</v>
      </c>
      <c r="G248">
        <v>12</v>
      </c>
      <c r="H248">
        <v>14.2</v>
      </c>
      <c r="J248" s="2">
        <v>9.4</v>
      </c>
    </row>
    <row r="249" spans="2:10" x14ac:dyDescent="0.25">
      <c r="B249" s="8">
        <v>25814</v>
      </c>
      <c r="C249">
        <v>754.5</v>
      </c>
      <c r="D249">
        <v>754.7</v>
      </c>
      <c r="F249" s="2">
        <v>752.3</v>
      </c>
      <c r="G249">
        <v>13.1</v>
      </c>
      <c r="H249">
        <v>17.399999999999999</v>
      </c>
      <c r="J249" s="2">
        <v>14.3</v>
      </c>
    </row>
    <row r="250" spans="2:10" x14ac:dyDescent="0.25">
      <c r="B250" s="8">
        <v>25815</v>
      </c>
      <c r="C250">
        <v>750.8</v>
      </c>
      <c r="D250">
        <v>749.4</v>
      </c>
      <c r="F250" s="2">
        <v>750.3</v>
      </c>
      <c r="G250">
        <v>16</v>
      </c>
      <c r="H250">
        <v>18.3</v>
      </c>
      <c r="J250" s="2">
        <v>13.1</v>
      </c>
    </row>
    <row r="251" spans="2:10" x14ac:dyDescent="0.25">
      <c r="B251" s="8">
        <v>25816</v>
      </c>
      <c r="C251">
        <v>752</v>
      </c>
      <c r="D251">
        <v>753.6</v>
      </c>
      <c r="F251" s="2">
        <v>755.7</v>
      </c>
      <c r="G251">
        <v>12.1</v>
      </c>
      <c r="H251">
        <v>15.4</v>
      </c>
      <c r="J251" s="2">
        <v>11.2</v>
      </c>
    </row>
    <row r="252" spans="2:10" x14ac:dyDescent="0.25">
      <c r="B252" s="8">
        <v>25817</v>
      </c>
      <c r="C252">
        <v>757.6</v>
      </c>
      <c r="D252">
        <v>758</v>
      </c>
      <c r="F252" s="2">
        <v>757</v>
      </c>
      <c r="G252">
        <v>12.3</v>
      </c>
      <c r="H252">
        <v>18.399999999999999</v>
      </c>
      <c r="J252" s="2">
        <v>13.3</v>
      </c>
    </row>
    <row r="253" spans="2:10" x14ac:dyDescent="0.25">
      <c r="B253" s="8">
        <v>25818</v>
      </c>
      <c r="C253">
        <v>754</v>
      </c>
      <c r="D253">
        <v>752.4</v>
      </c>
      <c r="F253" s="2">
        <v>752.1</v>
      </c>
      <c r="G253">
        <v>13</v>
      </c>
      <c r="H253">
        <v>19.3</v>
      </c>
      <c r="J253" s="2">
        <v>14.6</v>
      </c>
    </row>
    <row r="254" spans="2:10" x14ac:dyDescent="0.25">
      <c r="B254" s="8">
        <v>25819</v>
      </c>
      <c r="C254">
        <v>753.1</v>
      </c>
      <c r="D254">
        <v>751.5</v>
      </c>
      <c r="F254" s="2">
        <v>746.7</v>
      </c>
      <c r="G254">
        <v>13.8</v>
      </c>
      <c r="H254">
        <v>20.5</v>
      </c>
      <c r="J254" s="2">
        <v>16.2</v>
      </c>
    </row>
    <row r="255" spans="2:10" x14ac:dyDescent="0.25">
      <c r="B255" s="8">
        <v>25820</v>
      </c>
      <c r="C255">
        <v>745.1</v>
      </c>
      <c r="D255">
        <v>746.7</v>
      </c>
      <c r="F255" s="2">
        <v>748.2</v>
      </c>
      <c r="G255">
        <v>13.4</v>
      </c>
      <c r="H255">
        <v>15.9</v>
      </c>
      <c r="J255" s="2">
        <v>12.7</v>
      </c>
    </row>
    <row r="256" spans="2:10" x14ac:dyDescent="0.25">
      <c r="B256" s="8">
        <v>25821</v>
      </c>
      <c r="C256">
        <v>743.8</v>
      </c>
      <c r="D256">
        <v>743.7</v>
      </c>
      <c r="F256" s="2">
        <v>742.7</v>
      </c>
      <c r="G256">
        <v>12.5</v>
      </c>
      <c r="H256">
        <v>15.8</v>
      </c>
      <c r="J256" s="2">
        <v>12.6</v>
      </c>
    </row>
    <row r="257" spans="2:10" x14ac:dyDescent="0.25">
      <c r="B257" s="8">
        <v>25822</v>
      </c>
      <c r="C257">
        <v>742.7</v>
      </c>
      <c r="D257">
        <v>744.3</v>
      </c>
      <c r="F257" s="2">
        <v>748.1</v>
      </c>
      <c r="G257">
        <v>11.7</v>
      </c>
      <c r="H257">
        <v>14.9</v>
      </c>
      <c r="J257" s="2">
        <v>11.6</v>
      </c>
    </row>
    <row r="258" spans="2:10" x14ac:dyDescent="0.25">
      <c r="B258" s="8">
        <v>25823</v>
      </c>
      <c r="C258">
        <v>749.7</v>
      </c>
      <c r="D258">
        <v>752.3</v>
      </c>
      <c r="F258" s="2">
        <v>751.9</v>
      </c>
      <c r="G258">
        <v>10.199999999999999</v>
      </c>
      <c r="H258">
        <v>12.2</v>
      </c>
      <c r="J258" s="2">
        <v>9.6999999999999993</v>
      </c>
    </row>
    <row r="259" spans="2:10" x14ac:dyDescent="0.25">
      <c r="B259" s="8">
        <v>25824</v>
      </c>
      <c r="C259">
        <v>750.6</v>
      </c>
      <c r="D259">
        <v>752.2</v>
      </c>
      <c r="F259" s="2">
        <v>752.5</v>
      </c>
      <c r="G259">
        <v>10.199999999999999</v>
      </c>
      <c r="H259">
        <v>13.3</v>
      </c>
      <c r="J259" s="2">
        <v>10</v>
      </c>
    </row>
    <row r="260" spans="2:10" x14ac:dyDescent="0.25">
      <c r="B260" s="8">
        <v>25825</v>
      </c>
      <c r="C260">
        <v>751.3</v>
      </c>
      <c r="D260">
        <v>751.6</v>
      </c>
      <c r="F260" s="2">
        <v>752.7</v>
      </c>
      <c r="G260">
        <v>8</v>
      </c>
      <c r="H260">
        <v>14</v>
      </c>
      <c r="J260" s="2">
        <v>10.1</v>
      </c>
    </row>
    <row r="261" spans="2:10" x14ac:dyDescent="0.25">
      <c r="B261" s="8">
        <v>25826</v>
      </c>
      <c r="C261">
        <v>758.1</v>
      </c>
      <c r="D261">
        <v>761.2</v>
      </c>
      <c r="F261" s="2">
        <v>764.1</v>
      </c>
      <c r="G261">
        <v>8.4</v>
      </c>
      <c r="H261">
        <v>10.5</v>
      </c>
      <c r="J261" s="2">
        <v>8.4</v>
      </c>
    </row>
    <row r="262" spans="2:10" x14ac:dyDescent="0.25">
      <c r="B262" s="8">
        <v>25827</v>
      </c>
      <c r="C262">
        <v>767.8</v>
      </c>
      <c r="D262">
        <v>767</v>
      </c>
      <c r="F262" s="2">
        <v>764.8</v>
      </c>
      <c r="G262">
        <v>7.2</v>
      </c>
      <c r="H262">
        <v>8.8000000000000007</v>
      </c>
      <c r="J262" s="2">
        <v>7.3</v>
      </c>
    </row>
    <row r="263" spans="2:10" x14ac:dyDescent="0.25">
      <c r="B263" s="8">
        <v>25828</v>
      </c>
      <c r="C263">
        <v>760</v>
      </c>
      <c r="D263">
        <v>757.5</v>
      </c>
      <c r="F263" s="2">
        <v>755.5</v>
      </c>
      <c r="G263">
        <v>7</v>
      </c>
      <c r="H263">
        <v>10.3</v>
      </c>
      <c r="J263" s="2">
        <v>8.3000000000000007</v>
      </c>
    </row>
    <row r="264" spans="2:10" x14ac:dyDescent="0.25">
      <c r="B264" s="8">
        <v>25829</v>
      </c>
      <c r="C264">
        <v>753.2</v>
      </c>
      <c r="D264">
        <v>754.1</v>
      </c>
      <c r="F264" s="2">
        <v>757.1</v>
      </c>
      <c r="G264">
        <v>7.2</v>
      </c>
      <c r="H264">
        <v>11.3</v>
      </c>
      <c r="J264" s="2">
        <v>9.4</v>
      </c>
    </row>
    <row r="265" spans="2:10" x14ac:dyDescent="0.25">
      <c r="B265" s="8">
        <v>25830</v>
      </c>
      <c r="C265">
        <v>760.2</v>
      </c>
      <c r="D265">
        <v>761.5</v>
      </c>
      <c r="F265" s="2">
        <v>761.7</v>
      </c>
      <c r="G265">
        <v>8.5</v>
      </c>
      <c r="H265">
        <v>13.3</v>
      </c>
      <c r="J265" s="2">
        <v>9.4</v>
      </c>
    </row>
    <row r="266" spans="2:10" x14ac:dyDescent="0.25">
      <c r="B266" s="8">
        <v>25831</v>
      </c>
      <c r="C266">
        <v>760.5</v>
      </c>
      <c r="D266">
        <v>759.8</v>
      </c>
      <c r="F266" s="2">
        <v>758.2</v>
      </c>
      <c r="G266">
        <v>10.1</v>
      </c>
      <c r="H266">
        <v>12.2</v>
      </c>
      <c r="J266" s="2">
        <v>8</v>
      </c>
    </row>
    <row r="267" spans="2:10" x14ac:dyDescent="0.25">
      <c r="B267" s="8">
        <v>25832</v>
      </c>
      <c r="C267">
        <v>753.9</v>
      </c>
      <c r="D267">
        <v>755.2</v>
      </c>
      <c r="F267" s="2">
        <v>760.8</v>
      </c>
      <c r="G267">
        <v>6.6</v>
      </c>
      <c r="H267">
        <v>10.4</v>
      </c>
      <c r="J267" s="2">
        <v>7.1</v>
      </c>
    </row>
    <row r="268" spans="2:10" x14ac:dyDescent="0.25">
      <c r="B268" s="8">
        <v>25833</v>
      </c>
      <c r="C268">
        <v>764.6</v>
      </c>
      <c r="D268">
        <v>767.5</v>
      </c>
      <c r="F268" s="2">
        <v>768.3</v>
      </c>
      <c r="G268">
        <v>7.8</v>
      </c>
      <c r="H268">
        <v>9.1</v>
      </c>
      <c r="J268" s="2">
        <v>7.2</v>
      </c>
    </row>
    <row r="269" spans="2:10" x14ac:dyDescent="0.25">
      <c r="B269" s="8">
        <v>25834</v>
      </c>
      <c r="C269">
        <v>769</v>
      </c>
      <c r="D269">
        <v>769.4</v>
      </c>
      <c r="F269" s="2">
        <v>767.7</v>
      </c>
      <c r="G269">
        <v>9</v>
      </c>
      <c r="H269">
        <v>15.1</v>
      </c>
      <c r="J269" s="2">
        <v>9.1</v>
      </c>
    </row>
    <row r="270" spans="2:10" x14ac:dyDescent="0.25">
      <c r="B270" s="8">
        <v>25835</v>
      </c>
      <c r="C270">
        <v>767.1</v>
      </c>
      <c r="D270">
        <v>768.9</v>
      </c>
      <c r="F270" s="2">
        <v>769.5</v>
      </c>
      <c r="G270">
        <v>10.4</v>
      </c>
      <c r="H270">
        <v>15.1</v>
      </c>
      <c r="J270" s="2">
        <v>10.3</v>
      </c>
    </row>
    <row r="271" spans="2:10" x14ac:dyDescent="0.25">
      <c r="B271" s="8">
        <v>25836</v>
      </c>
      <c r="C271">
        <v>768</v>
      </c>
      <c r="D271">
        <v>767.4</v>
      </c>
      <c r="F271" s="2">
        <v>767.1</v>
      </c>
      <c r="G271">
        <v>12.8</v>
      </c>
      <c r="H271">
        <v>15.8</v>
      </c>
      <c r="J271" s="2">
        <v>11.2</v>
      </c>
    </row>
    <row r="272" spans="2:10" x14ac:dyDescent="0.25">
      <c r="B272" s="8">
        <v>25837</v>
      </c>
      <c r="C272">
        <v>766.3</v>
      </c>
      <c r="D272">
        <v>766.2</v>
      </c>
      <c r="F272" s="2">
        <v>765.3</v>
      </c>
      <c r="G272">
        <v>10.3</v>
      </c>
      <c r="H272">
        <v>15.4</v>
      </c>
      <c r="J272" s="2">
        <v>10.8</v>
      </c>
    </row>
    <row r="273" spans="2:10" x14ac:dyDescent="0.25">
      <c r="B273" s="8">
        <v>25838</v>
      </c>
      <c r="C273">
        <v>765</v>
      </c>
      <c r="D273">
        <v>765.9</v>
      </c>
      <c r="F273" s="2">
        <v>764.8</v>
      </c>
      <c r="G273">
        <v>9.1999999999999993</v>
      </c>
      <c r="H273">
        <v>14.4</v>
      </c>
      <c r="J273" s="2">
        <v>10.3</v>
      </c>
    </row>
    <row r="274" spans="2:10" x14ac:dyDescent="0.25">
      <c r="B274" s="8">
        <v>25839</v>
      </c>
      <c r="C274">
        <v>762.8</v>
      </c>
      <c r="D274">
        <v>763.2</v>
      </c>
      <c r="F274" s="2">
        <v>765</v>
      </c>
      <c r="G274">
        <v>8.6</v>
      </c>
      <c r="H274">
        <v>14.3</v>
      </c>
      <c r="J274" s="2">
        <v>11.5</v>
      </c>
    </row>
    <row r="275" spans="2:10" x14ac:dyDescent="0.25">
      <c r="B275" s="8">
        <v>25840</v>
      </c>
      <c r="C275">
        <v>768.1</v>
      </c>
      <c r="D275">
        <v>770.1</v>
      </c>
      <c r="F275" s="2">
        <v>770.9</v>
      </c>
      <c r="G275">
        <v>10.6</v>
      </c>
      <c r="H275">
        <v>12</v>
      </c>
      <c r="J275" s="2">
        <v>9.9</v>
      </c>
    </row>
    <row r="276" spans="2:10" x14ac:dyDescent="0.25">
      <c r="B276" s="8">
        <v>25841</v>
      </c>
      <c r="C276">
        <v>771.4</v>
      </c>
      <c r="D276">
        <v>772.3</v>
      </c>
      <c r="F276" s="2">
        <v>774.6</v>
      </c>
      <c r="G276">
        <v>9.4</v>
      </c>
      <c r="H276">
        <v>12.5</v>
      </c>
      <c r="J276" s="2">
        <v>10.199999999999999</v>
      </c>
    </row>
    <row r="277" spans="2:10" x14ac:dyDescent="0.25">
      <c r="B277" s="8">
        <v>25842</v>
      </c>
      <c r="C277">
        <v>774.1</v>
      </c>
      <c r="D277">
        <v>774.5</v>
      </c>
      <c r="F277" s="2">
        <v>774.1</v>
      </c>
      <c r="G277">
        <v>9.8000000000000007</v>
      </c>
      <c r="H277">
        <v>13.2</v>
      </c>
      <c r="J277" s="2">
        <v>10.1</v>
      </c>
    </row>
    <row r="278" spans="2:10" x14ac:dyDescent="0.25">
      <c r="B278" s="8">
        <v>25843</v>
      </c>
      <c r="C278">
        <v>770.5</v>
      </c>
      <c r="D278">
        <v>769.2</v>
      </c>
      <c r="F278" s="2">
        <v>767.7</v>
      </c>
      <c r="G278">
        <v>10.7</v>
      </c>
      <c r="H278">
        <v>11.4</v>
      </c>
      <c r="J278" s="2">
        <v>10.199999999999999</v>
      </c>
    </row>
    <row r="279" spans="2:10" x14ac:dyDescent="0.25">
      <c r="B279" s="8">
        <v>25844</v>
      </c>
      <c r="C279">
        <v>767.2</v>
      </c>
      <c r="D279">
        <v>768.2</v>
      </c>
      <c r="F279" s="2">
        <v>771.4</v>
      </c>
      <c r="G279">
        <v>11.2</v>
      </c>
      <c r="H279">
        <v>12.6</v>
      </c>
      <c r="J279" s="2">
        <v>7.2</v>
      </c>
    </row>
    <row r="280" spans="2:10" x14ac:dyDescent="0.25">
      <c r="B280" s="8">
        <v>25845</v>
      </c>
      <c r="C280">
        <v>772.4</v>
      </c>
      <c r="D280">
        <v>770.5</v>
      </c>
      <c r="F280" s="2">
        <v>767</v>
      </c>
      <c r="G280">
        <v>5.2</v>
      </c>
      <c r="H280">
        <v>8.1</v>
      </c>
      <c r="J280" s="2">
        <v>7</v>
      </c>
    </row>
    <row r="281" spans="2:10" x14ac:dyDescent="0.25">
      <c r="B281" s="8">
        <v>25846</v>
      </c>
      <c r="C281">
        <v>762.4</v>
      </c>
      <c r="D281">
        <v>760</v>
      </c>
      <c r="F281" s="2">
        <v>756</v>
      </c>
      <c r="G281">
        <v>3.7</v>
      </c>
      <c r="H281">
        <v>6.9</v>
      </c>
      <c r="J281" s="2">
        <v>5.8</v>
      </c>
    </row>
    <row r="282" spans="2:10" x14ac:dyDescent="0.25">
      <c r="B282" s="8">
        <v>25847</v>
      </c>
      <c r="C282">
        <v>751.5</v>
      </c>
      <c r="D282">
        <v>749</v>
      </c>
      <c r="F282" s="2">
        <v>744.3</v>
      </c>
      <c r="G282">
        <v>5.0999999999999996</v>
      </c>
      <c r="H282">
        <v>9.3000000000000007</v>
      </c>
      <c r="J282" s="2">
        <v>6.2</v>
      </c>
    </row>
    <row r="283" spans="2:10" x14ac:dyDescent="0.25">
      <c r="B283" s="8">
        <v>25848</v>
      </c>
      <c r="C283">
        <v>741.8</v>
      </c>
      <c r="D283">
        <v>741.3</v>
      </c>
      <c r="F283" s="2">
        <v>741</v>
      </c>
      <c r="G283">
        <v>4.7</v>
      </c>
      <c r="H283">
        <v>6.2</v>
      </c>
      <c r="J283" s="2">
        <v>4.5999999999999996</v>
      </c>
    </row>
    <row r="284" spans="2:10" x14ac:dyDescent="0.25">
      <c r="B284" s="8">
        <v>25849</v>
      </c>
      <c r="C284">
        <v>742.1</v>
      </c>
      <c r="D284">
        <v>741.6</v>
      </c>
      <c r="F284" s="2">
        <v>739.9</v>
      </c>
      <c r="G284">
        <v>3.8</v>
      </c>
      <c r="H284">
        <v>6.8</v>
      </c>
      <c r="J284" s="2">
        <v>3.8</v>
      </c>
    </row>
    <row r="285" spans="2:10" x14ac:dyDescent="0.25">
      <c r="B285" s="8">
        <v>25850</v>
      </c>
      <c r="C285">
        <v>736.4</v>
      </c>
      <c r="D285">
        <v>735.6</v>
      </c>
      <c r="F285" s="2">
        <v>731.9</v>
      </c>
      <c r="G285">
        <v>3.5</v>
      </c>
      <c r="H285">
        <v>6.9</v>
      </c>
      <c r="J285" s="2">
        <v>5.4</v>
      </c>
    </row>
    <row r="286" spans="2:10" x14ac:dyDescent="0.25">
      <c r="B286" s="8">
        <v>25851</v>
      </c>
      <c r="C286">
        <v>732.9</v>
      </c>
      <c r="D286">
        <v>733.6</v>
      </c>
      <c r="F286" s="2">
        <v>738.5</v>
      </c>
      <c r="G286">
        <v>5</v>
      </c>
      <c r="H286">
        <v>5.5</v>
      </c>
      <c r="J286" s="2">
        <v>5.3</v>
      </c>
    </row>
    <row r="287" spans="2:10" x14ac:dyDescent="0.25">
      <c r="B287" s="8">
        <v>25852</v>
      </c>
      <c r="C287">
        <v>733.8</v>
      </c>
      <c r="D287">
        <v>734</v>
      </c>
      <c r="F287" s="2">
        <v>737</v>
      </c>
      <c r="G287">
        <v>4.5999999999999996</v>
      </c>
      <c r="H287">
        <v>5.4</v>
      </c>
      <c r="J287" s="2">
        <v>3.2</v>
      </c>
    </row>
    <row r="288" spans="2:10" x14ac:dyDescent="0.25">
      <c r="B288" s="8">
        <v>25853</v>
      </c>
      <c r="C288">
        <v>743.5</v>
      </c>
      <c r="D288">
        <v>746.4</v>
      </c>
      <c r="F288" s="2">
        <v>750.3</v>
      </c>
      <c r="G288">
        <v>2</v>
      </c>
      <c r="H288">
        <v>5.5</v>
      </c>
      <c r="J288" s="2">
        <v>3</v>
      </c>
    </row>
    <row r="289" spans="2:10" x14ac:dyDescent="0.25">
      <c r="B289" s="8">
        <v>25854</v>
      </c>
      <c r="C289">
        <v>750.6</v>
      </c>
      <c r="D289">
        <v>749.7</v>
      </c>
      <c r="F289" s="2">
        <v>749.7</v>
      </c>
      <c r="G289">
        <v>2.4</v>
      </c>
      <c r="H289">
        <v>6.8</v>
      </c>
      <c r="J289" s="2">
        <v>2.8</v>
      </c>
    </row>
    <row r="290" spans="2:10" x14ac:dyDescent="0.25">
      <c r="B290" s="8">
        <v>25855</v>
      </c>
      <c r="C290">
        <v>748.1</v>
      </c>
      <c r="D290">
        <v>748.5</v>
      </c>
      <c r="F290" s="2">
        <v>752</v>
      </c>
      <c r="G290">
        <v>2.6</v>
      </c>
      <c r="H290">
        <v>5.2</v>
      </c>
      <c r="J290" s="2">
        <v>3</v>
      </c>
    </row>
    <row r="291" spans="2:10" x14ac:dyDescent="0.25">
      <c r="B291" s="8">
        <v>25856</v>
      </c>
      <c r="C291">
        <v>751.6</v>
      </c>
      <c r="D291">
        <v>749.7</v>
      </c>
      <c r="F291" s="2">
        <v>752.8</v>
      </c>
      <c r="G291">
        <v>1.5</v>
      </c>
      <c r="H291">
        <v>1.5</v>
      </c>
      <c r="J291" s="2">
        <v>2.6</v>
      </c>
    </row>
    <row r="292" spans="2:10" x14ac:dyDescent="0.25">
      <c r="B292" s="8">
        <v>25857</v>
      </c>
      <c r="C292">
        <v>750.9</v>
      </c>
      <c r="D292">
        <v>752.9</v>
      </c>
      <c r="F292" s="2">
        <v>755.3</v>
      </c>
      <c r="G292">
        <v>3.7</v>
      </c>
      <c r="H292">
        <v>4.3</v>
      </c>
      <c r="J292" s="2">
        <v>3</v>
      </c>
    </row>
    <row r="293" spans="2:10" x14ac:dyDescent="0.25">
      <c r="B293" s="8">
        <v>25858</v>
      </c>
      <c r="C293">
        <v>757.8</v>
      </c>
      <c r="D293">
        <v>759.1</v>
      </c>
      <c r="F293" s="2">
        <v>761.3</v>
      </c>
      <c r="G293">
        <v>2.5</v>
      </c>
      <c r="H293">
        <v>3.5</v>
      </c>
      <c r="J293" s="2">
        <v>3</v>
      </c>
    </row>
    <row r="294" spans="2:10" x14ac:dyDescent="0.25">
      <c r="B294" s="8">
        <v>25859</v>
      </c>
      <c r="C294">
        <v>762.5</v>
      </c>
      <c r="D294">
        <v>768.5</v>
      </c>
      <c r="F294" s="2">
        <v>764.4</v>
      </c>
      <c r="G294">
        <v>2.4</v>
      </c>
      <c r="H294">
        <v>4.3</v>
      </c>
      <c r="J294" s="2">
        <v>1.5</v>
      </c>
    </row>
    <row r="295" spans="2:10" x14ac:dyDescent="0.25">
      <c r="B295" s="8">
        <v>25860</v>
      </c>
      <c r="C295">
        <v>763.9</v>
      </c>
      <c r="D295">
        <v>763.2</v>
      </c>
      <c r="F295" s="2">
        <v>762.8</v>
      </c>
      <c r="G295">
        <v>0.8</v>
      </c>
      <c r="H295">
        <v>2</v>
      </c>
      <c r="J295" s="2">
        <v>0.9</v>
      </c>
    </row>
    <row r="296" spans="2:10" x14ac:dyDescent="0.25">
      <c r="B296" s="8">
        <v>25861</v>
      </c>
      <c r="C296">
        <v>760.8</v>
      </c>
      <c r="D296">
        <v>760.6</v>
      </c>
      <c r="F296" s="2">
        <v>760.8</v>
      </c>
      <c r="G296">
        <v>1.1000000000000001</v>
      </c>
      <c r="H296">
        <v>2</v>
      </c>
      <c r="J296" s="2">
        <v>2.4</v>
      </c>
    </row>
    <row r="297" spans="2:10" x14ac:dyDescent="0.25">
      <c r="B297" s="8">
        <v>25862</v>
      </c>
      <c r="C297">
        <v>759.6</v>
      </c>
      <c r="D297">
        <v>758.6</v>
      </c>
      <c r="F297" s="2">
        <v>760.8</v>
      </c>
      <c r="G297">
        <v>3.5</v>
      </c>
      <c r="H297">
        <v>4.9000000000000004</v>
      </c>
      <c r="J297" s="2">
        <v>6.3</v>
      </c>
    </row>
    <row r="298" spans="2:10" x14ac:dyDescent="0.25">
      <c r="B298" s="8">
        <v>25863</v>
      </c>
      <c r="C298">
        <v>761.7</v>
      </c>
      <c r="D298">
        <v>761.5</v>
      </c>
      <c r="F298" s="2">
        <v>760.5</v>
      </c>
      <c r="G298">
        <v>3.4</v>
      </c>
      <c r="H298">
        <v>3</v>
      </c>
      <c r="J298" s="2">
        <v>2.2000000000000002</v>
      </c>
    </row>
    <row r="299" spans="2:10" x14ac:dyDescent="0.25">
      <c r="B299" s="8">
        <v>25864</v>
      </c>
      <c r="C299">
        <v>757.2</v>
      </c>
      <c r="D299">
        <v>755.9</v>
      </c>
      <c r="F299" s="2">
        <v>752.8</v>
      </c>
      <c r="G299">
        <v>2.5</v>
      </c>
      <c r="H299">
        <v>3.3</v>
      </c>
      <c r="J299" s="2">
        <v>2.8</v>
      </c>
    </row>
    <row r="300" spans="2:10" x14ac:dyDescent="0.25">
      <c r="B300" s="8">
        <v>25865</v>
      </c>
      <c r="C300">
        <v>751.1</v>
      </c>
      <c r="D300">
        <v>751.3</v>
      </c>
      <c r="F300" s="2">
        <v>751.6</v>
      </c>
      <c r="G300">
        <v>1.9</v>
      </c>
      <c r="H300">
        <v>2.9</v>
      </c>
      <c r="J300" s="2">
        <v>1.5</v>
      </c>
    </row>
    <row r="301" spans="2:10" x14ac:dyDescent="0.25">
      <c r="B301" s="8">
        <v>25866</v>
      </c>
      <c r="C301">
        <v>749</v>
      </c>
      <c r="D301">
        <v>749.4</v>
      </c>
      <c r="F301" s="2">
        <v>749.3</v>
      </c>
      <c r="G301">
        <v>3.4</v>
      </c>
      <c r="H301">
        <v>4.7</v>
      </c>
      <c r="J301" s="2">
        <v>5</v>
      </c>
    </row>
    <row r="302" spans="2:10" x14ac:dyDescent="0.25">
      <c r="B302" s="8">
        <v>25867</v>
      </c>
      <c r="C302">
        <v>746.8</v>
      </c>
      <c r="D302">
        <v>745.5</v>
      </c>
      <c r="F302" s="2">
        <v>743.9</v>
      </c>
      <c r="G302">
        <v>5.2</v>
      </c>
      <c r="H302">
        <v>6.4</v>
      </c>
      <c r="J302" s="2">
        <v>5.7</v>
      </c>
    </row>
    <row r="303" spans="2:10" x14ac:dyDescent="0.25">
      <c r="B303" s="8">
        <v>25868</v>
      </c>
      <c r="C303">
        <v>742.4</v>
      </c>
      <c r="D303">
        <v>748.8</v>
      </c>
      <c r="F303" s="2">
        <v>745.9</v>
      </c>
      <c r="G303">
        <v>6.7</v>
      </c>
      <c r="H303">
        <v>7.7</v>
      </c>
      <c r="J303" s="2">
        <v>5.0999999999999996</v>
      </c>
    </row>
    <row r="304" spans="2:10" x14ac:dyDescent="0.25">
      <c r="B304" s="8">
        <v>25869</v>
      </c>
      <c r="C304">
        <v>744.2</v>
      </c>
      <c r="D304">
        <v>742.8</v>
      </c>
      <c r="F304" s="2">
        <v>743.4</v>
      </c>
      <c r="G304">
        <v>4.4000000000000004</v>
      </c>
      <c r="H304">
        <v>5.3</v>
      </c>
      <c r="J304" s="2">
        <v>4.8</v>
      </c>
    </row>
    <row r="305" spans="2:10" x14ac:dyDescent="0.25">
      <c r="B305" s="8">
        <v>25870</v>
      </c>
      <c r="C305">
        <v>748.9</v>
      </c>
      <c r="D305">
        <v>751.7</v>
      </c>
      <c r="F305" s="2">
        <v>754.6</v>
      </c>
      <c r="G305">
        <v>5.5</v>
      </c>
      <c r="H305">
        <v>6.2</v>
      </c>
      <c r="J305" s="2">
        <v>5.5</v>
      </c>
    </row>
    <row r="306" spans="2:10" x14ac:dyDescent="0.25">
      <c r="B306" s="8">
        <v>25871</v>
      </c>
      <c r="C306">
        <v>755.8</v>
      </c>
      <c r="D306">
        <v>756.8</v>
      </c>
      <c r="F306" s="2">
        <v>756.8</v>
      </c>
      <c r="G306">
        <v>5</v>
      </c>
      <c r="H306">
        <v>6.7</v>
      </c>
      <c r="J306" s="2">
        <v>4.8</v>
      </c>
    </row>
    <row r="307" spans="2:10" x14ac:dyDescent="0.25">
      <c r="B307" s="8">
        <v>25872</v>
      </c>
      <c r="C307">
        <v>754.1</v>
      </c>
      <c r="D307">
        <v>754.3</v>
      </c>
      <c r="F307" s="2">
        <v>757.1</v>
      </c>
      <c r="G307">
        <v>3.3</v>
      </c>
      <c r="H307">
        <v>4.9000000000000004</v>
      </c>
      <c r="J307" s="2">
        <v>4.0999999999999996</v>
      </c>
    </row>
    <row r="308" spans="2:10" x14ac:dyDescent="0.25">
      <c r="B308" s="8">
        <v>25873</v>
      </c>
      <c r="C308">
        <v>759.8</v>
      </c>
      <c r="D308">
        <v>760</v>
      </c>
      <c r="F308">
        <v>762.1</v>
      </c>
      <c r="G308">
        <v>4.8</v>
      </c>
      <c r="H308">
        <v>3.6</v>
      </c>
      <c r="J308" s="2">
        <v>2.2999999999999998</v>
      </c>
    </row>
    <row r="309" spans="2:10" x14ac:dyDescent="0.25">
      <c r="B309" s="8">
        <v>25874</v>
      </c>
      <c r="C309">
        <v>764.7</v>
      </c>
      <c r="D309">
        <v>766.2</v>
      </c>
      <c r="F309" s="2">
        <v>768.3</v>
      </c>
      <c r="G309">
        <v>2.2000000000000002</v>
      </c>
      <c r="H309">
        <v>2.7</v>
      </c>
      <c r="J309" s="2">
        <v>1.8</v>
      </c>
    </row>
    <row r="310" spans="2:10" x14ac:dyDescent="0.25">
      <c r="B310" s="8">
        <v>25875</v>
      </c>
      <c r="C310">
        <v>768.4</v>
      </c>
      <c r="D310">
        <v>767.1</v>
      </c>
      <c r="F310" s="2">
        <v>764.1</v>
      </c>
      <c r="G310">
        <v>2.2000000000000002</v>
      </c>
      <c r="H310">
        <v>2.7</v>
      </c>
      <c r="J310" s="2">
        <v>1.1000000000000001</v>
      </c>
    </row>
    <row r="311" spans="2:10" x14ac:dyDescent="0.25">
      <c r="B311" s="8">
        <v>25876</v>
      </c>
      <c r="C311">
        <v>758.2</v>
      </c>
      <c r="D311">
        <v>757.9</v>
      </c>
      <c r="F311" s="2">
        <v>757.1</v>
      </c>
      <c r="G311">
        <v>0.4</v>
      </c>
      <c r="H311">
        <v>1.9</v>
      </c>
      <c r="J311" s="2">
        <v>2.8</v>
      </c>
    </row>
    <row r="312" spans="2:10" x14ac:dyDescent="0.25">
      <c r="B312" s="8">
        <v>25877</v>
      </c>
      <c r="C312">
        <v>759.6</v>
      </c>
      <c r="D312">
        <v>761.1</v>
      </c>
      <c r="F312" s="2">
        <v>763.1</v>
      </c>
      <c r="G312">
        <v>2.7</v>
      </c>
      <c r="H312">
        <v>2.8</v>
      </c>
      <c r="J312" s="2">
        <v>1.2</v>
      </c>
    </row>
    <row r="313" spans="2:10" x14ac:dyDescent="0.25">
      <c r="B313" s="8">
        <v>25878</v>
      </c>
      <c r="C313">
        <v>764</v>
      </c>
      <c r="D313">
        <v>764.6</v>
      </c>
      <c r="F313" s="2">
        <v>764.8</v>
      </c>
      <c r="G313">
        <v>0.4</v>
      </c>
      <c r="H313">
        <v>1.3</v>
      </c>
      <c r="J313" s="2">
        <v>0.1</v>
      </c>
    </row>
    <row r="314" spans="2:10" x14ac:dyDescent="0.25">
      <c r="B314" s="8">
        <v>25879</v>
      </c>
      <c r="C314">
        <v>760.7</v>
      </c>
      <c r="D314">
        <v>758.5</v>
      </c>
      <c r="F314" s="2">
        <v>756.8</v>
      </c>
      <c r="G314">
        <v>-0.4</v>
      </c>
      <c r="H314">
        <v>0.60000000000000009</v>
      </c>
      <c r="J314" s="2">
        <v>1.5</v>
      </c>
    </row>
    <row r="315" spans="2:10" x14ac:dyDescent="0.25">
      <c r="B315" s="8">
        <v>25880</v>
      </c>
      <c r="C315">
        <v>753.6</v>
      </c>
      <c r="D315">
        <v>752.5</v>
      </c>
      <c r="F315" s="2">
        <v>750.2</v>
      </c>
      <c r="G315">
        <v>2</v>
      </c>
      <c r="H315">
        <v>3.6</v>
      </c>
      <c r="J315" s="2">
        <v>1.9</v>
      </c>
    </row>
    <row r="316" spans="2:10" x14ac:dyDescent="0.25">
      <c r="B316" s="8">
        <v>25881</v>
      </c>
      <c r="C316">
        <v>753.2</v>
      </c>
      <c r="D316">
        <v>754.8</v>
      </c>
      <c r="F316" s="2">
        <v>754.3</v>
      </c>
      <c r="G316">
        <v>0.60000000000000009</v>
      </c>
      <c r="H316">
        <v>1.1000000000000001</v>
      </c>
      <c r="J316" s="2">
        <v>1.9</v>
      </c>
    </row>
    <row r="317" spans="2:10" x14ac:dyDescent="0.25">
      <c r="B317" s="8">
        <v>25882</v>
      </c>
      <c r="C317">
        <v>754.2</v>
      </c>
      <c r="D317">
        <v>755</v>
      </c>
      <c r="F317" s="2">
        <v>755.8</v>
      </c>
      <c r="G317">
        <v>2.2000000000000002</v>
      </c>
      <c r="H317">
        <v>3.2</v>
      </c>
      <c r="J317" s="2">
        <v>1.7</v>
      </c>
    </row>
    <row r="318" spans="2:10" x14ac:dyDescent="0.25">
      <c r="B318" s="8">
        <v>25883</v>
      </c>
      <c r="C318">
        <v>754.3</v>
      </c>
      <c r="D318">
        <v>754.4</v>
      </c>
      <c r="F318" s="2">
        <v>754.8</v>
      </c>
      <c r="G318">
        <v>1.1000000000000001</v>
      </c>
      <c r="H318">
        <v>2.2000000000000002</v>
      </c>
      <c r="J318" s="2">
        <v>2.2000000000000002</v>
      </c>
    </row>
    <row r="319" spans="2:10" x14ac:dyDescent="0.25">
      <c r="B319" s="8">
        <v>25884</v>
      </c>
      <c r="C319">
        <v>753.9</v>
      </c>
      <c r="D319">
        <v>752.8</v>
      </c>
      <c r="F319" s="2">
        <v>749.8</v>
      </c>
      <c r="G319">
        <v>2</v>
      </c>
      <c r="H319">
        <v>2.7</v>
      </c>
      <c r="J319" s="2">
        <v>3.2</v>
      </c>
    </row>
    <row r="320" spans="2:10" x14ac:dyDescent="0.25">
      <c r="B320" s="8">
        <v>25885</v>
      </c>
      <c r="C320">
        <v>743.9</v>
      </c>
      <c r="D320">
        <v>744.2</v>
      </c>
      <c r="F320" s="2">
        <v>744.5</v>
      </c>
      <c r="G320">
        <v>5.8</v>
      </c>
      <c r="H320">
        <v>4</v>
      </c>
      <c r="J320" s="2">
        <v>2.8</v>
      </c>
    </row>
    <row r="321" spans="2:10" x14ac:dyDescent="0.25">
      <c r="B321" s="8">
        <v>25886</v>
      </c>
      <c r="C321">
        <v>745.9</v>
      </c>
      <c r="D321">
        <v>745</v>
      </c>
      <c r="F321" s="2">
        <v>744.5</v>
      </c>
      <c r="G321">
        <v>0.60000000000000009</v>
      </c>
      <c r="H321">
        <v>1.9</v>
      </c>
      <c r="J321" s="2">
        <v>4.5999999999999996</v>
      </c>
    </row>
    <row r="322" spans="2:10" x14ac:dyDescent="0.25">
      <c r="B322" s="8">
        <v>25887</v>
      </c>
      <c r="C322">
        <v>748.9</v>
      </c>
      <c r="D322">
        <v>750.3</v>
      </c>
      <c r="F322" s="2">
        <v>750.8</v>
      </c>
      <c r="G322">
        <v>3.1</v>
      </c>
      <c r="H322">
        <v>5</v>
      </c>
      <c r="J322" s="2">
        <v>1.8</v>
      </c>
    </row>
    <row r="323" spans="2:10" x14ac:dyDescent="0.25">
      <c r="B323" s="8">
        <v>25888</v>
      </c>
      <c r="C323">
        <v>749.4</v>
      </c>
      <c r="D323">
        <v>748.3</v>
      </c>
      <c r="F323" s="2">
        <v>749.3</v>
      </c>
      <c r="G323">
        <v>0.8</v>
      </c>
      <c r="H323">
        <v>2.3199999999999998</v>
      </c>
      <c r="J323" s="2">
        <v>1.8</v>
      </c>
    </row>
    <row r="324" spans="2:10" x14ac:dyDescent="0.25">
      <c r="B324" s="8">
        <v>25889</v>
      </c>
      <c r="C324">
        <v>750.9</v>
      </c>
      <c r="D324">
        <v>751.5</v>
      </c>
      <c r="F324" s="2">
        <v>753.2</v>
      </c>
      <c r="G324">
        <v>1.8</v>
      </c>
      <c r="H324">
        <v>2.7</v>
      </c>
      <c r="J324" s="2">
        <v>2.1</v>
      </c>
    </row>
    <row r="325" spans="2:10" x14ac:dyDescent="0.25">
      <c r="B325" s="8">
        <v>25890</v>
      </c>
      <c r="C325">
        <v>755.6</v>
      </c>
      <c r="D325">
        <v>756.5</v>
      </c>
      <c r="F325" s="2">
        <v>757.5</v>
      </c>
      <c r="G325">
        <v>2.7</v>
      </c>
      <c r="H325">
        <v>3.6</v>
      </c>
      <c r="J325" s="2">
        <v>2.6</v>
      </c>
    </row>
    <row r="326" spans="2:10" x14ac:dyDescent="0.25">
      <c r="B326" s="8">
        <v>25891</v>
      </c>
      <c r="C326">
        <v>756.8</v>
      </c>
      <c r="D326">
        <v>756.9</v>
      </c>
      <c r="F326" s="2">
        <v>757.9</v>
      </c>
      <c r="G326">
        <v>1.6</v>
      </c>
      <c r="H326">
        <v>3.7</v>
      </c>
      <c r="J326" s="2">
        <v>3.1</v>
      </c>
    </row>
    <row r="327" spans="2:10" x14ac:dyDescent="0.25">
      <c r="B327" s="8">
        <v>25892</v>
      </c>
      <c r="C327">
        <v>760</v>
      </c>
      <c r="D327">
        <v>760.9</v>
      </c>
      <c r="F327" s="2">
        <v>761.4</v>
      </c>
      <c r="G327">
        <v>2.4</v>
      </c>
      <c r="H327">
        <v>1.8</v>
      </c>
      <c r="J327" s="2">
        <v>1.4</v>
      </c>
    </row>
    <row r="328" spans="2:10" x14ac:dyDescent="0.25">
      <c r="B328" s="8">
        <v>25893</v>
      </c>
      <c r="C328">
        <v>759.8</v>
      </c>
      <c r="D328">
        <v>758.6</v>
      </c>
      <c r="F328" s="2">
        <v>758</v>
      </c>
      <c r="G328">
        <v>0.2</v>
      </c>
      <c r="H328">
        <v>0.2</v>
      </c>
      <c r="J328" s="2">
        <v>0.2</v>
      </c>
    </row>
    <row r="329" spans="2:10" x14ac:dyDescent="0.25">
      <c r="B329" s="8">
        <v>25894</v>
      </c>
      <c r="C329">
        <v>758.2</v>
      </c>
      <c r="D329">
        <v>756.1</v>
      </c>
      <c r="F329" s="2">
        <v>745.9</v>
      </c>
      <c r="G329">
        <v>1.6</v>
      </c>
      <c r="H329">
        <v>2.2000000000000002</v>
      </c>
      <c r="J329" s="2">
        <v>2</v>
      </c>
    </row>
    <row r="330" spans="2:10" x14ac:dyDescent="0.25">
      <c r="B330" s="8">
        <v>25895</v>
      </c>
      <c r="C330">
        <v>744.1</v>
      </c>
      <c r="D330">
        <v>742</v>
      </c>
      <c r="F330" s="2">
        <v>742.6</v>
      </c>
      <c r="G330">
        <v>5.0999999999999996</v>
      </c>
      <c r="H330">
        <v>5.4</v>
      </c>
      <c r="J330" s="2">
        <v>7.4</v>
      </c>
    </row>
    <row r="331" spans="2:10" x14ac:dyDescent="0.25">
      <c r="B331" s="8">
        <v>25896</v>
      </c>
      <c r="C331">
        <v>744.2</v>
      </c>
      <c r="D331">
        <v>745.4</v>
      </c>
      <c r="F331" s="2">
        <v>752.3</v>
      </c>
      <c r="G331">
        <v>7.1</v>
      </c>
      <c r="H331">
        <v>7.5</v>
      </c>
      <c r="J331" s="2">
        <v>4.3</v>
      </c>
    </row>
    <row r="332" spans="2:10" x14ac:dyDescent="0.25">
      <c r="B332" s="8">
        <v>25897</v>
      </c>
      <c r="C332">
        <v>757.6</v>
      </c>
      <c r="D332">
        <v>758</v>
      </c>
      <c r="F332" s="2">
        <v>757.9</v>
      </c>
      <c r="G332">
        <v>4.3</v>
      </c>
      <c r="H332">
        <v>4.9000000000000004</v>
      </c>
      <c r="J332" s="2">
        <v>5.6</v>
      </c>
    </row>
    <row r="333" spans="2:10" x14ac:dyDescent="0.25">
      <c r="B333" s="8">
        <v>25898</v>
      </c>
      <c r="C333">
        <v>757.6</v>
      </c>
      <c r="D333">
        <v>758.8</v>
      </c>
      <c r="F333" s="2">
        <v>759.4</v>
      </c>
      <c r="G333">
        <v>7.5</v>
      </c>
      <c r="H333">
        <v>8</v>
      </c>
      <c r="J333" s="2">
        <v>7.2</v>
      </c>
    </row>
    <row r="334" spans="2:10" x14ac:dyDescent="0.25">
      <c r="B334" s="8">
        <v>25899</v>
      </c>
      <c r="C334">
        <v>758.4</v>
      </c>
      <c r="D334">
        <v>757.3</v>
      </c>
      <c r="F334" s="2">
        <v>755.9</v>
      </c>
      <c r="G334">
        <v>6.7</v>
      </c>
      <c r="H334">
        <v>7</v>
      </c>
      <c r="J334" s="2">
        <v>5.2</v>
      </c>
    </row>
    <row r="335" spans="2:10" x14ac:dyDescent="0.25">
      <c r="B335" s="8">
        <v>25900</v>
      </c>
      <c r="C335">
        <v>755.5</v>
      </c>
      <c r="D335">
        <v>756.7</v>
      </c>
      <c r="F335" s="2">
        <v>759.6</v>
      </c>
      <c r="G335">
        <v>3.5</v>
      </c>
      <c r="H335">
        <v>3</v>
      </c>
      <c r="J335" s="2">
        <v>2.8</v>
      </c>
    </row>
    <row r="336" spans="2:10" x14ac:dyDescent="0.25">
      <c r="B336" s="8">
        <v>25901</v>
      </c>
      <c r="C336">
        <v>762.6</v>
      </c>
      <c r="D336">
        <v>763.4</v>
      </c>
      <c r="F336" s="2">
        <v>763.7</v>
      </c>
      <c r="G336">
        <v>-2.2000000000000002</v>
      </c>
      <c r="H336">
        <v>-3.9</v>
      </c>
      <c r="J336" s="2">
        <v>-3.5</v>
      </c>
    </row>
    <row r="337" spans="2:10" x14ac:dyDescent="0.25">
      <c r="B337" s="8">
        <v>25902</v>
      </c>
      <c r="C337">
        <v>766.6</v>
      </c>
      <c r="D337">
        <v>769.3</v>
      </c>
      <c r="F337" s="2">
        <v>770.7</v>
      </c>
      <c r="G337">
        <v>-3.6</v>
      </c>
      <c r="H337">
        <v>-4.5999999999999996</v>
      </c>
      <c r="J337" s="2">
        <v>-6.2</v>
      </c>
    </row>
    <row r="338" spans="2:10" x14ac:dyDescent="0.25">
      <c r="B338" s="8">
        <v>25903</v>
      </c>
      <c r="C338">
        <v>774.3</v>
      </c>
      <c r="D338">
        <v>774.8</v>
      </c>
      <c r="F338" s="2">
        <v>774.5</v>
      </c>
      <c r="G338">
        <v>-5.0999999999999996</v>
      </c>
      <c r="H338">
        <f>-5.5</f>
        <v>-5.5</v>
      </c>
      <c r="J338" s="2">
        <v>-7</v>
      </c>
    </row>
    <row r="339" spans="2:10" x14ac:dyDescent="0.25">
      <c r="B339" s="8">
        <v>25904</v>
      </c>
      <c r="C339">
        <v>770.3</v>
      </c>
      <c r="D339">
        <v>769.4</v>
      </c>
      <c r="F339" s="2">
        <v>769.8</v>
      </c>
      <c r="G339">
        <v>-12.6</v>
      </c>
      <c r="H339">
        <v>-11.6</v>
      </c>
      <c r="J339" s="2">
        <v>-13.7</v>
      </c>
    </row>
    <row r="340" spans="2:10" x14ac:dyDescent="0.25">
      <c r="B340" s="8">
        <v>25905</v>
      </c>
      <c r="C340">
        <v>769</v>
      </c>
      <c r="D340">
        <v>767.3</v>
      </c>
      <c r="F340" s="2">
        <v>763.3</v>
      </c>
      <c r="G340">
        <v>-11.4</v>
      </c>
      <c r="H340">
        <v>-6.7</v>
      </c>
      <c r="J340" s="2">
        <v>-5.2</v>
      </c>
    </row>
    <row r="341" spans="2:10" x14ac:dyDescent="0.25">
      <c r="B341" s="8">
        <v>25906</v>
      </c>
      <c r="C341">
        <v>759.3</v>
      </c>
      <c r="D341">
        <v>759.2</v>
      </c>
      <c r="F341" s="2">
        <v>761.4</v>
      </c>
      <c r="G341">
        <v>0.1</v>
      </c>
      <c r="H341">
        <v>-1</v>
      </c>
      <c r="J341" s="2">
        <v>0.7</v>
      </c>
    </row>
    <row r="342" spans="2:10" x14ac:dyDescent="0.25">
      <c r="B342" s="8">
        <v>25907</v>
      </c>
      <c r="C342">
        <v>764.6</v>
      </c>
      <c r="D342">
        <v>764.8</v>
      </c>
      <c r="F342" s="2">
        <v>762.3</v>
      </c>
      <c r="G342">
        <v>-4.4000000000000004</v>
      </c>
      <c r="H342">
        <v>-4.8</v>
      </c>
      <c r="J342" s="2">
        <v>-6.7</v>
      </c>
    </row>
    <row r="343" spans="2:10" x14ac:dyDescent="0.25">
      <c r="B343" s="8">
        <v>25908</v>
      </c>
      <c r="C343">
        <v>756.8</v>
      </c>
      <c r="D343">
        <v>754.4</v>
      </c>
      <c r="F343" s="2">
        <v>752.7</v>
      </c>
      <c r="G343">
        <v>-3.2</v>
      </c>
      <c r="H343">
        <v>-0.9</v>
      </c>
      <c r="J343" s="2">
        <v>-1.5</v>
      </c>
    </row>
    <row r="344" spans="2:10" x14ac:dyDescent="0.25">
      <c r="B344" s="8">
        <v>25909</v>
      </c>
      <c r="C344">
        <v>755.4</v>
      </c>
      <c r="D344">
        <v>757.9</v>
      </c>
      <c r="F344" s="2">
        <v>762.7</v>
      </c>
      <c r="G344">
        <v>0.60000000000000009</v>
      </c>
      <c r="H344">
        <v>1.5</v>
      </c>
      <c r="J344" s="2">
        <v>-1.8</v>
      </c>
    </row>
    <row r="345" spans="2:10" x14ac:dyDescent="0.25">
      <c r="B345" s="8">
        <v>25910</v>
      </c>
      <c r="C345">
        <v>769</v>
      </c>
      <c r="D345">
        <v>771.4</v>
      </c>
      <c r="F345" s="2">
        <v>774.2</v>
      </c>
      <c r="G345">
        <v>-3.6</v>
      </c>
      <c r="H345">
        <v>-5</v>
      </c>
      <c r="J345" s="2">
        <v>-9.9</v>
      </c>
    </row>
    <row r="346" spans="2:10" x14ac:dyDescent="0.25">
      <c r="B346" s="8">
        <v>25911</v>
      </c>
      <c r="C346">
        <v>774.8</v>
      </c>
      <c r="D346">
        <v>773.1</v>
      </c>
      <c r="F346" s="2">
        <v>770.3</v>
      </c>
      <c r="G346">
        <f>-13</f>
        <v>-13</v>
      </c>
      <c r="H346">
        <v>-11.4</v>
      </c>
      <c r="J346" s="2">
        <v>-11.6</v>
      </c>
    </row>
    <row r="347" spans="2:10" x14ac:dyDescent="0.25">
      <c r="B347" s="8">
        <v>25912</v>
      </c>
      <c r="C347">
        <v>765.2</v>
      </c>
      <c r="D347">
        <v>763.2</v>
      </c>
      <c r="F347" s="2">
        <v>759.5</v>
      </c>
      <c r="G347">
        <v>-10.6</v>
      </c>
      <c r="H347">
        <v>-9.9</v>
      </c>
      <c r="J347" s="2">
        <v>-12.2</v>
      </c>
    </row>
    <row r="348" spans="2:10" x14ac:dyDescent="0.25">
      <c r="B348" s="8">
        <v>25913</v>
      </c>
      <c r="C348">
        <v>757</v>
      </c>
      <c r="D348">
        <v>756.7</v>
      </c>
      <c r="F348" s="2">
        <v>757</v>
      </c>
      <c r="G348">
        <v>-11.7</v>
      </c>
      <c r="H348">
        <v>-10</v>
      </c>
      <c r="J348" s="2">
        <v>-11.2</v>
      </c>
    </row>
    <row r="349" spans="2:10" x14ac:dyDescent="0.25">
      <c r="B349" s="8">
        <v>25914</v>
      </c>
      <c r="C349">
        <v>759.3</v>
      </c>
      <c r="D349">
        <v>760.5</v>
      </c>
      <c r="F349" s="2">
        <v>762.2</v>
      </c>
      <c r="G349">
        <v>-8.4</v>
      </c>
      <c r="H349">
        <v>-5.5</v>
      </c>
      <c r="J349" s="2">
        <v>-4.4000000000000004</v>
      </c>
    </row>
    <row r="350" spans="2:10" x14ac:dyDescent="0.25">
      <c r="B350" s="8">
        <v>25915</v>
      </c>
      <c r="C350">
        <v>763.2</v>
      </c>
      <c r="D350">
        <v>763.2</v>
      </c>
      <c r="F350" s="2">
        <v>762.2</v>
      </c>
      <c r="G350">
        <v>-4.5999999999999996</v>
      </c>
      <c r="H350">
        <v>-4.5</v>
      </c>
      <c r="J350" s="2">
        <v>-5.4</v>
      </c>
    </row>
    <row r="351" spans="2:10" x14ac:dyDescent="0.25">
      <c r="B351" s="8">
        <v>25916</v>
      </c>
      <c r="C351">
        <v>760.8</v>
      </c>
      <c r="D351">
        <v>760.5</v>
      </c>
      <c r="F351" s="2">
        <v>759.9</v>
      </c>
      <c r="G351">
        <v>-4.8</v>
      </c>
      <c r="H351">
        <f>-4</f>
        <v>-4</v>
      </c>
      <c r="J351" s="2">
        <v>-4</v>
      </c>
    </row>
    <row r="352" spans="2:10" x14ac:dyDescent="0.25">
      <c r="B352" s="8">
        <v>25917</v>
      </c>
      <c r="C352">
        <v>758.8</v>
      </c>
      <c r="D352">
        <v>758.6</v>
      </c>
      <c r="F352" s="2">
        <v>759.4</v>
      </c>
      <c r="G352">
        <v>-4.5</v>
      </c>
      <c r="H352">
        <v>-4.5</v>
      </c>
      <c r="J352" s="2">
        <v>-4.5</v>
      </c>
    </row>
    <row r="353" spans="2:10" x14ac:dyDescent="0.25">
      <c r="B353" s="8">
        <v>25918</v>
      </c>
      <c r="C353">
        <v>757.6</v>
      </c>
      <c r="D353">
        <v>755.6</v>
      </c>
      <c r="F353" s="2">
        <v>749.2</v>
      </c>
      <c r="G353">
        <v>-4.5</v>
      </c>
      <c r="H353">
        <v>-5.6</v>
      </c>
      <c r="J353" s="2">
        <v>-6.7</v>
      </c>
    </row>
    <row r="354" spans="2:10" x14ac:dyDescent="0.25">
      <c r="B354" s="8">
        <v>25919</v>
      </c>
      <c r="C354">
        <v>753.8</v>
      </c>
      <c r="D354">
        <v>741.9</v>
      </c>
      <c r="F354" s="2">
        <v>740.5</v>
      </c>
      <c r="G354">
        <v>-5.7</v>
      </c>
      <c r="H354">
        <v>0.2</v>
      </c>
      <c r="J354" s="2">
        <v>-1.9</v>
      </c>
    </row>
    <row r="355" spans="2:10" x14ac:dyDescent="0.25">
      <c r="B355" s="8">
        <v>25920</v>
      </c>
      <c r="C355">
        <v>745.9</v>
      </c>
      <c r="D355">
        <v>747.7</v>
      </c>
      <c r="F355" s="2">
        <v>751.1</v>
      </c>
      <c r="G355">
        <v>-9.6999999999999993</v>
      </c>
      <c r="H355">
        <v>-11.3</v>
      </c>
      <c r="J355" s="2">
        <v>-14.6</v>
      </c>
    </row>
    <row r="356" spans="2:10" x14ac:dyDescent="0.25">
      <c r="B356" s="8">
        <v>25921</v>
      </c>
      <c r="C356">
        <v>748.3</v>
      </c>
      <c r="D356">
        <v>754.2</v>
      </c>
      <c r="F356" s="2">
        <v>755.3</v>
      </c>
      <c r="G356">
        <v>-16.7</v>
      </c>
      <c r="H356">
        <v>-16.8</v>
      </c>
      <c r="J356" s="2">
        <v>-18.8</v>
      </c>
    </row>
    <row r="357" spans="2:10" x14ac:dyDescent="0.25">
      <c r="B357" s="8">
        <v>25922</v>
      </c>
      <c r="C357">
        <v>753.8</v>
      </c>
      <c r="D357">
        <v>753</v>
      </c>
      <c r="F357" s="2">
        <v>754.1</v>
      </c>
      <c r="G357">
        <f>-19.2</f>
        <v>-19.2</v>
      </c>
      <c r="H357">
        <v>-18.3</v>
      </c>
      <c r="J357" s="2">
        <v>-17.399999999999999</v>
      </c>
    </row>
    <row r="358" spans="2:10" x14ac:dyDescent="0.25">
      <c r="B358" s="8">
        <v>25923</v>
      </c>
      <c r="C358">
        <v>756.2</v>
      </c>
      <c r="D358">
        <v>757.2</v>
      </c>
      <c r="F358" s="2">
        <v>758.1</v>
      </c>
      <c r="G358">
        <v>-18</v>
      </c>
      <c r="H358">
        <v>-18.2</v>
      </c>
      <c r="J358" s="2">
        <v>-18.399999999999999</v>
      </c>
    </row>
    <row r="359" spans="2:10" x14ac:dyDescent="0.25">
      <c r="B359" s="8">
        <v>25924</v>
      </c>
      <c r="C359">
        <v>758.5</v>
      </c>
      <c r="D359">
        <v>758.6</v>
      </c>
      <c r="F359" s="2">
        <v>758.8</v>
      </c>
      <c r="G359">
        <v>-14</v>
      </c>
      <c r="H359">
        <v>-11.7</v>
      </c>
      <c r="J359" s="2">
        <v>-9.3000000000000007</v>
      </c>
    </row>
    <row r="360" spans="2:10" x14ac:dyDescent="0.25">
      <c r="B360" s="8">
        <v>25925</v>
      </c>
      <c r="C360">
        <v>758.4</v>
      </c>
      <c r="D360">
        <v>759.5</v>
      </c>
      <c r="F360" s="2">
        <v>759.6</v>
      </c>
      <c r="G360">
        <v>-7.5</v>
      </c>
      <c r="H360">
        <f>-10</f>
        <v>-10</v>
      </c>
      <c r="J360" s="2">
        <f>-12</f>
        <v>-12</v>
      </c>
    </row>
    <row r="361" spans="2:10" x14ac:dyDescent="0.25">
      <c r="B361" s="8">
        <v>25926</v>
      </c>
      <c r="C361">
        <v>757.7</v>
      </c>
      <c r="D361">
        <v>758</v>
      </c>
      <c r="F361" s="2">
        <v>759.1</v>
      </c>
      <c r="G361">
        <v>-14.8</v>
      </c>
      <c r="H361">
        <v>-13.8</v>
      </c>
      <c r="J361" s="2">
        <v>-13.8</v>
      </c>
    </row>
    <row r="362" spans="2:10" x14ac:dyDescent="0.25">
      <c r="B362" s="8">
        <v>25927</v>
      </c>
      <c r="C362">
        <v>758.5</v>
      </c>
      <c r="D362">
        <v>758.2</v>
      </c>
      <c r="F362" s="2">
        <v>758.2</v>
      </c>
      <c r="G362">
        <v>-12.8</v>
      </c>
      <c r="H362">
        <v>-13.7</v>
      </c>
      <c r="J362" s="2">
        <v>-16</v>
      </c>
    </row>
    <row r="363" spans="2:10" x14ac:dyDescent="0.25">
      <c r="B363" s="8">
        <v>25928</v>
      </c>
      <c r="C363">
        <v>758.7</v>
      </c>
      <c r="D363">
        <v>758.9</v>
      </c>
      <c r="F363" s="2">
        <v>758.7</v>
      </c>
      <c r="G363">
        <v>-19.399999999999999</v>
      </c>
      <c r="H363">
        <v>-18.2</v>
      </c>
      <c r="J363" s="2">
        <v>-14.9</v>
      </c>
    </row>
    <row r="364" spans="2:10" x14ac:dyDescent="0.25">
      <c r="B364" s="8">
        <v>25929</v>
      </c>
      <c r="C364">
        <v>756.9</v>
      </c>
      <c r="D364">
        <v>756.5</v>
      </c>
      <c r="F364" s="2">
        <v>755.6</v>
      </c>
      <c r="G364">
        <v>-5.8</v>
      </c>
      <c r="H364">
        <v>-4.5</v>
      </c>
      <c r="J364" s="2">
        <v>-4.2</v>
      </c>
    </row>
    <row r="365" spans="2:10" x14ac:dyDescent="0.25">
      <c r="B365" s="8">
        <v>25930</v>
      </c>
      <c r="C365">
        <v>754.1</v>
      </c>
      <c r="D365">
        <v>753.6</v>
      </c>
      <c r="F365" s="2">
        <v>753.5</v>
      </c>
      <c r="G365">
        <f>-6</f>
        <v>-6</v>
      </c>
      <c r="H365">
        <v>-6</v>
      </c>
      <c r="J365" s="2">
        <v>-6.4</v>
      </c>
    </row>
    <row r="366" spans="2:10" x14ac:dyDescent="0.25">
      <c r="B366" s="8">
        <v>25931</v>
      </c>
      <c r="C366">
        <v>756.2</v>
      </c>
      <c r="D366">
        <v>756.6</v>
      </c>
      <c r="F366" s="2">
        <v>761.4</v>
      </c>
      <c r="G366">
        <v>-13.2</v>
      </c>
      <c r="H366">
        <v>-10</v>
      </c>
      <c r="J366" s="2">
        <v>-10.9</v>
      </c>
    </row>
    <row r="367" spans="2:10" x14ac:dyDescent="0.25">
      <c r="B367" s="8">
        <v>25932</v>
      </c>
      <c r="C367">
        <v>767.1</v>
      </c>
      <c r="D367">
        <v>768.1</v>
      </c>
      <c r="F367" s="2">
        <v>767.2</v>
      </c>
      <c r="G367">
        <v>-16.2</v>
      </c>
      <c r="H367">
        <v>-13.3</v>
      </c>
      <c r="J367" s="2">
        <v>-11</v>
      </c>
    </row>
    <row r="368" spans="2:10" x14ac:dyDescent="0.25">
      <c r="B368" s="8">
        <v>25933</v>
      </c>
      <c r="C368">
        <v>767.3</v>
      </c>
      <c r="D368">
        <v>767</v>
      </c>
      <c r="F368" s="2">
        <v>765.4</v>
      </c>
      <c r="G368">
        <v>-3.3</v>
      </c>
      <c r="H368">
        <v>-3</v>
      </c>
      <c r="J368" s="2">
        <v>-2.6</v>
      </c>
    </row>
    <row r="369" spans="2:10" x14ac:dyDescent="0.25">
      <c r="B369" s="8">
        <v>25934</v>
      </c>
      <c r="C369">
        <v>761.3</v>
      </c>
      <c r="D369">
        <v>759.4</v>
      </c>
      <c r="F369" s="2">
        <v>759.5</v>
      </c>
      <c r="G369">
        <v>-2.2999999999999998</v>
      </c>
      <c r="H369">
        <v>-2.2999999999999998</v>
      </c>
      <c r="J369" s="2">
        <v>-2.5</v>
      </c>
    </row>
    <row r="370" spans="2:10" x14ac:dyDescent="0.25">
      <c r="B370" s="8">
        <v>25935</v>
      </c>
      <c r="C370">
        <v>760</v>
      </c>
      <c r="D370">
        <v>762</v>
      </c>
      <c r="F370" s="2">
        <v>764.3</v>
      </c>
      <c r="G370">
        <v>-2.8</v>
      </c>
      <c r="H370">
        <v>-2.4</v>
      </c>
      <c r="J370" s="2">
        <v>-3.3</v>
      </c>
    </row>
    <row r="371" spans="2:10" x14ac:dyDescent="0.25">
      <c r="B371" s="8">
        <v>25936</v>
      </c>
      <c r="C371">
        <v>766.8</v>
      </c>
      <c r="D371">
        <v>766.9</v>
      </c>
      <c r="F371" s="2">
        <v>765.9</v>
      </c>
      <c r="G371">
        <v>-3.7</v>
      </c>
      <c r="H371">
        <v>-2.5</v>
      </c>
      <c r="J371" s="2">
        <v>-3</v>
      </c>
    </row>
    <row r="372" spans="2:10" x14ac:dyDescent="0.25">
      <c r="B372" s="8">
        <v>25937</v>
      </c>
      <c r="C372">
        <v>763.7</v>
      </c>
      <c r="D372">
        <v>762.1</v>
      </c>
      <c r="F372" s="2">
        <v>760</v>
      </c>
      <c r="G372">
        <v>-3.2</v>
      </c>
      <c r="H372">
        <v>-3.1</v>
      </c>
      <c r="J372" s="2">
        <v>-4.5</v>
      </c>
    </row>
    <row r="373" spans="2:10" x14ac:dyDescent="0.25">
      <c r="B373" s="8">
        <v>25938</v>
      </c>
      <c r="C373">
        <v>759.1</v>
      </c>
      <c r="D373">
        <v>758.9</v>
      </c>
      <c r="F373" s="2">
        <v>759.2</v>
      </c>
      <c r="G373">
        <v>-4.9000000000000004</v>
      </c>
      <c r="H373">
        <v>-4.5</v>
      </c>
      <c r="J373" s="2">
        <v>-5</v>
      </c>
    </row>
    <row r="374" spans="2:10" x14ac:dyDescent="0.25">
      <c r="B374" s="8">
        <v>25939</v>
      </c>
      <c r="C374">
        <v>760.5</v>
      </c>
      <c r="D374">
        <v>760.6</v>
      </c>
      <c r="F374" s="2">
        <v>760.6</v>
      </c>
      <c r="G374">
        <v>-7.3</v>
      </c>
      <c r="H374">
        <v>-7.4</v>
      </c>
      <c r="J374" s="2">
        <v>-8.8000000000000007</v>
      </c>
    </row>
    <row r="375" spans="2:10" x14ac:dyDescent="0.25">
      <c r="B375" s="8">
        <v>25940</v>
      </c>
      <c r="C375">
        <v>757.6</v>
      </c>
      <c r="D375">
        <v>756.5</v>
      </c>
      <c r="F375" s="2">
        <v>754</v>
      </c>
      <c r="G375">
        <v>-4.8</v>
      </c>
      <c r="H375">
        <v>-4.0999999999999996</v>
      </c>
      <c r="J375" s="2">
        <v>-5.4</v>
      </c>
    </row>
    <row r="376" spans="2:10" x14ac:dyDescent="0.25">
      <c r="B376" s="8">
        <v>25941</v>
      </c>
      <c r="C376">
        <v>754.4</v>
      </c>
      <c r="D376">
        <v>754.6</v>
      </c>
      <c r="F376" s="2">
        <v>755.2</v>
      </c>
      <c r="G376">
        <v>-7.4</v>
      </c>
      <c r="H376">
        <v>-6.4</v>
      </c>
      <c r="J376" s="2">
        <v>-5.6</v>
      </c>
    </row>
    <row r="377" spans="2:10" x14ac:dyDescent="0.25">
      <c r="B377" s="8">
        <v>25942</v>
      </c>
      <c r="C377">
        <v>754.7</v>
      </c>
      <c r="D377">
        <v>755</v>
      </c>
      <c r="F377" s="2">
        <v>756.9</v>
      </c>
      <c r="G377">
        <v>-8.3000000000000007</v>
      </c>
      <c r="H377">
        <v>-6.7</v>
      </c>
      <c r="J377" s="2">
        <v>-6.4</v>
      </c>
    </row>
    <row r="378" spans="2:10" x14ac:dyDescent="0.25">
      <c r="B378" s="8">
        <v>25943</v>
      </c>
      <c r="C378">
        <v>758.9</v>
      </c>
      <c r="D378">
        <v>759.7</v>
      </c>
      <c r="F378" s="2">
        <v>759.2</v>
      </c>
      <c r="G378">
        <v>-14.1</v>
      </c>
      <c r="H378">
        <v>-13.1</v>
      </c>
      <c r="J378" s="2">
        <v>-13.2</v>
      </c>
    </row>
    <row r="379" spans="2:10" x14ac:dyDescent="0.25">
      <c r="B379" s="8">
        <v>25944</v>
      </c>
      <c r="C379">
        <v>759.2</v>
      </c>
      <c r="D379">
        <v>759</v>
      </c>
      <c r="F379" s="2">
        <v>759.2</v>
      </c>
      <c r="G379">
        <v>-10.3</v>
      </c>
      <c r="H379">
        <v>-9.3000000000000007</v>
      </c>
      <c r="J379" s="2">
        <v>-10.6</v>
      </c>
    </row>
    <row r="380" spans="2:10" x14ac:dyDescent="0.25">
      <c r="B380" s="8">
        <v>25945</v>
      </c>
      <c r="C380">
        <v>756.3</v>
      </c>
      <c r="D380">
        <v>754.8</v>
      </c>
      <c r="F380" s="2">
        <v>754.1</v>
      </c>
      <c r="G380">
        <v>-12.5</v>
      </c>
      <c r="H380">
        <v>-9</v>
      </c>
      <c r="J380" s="2">
        <v>-6.6</v>
      </c>
    </row>
    <row r="381" spans="2:10" x14ac:dyDescent="0.25">
      <c r="B381" s="8">
        <v>25946</v>
      </c>
      <c r="C381">
        <v>754.1</v>
      </c>
      <c r="D381">
        <v>754.7</v>
      </c>
      <c r="F381" s="2">
        <v>754.8</v>
      </c>
      <c r="G381">
        <v>-10.8</v>
      </c>
      <c r="H381">
        <v>-10</v>
      </c>
      <c r="J381" s="2">
        <v>-7.8</v>
      </c>
    </row>
    <row r="382" spans="2:10" x14ac:dyDescent="0.25">
      <c r="B382" s="8">
        <v>25947</v>
      </c>
      <c r="C382">
        <v>746.1</v>
      </c>
      <c r="D382">
        <v>746.3</v>
      </c>
      <c r="F382" s="2">
        <v>746.9</v>
      </c>
      <c r="G382">
        <v>-0.5</v>
      </c>
      <c r="H382">
        <v>0.8</v>
      </c>
      <c r="J382" s="2">
        <v>1.1000000000000001</v>
      </c>
    </row>
    <row r="383" spans="2:10" x14ac:dyDescent="0.25">
      <c r="B383" s="8">
        <v>25948</v>
      </c>
      <c r="C383">
        <v>748.2</v>
      </c>
      <c r="D383">
        <v>750.4</v>
      </c>
      <c r="F383" s="2">
        <v>751.8</v>
      </c>
      <c r="G383">
        <v>1.4</v>
      </c>
      <c r="H383">
        <v>1.6</v>
      </c>
      <c r="J383" s="2">
        <v>1.7</v>
      </c>
    </row>
    <row r="384" spans="2:10" x14ac:dyDescent="0.25">
      <c r="B384" s="8">
        <v>25949</v>
      </c>
      <c r="C384">
        <v>754.5</v>
      </c>
      <c r="D384">
        <v>754.3</v>
      </c>
      <c r="F384" s="2">
        <v>753.4</v>
      </c>
      <c r="G384">
        <v>0.9</v>
      </c>
      <c r="H384">
        <v>1.5</v>
      </c>
      <c r="J384" s="2">
        <v>-2.7</v>
      </c>
    </row>
    <row r="385" spans="2:10" x14ac:dyDescent="0.25">
      <c r="B385" s="8">
        <v>25950</v>
      </c>
      <c r="C385">
        <v>753</v>
      </c>
      <c r="D385">
        <v>752.3</v>
      </c>
      <c r="F385" s="2">
        <v>750.3</v>
      </c>
      <c r="G385">
        <v>-3.3</v>
      </c>
      <c r="H385">
        <v>-6.1</v>
      </c>
      <c r="J385" s="2">
        <v>-4.8</v>
      </c>
    </row>
    <row r="386" spans="2:10" x14ac:dyDescent="0.25">
      <c r="B386" s="8">
        <v>25951</v>
      </c>
      <c r="C386">
        <v>748.3</v>
      </c>
      <c r="D386">
        <v>748.3</v>
      </c>
      <c r="F386" s="2">
        <v>749</v>
      </c>
      <c r="G386">
        <v>-4.2</v>
      </c>
      <c r="H386">
        <v>-2.8</v>
      </c>
      <c r="J386" s="2">
        <v>-1.2</v>
      </c>
    </row>
    <row r="387" spans="2:10" x14ac:dyDescent="0.25">
      <c r="B387" s="8">
        <v>25952</v>
      </c>
      <c r="C387">
        <v>746.8</v>
      </c>
      <c r="D387">
        <v>746.3</v>
      </c>
      <c r="F387" s="2">
        <v>748.6</v>
      </c>
      <c r="G387">
        <v>-2.1</v>
      </c>
      <c r="H387">
        <v>-1.5</v>
      </c>
      <c r="J387" s="2">
        <v>-1.8</v>
      </c>
    </row>
    <row r="388" spans="2:10" x14ac:dyDescent="0.25">
      <c r="B388" s="8">
        <v>25953</v>
      </c>
      <c r="C388">
        <v>752</v>
      </c>
      <c r="D388">
        <v>752.2</v>
      </c>
      <c r="F388" s="2">
        <v>752</v>
      </c>
      <c r="G388">
        <v>-1.5</v>
      </c>
      <c r="H388">
        <v>-0.7</v>
      </c>
      <c r="J388" s="2">
        <v>-1.7</v>
      </c>
    </row>
    <row r="389" spans="2:10" x14ac:dyDescent="0.25">
      <c r="B389" s="8">
        <v>25954</v>
      </c>
      <c r="C389">
        <v>752.8</v>
      </c>
      <c r="D389">
        <v>754.8</v>
      </c>
      <c r="F389" s="2">
        <v>757.1</v>
      </c>
      <c r="G389">
        <v>-3.7</v>
      </c>
      <c r="H389">
        <v>-9.8000000000000007</v>
      </c>
      <c r="J389" s="2">
        <v>-7.9</v>
      </c>
    </row>
    <row r="390" spans="2:10" x14ac:dyDescent="0.25">
      <c r="B390" s="8">
        <v>25955</v>
      </c>
      <c r="C390">
        <v>757.9</v>
      </c>
      <c r="D390">
        <v>758.3</v>
      </c>
      <c r="F390" s="2">
        <v>759.1</v>
      </c>
      <c r="G390">
        <v>-9.1</v>
      </c>
      <c r="H390">
        <v>-10.3</v>
      </c>
      <c r="J390" s="2">
        <f>-11.2</f>
        <v>-11.2</v>
      </c>
    </row>
    <row r="391" spans="2:10" x14ac:dyDescent="0.25">
      <c r="B391" s="8">
        <v>25956</v>
      </c>
      <c r="C391">
        <v>760.8</v>
      </c>
      <c r="D391">
        <v>762</v>
      </c>
      <c r="F391" s="2">
        <v>764.5</v>
      </c>
      <c r="G391">
        <v>-10.5</v>
      </c>
      <c r="H391">
        <v>-8.8000000000000007</v>
      </c>
      <c r="J391" s="2">
        <v>-12.8</v>
      </c>
    </row>
    <row r="392" spans="2:10" x14ac:dyDescent="0.25">
      <c r="B392" s="8">
        <v>25957</v>
      </c>
      <c r="C392">
        <v>766.7</v>
      </c>
      <c r="D392">
        <v>768.2</v>
      </c>
      <c r="F392" s="2">
        <v>770.9</v>
      </c>
      <c r="G392">
        <v>-13.3</v>
      </c>
      <c r="H392">
        <v>-16.8</v>
      </c>
      <c r="J392" s="2">
        <v>-17</v>
      </c>
    </row>
    <row r="393" spans="2:10" x14ac:dyDescent="0.25">
      <c r="B393" s="8">
        <v>25958</v>
      </c>
      <c r="C393">
        <v>773</v>
      </c>
      <c r="D393">
        <v>778.3</v>
      </c>
      <c r="F393" s="2">
        <v>773.5</v>
      </c>
      <c r="G393">
        <v>-20.9</v>
      </c>
      <c r="H393">
        <v>-21.1</v>
      </c>
      <c r="J393" s="2">
        <v>-20.7</v>
      </c>
    </row>
    <row r="394" spans="2:10" x14ac:dyDescent="0.25">
      <c r="B394" s="8">
        <v>25959</v>
      </c>
      <c r="C394">
        <v>773.9</v>
      </c>
      <c r="D394">
        <v>773.6</v>
      </c>
      <c r="F394" s="2">
        <v>772.6</v>
      </c>
      <c r="G394">
        <v>-25.5</v>
      </c>
      <c r="H394">
        <v>-22.9</v>
      </c>
      <c r="J394" s="2">
        <v>-17.7</v>
      </c>
    </row>
    <row r="395" spans="2:10" x14ac:dyDescent="0.25">
      <c r="B395" s="8">
        <v>25960</v>
      </c>
      <c r="C395">
        <v>772.8</v>
      </c>
      <c r="D395">
        <v>772.7</v>
      </c>
      <c r="F395" s="2">
        <v>774.5</v>
      </c>
      <c r="G395">
        <v>-12.1</v>
      </c>
      <c r="H395">
        <v>-10.4</v>
      </c>
      <c r="J395" s="2">
        <v>-10.199999999999999</v>
      </c>
    </row>
    <row r="396" spans="2:10" x14ac:dyDescent="0.25">
      <c r="B396" s="8">
        <v>25961</v>
      </c>
      <c r="C396">
        <v>776.1</v>
      </c>
      <c r="D396">
        <v>777.4</v>
      </c>
      <c r="F396" s="2">
        <v>779.7</v>
      </c>
      <c r="G396">
        <v>-11.2</v>
      </c>
      <c r="H396">
        <v>-13</v>
      </c>
      <c r="J396" s="2">
        <v>-13.7</v>
      </c>
    </row>
    <row r="397" spans="2:10" x14ac:dyDescent="0.25">
      <c r="B397" s="8">
        <v>25962</v>
      </c>
      <c r="C397">
        <v>779.9</v>
      </c>
      <c r="D397">
        <v>779.2</v>
      </c>
      <c r="F397" s="2">
        <v>776.4</v>
      </c>
      <c r="G397">
        <v>-12.3</v>
      </c>
      <c r="H397">
        <v>-12.2</v>
      </c>
      <c r="J397" s="2">
        <v>-11.4</v>
      </c>
    </row>
    <row r="398" spans="2:10" x14ac:dyDescent="0.25">
      <c r="B398" s="8">
        <v>25963</v>
      </c>
      <c r="C398">
        <v>777</v>
      </c>
      <c r="D398">
        <v>779.2</v>
      </c>
      <c r="F398" s="2">
        <v>780.8</v>
      </c>
      <c r="G398">
        <v>-7.8</v>
      </c>
      <c r="H398">
        <v>-7.6</v>
      </c>
      <c r="J398" s="2">
        <v>-8.8000000000000007</v>
      </c>
    </row>
    <row r="399" spans="2:10" x14ac:dyDescent="0.25">
      <c r="B399" s="8">
        <v>25964</v>
      </c>
      <c r="C399">
        <v>777.9</v>
      </c>
      <c r="D399">
        <v>776.4</v>
      </c>
      <c r="F399" s="2">
        <v>779.5</v>
      </c>
      <c r="G399">
        <v>-8.8000000000000007</v>
      </c>
      <c r="H399">
        <v>-7.2</v>
      </c>
      <c r="J399" s="2">
        <f>-5</f>
        <v>-5</v>
      </c>
    </row>
    <row r="400" spans="2:10" x14ac:dyDescent="0.25">
      <c r="B400" s="8">
        <v>25965</v>
      </c>
      <c r="C400">
        <v>771.2</v>
      </c>
      <c r="D400">
        <v>769.4</v>
      </c>
      <c r="F400" s="2">
        <v>766.5</v>
      </c>
      <c r="G400">
        <v>-6.5</v>
      </c>
      <c r="H400">
        <v>-6.3</v>
      </c>
      <c r="J400" s="2">
        <v>-6.7</v>
      </c>
    </row>
    <row r="401" spans="2:10" x14ac:dyDescent="0.25">
      <c r="B401" s="8">
        <v>25966</v>
      </c>
      <c r="C401">
        <v>764.9</v>
      </c>
      <c r="D401">
        <v>768.2</v>
      </c>
      <c r="F401" s="2">
        <v>769.9</v>
      </c>
      <c r="G401">
        <v>-6.9</v>
      </c>
      <c r="H401">
        <v>-7.9</v>
      </c>
      <c r="J401" s="2">
        <v>-15.2</v>
      </c>
    </row>
    <row r="402" spans="2:10" x14ac:dyDescent="0.25">
      <c r="B402" s="8">
        <v>25967</v>
      </c>
      <c r="C402">
        <v>771</v>
      </c>
      <c r="D402">
        <v>771.6</v>
      </c>
      <c r="F402" s="2">
        <v>772.3</v>
      </c>
      <c r="G402">
        <v>-16.600000000000001</v>
      </c>
      <c r="H402">
        <v>-13.2</v>
      </c>
      <c r="J402" s="2">
        <v>-12.1</v>
      </c>
    </row>
    <row r="403" spans="2:10" x14ac:dyDescent="0.25">
      <c r="B403" s="8">
        <v>25968</v>
      </c>
      <c r="C403">
        <v>772.1</v>
      </c>
      <c r="D403">
        <v>771.8</v>
      </c>
      <c r="F403" s="2">
        <v>770.7</v>
      </c>
      <c r="G403">
        <v>-13.1</v>
      </c>
      <c r="H403">
        <v>-11.2</v>
      </c>
      <c r="J403" s="2">
        <v>-18.5</v>
      </c>
    </row>
    <row r="404" spans="2:10" x14ac:dyDescent="0.25">
      <c r="B404" s="8">
        <v>25969</v>
      </c>
      <c r="C404">
        <v>769.1</v>
      </c>
      <c r="D404">
        <v>768.9</v>
      </c>
      <c r="F404" s="2">
        <v>769.3</v>
      </c>
      <c r="G404">
        <v>-16.899999999999999</v>
      </c>
      <c r="H404">
        <v>-16.2</v>
      </c>
      <c r="J404" s="10">
        <v>-18.899999999999999</v>
      </c>
    </row>
    <row r="405" spans="2:10" x14ac:dyDescent="0.25">
      <c r="B405" s="8">
        <v>25970</v>
      </c>
      <c r="C405">
        <v>769.7</v>
      </c>
      <c r="D405">
        <v>770.2</v>
      </c>
      <c r="F405" s="2">
        <v>772</v>
      </c>
      <c r="G405">
        <v>-22.5</v>
      </c>
      <c r="H405">
        <v>-18.399999999999999</v>
      </c>
      <c r="J405" s="2">
        <f>-18.3</f>
        <v>-18.3</v>
      </c>
    </row>
    <row r="406" spans="2:10" x14ac:dyDescent="0.25">
      <c r="B406" s="8">
        <v>25971</v>
      </c>
      <c r="C406">
        <v>776.6</v>
      </c>
      <c r="D406">
        <v>778.7</v>
      </c>
      <c r="F406" s="2">
        <v>781.7</v>
      </c>
      <c r="G406">
        <v>-21.7</v>
      </c>
      <c r="H406">
        <v>-23.4</v>
      </c>
      <c r="J406" s="2">
        <v>-26.6</v>
      </c>
    </row>
    <row r="407" spans="2:10" x14ac:dyDescent="0.25">
      <c r="B407" s="8">
        <v>25972</v>
      </c>
      <c r="C407">
        <v>783</v>
      </c>
      <c r="D407">
        <v>783.4</v>
      </c>
      <c r="F407" s="2">
        <v>782.1</v>
      </c>
      <c r="G407">
        <v>-30.5</v>
      </c>
      <c r="H407">
        <v>-26.8</v>
      </c>
      <c r="J407" s="2">
        <v>-27.2</v>
      </c>
    </row>
    <row r="408" spans="2:10" x14ac:dyDescent="0.25">
      <c r="B408" s="8">
        <v>25973</v>
      </c>
      <c r="C408">
        <v>779.2</v>
      </c>
      <c r="D408">
        <v>778.4</v>
      </c>
      <c r="F408" s="2">
        <v>776.4</v>
      </c>
      <c r="G408">
        <v>-28.7</v>
      </c>
      <c r="H408">
        <v>-25.2</v>
      </c>
      <c r="J408" s="2">
        <v>-26.3</v>
      </c>
    </row>
    <row r="409" spans="2:10" x14ac:dyDescent="0.25">
      <c r="B409" s="8">
        <v>25974</v>
      </c>
      <c r="C409">
        <v>771.8</v>
      </c>
      <c r="D409">
        <v>768.4</v>
      </c>
      <c r="F409" s="2">
        <v>763.7</v>
      </c>
      <c r="G409">
        <v>-28.1</v>
      </c>
      <c r="H409">
        <v>-21.1</v>
      </c>
      <c r="J409" s="2">
        <v>-17.100000000000001</v>
      </c>
    </row>
    <row r="410" spans="2:10" x14ac:dyDescent="0.25">
      <c r="B410" s="8">
        <v>25975</v>
      </c>
      <c r="C410">
        <v>759.2</v>
      </c>
      <c r="D410">
        <v>760</v>
      </c>
      <c r="F410" s="2">
        <v>761.6</v>
      </c>
      <c r="G410">
        <v>-14.6</v>
      </c>
      <c r="H410">
        <v>-15.5</v>
      </c>
      <c r="J410" s="2">
        <v>-21.1</v>
      </c>
    </row>
    <row r="411" spans="2:10" x14ac:dyDescent="0.25">
      <c r="B411" s="8">
        <v>25976</v>
      </c>
      <c r="C411">
        <v>763</v>
      </c>
      <c r="D411">
        <v>763.2</v>
      </c>
      <c r="F411" s="2">
        <v>764.9</v>
      </c>
      <c r="G411">
        <v>-24</v>
      </c>
      <c r="H411">
        <v>-18.899999999999999</v>
      </c>
      <c r="J411" s="2">
        <v>-21.6</v>
      </c>
    </row>
    <row r="412" spans="2:10" x14ac:dyDescent="0.25">
      <c r="B412" s="8">
        <v>25977</v>
      </c>
      <c r="C412">
        <v>766.4</v>
      </c>
      <c r="D412">
        <v>768.6</v>
      </c>
      <c r="F412" s="2">
        <v>769.8</v>
      </c>
      <c r="G412">
        <v>-26.1</v>
      </c>
      <c r="H412">
        <v>-21.1</v>
      </c>
      <c r="J412" s="2">
        <v>-20.399999999999999</v>
      </c>
    </row>
    <row r="413" spans="2:10" x14ac:dyDescent="0.25">
      <c r="B413" s="8">
        <v>25978</v>
      </c>
      <c r="C413">
        <v>770.9</v>
      </c>
      <c r="D413">
        <v>771.7</v>
      </c>
      <c r="F413" s="2">
        <v>772.5</v>
      </c>
      <c r="G413">
        <f>-23.2</f>
        <v>-23.2</v>
      </c>
      <c r="H413">
        <v>-20.399999999999999</v>
      </c>
      <c r="J413" s="2">
        <v>-20.8</v>
      </c>
    </row>
    <row r="414" spans="2:10" x14ac:dyDescent="0.25">
      <c r="B414" s="8">
        <v>25979</v>
      </c>
      <c r="C414">
        <v>771.7</v>
      </c>
      <c r="D414">
        <v>769.2</v>
      </c>
      <c r="F414" s="2">
        <v>759.2</v>
      </c>
      <c r="G414">
        <v>-20.9</v>
      </c>
      <c r="H414">
        <v>-15.4</v>
      </c>
      <c r="J414" s="2">
        <v>-12.4</v>
      </c>
    </row>
    <row r="415" spans="2:10" x14ac:dyDescent="0.25">
      <c r="B415" s="8">
        <v>25980</v>
      </c>
      <c r="C415">
        <v>751.7</v>
      </c>
      <c r="D415">
        <v>753.5</v>
      </c>
      <c r="F415" s="2">
        <v>756.9</v>
      </c>
      <c r="G415">
        <f>-10</f>
        <v>-10</v>
      </c>
      <c r="H415">
        <v>-9.1</v>
      </c>
      <c r="J415" s="2">
        <v>-15.5</v>
      </c>
    </row>
    <row r="416" spans="2:10" x14ac:dyDescent="0.25">
      <c r="B416" s="8">
        <v>25981</v>
      </c>
      <c r="C416">
        <v>757.3</v>
      </c>
      <c r="D416">
        <v>758.3</v>
      </c>
      <c r="F416" s="2">
        <v>760</v>
      </c>
      <c r="G416">
        <v>-16.600000000000001</v>
      </c>
      <c r="H416">
        <v>-19.3</v>
      </c>
      <c r="J416" s="2">
        <v>-22.7</v>
      </c>
    </row>
    <row r="417" spans="2:10" x14ac:dyDescent="0.25">
      <c r="B417" s="8">
        <v>25982</v>
      </c>
      <c r="C417">
        <v>759.8</v>
      </c>
      <c r="D417">
        <v>760.6</v>
      </c>
      <c r="F417" s="2">
        <v>761</v>
      </c>
      <c r="G417">
        <v>-23.5</v>
      </c>
      <c r="H417">
        <v>-23.9</v>
      </c>
      <c r="J417" s="2">
        <v>-22.2</v>
      </c>
    </row>
    <row r="418" spans="2:10" x14ac:dyDescent="0.25">
      <c r="B418" s="8">
        <v>25983</v>
      </c>
      <c r="C418">
        <v>757.6</v>
      </c>
      <c r="D418">
        <v>756.7</v>
      </c>
      <c r="F418" s="2">
        <v>756.2</v>
      </c>
      <c r="G418">
        <v>-19.7</v>
      </c>
      <c r="H418">
        <f>-17.3</f>
        <v>-17.3</v>
      </c>
      <c r="J418" s="2">
        <v>-20.6</v>
      </c>
    </row>
    <row r="419" spans="2:10" x14ac:dyDescent="0.25">
      <c r="B419" s="8">
        <v>25984</v>
      </c>
      <c r="C419">
        <v>755.7</v>
      </c>
      <c r="D419">
        <v>755.7</v>
      </c>
      <c r="F419" s="2">
        <v>757.4</v>
      </c>
      <c r="G419">
        <v>-19.5</v>
      </c>
      <c r="H419">
        <v>-18.100000000000001</v>
      </c>
      <c r="J419" s="2">
        <v>-23.8</v>
      </c>
    </row>
    <row r="420" spans="2:10" x14ac:dyDescent="0.25">
      <c r="B420" s="8">
        <v>25985</v>
      </c>
      <c r="C420">
        <v>762.1</v>
      </c>
      <c r="D420">
        <v>763.1</v>
      </c>
      <c r="F420" s="2">
        <v>762.4</v>
      </c>
      <c r="G420">
        <v>-24.7</v>
      </c>
      <c r="H420">
        <v>-19.600000000000001</v>
      </c>
      <c r="J420" s="2">
        <v>-21</v>
      </c>
    </row>
    <row r="421" spans="2:10" x14ac:dyDescent="0.25">
      <c r="B421" s="8">
        <v>25986</v>
      </c>
      <c r="C421">
        <v>753.8</v>
      </c>
      <c r="D421">
        <v>746.1</v>
      </c>
      <c r="F421" s="2">
        <v>735</v>
      </c>
      <c r="G421">
        <v>-20.100000000000001</v>
      </c>
      <c r="H421">
        <v>-14</v>
      </c>
      <c r="J421" s="2">
        <v>0</v>
      </c>
    </row>
    <row r="422" spans="2:10" x14ac:dyDescent="0.25">
      <c r="B422" s="8">
        <v>25987</v>
      </c>
      <c r="C422">
        <v>731.2</v>
      </c>
      <c r="D422">
        <v>735.5</v>
      </c>
      <c r="F422" s="2">
        <v>738.1</v>
      </c>
      <c r="G422">
        <v>-0.5</v>
      </c>
      <c r="H422">
        <v>-1.5</v>
      </c>
      <c r="J422" s="2">
        <v>-7</v>
      </c>
    </row>
    <row r="423" spans="2:10" x14ac:dyDescent="0.25">
      <c r="B423" s="8">
        <v>25988</v>
      </c>
      <c r="C423">
        <v>740.5</v>
      </c>
      <c r="D423">
        <v>741.3</v>
      </c>
      <c r="F423" s="2">
        <v>746.5</v>
      </c>
      <c r="G423">
        <f>-8.6</f>
        <v>-8.6</v>
      </c>
      <c r="H423">
        <v>-4.5</v>
      </c>
      <c r="J423" s="2">
        <v>-9</v>
      </c>
    </row>
    <row r="424" spans="2:10" x14ac:dyDescent="0.25">
      <c r="B424" s="8">
        <v>25989</v>
      </c>
      <c r="C424">
        <v>744.4</v>
      </c>
      <c r="D424">
        <v>740.4</v>
      </c>
      <c r="F424" s="2">
        <v>747.2</v>
      </c>
      <c r="G424">
        <v>-11.6</v>
      </c>
      <c r="H424">
        <v>-7.9</v>
      </c>
      <c r="J424" s="2">
        <v>-14</v>
      </c>
    </row>
    <row r="425" spans="2:10" x14ac:dyDescent="0.25">
      <c r="B425" s="8">
        <v>25990</v>
      </c>
      <c r="C425">
        <v>757.3</v>
      </c>
      <c r="D425">
        <v>758</v>
      </c>
      <c r="F425" s="2">
        <v>760</v>
      </c>
      <c r="G425">
        <v>-11.5</v>
      </c>
      <c r="H425">
        <v>-6.1</v>
      </c>
      <c r="J425" s="2">
        <v>-9.1999999999999993</v>
      </c>
    </row>
    <row r="426" spans="2:10" x14ac:dyDescent="0.25">
      <c r="B426" s="8">
        <v>25991</v>
      </c>
      <c r="C426">
        <v>761.4</v>
      </c>
      <c r="D426">
        <v>756</v>
      </c>
      <c r="F426" s="2">
        <v>740.6</v>
      </c>
      <c r="G426">
        <f>-9.6</f>
        <v>-9.6</v>
      </c>
      <c r="H426">
        <v>-5.5</v>
      </c>
      <c r="J426" s="2">
        <v>-4</v>
      </c>
    </row>
    <row r="427" spans="2:10" x14ac:dyDescent="0.25">
      <c r="B427" s="8">
        <v>25992</v>
      </c>
      <c r="C427">
        <v>736.3</v>
      </c>
      <c r="D427">
        <v>740.3</v>
      </c>
      <c r="F427" s="2">
        <v>747.2</v>
      </c>
      <c r="G427">
        <v>-2.4</v>
      </c>
      <c r="H427">
        <v>-6.1</v>
      </c>
      <c r="J427" s="2">
        <v>-11.9</v>
      </c>
    </row>
    <row r="428" spans="2:10" x14ac:dyDescent="0.25">
      <c r="B428" s="8">
        <v>25993</v>
      </c>
      <c r="C428">
        <v>760.5</v>
      </c>
      <c r="D428">
        <v>761.2</v>
      </c>
      <c r="F428" s="2">
        <v>759.8</v>
      </c>
      <c r="G428">
        <v>-14</v>
      </c>
      <c r="H428">
        <v>-7.6</v>
      </c>
      <c r="J428">
        <v>-4.7</v>
      </c>
    </row>
    <row r="429" spans="2:10" x14ac:dyDescent="0.25">
      <c r="B429" s="8">
        <v>25994</v>
      </c>
      <c r="C429">
        <v>762.3</v>
      </c>
      <c r="D429">
        <v>764.1</v>
      </c>
      <c r="F429" s="2">
        <v>763.5</v>
      </c>
      <c r="G429">
        <v>-5.7</v>
      </c>
      <c r="H429">
        <v>-1.8</v>
      </c>
      <c r="J429">
        <v>-3.8</v>
      </c>
    </row>
    <row r="430" spans="2:10" x14ac:dyDescent="0.25">
      <c r="B430" s="8">
        <v>25995</v>
      </c>
      <c r="C430">
        <v>762.8</v>
      </c>
      <c r="D430">
        <v>762.9</v>
      </c>
      <c r="F430" s="2">
        <v>763.5</v>
      </c>
      <c r="G430">
        <v>-2.6</v>
      </c>
      <c r="H430">
        <v>0.1</v>
      </c>
      <c r="J430">
        <v>-0.1</v>
      </c>
    </row>
    <row r="431" spans="2:10" x14ac:dyDescent="0.25">
      <c r="B431" s="8">
        <v>25996</v>
      </c>
      <c r="C431">
        <v>763</v>
      </c>
      <c r="D431">
        <v>761.3</v>
      </c>
      <c r="F431" s="2">
        <v>763.7</v>
      </c>
      <c r="G431">
        <v>-0.4</v>
      </c>
      <c r="H431">
        <v>0.60000000000000009</v>
      </c>
      <c r="J431">
        <v>0.1</v>
      </c>
    </row>
    <row r="432" spans="2:10" x14ac:dyDescent="0.25">
      <c r="B432" s="8">
        <v>25997</v>
      </c>
      <c r="C432">
        <v>763.5</v>
      </c>
      <c r="D432">
        <v>763.8</v>
      </c>
      <c r="F432" s="2">
        <v>763.4</v>
      </c>
      <c r="G432">
        <v>0</v>
      </c>
      <c r="H432">
        <v>3.3</v>
      </c>
      <c r="J432">
        <v>2.4</v>
      </c>
    </row>
    <row r="433" spans="2:10" x14ac:dyDescent="0.25">
      <c r="B433" s="8">
        <v>25998</v>
      </c>
      <c r="C433">
        <v>761.8</v>
      </c>
      <c r="D433">
        <v>762.6</v>
      </c>
      <c r="F433" s="2">
        <v>764.4</v>
      </c>
      <c r="G433">
        <v>0.7</v>
      </c>
      <c r="H433">
        <v>3.5</v>
      </c>
      <c r="J433">
        <v>1</v>
      </c>
    </row>
    <row r="434" spans="2:10" x14ac:dyDescent="0.25">
      <c r="B434" s="8">
        <v>25999</v>
      </c>
      <c r="C434">
        <v>764.3</v>
      </c>
      <c r="D434">
        <v>763.9</v>
      </c>
      <c r="F434" s="2">
        <v>762</v>
      </c>
      <c r="G434">
        <v>0.60000000000000009</v>
      </c>
      <c r="H434">
        <v>4.0999999999999996</v>
      </c>
      <c r="J434">
        <v>1.2</v>
      </c>
    </row>
    <row r="435" spans="2:10" x14ac:dyDescent="0.25">
      <c r="B435" s="8">
        <v>26000</v>
      </c>
      <c r="C435">
        <v>759.8</v>
      </c>
      <c r="D435">
        <v>759.3</v>
      </c>
      <c r="F435" s="2">
        <v>758.4</v>
      </c>
      <c r="G435">
        <v>1.2</v>
      </c>
      <c r="H435">
        <v>2.4</v>
      </c>
      <c r="J435">
        <v>2.2000000000000002</v>
      </c>
    </row>
    <row r="436" spans="2:10" x14ac:dyDescent="0.25">
      <c r="B436" s="8">
        <v>26001</v>
      </c>
      <c r="C436">
        <v>756.5</v>
      </c>
      <c r="D436">
        <v>758.4</v>
      </c>
      <c r="F436" s="2">
        <v>760.2</v>
      </c>
      <c r="G436">
        <v>2.8</v>
      </c>
      <c r="H436">
        <v>4.0999999999999996</v>
      </c>
      <c r="J436">
        <v>1.4</v>
      </c>
    </row>
    <row r="437" spans="2:10" x14ac:dyDescent="0.25">
      <c r="B437" s="8">
        <v>26002</v>
      </c>
      <c r="C437">
        <v>758.4</v>
      </c>
      <c r="D437">
        <v>753.7</v>
      </c>
      <c r="F437" s="2">
        <v>746.2</v>
      </c>
      <c r="G437">
        <v>0.5</v>
      </c>
      <c r="H437">
        <v>1.8</v>
      </c>
      <c r="J437">
        <v>2.4</v>
      </c>
    </row>
    <row r="438" spans="2:10" x14ac:dyDescent="0.25">
      <c r="B438" s="8">
        <v>26003</v>
      </c>
      <c r="C438">
        <v>746.7</v>
      </c>
      <c r="D438">
        <v>753.8</v>
      </c>
      <c r="F438" s="2">
        <v>758.5</v>
      </c>
      <c r="G438">
        <v>1.1000000000000001</v>
      </c>
      <c r="H438">
        <v>0.9</v>
      </c>
      <c r="J438">
        <v>-2.2000000000000002</v>
      </c>
    </row>
    <row r="439" spans="2:10" x14ac:dyDescent="0.25">
      <c r="B439" s="8">
        <v>26004</v>
      </c>
      <c r="C439">
        <v>757</v>
      </c>
      <c r="D439">
        <v>758.6</v>
      </c>
      <c r="F439" s="2">
        <v>761.9</v>
      </c>
      <c r="G439">
        <v>1.5</v>
      </c>
      <c r="H439">
        <v>1.8</v>
      </c>
      <c r="J439">
        <v>1.6</v>
      </c>
    </row>
    <row r="440" spans="2:10" x14ac:dyDescent="0.25">
      <c r="B440" s="8">
        <v>26005</v>
      </c>
      <c r="C440">
        <v>761.7</v>
      </c>
      <c r="D440">
        <v>761.4</v>
      </c>
      <c r="F440" s="2">
        <v>759.3</v>
      </c>
      <c r="G440">
        <v>1.9</v>
      </c>
      <c r="H440">
        <v>3.9</v>
      </c>
      <c r="J440">
        <v>3.9</v>
      </c>
    </row>
    <row r="441" spans="2:10" x14ac:dyDescent="0.25">
      <c r="B441" s="8">
        <v>26006</v>
      </c>
      <c r="C441">
        <v>755.7</v>
      </c>
      <c r="D441">
        <v>757.5</v>
      </c>
      <c r="F441" s="2">
        <v>759.1</v>
      </c>
      <c r="G441">
        <v>3.4</v>
      </c>
      <c r="H441">
        <v>5.3</v>
      </c>
      <c r="J441">
        <v>2.1</v>
      </c>
    </row>
    <row r="442" spans="2:10" x14ac:dyDescent="0.25">
      <c r="B442" s="8">
        <v>26007</v>
      </c>
      <c r="C442">
        <v>757.1</v>
      </c>
      <c r="D442">
        <v>755.7</v>
      </c>
      <c r="F442" s="2">
        <v>754.3</v>
      </c>
      <c r="G442">
        <v>2.5</v>
      </c>
      <c r="H442">
        <v>1.9</v>
      </c>
      <c r="J442">
        <v>1.1000000000000001</v>
      </c>
    </row>
    <row r="443" spans="2:10" x14ac:dyDescent="0.25">
      <c r="B443" s="8">
        <v>26008</v>
      </c>
      <c r="C443">
        <v>749.8</v>
      </c>
      <c r="D443">
        <v>751</v>
      </c>
      <c r="F443" s="2">
        <v>752.3</v>
      </c>
      <c r="G443">
        <v>0.60000000000000009</v>
      </c>
      <c r="H443">
        <v>1.3</v>
      </c>
      <c r="J443">
        <v>0</v>
      </c>
    </row>
    <row r="444" spans="2:10" x14ac:dyDescent="0.25">
      <c r="B444" s="8">
        <v>26009</v>
      </c>
      <c r="C444">
        <v>752</v>
      </c>
      <c r="D444">
        <v>751.9</v>
      </c>
      <c r="F444" s="2">
        <v>755.7</v>
      </c>
      <c r="G444">
        <v>-0.30000000000000004</v>
      </c>
      <c r="H444">
        <v>0.5</v>
      </c>
      <c r="J444">
        <v>-0.5</v>
      </c>
    </row>
    <row r="445" spans="2:10" x14ac:dyDescent="0.25">
      <c r="B445" s="8">
        <v>26010</v>
      </c>
      <c r="C445">
        <v>758.5</v>
      </c>
      <c r="D445">
        <v>759.7</v>
      </c>
      <c r="F445" s="2">
        <v>758.7</v>
      </c>
      <c r="G445">
        <v>-3</v>
      </c>
      <c r="H445">
        <v>3.2</v>
      </c>
      <c r="J445">
        <v>1.2</v>
      </c>
    </row>
    <row r="446" spans="2:10" x14ac:dyDescent="0.25">
      <c r="B446" s="8">
        <v>26011</v>
      </c>
      <c r="C446">
        <v>758.4</v>
      </c>
      <c r="D446">
        <v>757</v>
      </c>
      <c r="F446" s="2">
        <v>755.1</v>
      </c>
      <c r="G446">
        <v>1.2</v>
      </c>
      <c r="H446">
        <v>2.5</v>
      </c>
      <c r="J446">
        <v>3.2</v>
      </c>
    </row>
    <row r="447" spans="2:10" x14ac:dyDescent="0.25">
      <c r="B447" s="8">
        <v>26012</v>
      </c>
      <c r="C447">
        <v>757.5</v>
      </c>
      <c r="D447">
        <v>759.6</v>
      </c>
      <c r="F447" s="2">
        <v>759.6</v>
      </c>
      <c r="G447">
        <v>2.8</v>
      </c>
      <c r="H447">
        <v>3</v>
      </c>
      <c r="J447">
        <v>2.1</v>
      </c>
    </row>
    <row r="448" spans="2:10" x14ac:dyDescent="0.25">
      <c r="B448" s="8">
        <v>26013</v>
      </c>
      <c r="C448">
        <v>758.2</v>
      </c>
      <c r="D448">
        <v>757.8</v>
      </c>
      <c r="F448" s="2">
        <v>758.6</v>
      </c>
      <c r="G448">
        <v>2</v>
      </c>
      <c r="H448">
        <v>7.2</v>
      </c>
      <c r="J448">
        <v>3.6</v>
      </c>
    </row>
    <row r="449" spans="2:10" x14ac:dyDescent="0.25">
      <c r="B449" s="8">
        <v>26014</v>
      </c>
      <c r="C449">
        <v>757.7</v>
      </c>
      <c r="D449">
        <v>754.8</v>
      </c>
      <c r="F449" s="2">
        <v>755.1</v>
      </c>
      <c r="G449">
        <v>2.2999999999999998</v>
      </c>
      <c r="H449">
        <v>6.6</v>
      </c>
      <c r="J449">
        <v>4.2</v>
      </c>
    </row>
    <row r="450" spans="2:10" x14ac:dyDescent="0.25">
      <c r="B450" s="8">
        <v>26015</v>
      </c>
      <c r="C450">
        <v>765</v>
      </c>
      <c r="D450">
        <v>768.4</v>
      </c>
      <c r="F450" s="2">
        <v>773.3</v>
      </c>
      <c r="G450">
        <v>0.9</v>
      </c>
      <c r="H450">
        <v>5</v>
      </c>
      <c r="J450">
        <v>-0.2</v>
      </c>
    </row>
    <row r="451" spans="2:10" x14ac:dyDescent="0.25">
      <c r="B451" s="8">
        <v>26016</v>
      </c>
      <c r="C451">
        <v>774.2</v>
      </c>
      <c r="D451">
        <v>773.3</v>
      </c>
      <c r="F451" s="2">
        <v>770</v>
      </c>
      <c r="G451">
        <v>0.7</v>
      </c>
      <c r="H451">
        <v>5.7</v>
      </c>
      <c r="J451">
        <v>0.60000000000000009</v>
      </c>
    </row>
    <row r="452" spans="2:10" x14ac:dyDescent="0.25">
      <c r="B452" s="8">
        <v>26017</v>
      </c>
      <c r="C452">
        <v>766.5</v>
      </c>
      <c r="D452">
        <v>763.3</v>
      </c>
      <c r="F452" s="2">
        <v>759.4</v>
      </c>
      <c r="G452">
        <v>1.6</v>
      </c>
      <c r="H452">
        <v>6.5</v>
      </c>
      <c r="J452">
        <v>2.8</v>
      </c>
    </row>
    <row r="453" spans="2:10" x14ac:dyDescent="0.25">
      <c r="B453" s="8">
        <v>26018</v>
      </c>
      <c r="C453">
        <v>753</v>
      </c>
      <c r="D453">
        <v>754</v>
      </c>
      <c r="F453" s="2">
        <v>756.6</v>
      </c>
      <c r="G453">
        <v>4</v>
      </c>
      <c r="H453">
        <v>6.1</v>
      </c>
      <c r="J453">
        <v>1.6</v>
      </c>
    </row>
    <row r="454" spans="2:10" x14ac:dyDescent="0.25">
      <c r="B454" s="8">
        <v>26019</v>
      </c>
      <c r="C454">
        <v>757.7</v>
      </c>
      <c r="D454">
        <v>754.8</v>
      </c>
      <c r="F454" s="2">
        <v>750.3</v>
      </c>
      <c r="G454">
        <v>-0.7</v>
      </c>
      <c r="H454">
        <v>2.5</v>
      </c>
      <c r="J454">
        <v>0.9</v>
      </c>
    </row>
    <row r="455" spans="2:10" x14ac:dyDescent="0.25">
      <c r="B455" s="8">
        <v>26020</v>
      </c>
      <c r="C455">
        <v>751.8</v>
      </c>
      <c r="D455">
        <v>752.6</v>
      </c>
      <c r="F455" s="2">
        <v>752.7</v>
      </c>
      <c r="G455">
        <v>-1.3</v>
      </c>
      <c r="H455">
        <v>0.30000000000000004</v>
      </c>
      <c r="J455">
        <v>-1.5</v>
      </c>
    </row>
    <row r="456" spans="2:10" x14ac:dyDescent="0.25">
      <c r="B456" s="8">
        <v>26021</v>
      </c>
      <c r="C456">
        <v>749.4</v>
      </c>
      <c r="D456">
        <v>748.1</v>
      </c>
      <c r="F456" s="2">
        <v>751.4</v>
      </c>
      <c r="G456">
        <v>-1.5</v>
      </c>
      <c r="H456">
        <v>-1.4</v>
      </c>
      <c r="J456">
        <v>-1.1000000000000001</v>
      </c>
    </row>
    <row r="457" spans="2:10" x14ac:dyDescent="0.25">
      <c r="B457" s="8">
        <v>26022</v>
      </c>
      <c r="C457">
        <v>752.3</v>
      </c>
      <c r="D457">
        <v>753.1</v>
      </c>
      <c r="F457" s="2">
        <v>752.7</v>
      </c>
      <c r="G457">
        <v>-2</v>
      </c>
      <c r="H457">
        <v>-0.30000000000000004</v>
      </c>
      <c r="J457">
        <v>-0.7</v>
      </c>
    </row>
    <row r="458" spans="2:10" x14ac:dyDescent="0.25">
      <c r="B458" s="8">
        <v>26023</v>
      </c>
      <c r="C458">
        <v>747.9</v>
      </c>
      <c r="D458">
        <v>742.7</v>
      </c>
      <c r="F458" s="2">
        <v>736.3</v>
      </c>
      <c r="G458">
        <v>-2.7</v>
      </c>
      <c r="H458">
        <v>4.7</v>
      </c>
      <c r="J458">
        <v>0.2</v>
      </c>
    </row>
    <row r="459" spans="2:10" x14ac:dyDescent="0.25">
      <c r="B459" s="8">
        <v>26024</v>
      </c>
      <c r="C459">
        <v>732.7</v>
      </c>
      <c r="D459">
        <v>734.2</v>
      </c>
      <c r="F459" s="2">
        <v>737.1</v>
      </c>
      <c r="G459">
        <v>1.4</v>
      </c>
      <c r="H459">
        <v>3.6</v>
      </c>
      <c r="J459">
        <v>1</v>
      </c>
    </row>
    <row r="460" spans="2:10" x14ac:dyDescent="0.25">
      <c r="B460" s="8">
        <v>26025</v>
      </c>
      <c r="C460">
        <v>738.5</v>
      </c>
      <c r="D460">
        <v>738.9</v>
      </c>
      <c r="F460" s="2">
        <v>739.4</v>
      </c>
      <c r="G460">
        <v>-1.4</v>
      </c>
      <c r="H460">
        <v>2.8</v>
      </c>
      <c r="J460">
        <v>-0.4</v>
      </c>
    </row>
    <row r="461" spans="2:10" x14ac:dyDescent="0.25">
      <c r="B461" s="8">
        <v>26026</v>
      </c>
      <c r="C461">
        <v>741.3</v>
      </c>
      <c r="D461">
        <v>745.9</v>
      </c>
      <c r="F461" s="2">
        <v>745.6</v>
      </c>
      <c r="G461">
        <v>-0.7</v>
      </c>
      <c r="H461">
        <v>2.7</v>
      </c>
      <c r="J461">
        <v>-0.8</v>
      </c>
    </row>
    <row r="462" spans="2:10" x14ac:dyDescent="0.25">
      <c r="B462" s="8">
        <v>26027</v>
      </c>
      <c r="C462">
        <v>747</v>
      </c>
      <c r="D462">
        <v>749.4</v>
      </c>
      <c r="F462" s="2">
        <v>751.3</v>
      </c>
      <c r="G462">
        <v>-0.2</v>
      </c>
      <c r="H462">
        <v>0.4</v>
      </c>
      <c r="J462">
        <v>-0.2</v>
      </c>
    </row>
    <row r="463" spans="2:10" x14ac:dyDescent="0.25">
      <c r="B463" s="8">
        <v>26028</v>
      </c>
      <c r="C463">
        <v>750.3</v>
      </c>
      <c r="D463">
        <v>748.8</v>
      </c>
      <c r="F463" s="2">
        <v>745.4</v>
      </c>
      <c r="G463">
        <v>-1.1000000000000001</v>
      </c>
      <c r="H463">
        <v>2.7</v>
      </c>
      <c r="J463">
        <v>0.60000000000000009</v>
      </c>
    </row>
    <row r="464" spans="2:10" x14ac:dyDescent="0.25">
      <c r="B464" s="8">
        <v>26029</v>
      </c>
      <c r="C464">
        <v>745.5</v>
      </c>
      <c r="D464">
        <v>748.6</v>
      </c>
      <c r="F464" s="2">
        <v>753.9</v>
      </c>
      <c r="G464">
        <v>-5.3</v>
      </c>
      <c r="H464">
        <v>-0.60000000000000009</v>
      </c>
      <c r="J464">
        <v>-2.5</v>
      </c>
    </row>
    <row r="465" spans="2:10" x14ac:dyDescent="0.25">
      <c r="B465" s="8">
        <v>26030</v>
      </c>
      <c r="C465">
        <v>753.7</v>
      </c>
      <c r="D465">
        <v>754.8</v>
      </c>
      <c r="F465" s="2">
        <v>753</v>
      </c>
      <c r="G465">
        <v>0.4</v>
      </c>
      <c r="H465">
        <v>1.5</v>
      </c>
      <c r="J465">
        <v>0.7</v>
      </c>
    </row>
    <row r="466" spans="2:10" x14ac:dyDescent="0.25">
      <c r="B466" s="8">
        <v>26031</v>
      </c>
      <c r="C466">
        <v>753.8</v>
      </c>
      <c r="D466">
        <v>755.2</v>
      </c>
      <c r="F466" s="2">
        <v>756.1</v>
      </c>
      <c r="G466">
        <v>-1.8</v>
      </c>
      <c r="H466">
        <v>0</v>
      </c>
      <c r="J466">
        <v>-3.3</v>
      </c>
    </row>
    <row r="467" spans="2:10" x14ac:dyDescent="0.25">
      <c r="B467" s="8">
        <v>26032</v>
      </c>
      <c r="C467">
        <v>756.6</v>
      </c>
      <c r="D467">
        <v>757.3</v>
      </c>
      <c r="F467" s="2">
        <v>761.5</v>
      </c>
      <c r="G467">
        <v>-2.2000000000000002</v>
      </c>
      <c r="H467">
        <v>2</v>
      </c>
      <c r="J467">
        <v>-2.1</v>
      </c>
    </row>
    <row r="468" spans="2:10" x14ac:dyDescent="0.25">
      <c r="B468" s="8">
        <v>26033</v>
      </c>
      <c r="C468">
        <v>759</v>
      </c>
      <c r="D468">
        <v>758.4</v>
      </c>
      <c r="F468" s="2">
        <v>756.4</v>
      </c>
      <c r="G468">
        <v>-1.5</v>
      </c>
      <c r="H468">
        <v>4.5999999999999996</v>
      </c>
      <c r="J468">
        <v>-1.8</v>
      </c>
    </row>
    <row r="469" spans="2:10" x14ac:dyDescent="0.25">
      <c r="B469" s="8">
        <v>26034</v>
      </c>
      <c r="C469">
        <v>754</v>
      </c>
      <c r="D469">
        <v>754.3</v>
      </c>
      <c r="F469" s="2">
        <v>758.2</v>
      </c>
      <c r="G469">
        <v>0</v>
      </c>
      <c r="H469">
        <v>3.8</v>
      </c>
      <c r="J469">
        <v>-1.8</v>
      </c>
    </row>
    <row r="470" spans="2:10" x14ac:dyDescent="0.25">
      <c r="B470" s="8">
        <v>26035</v>
      </c>
      <c r="C470">
        <v>762.2</v>
      </c>
      <c r="D470">
        <v>763.1</v>
      </c>
      <c r="F470" s="2">
        <v>760.5</v>
      </c>
      <c r="G470">
        <v>-4.5</v>
      </c>
      <c r="H470">
        <v>4.7</v>
      </c>
      <c r="J470">
        <v>0.60000000000000009</v>
      </c>
    </row>
    <row r="471" spans="2:10" x14ac:dyDescent="0.25">
      <c r="B471" s="8">
        <v>26036</v>
      </c>
      <c r="C471">
        <v>752</v>
      </c>
      <c r="D471">
        <v>746.6</v>
      </c>
      <c r="F471" s="2">
        <v>743</v>
      </c>
      <c r="G471">
        <v>1.2</v>
      </c>
      <c r="H471">
        <v>2.2000000000000002</v>
      </c>
      <c r="J471">
        <v>1</v>
      </c>
    </row>
    <row r="472" spans="2:10" x14ac:dyDescent="0.25">
      <c r="B472" s="8">
        <v>26037</v>
      </c>
      <c r="C472">
        <v>747</v>
      </c>
      <c r="D472">
        <v>748.5</v>
      </c>
      <c r="F472" s="2">
        <v>752.3</v>
      </c>
      <c r="G472">
        <v>-4</v>
      </c>
      <c r="H472">
        <v>-0.2</v>
      </c>
      <c r="J472">
        <v>-6.2</v>
      </c>
    </row>
    <row r="473" spans="2:10" x14ac:dyDescent="0.25">
      <c r="B473" s="8">
        <v>26038</v>
      </c>
      <c r="C473">
        <v>754.2</v>
      </c>
      <c r="D473">
        <v>752.3</v>
      </c>
      <c r="F473" s="2">
        <v>752.4</v>
      </c>
      <c r="G473">
        <v>-1</v>
      </c>
      <c r="H473">
        <v>3</v>
      </c>
      <c r="J473">
        <v>-1.1000000000000001</v>
      </c>
    </row>
    <row r="474" spans="2:10" x14ac:dyDescent="0.25">
      <c r="B474" s="8">
        <v>26039</v>
      </c>
      <c r="C474">
        <v>747.9</v>
      </c>
      <c r="D474">
        <v>745.8</v>
      </c>
      <c r="F474" s="2">
        <v>740.2</v>
      </c>
      <c r="G474">
        <v>3.1</v>
      </c>
      <c r="H474">
        <v>3.4</v>
      </c>
      <c r="J474">
        <v>3</v>
      </c>
    </row>
    <row r="475" spans="2:10" x14ac:dyDescent="0.25">
      <c r="B475" s="8">
        <v>26040</v>
      </c>
      <c r="C475">
        <v>739.7</v>
      </c>
      <c r="D475">
        <v>739.9</v>
      </c>
      <c r="F475" s="2">
        <v>742</v>
      </c>
      <c r="G475">
        <v>3.5</v>
      </c>
      <c r="H475">
        <v>6.8</v>
      </c>
      <c r="J475">
        <v>3.2</v>
      </c>
    </row>
    <row r="476" spans="2:10" x14ac:dyDescent="0.25">
      <c r="B476" s="8">
        <v>26041</v>
      </c>
      <c r="C476">
        <v>743.8</v>
      </c>
      <c r="D476">
        <v>746.8</v>
      </c>
      <c r="F476" s="2">
        <v>750.5</v>
      </c>
      <c r="G476">
        <v>-0.8</v>
      </c>
      <c r="H476">
        <v>1.4</v>
      </c>
      <c r="J476">
        <v>-0.8</v>
      </c>
    </row>
    <row r="477" spans="2:10" x14ac:dyDescent="0.25">
      <c r="B477" s="8">
        <v>26042</v>
      </c>
      <c r="C477">
        <v>753.3</v>
      </c>
      <c r="D477">
        <v>754.4</v>
      </c>
      <c r="F477" s="2">
        <v>754.6</v>
      </c>
      <c r="G477">
        <v>-0.1</v>
      </c>
      <c r="H477">
        <v>6.5</v>
      </c>
      <c r="J477">
        <v>-0.5</v>
      </c>
    </row>
    <row r="478" spans="2:10" x14ac:dyDescent="0.25">
      <c r="B478" s="8">
        <v>26043</v>
      </c>
      <c r="C478">
        <v>752.4</v>
      </c>
      <c r="D478">
        <v>750</v>
      </c>
      <c r="F478" s="2">
        <v>749.2</v>
      </c>
      <c r="G478">
        <v>0.2</v>
      </c>
      <c r="H478">
        <v>4.0999999999999996</v>
      </c>
      <c r="J478">
        <v>1.9</v>
      </c>
    </row>
    <row r="479" spans="2:10" x14ac:dyDescent="0.25">
      <c r="B479" s="8">
        <v>26044</v>
      </c>
      <c r="C479">
        <v>745.7</v>
      </c>
      <c r="D479">
        <v>746.6</v>
      </c>
      <c r="F479" s="2">
        <v>747.7</v>
      </c>
      <c r="G479">
        <v>1</v>
      </c>
      <c r="H479">
        <v>2.4</v>
      </c>
      <c r="J479">
        <v>3.5</v>
      </c>
    </row>
    <row r="480" spans="2:10" x14ac:dyDescent="0.25">
      <c r="B480" s="8">
        <v>26045</v>
      </c>
      <c r="C480">
        <v>748.2</v>
      </c>
      <c r="D480">
        <v>750.2</v>
      </c>
      <c r="F480" s="2">
        <v>750.5</v>
      </c>
      <c r="G480">
        <v>3.6</v>
      </c>
      <c r="H480">
        <v>4.0999999999999996</v>
      </c>
      <c r="J480">
        <v>0.60000000000000009</v>
      </c>
    </row>
    <row r="481" spans="2:10" x14ac:dyDescent="0.25">
      <c r="B481" s="8">
        <v>26046</v>
      </c>
      <c r="C481">
        <v>749.3</v>
      </c>
      <c r="D481">
        <v>750.6</v>
      </c>
      <c r="F481" s="2">
        <v>753.1</v>
      </c>
      <c r="G481">
        <v>1</v>
      </c>
      <c r="H481">
        <v>1.5</v>
      </c>
      <c r="J481">
        <v>0.8</v>
      </c>
    </row>
    <row r="482" spans="2:10" x14ac:dyDescent="0.25">
      <c r="B482" s="8">
        <v>26047</v>
      </c>
      <c r="C482">
        <v>758.9</v>
      </c>
      <c r="D482">
        <v>761.5</v>
      </c>
      <c r="F482" s="2">
        <v>764.3</v>
      </c>
      <c r="G482">
        <v>-3.5</v>
      </c>
      <c r="H482">
        <v>5</v>
      </c>
      <c r="J482">
        <v>-0.8</v>
      </c>
    </row>
    <row r="483" spans="2:10" x14ac:dyDescent="0.25">
      <c r="B483" s="8">
        <v>26048</v>
      </c>
      <c r="C483">
        <v>767.7</v>
      </c>
      <c r="D483">
        <v>767.5</v>
      </c>
      <c r="F483" s="2">
        <v>765.1</v>
      </c>
      <c r="G483">
        <v>0</v>
      </c>
      <c r="H483">
        <v>5.5</v>
      </c>
      <c r="J483">
        <v>0</v>
      </c>
    </row>
    <row r="484" spans="2:10" x14ac:dyDescent="0.25">
      <c r="B484" s="8">
        <v>26049</v>
      </c>
      <c r="C484">
        <v>761.6</v>
      </c>
      <c r="D484">
        <v>760.8</v>
      </c>
      <c r="F484" s="2">
        <v>760.7</v>
      </c>
      <c r="G484">
        <v>2</v>
      </c>
      <c r="H484">
        <v>4.8</v>
      </c>
      <c r="J484">
        <v>0.4</v>
      </c>
    </row>
    <row r="485" spans="2:10" x14ac:dyDescent="0.25">
      <c r="B485" s="8">
        <v>26050</v>
      </c>
      <c r="C485">
        <v>760.8</v>
      </c>
      <c r="D485">
        <v>761.8</v>
      </c>
      <c r="F485" s="2">
        <v>762.3</v>
      </c>
      <c r="G485">
        <v>0.9</v>
      </c>
      <c r="H485">
        <v>7.1</v>
      </c>
      <c r="J485">
        <v>0.8</v>
      </c>
    </row>
    <row r="486" spans="2:10" x14ac:dyDescent="0.25">
      <c r="B486" s="8">
        <v>26051</v>
      </c>
      <c r="C486">
        <v>764.4</v>
      </c>
      <c r="D486">
        <v>765.2</v>
      </c>
      <c r="F486" s="2">
        <v>765.9</v>
      </c>
      <c r="G486">
        <v>0.1</v>
      </c>
      <c r="H486">
        <v>7.1</v>
      </c>
      <c r="J486">
        <v>-0.8</v>
      </c>
    </row>
    <row r="487" spans="2:10" x14ac:dyDescent="0.25">
      <c r="B487" s="8">
        <v>26052</v>
      </c>
      <c r="C487">
        <v>767.6</v>
      </c>
      <c r="D487">
        <v>767.6</v>
      </c>
      <c r="F487" s="2">
        <v>765.9</v>
      </c>
      <c r="G487">
        <v>-0.2</v>
      </c>
      <c r="H487">
        <v>2.5</v>
      </c>
      <c r="J487">
        <v>1.2</v>
      </c>
    </row>
    <row r="488" spans="2:10" x14ac:dyDescent="0.25">
      <c r="B488" s="8">
        <v>26053</v>
      </c>
      <c r="C488">
        <v>764.4</v>
      </c>
      <c r="D488">
        <v>762.8</v>
      </c>
      <c r="F488" s="2">
        <v>761.1</v>
      </c>
      <c r="G488">
        <v>0.5</v>
      </c>
      <c r="H488">
        <v>3.4</v>
      </c>
      <c r="J488">
        <v>0</v>
      </c>
    </row>
    <row r="489" spans="2:10" x14ac:dyDescent="0.25">
      <c r="B489" s="8">
        <v>26054</v>
      </c>
      <c r="C489">
        <v>759.1</v>
      </c>
      <c r="D489">
        <v>758.7</v>
      </c>
      <c r="F489" s="2">
        <v>758.7</v>
      </c>
      <c r="G489">
        <v>2.2000000000000002</v>
      </c>
      <c r="H489">
        <v>1.4</v>
      </c>
      <c r="J489" s="2">
        <v>1.1000000000000001</v>
      </c>
    </row>
    <row r="490" spans="2:10" x14ac:dyDescent="0.25">
      <c r="B490" s="8">
        <v>26055</v>
      </c>
      <c r="C490">
        <v>759.1</v>
      </c>
      <c r="D490">
        <v>760.7</v>
      </c>
      <c r="F490" s="2">
        <v>762.1</v>
      </c>
      <c r="G490">
        <v>1.8</v>
      </c>
      <c r="H490">
        <v>4.4000000000000004</v>
      </c>
      <c r="J490" s="2">
        <v>2.5</v>
      </c>
    </row>
    <row r="491" spans="2:10" x14ac:dyDescent="0.25">
      <c r="B491" s="8">
        <v>26056</v>
      </c>
      <c r="C491">
        <v>762.2</v>
      </c>
      <c r="D491">
        <v>763.1</v>
      </c>
      <c r="F491" s="2">
        <v>762.8</v>
      </c>
      <c r="G491">
        <v>4.5</v>
      </c>
      <c r="H491">
        <v>5.5</v>
      </c>
      <c r="J491" s="2">
        <v>2.2999999999999998</v>
      </c>
    </row>
    <row r="492" spans="2:10" x14ac:dyDescent="0.25">
      <c r="B492" s="8">
        <v>26057</v>
      </c>
      <c r="C492">
        <v>761.6</v>
      </c>
      <c r="D492">
        <v>760.8</v>
      </c>
      <c r="F492" s="2">
        <v>760</v>
      </c>
      <c r="G492">
        <v>3.6</v>
      </c>
      <c r="H492">
        <v>8</v>
      </c>
      <c r="J492" s="2">
        <v>3.1</v>
      </c>
    </row>
    <row r="493" spans="2:10" x14ac:dyDescent="0.25">
      <c r="B493" s="8">
        <v>26058</v>
      </c>
      <c r="C493">
        <v>760</v>
      </c>
      <c r="D493">
        <v>760.8</v>
      </c>
      <c r="F493" s="2">
        <v>761.3</v>
      </c>
      <c r="G493">
        <v>2</v>
      </c>
      <c r="H493">
        <v>5</v>
      </c>
      <c r="J493" s="2">
        <v>4</v>
      </c>
    </row>
    <row r="494" spans="2:10" x14ac:dyDescent="0.25">
      <c r="B494" s="8">
        <v>26059</v>
      </c>
      <c r="C494">
        <v>762.5</v>
      </c>
      <c r="D494">
        <v>764.3</v>
      </c>
      <c r="F494" s="2">
        <v>765</v>
      </c>
      <c r="G494">
        <v>3.9</v>
      </c>
      <c r="H494">
        <v>8.6</v>
      </c>
      <c r="J494" s="2">
        <v>4.7</v>
      </c>
    </row>
    <row r="495" spans="2:10" x14ac:dyDescent="0.25">
      <c r="B495" s="8">
        <v>26060</v>
      </c>
      <c r="C495">
        <v>765.4</v>
      </c>
      <c r="D495">
        <v>763.5</v>
      </c>
      <c r="F495" s="2">
        <v>759</v>
      </c>
      <c r="G495">
        <v>3.2</v>
      </c>
      <c r="H495">
        <v>11.3</v>
      </c>
      <c r="J495" s="2">
        <v>2.7</v>
      </c>
    </row>
    <row r="496" spans="2:10" x14ac:dyDescent="0.25">
      <c r="B496" s="8">
        <v>26061</v>
      </c>
      <c r="C496">
        <v>755.9</v>
      </c>
      <c r="D496">
        <v>753.7</v>
      </c>
      <c r="F496" s="2">
        <v>753.2</v>
      </c>
      <c r="G496">
        <v>3.4</v>
      </c>
      <c r="H496">
        <v>10.1</v>
      </c>
      <c r="J496" s="2">
        <v>3</v>
      </c>
    </row>
    <row r="497" spans="2:10" x14ac:dyDescent="0.25">
      <c r="B497" s="8">
        <v>26062</v>
      </c>
      <c r="C497">
        <v>752.5</v>
      </c>
      <c r="D497">
        <v>752.5</v>
      </c>
      <c r="F497" s="2">
        <v>751.9</v>
      </c>
      <c r="G497">
        <v>2</v>
      </c>
      <c r="H497">
        <v>4.9000000000000004</v>
      </c>
      <c r="J497" s="2">
        <v>3.5</v>
      </c>
    </row>
    <row r="498" spans="2:10" x14ac:dyDescent="0.25">
      <c r="B498" s="8">
        <v>26063</v>
      </c>
      <c r="C498">
        <v>751</v>
      </c>
      <c r="D498">
        <v>751.8</v>
      </c>
      <c r="F498" s="2">
        <v>752.6</v>
      </c>
      <c r="G498">
        <v>1.6</v>
      </c>
      <c r="H498">
        <v>2.5</v>
      </c>
      <c r="J498" s="2">
        <v>1.1000000000000001</v>
      </c>
    </row>
    <row r="499" spans="2:10" x14ac:dyDescent="0.25">
      <c r="B499" s="8">
        <v>26064</v>
      </c>
      <c r="C499">
        <v>753.4</v>
      </c>
      <c r="D499">
        <v>753.7</v>
      </c>
      <c r="F499" s="2">
        <v>752.4</v>
      </c>
      <c r="G499">
        <v>1.3</v>
      </c>
      <c r="H499">
        <v>3.5</v>
      </c>
      <c r="J499" s="2">
        <v>2.9</v>
      </c>
    </row>
    <row r="500" spans="2:10" x14ac:dyDescent="0.25">
      <c r="B500" s="8">
        <v>26065</v>
      </c>
      <c r="C500">
        <v>750.5</v>
      </c>
      <c r="D500">
        <v>749.5</v>
      </c>
      <c r="F500" s="2">
        <v>753.2</v>
      </c>
      <c r="G500">
        <v>2</v>
      </c>
      <c r="H500">
        <v>4.0999999999999996</v>
      </c>
      <c r="J500" s="2">
        <v>2.6</v>
      </c>
    </row>
    <row r="501" spans="2:10" x14ac:dyDescent="0.25">
      <c r="B501" s="8">
        <v>26066</v>
      </c>
      <c r="C501">
        <v>746.4</v>
      </c>
      <c r="D501">
        <v>746.5</v>
      </c>
      <c r="F501" s="2">
        <v>746.1</v>
      </c>
      <c r="G501">
        <v>2</v>
      </c>
      <c r="H501">
        <v>3.3</v>
      </c>
      <c r="J501" s="2">
        <v>3.2</v>
      </c>
    </row>
    <row r="502" spans="2:10" x14ac:dyDescent="0.25">
      <c r="B502" s="8">
        <v>26067</v>
      </c>
      <c r="C502">
        <v>744.8</v>
      </c>
      <c r="D502">
        <v>745.7</v>
      </c>
      <c r="F502" s="2">
        <v>746.6</v>
      </c>
      <c r="G502">
        <v>3.3</v>
      </c>
      <c r="H502">
        <v>5.4</v>
      </c>
      <c r="J502" s="2">
        <v>6.8</v>
      </c>
    </row>
    <row r="503" spans="2:10" x14ac:dyDescent="0.25">
      <c r="B503" s="8">
        <v>26068</v>
      </c>
      <c r="C503">
        <v>746.6</v>
      </c>
      <c r="D503">
        <v>747.8</v>
      </c>
      <c r="F503" s="2">
        <v>747.9</v>
      </c>
      <c r="G503">
        <v>4.5</v>
      </c>
      <c r="H503">
        <v>5.6</v>
      </c>
      <c r="J503" s="2">
        <v>4.5</v>
      </c>
    </row>
    <row r="504" spans="2:10" x14ac:dyDescent="0.25">
      <c r="B504" s="8">
        <v>26069</v>
      </c>
      <c r="C504">
        <v>747</v>
      </c>
      <c r="D504">
        <v>747.1</v>
      </c>
      <c r="F504" s="2">
        <v>747.9</v>
      </c>
      <c r="G504">
        <v>4.5</v>
      </c>
      <c r="H504">
        <v>5.5</v>
      </c>
      <c r="J504" s="2">
        <v>3.2</v>
      </c>
    </row>
    <row r="505" spans="2:10" x14ac:dyDescent="0.25">
      <c r="B505" s="8">
        <v>26070</v>
      </c>
      <c r="C505">
        <v>747.4</v>
      </c>
      <c r="D505">
        <v>748.1</v>
      </c>
      <c r="F505" s="2">
        <v>750</v>
      </c>
      <c r="G505">
        <v>5.0999999999999996</v>
      </c>
      <c r="H505">
        <v>8.3000000000000007</v>
      </c>
      <c r="J505" s="2">
        <v>3.9</v>
      </c>
    </row>
    <row r="506" spans="2:10" x14ac:dyDescent="0.25">
      <c r="B506" s="8">
        <v>26071</v>
      </c>
      <c r="C506">
        <v>749.7</v>
      </c>
      <c r="D506">
        <v>751</v>
      </c>
      <c r="F506" s="2">
        <v>748.2</v>
      </c>
      <c r="G506">
        <v>4.0999999999999996</v>
      </c>
      <c r="H506">
        <v>8</v>
      </c>
      <c r="J506" s="2">
        <v>5.6</v>
      </c>
    </row>
    <row r="507" spans="2:10" x14ac:dyDescent="0.25">
      <c r="B507" s="8">
        <v>26072</v>
      </c>
      <c r="C507">
        <v>746.4</v>
      </c>
      <c r="D507">
        <v>746.8</v>
      </c>
      <c r="F507" s="2">
        <v>747.2</v>
      </c>
      <c r="G507">
        <v>5.4</v>
      </c>
      <c r="H507">
        <v>9.9</v>
      </c>
      <c r="J507" s="2">
        <v>4.3</v>
      </c>
    </row>
    <row r="508" spans="2:10" x14ac:dyDescent="0.25">
      <c r="B508" s="8">
        <v>26073</v>
      </c>
      <c r="C508">
        <v>747.5</v>
      </c>
      <c r="D508">
        <v>747.4</v>
      </c>
      <c r="F508" s="2">
        <v>749.1</v>
      </c>
      <c r="G508">
        <v>3.6</v>
      </c>
      <c r="H508">
        <v>2.8</v>
      </c>
      <c r="J508" s="2">
        <v>4</v>
      </c>
    </row>
    <row r="509" spans="2:10" x14ac:dyDescent="0.25">
      <c r="B509" s="8">
        <v>26074</v>
      </c>
      <c r="C509">
        <v>750.9</v>
      </c>
      <c r="D509">
        <v>753</v>
      </c>
      <c r="F509" s="2">
        <v>756</v>
      </c>
      <c r="G509">
        <v>3.4</v>
      </c>
      <c r="H509">
        <v>8</v>
      </c>
      <c r="J509" s="2">
        <v>3.2</v>
      </c>
    </row>
    <row r="510" spans="2:10" x14ac:dyDescent="0.25">
      <c r="B510" s="8">
        <v>26075</v>
      </c>
      <c r="C510">
        <v>756.7</v>
      </c>
      <c r="D510">
        <v>758.7</v>
      </c>
      <c r="F510" s="2">
        <v>760.6</v>
      </c>
      <c r="G510">
        <v>3.6</v>
      </c>
      <c r="H510">
        <v>6.9</v>
      </c>
      <c r="J510" s="2">
        <v>5</v>
      </c>
    </row>
    <row r="511" spans="2:10" x14ac:dyDescent="0.25">
      <c r="B511" s="8">
        <v>26076</v>
      </c>
      <c r="C511">
        <v>762</v>
      </c>
      <c r="D511">
        <v>762.2</v>
      </c>
      <c r="F511" s="2">
        <v>762.3</v>
      </c>
      <c r="G511">
        <v>7.6</v>
      </c>
      <c r="H511">
        <v>15.8</v>
      </c>
      <c r="J511" s="2">
        <v>8.1999999999999993</v>
      </c>
    </row>
    <row r="512" spans="2:10" x14ac:dyDescent="0.25">
      <c r="B512" s="8">
        <v>26077</v>
      </c>
      <c r="C512">
        <v>764.3</v>
      </c>
      <c r="D512">
        <v>765.1</v>
      </c>
      <c r="F512" s="2">
        <v>765</v>
      </c>
      <c r="G512">
        <v>9.1999999999999993</v>
      </c>
      <c r="H512">
        <v>16.899999999999999</v>
      </c>
      <c r="J512" s="2">
        <v>6.8</v>
      </c>
    </row>
    <row r="513" spans="2:10" x14ac:dyDescent="0.25">
      <c r="B513" s="8">
        <v>26078</v>
      </c>
      <c r="C513">
        <v>765.9</v>
      </c>
      <c r="D513">
        <v>764.6</v>
      </c>
      <c r="F513" s="2">
        <v>763.7</v>
      </c>
      <c r="G513">
        <v>9.1999999999999993</v>
      </c>
      <c r="H513">
        <v>14.5</v>
      </c>
      <c r="J513" s="2">
        <v>7.2</v>
      </c>
    </row>
    <row r="514" spans="2:10" x14ac:dyDescent="0.25">
      <c r="B514" s="8">
        <v>26079</v>
      </c>
      <c r="C514">
        <v>765.4</v>
      </c>
      <c r="D514">
        <v>765.3</v>
      </c>
      <c r="F514" s="2">
        <v>763.5</v>
      </c>
      <c r="G514">
        <v>8</v>
      </c>
      <c r="H514">
        <v>15.4</v>
      </c>
      <c r="J514" s="2">
        <v>11</v>
      </c>
    </row>
    <row r="515" spans="2:10" x14ac:dyDescent="0.25">
      <c r="B515" s="8">
        <v>26080</v>
      </c>
      <c r="C515">
        <v>761.6</v>
      </c>
      <c r="D515">
        <v>761.4</v>
      </c>
      <c r="F515" s="2">
        <v>760.9</v>
      </c>
      <c r="G515">
        <v>11.6</v>
      </c>
      <c r="H515">
        <v>12.6</v>
      </c>
      <c r="J515" s="2">
        <v>12.8</v>
      </c>
    </row>
    <row r="516" spans="2:10" x14ac:dyDescent="0.25">
      <c r="B516" s="8">
        <v>26081</v>
      </c>
      <c r="C516">
        <v>762.8</v>
      </c>
      <c r="D516">
        <v>761.5</v>
      </c>
      <c r="F516" s="2">
        <v>757.2</v>
      </c>
      <c r="G516">
        <v>7.6</v>
      </c>
      <c r="H516">
        <v>16.899999999999999</v>
      </c>
      <c r="J516" s="2">
        <v>6.5</v>
      </c>
    </row>
    <row r="517" spans="2:10" x14ac:dyDescent="0.25">
      <c r="B517" s="8">
        <v>26082</v>
      </c>
      <c r="C517">
        <v>749.1</v>
      </c>
      <c r="D517">
        <v>749</v>
      </c>
      <c r="F517" s="2">
        <v>749.4</v>
      </c>
      <c r="G517">
        <v>7.4</v>
      </c>
      <c r="H517">
        <v>12.7</v>
      </c>
      <c r="J517" s="2">
        <v>8.6</v>
      </c>
    </row>
    <row r="518" spans="2:10" x14ac:dyDescent="0.25">
      <c r="B518" s="8">
        <v>26083</v>
      </c>
      <c r="C518">
        <v>748.4</v>
      </c>
      <c r="D518">
        <v>747.2</v>
      </c>
      <c r="F518" s="2">
        <v>743.6</v>
      </c>
      <c r="G518">
        <v>7.1</v>
      </c>
      <c r="H518">
        <v>12.1</v>
      </c>
      <c r="J518" s="2">
        <v>9.9</v>
      </c>
    </row>
    <row r="519" spans="2:10" x14ac:dyDescent="0.25">
      <c r="B519" s="8">
        <v>26084</v>
      </c>
      <c r="C519">
        <v>740</v>
      </c>
      <c r="D519">
        <v>740.1</v>
      </c>
      <c r="F519" s="2">
        <v>741.1</v>
      </c>
      <c r="G519">
        <v>3.6</v>
      </c>
      <c r="H519">
        <v>4</v>
      </c>
      <c r="J519">
        <v>4.2</v>
      </c>
    </row>
    <row r="520" spans="2:10" x14ac:dyDescent="0.25">
      <c r="B520" s="8">
        <v>26085</v>
      </c>
      <c r="C520">
        <v>740.5</v>
      </c>
      <c r="D520">
        <v>739.9</v>
      </c>
      <c r="F520" s="2">
        <v>738.5</v>
      </c>
      <c r="G520">
        <v>2.9</v>
      </c>
      <c r="H520">
        <v>3.4</v>
      </c>
      <c r="J520" s="2">
        <v>3.1</v>
      </c>
    </row>
    <row r="521" spans="2:10" x14ac:dyDescent="0.25">
      <c r="B521" s="8">
        <v>26086</v>
      </c>
      <c r="C521">
        <v>739.1</v>
      </c>
      <c r="D521">
        <v>742.2</v>
      </c>
      <c r="F521" s="2">
        <v>745.8</v>
      </c>
      <c r="G521">
        <v>3.1</v>
      </c>
      <c r="H521">
        <v>4</v>
      </c>
      <c r="J521" s="2">
        <v>5.9</v>
      </c>
    </row>
    <row r="522" spans="2:10" x14ac:dyDescent="0.25">
      <c r="B522" s="8">
        <v>26087</v>
      </c>
      <c r="C522">
        <v>750.1</v>
      </c>
      <c r="D522">
        <v>757</v>
      </c>
      <c r="F522" s="2">
        <v>762.7</v>
      </c>
      <c r="G522">
        <v>4.4000000000000004</v>
      </c>
      <c r="H522">
        <v>6.4</v>
      </c>
      <c r="J522" s="2">
        <v>4.0999999999999996</v>
      </c>
    </row>
    <row r="523" spans="2:10" x14ac:dyDescent="0.25">
      <c r="B523" s="8">
        <v>26088</v>
      </c>
      <c r="C523">
        <v>766.8</v>
      </c>
      <c r="D523">
        <v>767.1</v>
      </c>
      <c r="F523" s="2">
        <v>766.6</v>
      </c>
      <c r="G523">
        <v>5.0999999999999996</v>
      </c>
      <c r="H523">
        <v>7.4</v>
      </c>
      <c r="J523" s="2">
        <v>6.4</v>
      </c>
    </row>
    <row r="524" spans="2:10" x14ac:dyDescent="0.25">
      <c r="B524" s="8">
        <v>26089</v>
      </c>
      <c r="C524">
        <v>762.8</v>
      </c>
      <c r="D524">
        <v>761.5</v>
      </c>
      <c r="F524" s="2">
        <v>760.6</v>
      </c>
      <c r="G524">
        <v>5.0999999999999996</v>
      </c>
      <c r="H524">
        <v>5.7</v>
      </c>
      <c r="J524" s="2">
        <v>5.6</v>
      </c>
    </row>
    <row r="525" spans="2:10" x14ac:dyDescent="0.25">
      <c r="B525" s="8">
        <v>26090</v>
      </c>
      <c r="C525">
        <v>757.3</v>
      </c>
      <c r="D525">
        <v>756.5</v>
      </c>
      <c r="F525" s="2">
        <v>756.1</v>
      </c>
      <c r="G525">
        <v>5.8</v>
      </c>
      <c r="H525">
        <v>14.8</v>
      </c>
      <c r="J525" s="2">
        <v>8.6</v>
      </c>
    </row>
    <row r="526" spans="2:10" x14ac:dyDescent="0.25">
      <c r="B526" s="8">
        <v>26091</v>
      </c>
      <c r="C526">
        <v>755.1</v>
      </c>
      <c r="D526">
        <v>758.2</v>
      </c>
      <c r="F526" s="2">
        <v>758.7</v>
      </c>
      <c r="G526">
        <v>14.8</v>
      </c>
      <c r="H526">
        <v>20</v>
      </c>
      <c r="J526" s="2">
        <v>15.4</v>
      </c>
    </row>
    <row r="527" spans="2:10" x14ac:dyDescent="0.25">
      <c r="B527" s="8">
        <v>26092</v>
      </c>
      <c r="C527">
        <v>755.7</v>
      </c>
      <c r="D527">
        <v>757.9</v>
      </c>
      <c r="F527" s="2">
        <v>758.2</v>
      </c>
      <c r="G527">
        <v>13</v>
      </c>
      <c r="H527">
        <v>15.6</v>
      </c>
      <c r="J527" s="2">
        <v>10</v>
      </c>
    </row>
    <row r="528" spans="2:10" x14ac:dyDescent="0.25">
      <c r="B528" s="8">
        <v>26093</v>
      </c>
      <c r="C528">
        <v>758</v>
      </c>
      <c r="D528">
        <v>757.8</v>
      </c>
      <c r="F528" s="2">
        <v>756</v>
      </c>
      <c r="G528">
        <v>10.7</v>
      </c>
      <c r="H528">
        <v>15.2</v>
      </c>
      <c r="J528" s="2">
        <v>10</v>
      </c>
    </row>
    <row r="529" spans="2:10" x14ac:dyDescent="0.25">
      <c r="B529" s="8">
        <v>26094</v>
      </c>
      <c r="C529">
        <v>754.7</v>
      </c>
      <c r="D529">
        <v>755.3</v>
      </c>
      <c r="F529" s="2">
        <v>756.1</v>
      </c>
      <c r="G529">
        <v>9</v>
      </c>
      <c r="H529">
        <v>10.199999999999999</v>
      </c>
      <c r="J529" s="2">
        <v>10.8</v>
      </c>
    </row>
    <row r="530" spans="2:10" x14ac:dyDescent="0.25">
      <c r="B530" s="8">
        <v>26095</v>
      </c>
      <c r="C530">
        <v>757.1</v>
      </c>
      <c r="D530">
        <v>758.2</v>
      </c>
      <c r="F530" s="2">
        <v>759.2</v>
      </c>
      <c r="G530">
        <v>8.6</v>
      </c>
      <c r="H530">
        <v>11.4</v>
      </c>
      <c r="J530" s="2">
        <v>11</v>
      </c>
    </row>
    <row r="531" spans="2:10" x14ac:dyDescent="0.25">
      <c r="B531" s="8">
        <v>26096</v>
      </c>
      <c r="C531">
        <v>760.1</v>
      </c>
      <c r="D531">
        <v>760.6</v>
      </c>
      <c r="F531" s="2">
        <v>760.5</v>
      </c>
      <c r="G531">
        <v>8.8000000000000007</v>
      </c>
      <c r="H531">
        <v>11.6</v>
      </c>
      <c r="J531" s="2">
        <v>10.199999999999999</v>
      </c>
    </row>
    <row r="532" spans="2:10" x14ac:dyDescent="0.25">
      <c r="B532" s="8">
        <v>26097</v>
      </c>
      <c r="C532">
        <v>759.7</v>
      </c>
      <c r="D532">
        <v>759.7</v>
      </c>
      <c r="F532" s="2">
        <v>759.9</v>
      </c>
      <c r="G532">
        <v>10.4</v>
      </c>
      <c r="H532">
        <v>17.2</v>
      </c>
      <c r="J532" s="2">
        <v>10.6</v>
      </c>
    </row>
    <row r="533" spans="2:10" x14ac:dyDescent="0.25">
      <c r="B533" s="8">
        <v>26098</v>
      </c>
      <c r="C533">
        <v>761.1</v>
      </c>
      <c r="D533">
        <v>763.6</v>
      </c>
      <c r="F533" s="2">
        <v>765</v>
      </c>
      <c r="G533">
        <v>12.5</v>
      </c>
      <c r="H533">
        <v>16.5</v>
      </c>
      <c r="J533" s="2">
        <v>11.3</v>
      </c>
    </row>
    <row r="534" spans="2:10" x14ac:dyDescent="0.25">
      <c r="B534" s="8">
        <v>26099</v>
      </c>
      <c r="C534">
        <v>765.5</v>
      </c>
      <c r="D534">
        <v>762.5</v>
      </c>
      <c r="F534" s="2">
        <v>762</v>
      </c>
      <c r="G534">
        <v>11.7</v>
      </c>
      <c r="H534">
        <v>18.600000000000001</v>
      </c>
      <c r="J534" s="2">
        <v>12.2</v>
      </c>
    </row>
    <row r="535" spans="2:10" x14ac:dyDescent="0.25">
      <c r="B535" s="8">
        <v>26100</v>
      </c>
      <c r="C535">
        <v>760.2</v>
      </c>
      <c r="D535">
        <v>759.9</v>
      </c>
      <c r="F535" s="2">
        <v>760</v>
      </c>
      <c r="G535">
        <v>13.5</v>
      </c>
      <c r="H535">
        <v>21.6</v>
      </c>
      <c r="J535" s="2">
        <v>12.9</v>
      </c>
    </row>
    <row r="536" spans="2:10" x14ac:dyDescent="0.25">
      <c r="B536" s="8">
        <v>26101</v>
      </c>
      <c r="C536">
        <v>758.3</v>
      </c>
      <c r="D536">
        <v>757.1</v>
      </c>
      <c r="F536" s="2">
        <v>758</v>
      </c>
      <c r="G536">
        <v>13.7</v>
      </c>
      <c r="H536">
        <v>16.5</v>
      </c>
      <c r="J536" s="2">
        <v>10.7</v>
      </c>
    </row>
    <row r="537" spans="2:10" x14ac:dyDescent="0.25">
      <c r="B537" s="8">
        <v>26102</v>
      </c>
      <c r="C537">
        <v>759.5</v>
      </c>
      <c r="D537">
        <v>758.3</v>
      </c>
      <c r="F537" s="2">
        <v>755.8</v>
      </c>
      <c r="G537">
        <v>12</v>
      </c>
      <c r="H537">
        <v>20.399999999999999</v>
      </c>
      <c r="J537" s="2">
        <v>18.5</v>
      </c>
    </row>
    <row r="538" spans="2:10" x14ac:dyDescent="0.25">
      <c r="B538" s="8">
        <v>26103</v>
      </c>
      <c r="C538">
        <v>751</v>
      </c>
      <c r="D538">
        <v>750.9</v>
      </c>
      <c r="F538" s="2">
        <v>749</v>
      </c>
      <c r="G538">
        <v>19.5</v>
      </c>
      <c r="H538">
        <v>19</v>
      </c>
      <c r="J538" s="2">
        <v>15.7</v>
      </c>
    </row>
    <row r="539" spans="2:10" x14ac:dyDescent="0.25">
      <c r="B539" s="8">
        <v>26104</v>
      </c>
      <c r="C539">
        <v>742.7</v>
      </c>
      <c r="D539">
        <v>740.4</v>
      </c>
      <c r="F539" s="2">
        <v>740.2</v>
      </c>
      <c r="G539">
        <v>14.5</v>
      </c>
      <c r="H539">
        <v>16.8</v>
      </c>
      <c r="J539" s="2">
        <v>12.9</v>
      </c>
    </row>
    <row r="540" spans="2:10" x14ac:dyDescent="0.25">
      <c r="B540" s="8">
        <v>26105</v>
      </c>
      <c r="C540">
        <v>738</v>
      </c>
      <c r="D540">
        <v>743.2</v>
      </c>
      <c r="F540" s="2">
        <v>749.9</v>
      </c>
      <c r="G540">
        <v>7.6</v>
      </c>
      <c r="H540">
        <v>6.1</v>
      </c>
      <c r="J540" s="2">
        <v>6.6</v>
      </c>
    </row>
    <row r="541" spans="2:10" x14ac:dyDescent="0.25">
      <c r="B541" s="8">
        <v>26106</v>
      </c>
      <c r="C541" s="9">
        <v>753.5</v>
      </c>
      <c r="D541" s="9">
        <v>755.8</v>
      </c>
      <c r="F541" s="2">
        <v>756.7</v>
      </c>
      <c r="G541">
        <v>8.9</v>
      </c>
      <c r="H541">
        <v>10.7</v>
      </c>
      <c r="J541" s="2">
        <v>9.1</v>
      </c>
    </row>
    <row r="542" spans="2:10" x14ac:dyDescent="0.25">
      <c r="B542" s="8">
        <v>26107</v>
      </c>
      <c r="C542">
        <v>758.1</v>
      </c>
      <c r="D542">
        <v>759.7</v>
      </c>
      <c r="F542" s="2">
        <v>760.6</v>
      </c>
      <c r="G542">
        <v>9.6999999999999993</v>
      </c>
      <c r="H542">
        <v>8.8000000000000007</v>
      </c>
      <c r="J542" s="2">
        <v>8</v>
      </c>
    </row>
    <row r="543" spans="2:10" x14ac:dyDescent="0.25">
      <c r="B543" s="8">
        <v>26108</v>
      </c>
      <c r="C543">
        <v>761.9</v>
      </c>
      <c r="D543">
        <v>762.4</v>
      </c>
      <c r="F543" s="2">
        <v>762.3</v>
      </c>
      <c r="G543">
        <v>10.199999999999999</v>
      </c>
      <c r="H543">
        <v>13.1</v>
      </c>
      <c r="J543" s="2">
        <v>10.4</v>
      </c>
    </row>
    <row r="544" spans="2:10" x14ac:dyDescent="0.25">
      <c r="B544" s="8">
        <v>26109</v>
      </c>
      <c r="C544">
        <v>762</v>
      </c>
      <c r="D544">
        <v>761.3</v>
      </c>
      <c r="F544" s="2">
        <v>760.9</v>
      </c>
      <c r="G544">
        <v>13</v>
      </c>
      <c r="H544">
        <v>13</v>
      </c>
      <c r="J544" s="2">
        <v>11.4</v>
      </c>
    </row>
    <row r="545" spans="2:10" x14ac:dyDescent="0.25">
      <c r="B545" s="8">
        <v>26110</v>
      </c>
      <c r="C545">
        <v>760.7</v>
      </c>
      <c r="D545">
        <v>761</v>
      </c>
      <c r="F545" s="2">
        <v>760.4</v>
      </c>
      <c r="G545">
        <v>13.4</v>
      </c>
      <c r="H545">
        <v>17</v>
      </c>
      <c r="J545" s="2">
        <v>13.3</v>
      </c>
    </row>
    <row r="546" spans="2:10" x14ac:dyDescent="0.25">
      <c r="B546" s="8">
        <v>26111</v>
      </c>
      <c r="C546">
        <v>758.9</v>
      </c>
      <c r="D546">
        <v>758.2</v>
      </c>
      <c r="F546" s="2">
        <v>757</v>
      </c>
      <c r="G546">
        <v>12.2</v>
      </c>
      <c r="H546">
        <v>14</v>
      </c>
      <c r="J546" s="2">
        <v>11.4</v>
      </c>
    </row>
    <row r="547" spans="2:10" x14ac:dyDescent="0.25">
      <c r="B547" s="8">
        <v>26112</v>
      </c>
      <c r="C547">
        <v>754.6</v>
      </c>
      <c r="D547">
        <v>753.7</v>
      </c>
      <c r="F547" s="2">
        <v>751.7</v>
      </c>
      <c r="G547">
        <v>11.4</v>
      </c>
      <c r="H547">
        <v>15</v>
      </c>
      <c r="J547" s="2">
        <v>15.2</v>
      </c>
    </row>
    <row r="548" spans="2:10" x14ac:dyDescent="0.25">
      <c r="B548" s="8">
        <v>26113</v>
      </c>
      <c r="C548">
        <v>752.2</v>
      </c>
      <c r="D548">
        <v>752.5</v>
      </c>
      <c r="F548" s="2">
        <v>752.2</v>
      </c>
      <c r="G548">
        <v>12.1</v>
      </c>
      <c r="H548">
        <v>16.2</v>
      </c>
      <c r="J548" s="2">
        <v>13.1</v>
      </c>
    </row>
    <row r="549" spans="2:10" x14ac:dyDescent="0.25">
      <c r="B549" s="8">
        <v>26114</v>
      </c>
      <c r="C549">
        <v>752.5</v>
      </c>
      <c r="D549">
        <v>752.8</v>
      </c>
      <c r="F549" s="2">
        <v>752.2</v>
      </c>
      <c r="G549">
        <v>15.1</v>
      </c>
      <c r="H549">
        <v>18</v>
      </c>
      <c r="J549" s="2">
        <v>13.1</v>
      </c>
    </row>
    <row r="550" spans="2:10" x14ac:dyDescent="0.25">
      <c r="B550" s="8">
        <v>26115</v>
      </c>
      <c r="C550">
        <v>751.5</v>
      </c>
      <c r="D550">
        <v>752</v>
      </c>
      <c r="F550" s="2">
        <v>750.7</v>
      </c>
      <c r="G550">
        <v>15.3</v>
      </c>
      <c r="H550">
        <v>19.8</v>
      </c>
      <c r="J550" s="2">
        <v>17.3</v>
      </c>
    </row>
    <row r="551" spans="2:10" x14ac:dyDescent="0.25">
      <c r="B551" s="8">
        <v>26116</v>
      </c>
      <c r="C551">
        <v>749.8</v>
      </c>
      <c r="D551">
        <v>749.9</v>
      </c>
      <c r="F551" s="2">
        <v>750.2</v>
      </c>
      <c r="G551">
        <v>17.7</v>
      </c>
      <c r="H551">
        <v>20.399999999999999</v>
      </c>
      <c r="J551" s="2">
        <v>15.7</v>
      </c>
    </row>
    <row r="552" spans="2:10" x14ac:dyDescent="0.25">
      <c r="B552" s="8">
        <v>26117</v>
      </c>
      <c r="C552">
        <v>751.7</v>
      </c>
      <c r="D552">
        <v>752.8</v>
      </c>
      <c r="F552" s="2">
        <v>754.3</v>
      </c>
      <c r="G552">
        <v>15</v>
      </c>
      <c r="H552">
        <v>19.100000000000001</v>
      </c>
      <c r="J552" s="2">
        <v>14.8</v>
      </c>
    </row>
    <row r="553" spans="2:10" x14ac:dyDescent="0.25">
      <c r="B553" s="8">
        <v>26118</v>
      </c>
      <c r="C553">
        <v>754.9</v>
      </c>
      <c r="D553">
        <v>756</v>
      </c>
      <c r="F553" s="2">
        <v>756.7</v>
      </c>
      <c r="G553">
        <v>18.2</v>
      </c>
      <c r="H553">
        <v>20.399999999999999</v>
      </c>
      <c r="J553" s="2">
        <v>14.6</v>
      </c>
    </row>
    <row r="554" spans="2:10" x14ac:dyDescent="0.25">
      <c r="B554" s="8">
        <v>26119</v>
      </c>
      <c r="C554">
        <v>757</v>
      </c>
      <c r="D554">
        <v>756.3</v>
      </c>
      <c r="F554" s="2">
        <v>757.1</v>
      </c>
      <c r="G554">
        <v>16.899999999999999</v>
      </c>
      <c r="H554">
        <v>19.8</v>
      </c>
      <c r="J554" s="2">
        <v>15.2</v>
      </c>
    </row>
    <row r="555" spans="2:10" x14ac:dyDescent="0.25">
      <c r="B555" s="8">
        <v>26120</v>
      </c>
      <c r="C555">
        <v>759.2</v>
      </c>
      <c r="D555">
        <v>760</v>
      </c>
      <c r="F555" s="2">
        <v>761.1</v>
      </c>
      <c r="G555">
        <v>16.2</v>
      </c>
      <c r="H555">
        <v>19.3</v>
      </c>
      <c r="J555" s="2">
        <v>16.100000000000001</v>
      </c>
    </row>
    <row r="556" spans="2:10" x14ac:dyDescent="0.25">
      <c r="B556" s="8">
        <v>26121</v>
      </c>
      <c r="C556">
        <v>761.8</v>
      </c>
      <c r="D556">
        <v>762.9</v>
      </c>
      <c r="F556" s="2">
        <v>764.1</v>
      </c>
      <c r="G556">
        <v>14.8</v>
      </c>
      <c r="H556">
        <v>16.2</v>
      </c>
      <c r="J556" s="2">
        <v>13.2</v>
      </c>
    </row>
    <row r="557" spans="2:10" x14ac:dyDescent="0.25">
      <c r="B557" s="8">
        <v>26122</v>
      </c>
      <c r="C557">
        <v>764.2</v>
      </c>
      <c r="D557">
        <v>764.8</v>
      </c>
      <c r="F557" s="2">
        <v>764.2</v>
      </c>
      <c r="G557">
        <v>16.399999999999999</v>
      </c>
      <c r="H557">
        <v>20</v>
      </c>
      <c r="J557" s="2">
        <v>12.6</v>
      </c>
    </row>
    <row r="558" spans="2:10" x14ac:dyDescent="0.25">
      <c r="B558" s="8">
        <v>26123</v>
      </c>
      <c r="C558">
        <v>764.2</v>
      </c>
      <c r="D558">
        <v>765.7</v>
      </c>
      <c r="F558" s="2">
        <v>766.8</v>
      </c>
      <c r="G558">
        <v>21.9</v>
      </c>
      <c r="H558">
        <v>21</v>
      </c>
      <c r="J558" s="2">
        <v>16.7</v>
      </c>
    </row>
    <row r="559" spans="2:10" x14ac:dyDescent="0.25">
      <c r="B559" s="8">
        <v>26124</v>
      </c>
      <c r="C559">
        <v>764.1</v>
      </c>
      <c r="D559">
        <v>763.3</v>
      </c>
      <c r="F559" s="2">
        <v>762.2</v>
      </c>
      <c r="G559">
        <v>21.8</v>
      </c>
      <c r="H559">
        <v>23.3</v>
      </c>
      <c r="J559" s="2">
        <v>20</v>
      </c>
    </row>
    <row r="560" spans="2:10" x14ac:dyDescent="0.25">
      <c r="B560" s="8">
        <v>26125</v>
      </c>
      <c r="C560">
        <v>761.2</v>
      </c>
      <c r="D560">
        <v>759.4</v>
      </c>
      <c r="F560" s="2">
        <v>759.2</v>
      </c>
      <c r="G560">
        <v>21.9</v>
      </c>
      <c r="H560">
        <v>26.6</v>
      </c>
      <c r="J560" s="2">
        <v>21.9</v>
      </c>
    </row>
    <row r="561" spans="2:10" x14ac:dyDescent="0.25">
      <c r="B561" s="8">
        <v>26126</v>
      </c>
      <c r="C561">
        <v>759.5</v>
      </c>
      <c r="D561">
        <v>759</v>
      </c>
      <c r="F561" s="2">
        <v>760.3</v>
      </c>
      <c r="G561">
        <v>24</v>
      </c>
      <c r="H561">
        <v>27.5</v>
      </c>
      <c r="J561" s="2">
        <v>21.1</v>
      </c>
    </row>
    <row r="562" spans="2:10" x14ac:dyDescent="0.25">
      <c r="B562" s="8">
        <v>26127</v>
      </c>
      <c r="C562">
        <v>760.4</v>
      </c>
      <c r="D562">
        <v>761.5</v>
      </c>
      <c r="F562" s="2">
        <v>762.2</v>
      </c>
      <c r="G562">
        <v>25.3</v>
      </c>
      <c r="H562">
        <v>30</v>
      </c>
      <c r="J562" s="2">
        <v>19.5</v>
      </c>
    </row>
    <row r="563" spans="2:10" x14ac:dyDescent="0.25">
      <c r="B563" s="8">
        <v>26128</v>
      </c>
      <c r="C563">
        <v>764.1</v>
      </c>
      <c r="D563">
        <v>764.5</v>
      </c>
      <c r="F563" s="2">
        <v>764.4</v>
      </c>
      <c r="G563">
        <v>24.2</v>
      </c>
      <c r="H563">
        <v>23.3</v>
      </c>
      <c r="J563" s="2">
        <v>18.600000000000001</v>
      </c>
    </row>
    <row r="564" spans="2:10" x14ac:dyDescent="0.25">
      <c r="B564" s="8">
        <v>26129</v>
      </c>
      <c r="C564">
        <v>764.4</v>
      </c>
      <c r="D564">
        <v>763.4</v>
      </c>
      <c r="F564" s="2">
        <v>762.5</v>
      </c>
      <c r="G564">
        <v>21.2</v>
      </c>
      <c r="H564">
        <v>25</v>
      </c>
      <c r="J564" s="2">
        <v>18</v>
      </c>
    </row>
    <row r="565" spans="2:10" x14ac:dyDescent="0.25">
      <c r="B565" s="8">
        <v>26130</v>
      </c>
      <c r="C565">
        <v>759.8</v>
      </c>
      <c r="D565">
        <v>756.7</v>
      </c>
      <c r="F565" s="2">
        <v>752.5</v>
      </c>
      <c r="G565">
        <v>22.1</v>
      </c>
      <c r="H565">
        <v>26.8</v>
      </c>
      <c r="J565" s="2">
        <v>20.2</v>
      </c>
    </row>
    <row r="566" spans="2:10" x14ac:dyDescent="0.25">
      <c r="B566" s="8">
        <v>26131</v>
      </c>
      <c r="C566">
        <v>749.5</v>
      </c>
      <c r="D566">
        <v>750.6</v>
      </c>
      <c r="F566" s="2">
        <v>753.5</v>
      </c>
      <c r="G566">
        <v>16.8</v>
      </c>
      <c r="H566">
        <v>17.5</v>
      </c>
      <c r="J566" s="2">
        <v>15.8</v>
      </c>
    </row>
    <row r="567" spans="2:10" x14ac:dyDescent="0.25">
      <c r="B567" s="8">
        <v>26132</v>
      </c>
      <c r="C567">
        <v>750.3</v>
      </c>
      <c r="D567">
        <v>747</v>
      </c>
      <c r="F567" s="2">
        <v>743.7</v>
      </c>
      <c r="G567">
        <v>15.5</v>
      </c>
      <c r="H567">
        <v>14.4</v>
      </c>
      <c r="J567" s="2">
        <v>15.7</v>
      </c>
    </row>
    <row r="568" spans="2:10" x14ac:dyDescent="0.25">
      <c r="B568" s="8">
        <v>26133</v>
      </c>
      <c r="C568">
        <v>740.9</v>
      </c>
      <c r="D568">
        <v>745.1</v>
      </c>
      <c r="F568" s="2">
        <v>748.3</v>
      </c>
      <c r="G568">
        <v>13.9</v>
      </c>
      <c r="H568">
        <v>16.8</v>
      </c>
      <c r="J568" s="2">
        <v>13.6</v>
      </c>
    </row>
    <row r="569" spans="2:10" x14ac:dyDescent="0.25">
      <c r="B569" s="8">
        <v>26134</v>
      </c>
      <c r="C569">
        <v>749</v>
      </c>
      <c r="D569">
        <v>749.1</v>
      </c>
      <c r="F569" s="2">
        <v>749.1</v>
      </c>
      <c r="G569">
        <v>14.7</v>
      </c>
      <c r="H569">
        <v>24</v>
      </c>
      <c r="J569" s="2">
        <v>12.6</v>
      </c>
    </row>
    <row r="570" spans="2:10" x14ac:dyDescent="0.25">
      <c r="B570" s="8">
        <v>26135</v>
      </c>
      <c r="C570">
        <v>746.3</v>
      </c>
      <c r="D570">
        <v>747.8</v>
      </c>
      <c r="F570" s="2">
        <v>747.9</v>
      </c>
      <c r="G570">
        <v>17.8</v>
      </c>
      <c r="H570">
        <v>19.3</v>
      </c>
      <c r="J570" s="2">
        <v>15.6</v>
      </c>
    </row>
    <row r="571" spans="2:10" x14ac:dyDescent="0.25">
      <c r="B571" s="8">
        <v>26136</v>
      </c>
      <c r="C571">
        <v>749.8</v>
      </c>
      <c r="D571" s="9">
        <v>752</v>
      </c>
      <c r="F571" s="2">
        <v>753.9</v>
      </c>
      <c r="G571">
        <v>14.9</v>
      </c>
      <c r="H571">
        <v>18.3</v>
      </c>
      <c r="J571" s="2">
        <v>15.2</v>
      </c>
    </row>
    <row r="572" spans="2:10" x14ac:dyDescent="0.25">
      <c r="B572" s="8">
        <v>26137</v>
      </c>
      <c r="C572">
        <v>754.2</v>
      </c>
      <c r="D572">
        <v>754.1</v>
      </c>
      <c r="F572" s="2">
        <v>750.6</v>
      </c>
      <c r="G572">
        <v>16.2</v>
      </c>
      <c r="H572">
        <v>15.2</v>
      </c>
      <c r="J572" s="2">
        <v>14.8</v>
      </c>
    </row>
    <row r="573" spans="2:10" x14ac:dyDescent="0.25">
      <c r="B573" s="8">
        <v>26138</v>
      </c>
      <c r="C573">
        <v>751.4</v>
      </c>
      <c r="D573">
        <v>751.9</v>
      </c>
      <c r="F573" s="2">
        <v>747.8</v>
      </c>
      <c r="G573">
        <v>16.5</v>
      </c>
      <c r="H573">
        <v>21.7</v>
      </c>
      <c r="J573" s="2">
        <v>13.2</v>
      </c>
    </row>
    <row r="574" spans="2:10" x14ac:dyDescent="0.25">
      <c r="B574" s="8">
        <v>26139</v>
      </c>
      <c r="C574">
        <v>751.7</v>
      </c>
      <c r="D574">
        <v>747.2</v>
      </c>
      <c r="F574" s="2">
        <v>747.7</v>
      </c>
      <c r="G574">
        <v>14.9</v>
      </c>
      <c r="H574">
        <v>17.5</v>
      </c>
      <c r="J574" s="2">
        <v>12.4</v>
      </c>
    </row>
    <row r="575" spans="2:10" x14ac:dyDescent="0.25">
      <c r="B575" s="8">
        <v>26140</v>
      </c>
      <c r="C575">
        <v>748.7</v>
      </c>
      <c r="D575">
        <v>748.1</v>
      </c>
      <c r="F575" s="2">
        <v>746.4</v>
      </c>
      <c r="G575">
        <v>15</v>
      </c>
      <c r="H575">
        <v>21.6</v>
      </c>
      <c r="J575" s="2">
        <v>16.2</v>
      </c>
    </row>
    <row r="576" spans="2:10" x14ac:dyDescent="0.25">
      <c r="B576" s="8">
        <v>26141</v>
      </c>
      <c r="C576">
        <v>734</v>
      </c>
      <c r="D576">
        <v>737.4</v>
      </c>
      <c r="F576" s="2">
        <v>742.6</v>
      </c>
      <c r="G576">
        <v>17.7</v>
      </c>
      <c r="H576">
        <v>14.1</v>
      </c>
      <c r="J576" s="2">
        <v>12.4</v>
      </c>
    </row>
    <row r="577" spans="2:10" x14ac:dyDescent="0.25">
      <c r="B577" s="8">
        <v>26142</v>
      </c>
      <c r="C577">
        <v>742.2</v>
      </c>
      <c r="D577">
        <v>743.1</v>
      </c>
      <c r="F577" s="2">
        <v>749.8</v>
      </c>
      <c r="G577">
        <v>14</v>
      </c>
      <c r="H577">
        <v>14.2</v>
      </c>
      <c r="J577" s="2">
        <v>13.4</v>
      </c>
    </row>
    <row r="578" spans="2:10" x14ac:dyDescent="0.25">
      <c r="B578" s="8">
        <v>26143</v>
      </c>
      <c r="C578">
        <v>754.9</v>
      </c>
      <c r="D578">
        <v>757.1</v>
      </c>
      <c r="F578" s="2">
        <v>757.5</v>
      </c>
      <c r="G578">
        <v>16.600000000000001</v>
      </c>
      <c r="H578">
        <v>22.4</v>
      </c>
      <c r="J578" s="2">
        <v>14.1</v>
      </c>
    </row>
    <row r="579" spans="2:10" x14ac:dyDescent="0.25">
      <c r="B579" s="8">
        <v>26144</v>
      </c>
      <c r="C579">
        <v>759.8</v>
      </c>
      <c r="D579">
        <v>761.4</v>
      </c>
      <c r="F579" s="2">
        <v>761.7</v>
      </c>
      <c r="G579">
        <v>16</v>
      </c>
      <c r="H579">
        <v>19.899999999999999</v>
      </c>
      <c r="J579" s="2">
        <v>12.7</v>
      </c>
    </row>
    <row r="580" spans="2:10" x14ac:dyDescent="0.25">
      <c r="B580" s="8">
        <v>26145</v>
      </c>
      <c r="C580">
        <v>759.6</v>
      </c>
      <c r="D580">
        <v>757.6</v>
      </c>
      <c r="F580" s="2">
        <v>756</v>
      </c>
      <c r="G580">
        <v>17.7</v>
      </c>
      <c r="H580">
        <v>20.6</v>
      </c>
      <c r="J580" s="2">
        <v>18.100000000000001</v>
      </c>
    </row>
    <row r="581" spans="2:10" x14ac:dyDescent="0.25">
      <c r="B581" s="8">
        <v>26146</v>
      </c>
      <c r="C581">
        <v>757.8</v>
      </c>
      <c r="D581">
        <v>758.5</v>
      </c>
      <c r="F581" s="2">
        <v>757</v>
      </c>
      <c r="G581">
        <v>18.600000000000001</v>
      </c>
      <c r="H581">
        <v>23</v>
      </c>
      <c r="J581" s="2">
        <v>15.4</v>
      </c>
    </row>
    <row r="582" spans="2:10" x14ac:dyDescent="0.25">
      <c r="B582" s="8">
        <v>26147</v>
      </c>
      <c r="C582">
        <v>751.8</v>
      </c>
      <c r="D582">
        <v>752</v>
      </c>
      <c r="F582" s="2">
        <v>750.6</v>
      </c>
      <c r="G582">
        <v>16.399999999999999</v>
      </c>
      <c r="H582">
        <v>18.399999999999999</v>
      </c>
      <c r="J582" s="2">
        <v>14.2</v>
      </c>
    </row>
    <row r="583" spans="2:10" x14ac:dyDescent="0.25">
      <c r="B583" s="8">
        <v>26148</v>
      </c>
      <c r="C583">
        <v>749.3</v>
      </c>
      <c r="D583">
        <v>751.9</v>
      </c>
      <c r="F583" s="2">
        <v>754.7</v>
      </c>
      <c r="G583">
        <v>14.9</v>
      </c>
      <c r="H583">
        <v>14.9</v>
      </c>
      <c r="J583" s="2">
        <v>13.4</v>
      </c>
    </row>
    <row r="584" spans="2:10" x14ac:dyDescent="0.25">
      <c r="B584" s="8">
        <v>26149</v>
      </c>
      <c r="C584">
        <v>755.8</v>
      </c>
      <c r="D584">
        <v>756.8</v>
      </c>
      <c r="F584" s="2">
        <v>756.8</v>
      </c>
      <c r="G584">
        <v>18.8</v>
      </c>
      <c r="H584">
        <v>21</v>
      </c>
      <c r="J584" s="2">
        <v>14</v>
      </c>
    </row>
    <row r="585" spans="2:10" x14ac:dyDescent="0.25">
      <c r="B585" s="8">
        <v>26150</v>
      </c>
      <c r="C585">
        <v>757.4</v>
      </c>
      <c r="D585">
        <v>757.4</v>
      </c>
      <c r="F585" s="2">
        <v>757.2</v>
      </c>
      <c r="G585">
        <v>21.6</v>
      </c>
      <c r="H585">
        <v>24.1</v>
      </c>
      <c r="J585" s="2">
        <v>19.399999999999999</v>
      </c>
    </row>
    <row r="586" spans="2:10" x14ac:dyDescent="0.25">
      <c r="B586" s="8">
        <v>26151</v>
      </c>
      <c r="C586">
        <v>756.7</v>
      </c>
      <c r="D586">
        <v>756.5</v>
      </c>
      <c r="F586" s="2">
        <v>757.2</v>
      </c>
      <c r="G586">
        <v>22.8</v>
      </c>
      <c r="H586">
        <v>25.6</v>
      </c>
      <c r="J586" s="2">
        <v>17.399999999999999</v>
      </c>
    </row>
    <row r="587" spans="2:10" x14ac:dyDescent="0.25">
      <c r="B587" s="8">
        <v>26152</v>
      </c>
      <c r="C587">
        <v>758.9</v>
      </c>
      <c r="D587">
        <v>761.5</v>
      </c>
      <c r="F587" s="2">
        <v>763</v>
      </c>
      <c r="G587">
        <v>16.8</v>
      </c>
      <c r="H587">
        <v>17.100000000000001</v>
      </c>
      <c r="J587" s="2">
        <v>15.2</v>
      </c>
    </row>
    <row r="588" spans="2:10" x14ac:dyDescent="0.25">
      <c r="B588" s="8">
        <v>26153</v>
      </c>
      <c r="C588">
        <v>765.8</v>
      </c>
      <c r="D588">
        <v>767.3</v>
      </c>
      <c r="F588" s="2">
        <v>766.7</v>
      </c>
      <c r="G588">
        <v>16.5</v>
      </c>
      <c r="H588">
        <v>16.3</v>
      </c>
      <c r="J588" s="2">
        <v>12.9</v>
      </c>
    </row>
    <row r="589" spans="2:10" x14ac:dyDescent="0.25">
      <c r="B589" s="8">
        <v>26154</v>
      </c>
      <c r="C589">
        <v>767.7</v>
      </c>
      <c r="D589">
        <v>768.3</v>
      </c>
      <c r="F589" s="2">
        <v>766.9</v>
      </c>
      <c r="G589">
        <v>16.600000000000001</v>
      </c>
      <c r="H589">
        <v>22.4</v>
      </c>
      <c r="J589" s="2">
        <v>14.4</v>
      </c>
    </row>
    <row r="590" spans="2:10" x14ac:dyDescent="0.25">
      <c r="B590" s="8">
        <v>26155</v>
      </c>
      <c r="C590">
        <v>765.3</v>
      </c>
      <c r="D590">
        <v>765.3</v>
      </c>
      <c r="F590" s="2">
        <v>764.9</v>
      </c>
      <c r="G590">
        <v>19.8</v>
      </c>
      <c r="H590">
        <v>23.5</v>
      </c>
      <c r="J590" s="2">
        <v>14.6</v>
      </c>
    </row>
    <row r="591" spans="2:10" x14ac:dyDescent="0.25">
      <c r="B591" s="8">
        <v>26156</v>
      </c>
      <c r="C591">
        <v>764.1</v>
      </c>
      <c r="D591">
        <v>764.6</v>
      </c>
      <c r="F591" s="2">
        <v>763.2</v>
      </c>
      <c r="G591">
        <v>18.399999999999999</v>
      </c>
      <c r="H591">
        <v>23</v>
      </c>
      <c r="J591" s="2">
        <v>16.399999999999999</v>
      </c>
    </row>
    <row r="592" spans="2:10" x14ac:dyDescent="0.25">
      <c r="B592" s="8">
        <v>26157</v>
      </c>
      <c r="C592">
        <v>763.3</v>
      </c>
      <c r="D592">
        <v>764.1</v>
      </c>
      <c r="F592" s="2">
        <v>763.4</v>
      </c>
      <c r="G592">
        <v>18.7</v>
      </c>
      <c r="H592">
        <v>23.5</v>
      </c>
      <c r="J592" s="2">
        <v>15.7</v>
      </c>
    </row>
    <row r="593" spans="2:10" x14ac:dyDescent="0.25">
      <c r="B593" s="8">
        <v>26158</v>
      </c>
      <c r="C593">
        <v>762.9</v>
      </c>
      <c r="D593">
        <v>762</v>
      </c>
      <c r="F593" s="2">
        <v>759.5</v>
      </c>
      <c r="G593">
        <v>19.5</v>
      </c>
      <c r="H593">
        <v>23.4</v>
      </c>
      <c r="J593" s="2">
        <v>15.5</v>
      </c>
    </row>
    <row r="594" spans="2:10" x14ac:dyDescent="0.25">
      <c r="B594" s="8">
        <v>26159</v>
      </c>
      <c r="C594">
        <v>754</v>
      </c>
      <c r="D594">
        <v>755.2</v>
      </c>
      <c r="F594" s="2">
        <v>756.6</v>
      </c>
      <c r="G594">
        <v>19.7</v>
      </c>
      <c r="H594">
        <v>18</v>
      </c>
      <c r="J594" s="2">
        <v>11.7</v>
      </c>
    </row>
    <row r="595" spans="2:10" x14ac:dyDescent="0.25">
      <c r="B595" s="8">
        <v>26160</v>
      </c>
      <c r="C595">
        <v>753.3</v>
      </c>
      <c r="D595">
        <v>749.1</v>
      </c>
      <c r="F595" s="2">
        <v>748.2</v>
      </c>
      <c r="G595">
        <v>15.9</v>
      </c>
      <c r="H595">
        <v>21</v>
      </c>
      <c r="J595" s="2">
        <v>12.5</v>
      </c>
    </row>
    <row r="596" spans="2:10" x14ac:dyDescent="0.25">
      <c r="B596" s="8">
        <v>26161</v>
      </c>
      <c r="C596">
        <v>747.9</v>
      </c>
      <c r="D596">
        <v>751.4</v>
      </c>
      <c r="F596" s="2">
        <v>752.7</v>
      </c>
      <c r="G596">
        <v>16.8</v>
      </c>
      <c r="H596">
        <v>17.399999999999999</v>
      </c>
      <c r="J596" s="2">
        <v>12.8</v>
      </c>
    </row>
    <row r="597" spans="2:10" x14ac:dyDescent="0.25">
      <c r="B597" s="8">
        <v>26162</v>
      </c>
      <c r="C597">
        <v>755.6</v>
      </c>
      <c r="D597">
        <v>757</v>
      </c>
      <c r="F597" s="2">
        <v>758.7</v>
      </c>
      <c r="G597">
        <v>17.600000000000001</v>
      </c>
      <c r="H597">
        <v>19.899999999999999</v>
      </c>
      <c r="J597" s="2">
        <v>13.8</v>
      </c>
    </row>
    <row r="598" spans="2:10" x14ac:dyDescent="0.25">
      <c r="B598" s="8">
        <v>26163</v>
      </c>
      <c r="C598">
        <v>761.6</v>
      </c>
      <c r="D598">
        <v>761.4</v>
      </c>
      <c r="F598" s="2">
        <v>763</v>
      </c>
      <c r="G598">
        <v>14.4</v>
      </c>
      <c r="H598">
        <v>16.2</v>
      </c>
      <c r="J598" s="2">
        <v>10.6</v>
      </c>
    </row>
    <row r="599" spans="2:10" x14ac:dyDescent="0.25">
      <c r="B599" s="8">
        <v>26164</v>
      </c>
      <c r="C599">
        <v>763.4</v>
      </c>
      <c r="D599">
        <v>763.2</v>
      </c>
      <c r="F599" s="2">
        <v>762.3</v>
      </c>
      <c r="G599">
        <v>13.8</v>
      </c>
      <c r="H599">
        <v>16.899999999999999</v>
      </c>
      <c r="J599" s="2">
        <v>12.3</v>
      </c>
    </row>
    <row r="600" spans="2:10" x14ac:dyDescent="0.25">
      <c r="B600" s="8">
        <v>26165</v>
      </c>
      <c r="C600">
        <v>760.2</v>
      </c>
      <c r="D600">
        <v>759.1</v>
      </c>
      <c r="F600" s="2">
        <v>756.8</v>
      </c>
      <c r="G600">
        <v>15</v>
      </c>
      <c r="H600">
        <v>23</v>
      </c>
      <c r="J600" s="2">
        <v>17.600000000000001</v>
      </c>
    </row>
    <row r="601" spans="2:10" x14ac:dyDescent="0.25">
      <c r="B601" s="8">
        <v>26166</v>
      </c>
      <c r="C601">
        <v>755.3</v>
      </c>
      <c r="D601">
        <v>757</v>
      </c>
      <c r="F601" s="2">
        <v>757.2</v>
      </c>
      <c r="G601">
        <v>15.8</v>
      </c>
      <c r="H601">
        <v>16.7</v>
      </c>
      <c r="J601" s="2">
        <v>13.2</v>
      </c>
    </row>
    <row r="602" spans="2:10" x14ac:dyDescent="0.25">
      <c r="B602" s="8">
        <v>26167</v>
      </c>
      <c r="C602">
        <v>752.4</v>
      </c>
      <c r="D602">
        <v>752.2</v>
      </c>
      <c r="F602" s="2">
        <v>751.6</v>
      </c>
      <c r="G602">
        <v>15.8</v>
      </c>
      <c r="H602">
        <v>18.3</v>
      </c>
      <c r="J602" s="2">
        <v>14</v>
      </c>
    </row>
    <row r="603" spans="2:10" x14ac:dyDescent="0.25">
      <c r="B603" s="8">
        <v>26168</v>
      </c>
      <c r="C603">
        <v>751.1</v>
      </c>
      <c r="D603">
        <v>752.8</v>
      </c>
      <c r="F603" s="2">
        <v>755.3</v>
      </c>
      <c r="G603">
        <v>12.9</v>
      </c>
      <c r="H603">
        <v>15.8</v>
      </c>
      <c r="J603" s="2">
        <v>11.2</v>
      </c>
    </row>
    <row r="604" spans="2:10" x14ac:dyDescent="0.25">
      <c r="B604" s="8">
        <v>26169</v>
      </c>
      <c r="C604">
        <v>755</v>
      </c>
      <c r="D604">
        <v>754.1</v>
      </c>
      <c r="F604" s="2">
        <v>751.9</v>
      </c>
      <c r="G604">
        <v>13.2</v>
      </c>
      <c r="H604">
        <v>19.399999999999999</v>
      </c>
      <c r="J604" s="2">
        <v>14.2</v>
      </c>
    </row>
    <row r="605" spans="2:10" x14ac:dyDescent="0.25">
      <c r="B605" s="8">
        <v>26170</v>
      </c>
      <c r="C605">
        <v>751.1</v>
      </c>
      <c r="D605">
        <v>746</v>
      </c>
      <c r="F605" s="2">
        <v>744.8</v>
      </c>
      <c r="G605">
        <v>14.3</v>
      </c>
      <c r="H605">
        <v>15.7</v>
      </c>
      <c r="J605" s="2">
        <v>13.6</v>
      </c>
    </row>
    <row r="606" spans="2:10" x14ac:dyDescent="0.25">
      <c r="B606" s="8">
        <v>26171</v>
      </c>
      <c r="C606">
        <v>742.3</v>
      </c>
      <c r="D606">
        <v>744.4</v>
      </c>
      <c r="F606" s="2">
        <v>746.3</v>
      </c>
      <c r="G606">
        <v>13.6</v>
      </c>
      <c r="H606">
        <v>13.2</v>
      </c>
      <c r="J606" s="2">
        <v>12.9</v>
      </c>
    </row>
    <row r="607" spans="2:10" x14ac:dyDescent="0.25">
      <c r="B607" s="8">
        <v>26172</v>
      </c>
      <c r="C607">
        <v>746.2</v>
      </c>
      <c r="D607">
        <v>749.1</v>
      </c>
      <c r="F607" s="2">
        <v>753.4</v>
      </c>
      <c r="G607">
        <v>13.4</v>
      </c>
      <c r="H607">
        <v>15.7</v>
      </c>
      <c r="J607" s="2">
        <v>13</v>
      </c>
    </row>
    <row r="608" spans="2:10" x14ac:dyDescent="0.25">
      <c r="B608" s="8">
        <v>26173</v>
      </c>
      <c r="C608" s="9">
        <v>756.4</v>
      </c>
      <c r="D608">
        <v>757.6</v>
      </c>
      <c r="F608" s="2">
        <v>759.1</v>
      </c>
      <c r="G608">
        <v>12.7</v>
      </c>
      <c r="H608">
        <v>17.600000000000001</v>
      </c>
      <c r="J608" s="2">
        <v>13.3</v>
      </c>
    </row>
    <row r="609" spans="2:10" x14ac:dyDescent="0.25">
      <c r="B609" s="8">
        <v>26174</v>
      </c>
      <c r="C609">
        <v>760.7</v>
      </c>
      <c r="D609">
        <v>761.9</v>
      </c>
      <c r="F609">
        <v>763.6</v>
      </c>
      <c r="G609">
        <v>12.5</v>
      </c>
      <c r="H609">
        <v>18.3</v>
      </c>
      <c r="J609" s="2">
        <v>12.8</v>
      </c>
    </row>
    <row r="610" spans="2:10" x14ac:dyDescent="0.25">
      <c r="B610" s="8">
        <v>26175</v>
      </c>
      <c r="C610">
        <v>764</v>
      </c>
      <c r="D610">
        <v>765.1</v>
      </c>
      <c r="F610">
        <v>767.3</v>
      </c>
      <c r="G610">
        <v>10.9</v>
      </c>
      <c r="H610">
        <v>13.6</v>
      </c>
      <c r="J610" s="2">
        <v>12</v>
      </c>
    </row>
    <row r="611" spans="2:10" x14ac:dyDescent="0.25">
      <c r="B611" s="8">
        <v>26176</v>
      </c>
      <c r="C611">
        <v>769.6</v>
      </c>
      <c r="D611">
        <v>770</v>
      </c>
      <c r="F611" s="10">
        <v>769.2</v>
      </c>
      <c r="G611">
        <v>12.2</v>
      </c>
      <c r="H611">
        <v>15.2</v>
      </c>
      <c r="J611" s="2">
        <v>12.2</v>
      </c>
    </row>
    <row r="612" spans="2:10" x14ac:dyDescent="0.25">
      <c r="B612" s="8">
        <v>26177</v>
      </c>
      <c r="C612">
        <v>767</v>
      </c>
      <c r="D612">
        <v>765.9</v>
      </c>
      <c r="F612">
        <v>764.5</v>
      </c>
      <c r="G612">
        <v>12.6</v>
      </c>
      <c r="H612">
        <v>19</v>
      </c>
      <c r="J612" s="2">
        <v>13.5</v>
      </c>
    </row>
    <row r="613" spans="2:10" x14ac:dyDescent="0.25">
      <c r="B613" s="8">
        <v>26178</v>
      </c>
      <c r="C613">
        <v>763.7</v>
      </c>
      <c r="D613">
        <v>762.6</v>
      </c>
      <c r="F613" s="2">
        <v>760.1</v>
      </c>
      <c r="G613">
        <v>12.9</v>
      </c>
      <c r="H613">
        <v>18.2</v>
      </c>
      <c r="J613" s="2">
        <v>14.6</v>
      </c>
    </row>
    <row r="614" spans="2:10" x14ac:dyDescent="0.25">
      <c r="B614" s="8">
        <v>26179</v>
      </c>
      <c r="C614">
        <v>755.3</v>
      </c>
      <c r="D614">
        <v>752.8</v>
      </c>
      <c r="F614" s="2">
        <v>753.4</v>
      </c>
      <c r="G614">
        <v>14.1</v>
      </c>
      <c r="H614">
        <v>15.9</v>
      </c>
      <c r="J614" s="2">
        <v>13.8</v>
      </c>
    </row>
    <row r="615" spans="2:10" x14ac:dyDescent="0.25">
      <c r="B615" s="8">
        <v>26180</v>
      </c>
      <c r="C615">
        <v>756.6</v>
      </c>
      <c r="D615">
        <v>758.9</v>
      </c>
      <c r="F615" s="2">
        <v>758.9</v>
      </c>
      <c r="G615">
        <v>13</v>
      </c>
      <c r="H615">
        <v>19.600000000000001</v>
      </c>
      <c r="J615" s="2">
        <v>12.6</v>
      </c>
    </row>
    <row r="616" spans="2:10" x14ac:dyDescent="0.25">
      <c r="B616" s="8">
        <v>26181</v>
      </c>
      <c r="C616">
        <v>760.4</v>
      </c>
      <c r="D616">
        <v>760</v>
      </c>
      <c r="F616" s="2">
        <v>758.3</v>
      </c>
      <c r="G616">
        <v>13</v>
      </c>
      <c r="H616">
        <v>20.7</v>
      </c>
      <c r="J616" s="2">
        <v>16</v>
      </c>
    </row>
    <row r="617" spans="2:10" x14ac:dyDescent="0.25">
      <c r="B617" s="8">
        <v>26182</v>
      </c>
      <c r="C617">
        <v>753.7</v>
      </c>
      <c r="D617">
        <v>754.4</v>
      </c>
      <c r="F617" s="2">
        <v>756.4</v>
      </c>
      <c r="G617">
        <v>14.8</v>
      </c>
      <c r="H617">
        <v>14.3</v>
      </c>
      <c r="J617" s="2">
        <v>13.6</v>
      </c>
    </row>
    <row r="618" spans="2:10" x14ac:dyDescent="0.25">
      <c r="B618" s="8">
        <v>26183</v>
      </c>
      <c r="C618">
        <v>759.9</v>
      </c>
      <c r="D618">
        <v>762.3</v>
      </c>
      <c r="F618" s="2">
        <v>763</v>
      </c>
      <c r="G618">
        <v>13.6</v>
      </c>
      <c r="H618">
        <v>15.1</v>
      </c>
      <c r="J618" s="2">
        <v>13</v>
      </c>
    </row>
    <row r="619" spans="2:10" x14ac:dyDescent="0.25">
      <c r="B619" s="8">
        <v>26184</v>
      </c>
      <c r="C619">
        <v>764</v>
      </c>
      <c r="D619">
        <v>764.7</v>
      </c>
      <c r="F619" s="2">
        <v>764.6</v>
      </c>
      <c r="G619">
        <v>13.1</v>
      </c>
      <c r="H619">
        <v>12.5</v>
      </c>
      <c r="J619" s="2">
        <v>12.8</v>
      </c>
    </row>
    <row r="620" spans="2:10" x14ac:dyDescent="0.25">
      <c r="B620" s="8">
        <v>26185</v>
      </c>
      <c r="C620">
        <v>765.1</v>
      </c>
      <c r="D620">
        <v>766.5</v>
      </c>
      <c r="F620" s="2">
        <v>768.2</v>
      </c>
      <c r="G620">
        <v>12.8</v>
      </c>
      <c r="H620">
        <v>14.2</v>
      </c>
      <c r="J620" s="2">
        <v>13.6</v>
      </c>
    </row>
    <row r="621" spans="2:10" x14ac:dyDescent="0.25">
      <c r="B621" s="8">
        <v>26186</v>
      </c>
      <c r="C621">
        <v>768.6</v>
      </c>
      <c r="D621">
        <v>769.2</v>
      </c>
      <c r="F621" s="2">
        <v>767.7</v>
      </c>
      <c r="G621">
        <v>13.8</v>
      </c>
      <c r="H621">
        <v>16.7</v>
      </c>
      <c r="J621" s="2">
        <v>12.9</v>
      </c>
    </row>
    <row r="622" spans="2:10" x14ac:dyDescent="0.25">
      <c r="B622" s="8">
        <v>26187</v>
      </c>
      <c r="C622">
        <v>764.6</v>
      </c>
      <c r="D622">
        <v>764.6</v>
      </c>
      <c r="F622" s="2">
        <v>764</v>
      </c>
      <c r="G622">
        <v>13</v>
      </c>
      <c r="H622">
        <v>14.8</v>
      </c>
      <c r="J622" s="2">
        <v>11.3</v>
      </c>
    </row>
    <row r="623" spans="2:10" x14ac:dyDescent="0.25">
      <c r="B623" s="8">
        <v>26188</v>
      </c>
      <c r="C623">
        <v>763</v>
      </c>
      <c r="D623">
        <v>762.5</v>
      </c>
      <c r="F623" s="2">
        <v>761.6</v>
      </c>
      <c r="G623">
        <v>12.4</v>
      </c>
      <c r="H623">
        <v>13.6</v>
      </c>
      <c r="J623" s="2">
        <v>12</v>
      </c>
    </row>
    <row r="624" spans="2:10" x14ac:dyDescent="0.25">
      <c r="B624" s="8">
        <v>26189</v>
      </c>
      <c r="C624">
        <v>760.7</v>
      </c>
      <c r="D624">
        <v>759.6</v>
      </c>
      <c r="F624" s="2">
        <v>758.4</v>
      </c>
      <c r="G624">
        <v>11.6</v>
      </c>
      <c r="H624">
        <v>14.4</v>
      </c>
      <c r="J624" s="2">
        <v>11.9</v>
      </c>
    </row>
    <row r="625" spans="2:10" x14ac:dyDescent="0.25">
      <c r="B625" s="8">
        <v>26190</v>
      </c>
      <c r="C625">
        <v>757.7</v>
      </c>
      <c r="D625">
        <v>756.4</v>
      </c>
      <c r="F625" s="2">
        <v>759.5</v>
      </c>
      <c r="G625">
        <v>10.5</v>
      </c>
      <c r="H625">
        <v>13</v>
      </c>
      <c r="J625" s="2">
        <v>8.6</v>
      </c>
    </row>
    <row r="626" spans="2:10" x14ac:dyDescent="0.25">
      <c r="B626" s="8">
        <v>26191</v>
      </c>
      <c r="C626">
        <v>761.7</v>
      </c>
      <c r="D626">
        <v>765</v>
      </c>
      <c r="F626" s="2">
        <v>763.8</v>
      </c>
      <c r="G626">
        <v>7</v>
      </c>
      <c r="H626">
        <v>12</v>
      </c>
      <c r="J626" s="2">
        <v>7.2</v>
      </c>
    </row>
    <row r="627" spans="2:10" x14ac:dyDescent="0.25">
      <c r="B627" s="8">
        <v>26192</v>
      </c>
      <c r="C627">
        <v>754.3</v>
      </c>
      <c r="D627">
        <v>748.4</v>
      </c>
      <c r="F627" s="2">
        <v>748.1</v>
      </c>
      <c r="G627">
        <v>9.8000000000000007</v>
      </c>
      <c r="H627">
        <v>12.2</v>
      </c>
      <c r="J627" s="2">
        <v>9.5</v>
      </c>
    </row>
    <row r="628" spans="2:10" x14ac:dyDescent="0.25">
      <c r="B628" s="8">
        <v>26193</v>
      </c>
      <c r="C628">
        <v>750.2</v>
      </c>
      <c r="D628">
        <v>750.1</v>
      </c>
      <c r="F628" s="2">
        <v>748.9</v>
      </c>
      <c r="G628">
        <v>7</v>
      </c>
      <c r="H628">
        <v>8</v>
      </c>
      <c r="J628" s="2">
        <v>6.2</v>
      </c>
    </row>
    <row r="629" spans="2:10" x14ac:dyDescent="0.25">
      <c r="B629" s="8">
        <v>26194</v>
      </c>
      <c r="C629">
        <v>743.7</v>
      </c>
      <c r="D629">
        <v>742.5</v>
      </c>
      <c r="F629" s="2">
        <v>740.4</v>
      </c>
      <c r="G629">
        <v>6.2</v>
      </c>
      <c r="H629">
        <v>7.9</v>
      </c>
      <c r="J629" s="2">
        <v>3.7</v>
      </c>
    </row>
    <row r="630" spans="2:10" x14ac:dyDescent="0.25">
      <c r="B630" s="8">
        <v>26195</v>
      </c>
      <c r="C630">
        <v>739.6</v>
      </c>
      <c r="D630">
        <v>741.8</v>
      </c>
      <c r="F630" s="2">
        <v>744.9</v>
      </c>
      <c r="G630">
        <v>2.8</v>
      </c>
      <c r="H630">
        <v>10.5</v>
      </c>
      <c r="J630" s="2">
        <v>5.8</v>
      </c>
    </row>
    <row r="631" spans="2:10" x14ac:dyDescent="0.25">
      <c r="B631" s="8">
        <v>26196</v>
      </c>
      <c r="C631">
        <v>745.7</v>
      </c>
      <c r="D631">
        <v>747.9</v>
      </c>
      <c r="F631" s="2">
        <v>750.9</v>
      </c>
      <c r="G631">
        <v>5.2</v>
      </c>
      <c r="H631">
        <v>7.2</v>
      </c>
      <c r="J631" s="2">
        <v>5.8</v>
      </c>
    </row>
    <row r="632" spans="2:10" x14ac:dyDescent="0.25">
      <c r="B632" s="8">
        <v>26197</v>
      </c>
      <c r="C632">
        <v>754.7</v>
      </c>
      <c r="D632">
        <v>757.2</v>
      </c>
      <c r="F632" s="2">
        <v>757.7</v>
      </c>
      <c r="G632">
        <v>6.6</v>
      </c>
      <c r="H632">
        <v>9.1999999999999993</v>
      </c>
      <c r="J632" s="2">
        <v>5.8</v>
      </c>
    </row>
    <row r="633" spans="2:10" x14ac:dyDescent="0.25">
      <c r="B633" s="8">
        <v>26198</v>
      </c>
      <c r="C633">
        <v>757.5</v>
      </c>
      <c r="D633">
        <v>756.7</v>
      </c>
      <c r="F633" s="2">
        <v>755.3</v>
      </c>
      <c r="G633">
        <v>6.2</v>
      </c>
      <c r="H633">
        <v>10</v>
      </c>
      <c r="J633" s="2">
        <v>7.1</v>
      </c>
    </row>
    <row r="634" spans="2:10" x14ac:dyDescent="0.25">
      <c r="B634" s="8">
        <v>26199</v>
      </c>
      <c r="C634">
        <v>747.8</v>
      </c>
      <c r="D634">
        <v>745.8</v>
      </c>
      <c r="F634" s="2">
        <v>747.6</v>
      </c>
      <c r="G634">
        <v>7.5</v>
      </c>
      <c r="H634">
        <v>7.5</v>
      </c>
      <c r="J634" s="2">
        <v>5.6</v>
      </c>
    </row>
    <row r="635" spans="2:10" x14ac:dyDescent="0.25">
      <c r="B635" s="8">
        <v>26200</v>
      </c>
      <c r="C635">
        <v>748.8</v>
      </c>
      <c r="D635">
        <v>748.3</v>
      </c>
      <c r="F635" s="2">
        <v>747.3</v>
      </c>
      <c r="G635">
        <v>3.4</v>
      </c>
      <c r="H635">
        <v>7.8</v>
      </c>
      <c r="J635" s="2">
        <v>3.8</v>
      </c>
    </row>
    <row r="636" spans="2:10" x14ac:dyDescent="0.25">
      <c r="B636" s="8">
        <v>26201</v>
      </c>
      <c r="C636">
        <v>748.4</v>
      </c>
      <c r="D636">
        <v>749.6</v>
      </c>
      <c r="F636" s="2">
        <v>751.3</v>
      </c>
      <c r="G636">
        <v>3.1</v>
      </c>
      <c r="H636">
        <v>6</v>
      </c>
      <c r="J636" s="2">
        <v>4.8</v>
      </c>
    </row>
    <row r="637" spans="2:10" x14ac:dyDescent="0.25">
      <c r="B637" s="8">
        <v>26202</v>
      </c>
      <c r="C637">
        <v>753.1</v>
      </c>
      <c r="D637">
        <v>754.8</v>
      </c>
      <c r="F637" s="2">
        <v>755.5</v>
      </c>
      <c r="G637">
        <v>4.9000000000000004</v>
      </c>
      <c r="H637">
        <v>6.4</v>
      </c>
      <c r="J637" s="2">
        <v>5</v>
      </c>
    </row>
    <row r="638" spans="2:10" x14ac:dyDescent="0.25">
      <c r="B638" s="8">
        <v>26203</v>
      </c>
      <c r="C638">
        <v>758.6</v>
      </c>
      <c r="D638">
        <v>759.5</v>
      </c>
      <c r="F638" s="2">
        <v>759.7</v>
      </c>
      <c r="G638">
        <v>4</v>
      </c>
      <c r="H638">
        <v>8</v>
      </c>
      <c r="J638" s="2">
        <v>4.8</v>
      </c>
    </row>
    <row r="639" spans="2:10" x14ac:dyDescent="0.25">
      <c r="B639" s="8">
        <v>26204</v>
      </c>
      <c r="C639">
        <v>758.7</v>
      </c>
      <c r="D639">
        <v>755.6</v>
      </c>
      <c r="F639" s="2">
        <v>750.6</v>
      </c>
      <c r="G639">
        <v>0.9</v>
      </c>
      <c r="H639">
        <v>7.3</v>
      </c>
      <c r="J639" s="2">
        <v>6.4</v>
      </c>
    </row>
    <row r="640" spans="2:10" x14ac:dyDescent="0.25">
      <c r="B640" s="8">
        <v>26205</v>
      </c>
      <c r="C640">
        <v>747.7</v>
      </c>
      <c r="D640">
        <v>747.6</v>
      </c>
      <c r="F640" s="2">
        <v>745</v>
      </c>
      <c r="G640">
        <v>6.8</v>
      </c>
      <c r="H640">
        <v>7.9</v>
      </c>
      <c r="J640" s="2">
        <v>7.7</v>
      </c>
    </row>
    <row r="641" spans="2:10" x14ac:dyDescent="0.25">
      <c r="B641" s="8">
        <v>26206</v>
      </c>
      <c r="C641">
        <v>752.4</v>
      </c>
      <c r="D641">
        <v>753.5</v>
      </c>
      <c r="F641" s="2">
        <v>752.5</v>
      </c>
      <c r="G641">
        <v>4.8</v>
      </c>
      <c r="H641">
        <v>6.4</v>
      </c>
      <c r="J641" s="2">
        <v>3.9</v>
      </c>
    </row>
    <row r="642" spans="2:10" x14ac:dyDescent="0.25">
      <c r="B642" s="8">
        <v>26207</v>
      </c>
      <c r="C642">
        <v>745.9</v>
      </c>
      <c r="D642">
        <v>741.5</v>
      </c>
      <c r="F642" s="2">
        <v>737.4</v>
      </c>
      <c r="G642">
        <v>2.2000000000000002</v>
      </c>
      <c r="H642">
        <v>0.4</v>
      </c>
      <c r="J642" s="2">
        <v>3.6</v>
      </c>
    </row>
    <row r="643" spans="2:10" x14ac:dyDescent="0.25">
      <c r="B643" s="8">
        <v>26208</v>
      </c>
      <c r="C643">
        <v>738</v>
      </c>
      <c r="D643">
        <v>740.7</v>
      </c>
      <c r="F643" s="2">
        <v>741.1</v>
      </c>
      <c r="G643">
        <v>3.1</v>
      </c>
      <c r="H643">
        <v>3.5</v>
      </c>
      <c r="J643" s="2">
        <v>2.9</v>
      </c>
    </row>
    <row r="644" spans="2:10" x14ac:dyDescent="0.25">
      <c r="B644" s="8">
        <v>26209</v>
      </c>
      <c r="C644">
        <v>748.2</v>
      </c>
      <c r="D644">
        <v>749.5</v>
      </c>
      <c r="F644" s="2">
        <v>752.2</v>
      </c>
      <c r="G644">
        <v>1.9</v>
      </c>
      <c r="H644">
        <v>2.4</v>
      </c>
      <c r="J644" s="2">
        <v>2.6</v>
      </c>
    </row>
    <row r="645" spans="2:10" x14ac:dyDescent="0.25">
      <c r="B645" s="8">
        <v>26210</v>
      </c>
      <c r="C645">
        <v>756</v>
      </c>
      <c r="D645">
        <v>758.1</v>
      </c>
      <c r="F645" s="2">
        <v>759.4</v>
      </c>
      <c r="G645">
        <v>3.2</v>
      </c>
      <c r="H645">
        <v>6.2</v>
      </c>
      <c r="J645" s="2">
        <v>2.6</v>
      </c>
    </row>
    <row r="646" spans="2:10" x14ac:dyDescent="0.25">
      <c r="B646" s="8">
        <v>26211</v>
      </c>
      <c r="C646">
        <v>761.2</v>
      </c>
      <c r="D646">
        <v>761.5</v>
      </c>
      <c r="F646" s="2">
        <v>762.7</v>
      </c>
      <c r="G646">
        <v>3</v>
      </c>
      <c r="H646">
        <v>9.8000000000000007</v>
      </c>
      <c r="J646" s="2">
        <v>5.3</v>
      </c>
    </row>
    <row r="647" spans="2:10" x14ac:dyDescent="0.25">
      <c r="B647" s="8">
        <v>26212</v>
      </c>
      <c r="C647">
        <v>765.7</v>
      </c>
      <c r="D647">
        <v>766.6</v>
      </c>
      <c r="F647" s="2">
        <v>766.6</v>
      </c>
      <c r="G647">
        <v>4</v>
      </c>
      <c r="H647">
        <v>10.5</v>
      </c>
      <c r="J647" s="2">
        <v>3.7</v>
      </c>
    </row>
    <row r="648" spans="2:10" x14ac:dyDescent="0.25">
      <c r="B648" s="8">
        <v>26213</v>
      </c>
      <c r="C648">
        <v>765.3</v>
      </c>
      <c r="D648">
        <v>763.6</v>
      </c>
      <c r="F648" s="2">
        <v>761.2</v>
      </c>
      <c r="G648">
        <v>3.6</v>
      </c>
      <c r="H648">
        <v>8.6999999999999993</v>
      </c>
      <c r="J648" s="2">
        <v>3.8</v>
      </c>
    </row>
    <row r="649" spans="2:10" x14ac:dyDescent="0.25">
      <c r="B649" s="8">
        <v>26214</v>
      </c>
      <c r="C649">
        <v>755.8</v>
      </c>
      <c r="D649">
        <v>753.2</v>
      </c>
      <c r="F649" s="2">
        <v>750.1</v>
      </c>
      <c r="G649">
        <v>3.8</v>
      </c>
      <c r="H649">
        <v>9.1999999999999993</v>
      </c>
      <c r="J649" s="2">
        <v>7.8</v>
      </c>
    </row>
    <row r="650" spans="2:10" x14ac:dyDescent="0.25">
      <c r="B650" s="8">
        <v>26215</v>
      </c>
      <c r="C650">
        <v>747.3</v>
      </c>
      <c r="D650">
        <v>748.3</v>
      </c>
      <c r="F650" s="2">
        <v>750.1</v>
      </c>
      <c r="G650">
        <v>6.6</v>
      </c>
      <c r="H650">
        <v>8.6</v>
      </c>
      <c r="J650" s="2">
        <v>6.1</v>
      </c>
    </row>
    <row r="651" spans="2:10" x14ac:dyDescent="0.25">
      <c r="B651" s="8">
        <v>26216</v>
      </c>
      <c r="C651">
        <v>753.2</v>
      </c>
      <c r="D651">
        <v>756.3</v>
      </c>
      <c r="F651" s="2">
        <v>758.5</v>
      </c>
      <c r="G651">
        <v>4</v>
      </c>
      <c r="H651">
        <v>6.2</v>
      </c>
      <c r="J651" s="2">
        <v>3.6</v>
      </c>
    </row>
    <row r="652" spans="2:10" x14ac:dyDescent="0.25">
      <c r="B652" s="8">
        <v>26217</v>
      </c>
      <c r="C652">
        <v>759.9</v>
      </c>
      <c r="D652">
        <v>760.4</v>
      </c>
      <c r="F652" s="2">
        <v>762</v>
      </c>
      <c r="G652">
        <v>2.4</v>
      </c>
      <c r="H652">
        <v>2.7</v>
      </c>
      <c r="J652" s="2">
        <v>1.6</v>
      </c>
    </row>
    <row r="653" spans="2:10" x14ac:dyDescent="0.25">
      <c r="B653" s="8">
        <v>26218</v>
      </c>
      <c r="C653">
        <v>761.8</v>
      </c>
      <c r="D653">
        <v>761.5</v>
      </c>
      <c r="F653" s="2">
        <v>761.8</v>
      </c>
      <c r="G653">
        <v>0.5</v>
      </c>
      <c r="H653">
        <v>2.1</v>
      </c>
      <c r="J653" s="2">
        <v>2</v>
      </c>
    </row>
    <row r="654" spans="2:10" x14ac:dyDescent="0.25">
      <c r="B654" s="8">
        <v>26219</v>
      </c>
      <c r="C654">
        <v>761.5</v>
      </c>
      <c r="D654">
        <v>759.9</v>
      </c>
      <c r="F654" s="2">
        <v>760.7</v>
      </c>
      <c r="G654">
        <v>2.2000000000000002</v>
      </c>
      <c r="H654">
        <v>3.6</v>
      </c>
      <c r="J654" s="2">
        <v>5.2</v>
      </c>
    </row>
    <row r="655" spans="2:10" x14ac:dyDescent="0.25">
      <c r="B655" s="8">
        <v>26220</v>
      </c>
      <c r="C655">
        <v>763.9</v>
      </c>
      <c r="D655">
        <v>765.3</v>
      </c>
      <c r="F655" s="2">
        <v>768.4</v>
      </c>
      <c r="G655">
        <v>5</v>
      </c>
      <c r="H655">
        <v>7.2</v>
      </c>
      <c r="J655" s="2">
        <v>5.6</v>
      </c>
    </row>
    <row r="656" spans="2:10" x14ac:dyDescent="0.25">
      <c r="B656" s="8">
        <v>26221</v>
      </c>
      <c r="C656">
        <v>769.2</v>
      </c>
      <c r="D656">
        <v>769</v>
      </c>
      <c r="F656" s="2">
        <v>765.7</v>
      </c>
      <c r="G656">
        <v>2.5</v>
      </c>
      <c r="H656">
        <v>5</v>
      </c>
      <c r="J656" s="2">
        <v>7.2</v>
      </c>
    </row>
    <row r="657" spans="2:10" x14ac:dyDescent="0.25">
      <c r="B657" s="8">
        <v>26222</v>
      </c>
      <c r="C657">
        <v>764.7</v>
      </c>
      <c r="D657">
        <v>766</v>
      </c>
      <c r="F657" s="2">
        <v>767.2</v>
      </c>
      <c r="G657">
        <v>6.2</v>
      </c>
      <c r="H657">
        <v>8</v>
      </c>
      <c r="J657" s="2">
        <v>5.8</v>
      </c>
    </row>
    <row r="658" spans="2:10" x14ac:dyDescent="0.25">
      <c r="B658" s="8">
        <v>26223</v>
      </c>
      <c r="C658">
        <v>769.6</v>
      </c>
      <c r="D658">
        <v>770.1</v>
      </c>
      <c r="F658" s="2">
        <v>769</v>
      </c>
      <c r="G658">
        <v>4.2</v>
      </c>
      <c r="H658">
        <v>8.1999999999999993</v>
      </c>
      <c r="J658" s="2">
        <v>4.5</v>
      </c>
    </row>
    <row r="659" spans="2:10" x14ac:dyDescent="0.25">
      <c r="B659" s="8">
        <v>26224</v>
      </c>
      <c r="C659">
        <v>766.5</v>
      </c>
      <c r="D659">
        <v>765.5</v>
      </c>
      <c r="F659" s="2">
        <v>763.2</v>
      </c>
      <c r="G659">
        <v>4.5999999999999996</v>
      </c>
      <c r="H659">
        <v>7.3</v>
      </c>
      <c r="J659" s="2">
        <v>7.5</v>
      </c>
    </row>
    <row r="660" spans="2:10" x14ac:dyDescent="0.25">
      <c r="B660" s="8">
        <v>26225</v>
      </c>
      <c r="C660">
        <v>761.8</v>
      </c>
      <c r="D660">
        <v>762.7</v>
      </c>
      <c r="F660" s="2">
        <v>763.2</v>
      </c>
      <c r="G660">
        <v>6</v>
      </c>
      <c r="H660">
        <v>7.6</v>
      </c>
      <c r="J660" s="2">
        <v>7</v>
      </c>
    </row>
    <row r="661" spans="2:10" x14ac:dyDescent="0.25">
      <c r="B661" s="8">
        <v>26226</v>
      </c>
      <c r="C661">
        <v>764.9</v>
      </c>
      <c r="D661">
        <v>767.2</v>
      </c>
      <c r="F661" s="2">
        <v>767.3</v>
      </c>
      <c r="G661">
        <v>5.7</v>
      </c>
      <c r="H661">
        <v>6.6</v>
      </c>
      <c r="J661" s="2">
        <v>5.6</v>
      </c>
    </row>
    <row r="662" spans="2:10" x14ac:dyDescent="0.25">
      <c r="B662" s="8">
        <v>26227</v>
      </c>
      <c r="C662">
        <v>767</v>
      </c>
      <c r="D662">
        <v>766.9</v>
      </c>
      <c r="F662" s="2">
        <v>766.7</v>
      </c>
      <c r="G662">
        <v>5.7</v>
      </c>
      <c r="H662">
        <v>5.5</v>
      </c>
      <c r="J662" s="2">
        <v>5.4</v>
      </c>
    </row>
    <row r="663" spans="2:10" x14ac:dyDescent="0.25">
      <c r="B663" s="8">
        <v>26228</v>
      </c>
      <c r="C663">
        <v>766.3</v>
      </c>
      <c r="D663">
        <v>767.7</v>
      </c>
      <c r="F663" s="2">
        <v>768.6</v>
      </c>
      <c r="G663">
        <v>5.0999999999999996</v>
      </c>
      <c r="H663">
        <v>5.8</v>
      </c>
      <c r="J663" s="2">
        <v>4.4000000000000004</v>
      </c>
    </row>
    <row r="664" spans="2:10" x14ac:dyDescent="0.25">
      <c r="B664" s="8">
        <v>26229</v>
      </c>
      <c r="C664">
        <v>769.6</v>
      </c>
      <c r="D664">
        <v>771.4</v>
      </c>
      <c r="F664" s="2">
        <v>770.3</v>
      </c>
      <c r="G664">
        <v>6</v>
      </c>
      <c r="H664">
        <v>7.4</v>
      </c>
      <c r="J664" s="2">
        <v>6.9</v>
      </c>
    </row>
    <row r="665" spans="2:10" x14ac:dyDescent="0.25">
      <c r="B665" s="8">
        <v>26230</v>
      </c>
      <c r="C665">
        <v>768.9</v>
      </c>
      <c r="D665">
        <v>768.2</v>
      </c>
      <c r="F665" s="2">
        <v>767.9</v>
      </c>
      <c r="G665">
        <v>8.1999999999999993</v>
      </c>
      <c r="H665">
        <v>9.1</v>
      </c>
      <c r="J665" s="2">
        <v>7.7</v>
      </c>
    </row>
    <row r="666" spans="2:10" x14ac:dyDescent="0.25">
      <c r="B666" s="8">
        <v>26231</v>
      </c>
      <c r="C666">
        <v>766.8</v>
      </c>
      <c r="D666">
        <v>766.8</v>
      </c>
      <c r="F666" s="2">
        <v>766.7</v>
      </c>
      <c r="G666">
        <v>7.2</v>
      </c>
      <c r="H666">
        <v>8.6999999999999993</v>
      </c>
      <c r="J666" s="2">
        <v>6.4</v>
      </c>
    </row>
    <row r="667" spans="2:10" x14ac:dyDescent="0.25">
      <c r="B667" s="8">
        <v>26232</v>
      </c>
      <c r="C667">
        <v>765.8</v>
      </c>
      <c r="D667">
        <v>765.6</v>
      </c>
      <c r="F667" s="2">
        <v>765.2</v>
      </c>
      <c r="G667">
        <v>6.2</v>
      </c>
      <c r="H667">
        <v>8.1999999999999993</v>
      </c>
      <c r="J667" s="2">
        <v>4.9000000000000004</v>
      </c>
    </row>
    <row r="668" spans="2:10" x14ac:dyDescent="0.25">
      <c r="B668" s="8">
        <v>26233</v>
      </c>
      <c r="C668">
        <v>764.9</v>
      </c>
      <c r="D668">
        <v>765.1</v>
      </c>
      <c r="F668" s="2">
        <v>764.9</v>
      </c>
      <c r="G668">
        <v>6.4</v>
      </c>
      <c r="H668">
        <v>7.2</v>
      </c>
      <c r="J668" s="2">
        <v>4.3</v>
      </c>
    </row>
    <row r="669" spans="2:10" x14ac:dyDescent="0.25">
      <c r="B669" s="8">
        <v>26234</v>
      </c>
      <c r="C669">
        <v>765.4</v>
      </c>
      <c r="D669">
        <v>765.7</v>
      </c>
      <c r="F669" s="2">
        <v>764.7</v>
      </c>
      <c r="G669">
        <v>4.2</v>
      </c>
      <c r="H669">
        <v>3.7</v>
      </c>
      <c r="J669" s="2">
        <v>2.4</v>
      </c>
    </row>
    <row r="670" spans="2:10" x14ac:dyDescent="0.25">
      <c r="B670" s="8">
        <v>26235</v>
      </c>
      <c r="C670">
        <v>764.3</v>
      </c>
      <c r="D670">
        <v>765.5</v>
      </c>
      <c r="F670" s="2">
        <v>766.2</v>
      </c>
      <c r="G670">
        <v>4.2</v>
      </c>
      <c r="H670">
        <v>7.1</v>
      </c>
      <c r="J670" s="2">
        <v>5.6</v>
      </c>
    </row>
    <row r="671" spans="2:10" x14ac:dyDescent="0.25">
      <c r="B671" s="8">
        <v>26236</v>
      </c>
      <c r="C671">
        <v>767</v>
      </c>
      <c r="D671">
        <v>768.1</v>
      </c>
      <c r="F671" s="2">
        <v>768.4</v>
      </c>
      <c r="G671">
        <v>2.6</v>
      </c>
      <c r="H671">
        <v>1.7</v>
      </c>
      <c r="J671" s="2">
        <v>-0.1</v>
      </c>
    </row>
    <row r="672" spans="2:10" x14ac:dyDescent="0.25">
      <c r="B672" s="8">
        <v>26237</v>
      </c>
      <c r="C672">
        <v>766.7</v>
      </c>
      <c r="D672">
        <v>766.2</v>
      </c>
      <c r="F672" s="2">
        <v>768.4</v>
      </c>
      <c r="G672">
        <v>0.4</v>
      </c>
      <c r="H672">
        <v>1</v>
      </c>
      <c r="J672" s="2">
        <v>0.4</v>
      </c>
    </row>
    <row r="673" spans="2:10" x14ac:dyDescent="0.25">
      <c r="B673" s="8">
        <v>26238</v>
      </c>
      <c r="C673">
        <v>764.7</v>
      </c>
      <c r="D673">
        <v>765.2</v>
      </c>
      <c r="F673" s="2">
        <v>764.2</v>
      </c>
      <c r="G673">
        <v>0.7</v>
      </c>
      <c r="H673">
        <v>3.6</v>
      </c>
      <c r="J673" s="2">
        <v>2.6</v>
      </c>
    </row>
    <row r="674" spans="2:10" x14ac:dyDescent="0.25">
      <c r="B674" s="8">
        <v>26239</v>
      </c>
      <c r="C674">
        <v>758.5</v>
      </c>
      <c r="D674">
        <v>758.4</v>
      </c>
      <c r="F674" s="2">
        <v>750</v>
      </c>
      <c r="G674">
        <v>1.6</v>
      </c>
      <c r="H674">
        <v>2.7</v>
      </c>
      <c r="J674" s="2">
        <v>2.9</v>
      </c>
    </row>
    <row r="675" spans="2:10" x14ac:dyDescent="0.25">
      <c r="B675" s="8">
        <v>26240</v>
      </c>
      <c r="C675">
        <v>749.4</v>
      </c>
      <c r="D675">
        <v>750.1</v>
      </c>
      <c r="F675" s="2">
        <v>750.8</v>
      </c>
      <c r="G675">
        <v>0.8</v>
      </c>
      <c r="H675">
        <v>1.8</v>
      </c>
      <c r="J675" s="2">
        <v>1.4</v>
      </c>
    </row>
    <row r="676" spans="2:10" x14ac:dyDescent="0.25">
      <c r="B676" s="8">
        <v>26241</v>
      </c>
      <c r="C676">
        <v>754.2</v>
      </c>
      <c r="D676">
        <v>754.4</v>
      </c>
      <c r="F676" s="2">
        <v>755.5</v>
      </c>
      <c r="G676">
        <v>-0.7</v>
      </c>
      <c r="H676">
        <v>0.8</v>
      </c>
      <c r="J676" s="2">
        <v>-1.4</v>
      </c>
    </row>
    <row r="677" spans="2:10" x14ac:dyDescent="0.25">
      <c r="B677" s="8">
        <v>26242</v>
      </c>
      <c r="C677">
        <v>758.8</v>
      </c>
      <c r="D677">
        <v>759.7</v>
      </c>
      <c r="F677" s="2">
        <v>760.1</v>
      </c>
      <c r="G677">
        <v>-2.2000000000000002</v>
      </c>
      <c r="H677">
        <v>-1</v>
      </c>
      <c r="J677" s="2">
        <v>-1.6</v>
      </c>
    </row>
    <row r="678" spans="2:10" x14ac:dyDescent="0.25">
      <c r="B678" s="8">
        <v>26243</v>
      </c>
      <c r="C678">
        <v>765.5</v>
      </c>
      <c r="D678">
        <v>766.6</v>
      </c>
      <c r="F678" s="2">
        <v>767.6</v>
      </c>
      <c r="G678">
        <v>-3</v>
      </c>
      <c r="H678">
        <v>-2.6</v>
      </c>
      <c r="J678" s="2">
        <v>-3.3</v>
      </c>
    </row>
    <row r="679" spans="2:10" x14ac:dyDescent="0.25">
      <c r="B679" s="8">
        <v>26244</v>
      </c>
      <c r="C679">
        <v>768.3</v>
      </c>
      <c r="D679">
        <v>768.4</v>
      </c>
      <c r="F679" s="2">
        <v>766.4</v>
      </c>
      <c r="G679">
        <v>-4.5999999999999996</v>
      </c>
      <c r="H679">
        <v>-1.4</v>
      </c>
      <c r="J679" s="2">
        <v>-3</v>
      </c>
    </row>
    <row r="680" spans="2:10" x14ac:dyDescent="0.25">
      <c r="B680" s="8">
        <v>26245</v>
      </c>
      <c r="C680">
        <v>762.3</v>
      </c>
      <c r="D680">
        <v>758</v>
      </c>
      <c r="F680" s="2">
        <v>753</v>
      </c>
      <c r="G680">
        <v>-7</v>
      </c>
      <c r="H680">
        <v>-2.5</v>
      </c>
      <c r="J680" s="2">
        <v>-1.8</v>
      </c>
    </row>
    <row r="681" spans="2:10" x14ac:dyDescent="0.25">
      <c r="B681" s="8">
        <v>26246</v>
      </c>
      <c r="C681">
        <v>747.4</v>
      </c>
      <c r="D681">
        <v>746.2</v>
      </c>
      <c r="F681" s="2">
        <v>744.2</v>
      </c>
      <c r="G681">
        <v>-1</v>
      </c>
      <c r="H681">
        <v>0.2</v>
      </c>
      <c r="J681" s="2">
        <v>2.8</v>
      </c>
    </row>
    <row r="682" spans="2:10" x14ac:dyDescent="0.25">
      <c r="B682" s="8">
        <v>26247</v>
      </c>
      <c r="C682">
        <v>744.2</v>
      </c>
      <c r="D682">
        <v>744.1</v>
      </c>
      <c r="F682" s="2">
        <v>745.2</v>
      </c>
      <c r="G682">
        <v>2.7</v>
      </c>
      <c r="H682">
        <v>3.4</v>
      </c>
      <c r="J682" s="2">
        <v>1.8</v>
      </c>
    </row>
    <row r="683" spans="2:10" x14ac:dyDescent="0.25">
      <c r="B683" s="8">
        <v>26248</v>
      </c>
      <c r="C683">
        <v>745.3</v>
      </c>
      <c r="D683">
        <v>744.4</v>
      </c>
      <c r="F683" s="2">
        <v>743.3</v>
      </c>
      <c r="G683">
        <v>2.4</v>
      </c>
      <c r="H683">
        <v>3.4</v>
      </c>
      <c r="J683" s="2">
        <v>2.4</v>
      </c>
    </row>
    <row r="684" spans="2:10" x14ac:dyDescent="0.25">
      <c r="B684" s="8">
        <v>26249</v>
      </c>
      <c r="C684">
        <v>746.9</v>
      </c>
      <c r="D684">
        <v>751.4</v>
      </c>
      <c r="F684" s="2">
        <v>753.9</v>
      </c>
      <c r="G684">
        <v>2.2000000000000002</v>
      </c>
      <c r="H684">
        <v>3.7</v>
      </c>
      <c r="J684" s="2">
        <v>1.6</v>
      </c>
    </row>
    <row r="685" spans="2:10" x14ac:dyDescent="0.25">
      <c r="B685" s="8">
        <v>26250</v>
      </c>
      <c r="C685">
        <v>751.5</v>
      </c>
      <c r="D685">
        <v>751.6</v>
      </c>
      <c r="F685" s="2">
        <v>757.4</v>
      </c>
      <c r="G685">
        <v>1.8</v>
      </c>
      <c r="H685">
        <v>2.8</v>
      </c>
      <c r="J685" s="2">
        <v>0.8</v>
      </c>
    </row>
    <row r="686" spans="2:10" x14ac:dyDescent="0.25">
      <c r="B686" s="8">
        <v>26251</v>
      </c>
      <c r="C686">
        <v>760.3</v>
      </c>
      <c r="D686">
        <v>762.3</v>
      </c>
      <c r="F686" s="2">
        <v>763.2</v>
      </c>
      <c r="G686">
        <v>-1.7</v>
      </c>
      <c r="H686">
        <v>1.8</v>
      </c>
      <c r="J686" s="2">
        <v>1.7</v>
      </c>
    </row>
    <row r="687" spans="2:10" x14ac:dyDescent="0.25">
      <c r="B687" s="8">
        <v>26252</v>
      </c>
      <c r="C687">
        <v>761.2</v>
      </c>
      <c r="D687">
        <v>759.7</v>
      </c>
      <c r="F687" s="2">
        <v>756.6</v>
      </c>
      <c r="G687">
        <v>2.5</v>
      </c>
      <c r="H687">
        <v>2.4</v>
      </c>
      <c r="J687" s="2">
        <v>0.1</v>
      </c>
    </row>
    <row r="688" spans="2:10" x14ac:dyDescent="0.25">
      <c r="B688" s="8">
        <v>26253</v>
      </c>
      <c r="C688">
        <v>752.6</v>
      </c>
      <c r="D688">
        <v>751.6</v>
      </c>
      <c r="F688" s="2">
        <v>750.2</v>
      </c>
      <c r="G688">
        <v>0.7</v>
      </c>
      <c r="H688">
        <v>1.1000000000000001</v>
      </c>
      <c r="J688" s="2">
        <v>1.1000000000000001</v>
      </c>
    </row>
    <row r="689" spans="2:10" x14ac:dyDescent="0.25">
      <c r="B689" s="8">
        <v>26254</v>
      </c>
      <c r="C689">
        <v>746.6</v>
      </c>
      <c r="D689">
        <v>747.2</v>
      </c>
      <c r="F689" s="2">
        <v>747.7</v>
      </c>
      <c r="G689">
        <v>1.3</v>
      </c>
      <c r="H689">
        <v>1.8</v>
      </c>
      <c r="J689" s="2">
        <v>1.4</v>
      </c>
    </row>
    <row r="690" spans="2:10" x14ac:dyDescent="0.25">
      <c r="B690" s="8">
        <v>26255</v>
      </c>
      <c r="C690">
        <v>749</v>
      </c>
      <c r="D690">
        <v>751.4</v>
      </c>
      <c r="F690" s="2">
        <v>754.9</v>
      </c>
      <c r="G690">
        <v>2.8</v>
      </c>
      <c r="H690">
        <v>3</v>
      </c>
      <c r="J690" s="2">
        <v>1.8</v>
      </c>
    </row>
    <row r="691" spans="2:10" x14ac:dyDescent="0.25">
      <c r="B691" s="8">
        <v>26256</v>
      </c>
      <c r="C691">
        <v>761.7</v>
      </c>
      <c r="D691">
        <v>763.7</v>
      </c>
      <c r="F691" s="2">
        <v>768.3</v>
      </c>
      <c r="G691">
        <v>-0.30000000000000004</v>
      </c>
      <c r="H691">
        <v>-1.7</v>
      </c>
      <c r="J691" s="2">
        <v>-2.4</v>
      </c>
    </row>
    <row r="692" spans="2:10" x14ac:dyDescent="0.25">
      <c r="B692" s="8">
        <v>26257</v>
      </c>
      <c r="C692">
        <v>772.9</v>
      </c>
      <c r="D692">
        <v>775</v>
      </c>
      <c r="F692" s="2">
        <v>778.2</v>
      </c>
      <c r="G692">
        <v>-2</v>
      </c>
      <c r="H692">
        <v>-1.4</v>
      </c>
      <c r="J692" s="2">
        <v>-1.7</v>
      </c>
    </row>
    <row r="693" spans="2:10" x14ac:dyDescent="0.25">
      <c r="B693" s="8">
        <v>26258</v>
      </c>
      <c r="C693">
        <v>778.9</v>
      </c>
      <c r="D693">
        <v>778.8</v>
      </c>
      <c r="F693" s="2">
        <v>776.3</v>
      </c>
      <c r="G693">
        <v>-3</v>
      </c>
      <c r="H693">
        <v>-2.7</v>
      </c>
      <c r="J693" s="2">
        <v>-5.4</v>
      </c>
    </row>
    <row r="694" spans="2:10" x14ac:dyDescent="0.25">
      <c r="B694" s="8">
        <v>26259</v>
      </c>
      <c r="C694">
        <v>775.4</v>
      </c>
      <c r="D694">
        <v>773.9</v>
      </c>
      <c r="F694" s="2">
        <v>773.4</v>
      </c>
      <c r="G694">
        <v>-5.7</v>
      </c>
      <c r="H694">
        <v>-4.8</v>
      </c>
      <c r="J694" s="2">
        <v>-7</v>
      </c>
    </row>
    <row r="695" spans="2:10" x14ac:dyDescent="0.25">
      <c r="B695" s="8">
        <v>26260</v>
      </c>
      <c r="C695">
        <v>772.8</v>
      </c>
      <c r="D695">
        <v>771.9</v>
      </c>
      <c r="F695" s="2">
        <v>770.3</v>
      </c>
      <c r="G695">
        <v>-7.6</v>
      </c>
      <c r="H695">
        <v>-5.2</v>
      </c>
      <c r="J695" s="2">
        <v>-4</v>
      </c>
    </row>
    <row r="696" spans="2:10" x14ac:dyDescent="0.25">
      <c r="B696" s="8">
        <v>26261</v>
      </c>
      <c r="C696">
        <v>769</v>
      </c>
      <c r="D696">
        <v>768.8</v>
      </c>
      <c r="F696" s="2">
        <v>767.3</v>
      </c>
      <c r="G696">
        <v>-2.8</v>
      </c>
      <c r="H696">
        <v>-1.7</v>
      </c>
      <c r="J696" s="2">
        <v>-0.9</v>
      </c>
    </row>
    <row r="697" spans="2:10" x14ac:dyDescent="0.25">
      <c r="B697" s="8">
        <v>26262</v>
      </c>
      <c r="C697">
        <v>766.7</v>
      </c>
      <c r="D697">
        <v>766.3</v>
      </c>
      <c r="F697" s="2">
        <v>766.8</v>
      </c>
      <c r="G697">
        <v>-3</v>
      </c>
      <c r="H697">
        <v>-2.8</v>
      </c>
      <c r="J697" s="2">
        <v>-4.3</v>
      </c>
    </row>
    <row r="698" spans="2:10" x14ac:dyDescent="0.25">
      <c r="B698" s="8">
        <v>26263</v>
      </c>
      <c r="C698">
        <v>765.9</v>
      </c>
      <c r="D698">
        <v>765</v>
      </c>
      <c r="F698" s="2">
        <v>764</v>
      </c>
      <c r="G698">
        <v>-3.8</v>
      </c>
      <c r="H698">
        <v>-3.5</v>
      </c>
      <c r="J698" s="2">
        <v>-3</v>
      </c>
    </row>
    <row r="699" spans="2:10" x14ac:dyDescent="0.25">
      <c r="B699" s="8">
        <v>26264</v>
      </c>
      <c r="C699">
        <v>762.1</v>
      </c>
      <c r="D699">
        <v>762.6</v>
      </c>
      <c r="F699" s="2">
        <v>762.7</v>
      </c>
      <c r="G699">
        <v>-1.6</v>
      </c>
      <c r="H699">
        <v>-0.8</v>
      </c>
      <c r="J699" s="2">
        <v>-1</v>
      </c>
    </row>
    <row r="700" spans="2:10" x14ac:dyDescent="0.25">
      <c r="B700" s="8">
        <v>26265</v>
      </c>
      <c r="C700">
        <v>762.3</v>
      </c>
      <c r="D700">
        <v>761.3</v>
      </c>
      <c r="F700" s="2">
        <v>758.8</v>
      </c>
      <c r="G700">
        <v>-1</v>
      </c>
      <c r="H700">
        <v>-1.3</v>
      </c>
      <c r="J700" s="2">
        <v>-0.4</v>
      </c>
    </row>
    <row r="701" spans="2:10" x14ac:dyDescent="0.25">
      <c r="B701" s="8">
        <v>26266</v>
      </c>
      <c r="C701">
        <v>758.3</v>
      </c>
      <c r="D701">
        <v>759.2</v>
      </c>
      <c r="F701" s="2">
        <v>761.7</v>
      </c>
      <c r="G701">
        <v>0.8</v>
      </c>
      <c r="H701">
        <v>1.3</v>
      </c>
      <c r="J701" s="2">
        <v>0.30000000000000004</v>
      </c>
    </row>
    <row r="702" spans="2:10" x14ac:dyDescent="0.25">
      <c r="B702" s="8">
        <v>26267</v>
      </c>
      <c r="C702">
        <v>762.2</v>
      </c>
      <c r="D702">
        <v>761.4</v>
      </c>
      <c r="F702" s="2">
        <v>756.8</v>
      </c>
      <c r="G702">
        <v>0</v>
      </c>
      <c r="H702">
        <v>-0.4</v>
      </c>
      <c r="J702" s="2">
        <v>-1.3</v>
      </c>
    </row>
    <row r="703" spans="2:10" x14ac:dyDescent="0.25">
      <c r="B703" s="8">
        <v>26268</v>
      </c>
      <c r="C703">
        <v>752.3</v>
      </c>
      <c r="D703">
        <v>750.1</v>
      </c>
      <c r="F703" s="2">
        <v>750.6</v>
      </c>
      <c r="G703">
        <v>-5.4</v>
      </c>
      <c r="H703">
        <v>-3.2</v>
      </c>
      <c r="J703" s="2">
        <v>-5.3</v>
      </c>
    </row>
    <row r="704" spans="2:10" x14ac:dyDescent="0.25">
      <c r="B704" s="8">
        <v>26269</v>
      </c>
      <c r="C704">
        <v>753.5</v>
      </c>
      <c r="D704">
        <v>754.2</v>
      </c>
      <c r="F704" s="2">
        <v>754.8</v>
      </c>
      <c r="G704">
        <v>-5.9</v>
      </c>
      <c r="H704">
        <v>-5.9</v>
      </c>
      <c r="J704" s="2">
        <v>-6</v>
      </c>
    </row>
    <row r="705" spans="2:10" x14ac:dyDescent="0.25">
      <c r="B705" s="8">
        <v>26270</v>
      </c>
      <c r="C705">
        <v>757.4</v>
      </c>
      <c r="D705">
        <v>756.4</v>
      </c>
      <c r="F705" s="2">
        <v>756.8</v>
      </c>
      <c r="G705">
        <v>-5.4</v>
      </c>
      <c r="H705">
        <v>-4.9000000000000004</v>
      </c>
      <c r="J705" s="2">
        <v>-6.8</v>
      </c>
    </row>
    <row r="706" spans="2:10" x14ac:dyDescent="0.25">
      <c r="B706" s="8">
        <v>26271</v>
      </c>
      <c r="C706">
        <v>756.3</v>
      </c>
      <c r="D706">
        <v>757.5</v>
      </c>
      <c r="F706" s="2">
        <v>757</v>
      </c>
      <c r="G706">
        <v>-8</v>
      </c>
      <c r="H706">
        <v>-7</v>
      </c>
      <c r="J706" s="2">
        <v>-7</v>
      </c>
    </row>
    <row r="707" spans="2:10" x14ac:dyDescent="0.25">
      <c r="B707" s="8">
        <v>26272</v>
      </c>
      <c r="C707">
        <v>755.9</v>
      </c>
      <c r="D707">
        <v>756.1</v>
      </c>
      <c r="F707" s="2">
        <v>757</v>
      </c>
      <c r="G707">
        <v>-9.4</v>
      </c>
      <c r="H707">
        <v>-8.9</v>
      </c>
      <c r="J707" s="2">
        <v>-7.9</v>
      </c>
    </row>
    <row r="708" spans="2:10" x14ac:dyDescent="0.25">
      <c r="B708" s="8">
        <v>26273</v>
      </c>
      <c r="C708">
        <v>762.5</v>
      </c>
      <c r="D708">
        <v>765</v>
      </c>
      <c r="F708" s="2">
        <v>764</v>
      </c>
      <c r="G708">
        <v>-9.4</v>
      </c>
      <c r="H708">
        <v>-9.3000000000000007</v>
      </c>
      <c r="J708" s="2">
        <v>-6.4</v>
      </c>
    </row>
    <row r="709" spans="2:10" x14ac:dyDescent="0.25">
      <c r="B709" s="8">
        <v>26274</v>
      </c>
      <c r="C709">
        <v>757.4</v>
      </c>
      <c r="D709">
        <v>756.9</v>
      </c>
      <c r="F709" s="2">
        <v>755.7</v>
      </c>
      <c r="G709">
        <v>-5</v>
      </c>
      <c r="H709">
        <v>-3.5</v>
      </c>
      <c r="J709" s="2">
        <v>-4.5</v>
      </c>
    </row>
    <row r="710" spans="2:10" x14ac:dyDescent="0.25">
      <c r="B710" s="8">
        <v>26275</v>
      </c>
      <c r="C710">
        <v>751.6</v>
      </c>
      <c r="D710">
        <v>751.5</v>
      </c>
      <c r="F710" s="2">
        <v>749.6</v>
      </c>
      <c r="G710">
        <v>-2.7</v>
      </c>
      <c r="H710">
        <v>-3.6</v>
      </c>
      <c r="J710" s="2">
        <v>-5.5</v>
      </c>
    </row>
    <row r="711" spans="2:10" x14ac:dyDescent="0.25">
      <c r="B711" s="8">
        <v>26276</v>
      </c>
      <c r="C711">
        <v>750.6</v>
      </c>
      <c r="D711">
        <v>751.7</v>
      </c>
      <c r="F711" s="2">
        <v>751.6</v>
      </c>
      <c r="G711">
        <v>-9.3000000000000007</v>
      </c>
      <c r="H711">
        <v>-8.9</v>
      </c>
      <c r="J711" s="2">
        <v>-9.6</v>
      </c>
    </row>
    <row r="712" spans="2:10" x14ac:dyDescent="0.25">
      <c r="B712" s="8">
        <v>26277</v>
      </c>
      <c r="C712">
        <v>751.5</v>
      </c>
      <c r="D712">
        <v>755</v>
      </c>
      <c r="F712" s="2">
        <v>758</v>
      </c>
      <c r="G712">
        <v>-10</v>
      </c>
      <c r="H712">
        <v>-8.1999999999999993</v>
      </c>
      <c r="J712" s="2">
        <v>-7.7</v>
      </c>
    </row>
    <row r="713" spans="2:10" x14ac:dyDescent="0.25">
      <c r="B713" s="8">
        <v>26278</v>
      </c>
      <c r="C713">
        <v>762.8</v>
      </c>
      <c r="D713">
        <v>763.3</v>
      </c>
      <c r="F713" s="10">
        <v>763.4</v>
      </c>
      <c r="G713">
        <v>-7.8</v>
      </c>
      <c r="H713">
        <v>-7.6</v>
      </c>
      <c r="J713" s="2">
        <v>-6.3</v>
      </c>
    </row>
    <row r="714" spans="2:10" x14ac:dyDescent="0.25">
      <c r="B714" s="8">
        <v>26279</v>
      </c>
      <c r="C714">
        <v>759.9</v>
      </c>
      <c r="D714">
        <v>758.7</v>
      </c>
      <c r="F714" s="2">
        <v>754.3</v>
      </c>
      <c r="G714">
        <v>-2.7</v>
      </c>
      <c r="H714">
        <v>0.8</v>
      </c>
      <c r="J714" s="2">
        <v>1.4</v>
      </c>
    </row>
    <row r="715" spans="2:10" x14ac:dyDescent="0.25">
      <c r="B715" s="8">
        <v>26280</v>
      </c>
      <c r="C715">
        <v>752.2</v>
      </c>
      <c r="D715">
        <v>751.4</v>
      </c>
      <c r="F715" s="2">
        <v>751.8</v>
      </c>
      <c r="G715">
        <v>2.1</v>
      </c>
      <c r="H715">
        <v>2.4</v>
      </c>
      <c r="J715" s="2">
        <v>1.3</v>
      </c>
    </row>
    <row r="716" spans="2:10" x14ac:dyDescent="0.25">
      <c r="B716" s="8">
        <v>26281</v>
      </c>
      <c r="C716">
        <v>755.3</v>
      </c>
      <c r="D716">
        <v>755.3</v>
      </c>
      <c r="F716" s="2">
        <v>755.2</v>
      </c>
      <c r="G716">
        <v>0</v>
      </c>
      <c r="H716">
        <v>1.1000000000000001</v>
      </c>
      <c r="J716" s="2">
        <v>0.8</v>
      </c>
    </row>
    <row r="717" spans="2:10" x14ac:dyDescent="0.25">
      <c r="B717" s="8">
        <v>26282</v>
      </c>
      <c r="C717">
        <v>755.3</v>
      </c>
      <c r="D717">
        <v>750.3</v>
      </c>
      <c r="F717" s="2">
        <v>750.2</v>
      </c>
      <c r="G717">
        <v>1.4</v>
      </c>
      <c r="H717">
        <v>0.8</v>
      </c>
      <c r="J717" s="2">
        <v>-1.5</v>
      </c>
    </row>
    <row r="718" spans="2:10" x14ac:dyDescent="0.25">
      <c r="B718" s="8">
        <v>26283</v>
      </c>
      <c r="C718">
        <v>761</v>
      </c>
      <c r="D718">
        <v>761.4</v>
      </c>
      <c r="F718" s="2">
        <v>758.3</v>
      </c>
      <c r="G718">
        <v>-4.5</v>
      </c>
      <c r="H718">
        <v>-3.4</v>
      </c>
      <c r="J718" s="2">
        <v>-1</v>
      </c>
    </row>
    <row r="719" spans="2:10" x14ac:dyDescent="0.25">
      <c r="B719" s="8">
        <v>26284</v>
      </c>
      <c r="C719">
        <v>755.6</v>
      </c>
      <c r="D719">
        <v>756.4</v>
      </c>
      <c r="F719" s="2">
        <v>756.8</v>
      </c>
      <c r="G719">
        <v>0.9</v>
      </c>
      <c r="H719">
        <v>0.60000000000000009</v>
      </c>
      <c r="J719" s="2">
        <v>0.4</v>
      </c>
    </row>
    <row r="720" spans="2:10" x14ac:dyDescent="0.25">
      <c r="B720" s="8">
        <v>26285</v>
      </c>
      <c r="C720">
        <v>751.8</v>
      </c>
      <c r="D720">
        <v>749.1</v>
      </c>
      <c r="F720" s="2">
        <v>747.8</v>
      </c>
      <c r="G720">
        <v>1.5</v>
      </c>
      <c r="H720">
        <v>2.2000000000000002</v>
      </c>
      <c r="J720" s="2">
        <v>2</v>
      </c>
    </row>
    <row r="721" spans="2:10" x14ac:dyDescent="0.25">
      <c r="B721" s="8">
        <v>26286</v>
      </c>
      <c r="C721">
        <v>738.1</v>
      </c>
      <c r="D721">
        <v>737</v>
      </c>
      <c r="F721" s="2">
        <v>738.9</v>
      </c>
      <c r="G721">
        <v>2.7</v>
      </c>
      <c r="H721">
        <v>4.3</v>
      </c>
      <c r="J721" s="2">
        <v>4.5999999999999996</v>
      </c>
    </row>
    <row r="722" spans="2:10" x14ac:dyDescent="0.25">
      <c r="B722" s="8">
        <v>26287</v>
      </c>
      <c r="C722">
        <v>743.6</v>
      </c>
      <c r="D722">
        <v>745.2</v>
      </c>
      <c r="F722" s="2">
        <v>747.6</v>
      </c>
      <c r="G722">
        <v>2.6</v>
      </c>
      <c r="H722">
        <v>2.4</v>
      </c>
      <c r="J722" s="2">
        <v>2</v>
      </c>
    </row>
    <row r="723" spans="2:10" x14ac:dyDescent="0.25">
      <c r="B723" s="8">
        <v>26288</v>
      </c>
      <c r="C723">
        <v>747.1</v>
      </c>
      <c r="D723">
        <v>746</v>
      </c>
      <c r="F723" s="2">
        <v>727.9</v>
      </c>
      <c r="G723">
        <v>1.8</v>
      </c>
      <c r="H723">
        <v>2.2000000000000002</v>
      </c>
      <c r="J723" s="2">
        <v>1.3</v>
      </c>
    </row>
    <row r="724" spans="2:10" x14ac:dyDescent="0.25">
      <c r="B724" s="8">
        <v>26289</v>
      </c>
      <c r="C724">
        <v>734.8</v>
      </c>
      <c r="D724">
        <v>738.6</v>
      </c>
      <c r="F724" s="2">
        <v>748.6</v>
      </c>
      <c r="G724">
        <v>1.2</v>
      </c>
      <c r="H724">
        <v>-3.5</v>
      </c>
      <c r="J724" s="2">
        <v>-7.8</v>
      </c>
    </row>
    <row r="725" spans="2:10" x14ac:dyDescent="0.25">
      <c r="B725" s="8">
        <v>26290</v>
      </c>
      <c r="C725">
        <v>755</v>
      </c>
      <c r="D725">
        <v>755.9</v>
      </c>
      <c r="F725" s="2">
        <v>756.9</v>
      </c>
      <c r="G725">
        <v>-4.4000000000000004</v>
      </c>
      <c r="H725">
        <v>-2.2000000000000002</v>
      </c>
      <c r="J725" s="2">
        <v>-3.6</v>
      </c>
    </row>
    <row r="726" spans="2:10" x14ac:dyDescent="0.25">
      <c r="B726" s="8">
        <v>26291</v>
      </c>
      <c r="C726">
        <v>751.7</v>
      </c>
      <c r="D726">
        <v>754.7</v>
      </c>
      <c r="F726" s="2">
        <v>752.2</v>
      </c>
      <c r="G726">
        <v>0.60000000000000009</v>
      </c>
      <c r="H726">
        <v>1</v>
      </c>
      <c r="J726" s="2">
        <v>1.5</v>
      </c>
    </row>
    <row r="727" spans="2:10" x14ac:dyDescent="0.25">
      <c r="B727" s="8">
        <v>26292</v>
      </c>
      <c r="C727">
        <v>755.2</v>
      </c>
      <c r="D727">
        <v>754.8</v>
      </c>
      <c r="F727" s="2">
        <v>748.5</v>
      </c>
      <c r="G727">
        <v>1.3</v>
      </c>
      <c r="H727">
        <v>2.2000000000000002</v>
      </c>
      <c r="J727" s="2">
        <v>2.4</v>
      </c>
    </row>
    <row r="728" spans="2:10" x14ac:dyDescent="0.25">
      <c r="B728" s="8">
        <v>26293</v>
      </c>
      <c r="C728">
        <v>747.6</v>
      </c>
      <c r="D728">
        <v>748.2</v>
      </c>
      <c r="F728" s="2">
        <v>750</v>
      </c>
      <c r="G728">
        <v>2.8</v>
      </c>
      <c r="H728">
        <v>2.9</v>
      </c>
      <c r="J728" s="2">
        <v>2</v>
      </c>
    </row>
    <row r="729" spans="2:10" x14ac:dyDescent="0.25">
      <c r="B729" s="8">
        <v>26294</v>
      </c>
      <c r="C729">
        <v>752.8</v>
      </c>
      <c r="D729">
        <v>753.2</v>
      </c>
      <c r="F729" s="2">
        <v>753.4</v>
      </c>
      <c r="G729">
        <v>1.5</v>
      </c>
      <c r="H729">
        <v>2</v>
      </c>
      <c r="J729" s="2">
        <v>1.5</v>
      </c>
    </row>
    <row r="730" spans="2:10" x14ac:dyDescent="0.25">
      <c r="B730" s="8">
        <v>26295</v>
      </c>
      <c r="C730">
        <v>749.8</v>
      </c>
      <c r="D730">
        <v>748.2</v>
      </c>
      <c r="F730" s="2">
        <v>746.5</v>
      </c>
      <c r="G730">
        <v>1.8</v>
      </c>
      <c r="H730">
        <v>1.6</v>
      </c>
      <c r="J730" s="2">
        <v>3.1</v>
      </c>
    </row>
    <row r="731" spans="2:10" x14ac:dyDescent="0.25">
      <c r="B731" s="8">
        <v>26296</v>
      </c>
      <c r="C731">
        <v>754</v>
      </c>
      <c r="D731">
        <v>758.1</v>
      </c>
      <c r="F731" s="2">
        <v>761</v>
      </c>
      <c r="G731">
        <v>-0.2</v>
      </c>
      <c r="H731">
        <v>-1.2</v>
      </c>
      <c r="J731" s="2">
        <v>-3</v>
      </c>
    </row>
    <row r="732" spans="2:10" x14ac:dyDescent="0.25">
      <c r="B732" s="8">
        <v>26297</v>
      </c>
      <c r="C732">
        <v>757.9</v>
      </c>
      <c r="D732">
        <v>755.9</v>
      </c>
      <c r="F732" s="2">
        <v>753.9</v>
      </c>
      <c r="G732">
        <v>0.5</v>
      </c>
      <c r="H732">
        <v>1</v>
      </c>
      <c r="J732" s="2">
        <v>1.3</v>
      </c>
    </row>
    <row r="733" spans="2:10" x14ac:dyDescent="0.25">
      <c r="B733" s="8">
        <v>26298</v>
      </c>
      <c r="C733">
        <v>762.9</v>
      </c>
      <c r="D733">
        <v>752.2</v>
      </c>
      <c r="F733" s="2">
        <v>752.8</v>
      </c>
      <c r="G733">
        <v>1.8</v>
      </c>
      <c r="H733">
        <v>1.7</v>
      </c>
      <c r="J733" s="2">
        <v>1.6</v>
      </c>
    </row>
    <row r="734" spans="2:10" x14ac:dyDescent="0.25">
      <c r="B734" s="8">
        <v>26299</v>
      </c>
      <c r="C734">
        <v>756.8</v>
      </c>
      <c r="D734">
        <v>759.5</v>
      </c>
      <c r="F734" s="2">
        <v>761.8</v>
      </c>
      <c r="G734">
        <v>1.7</v>
      </c>
      <c r="H734">
        <v>2.1</v>
      </c>
      <c r="J734" s="2">
        <v>2.2000000000000002</v>
      </c>
    </row>
    <row r="735" spans="2:10" x14ac:dyDescent="0.25">
      <c r="B735" s="8">
        <v>26300</v>
      </c>
      <c r="C735">
        <v>763.2</v>
      </c>
      <c r="D735">
        <v>764.7</v>
      </c>
      <c r="F735" s="2">
        <v>765.8</v>
      </c>
      <c r="G735">
        <v>1.5</v>
      </c>
      <c r="H735">
        <v>1.9</v>
      </c>
      <c r="J735" s="2">
        <v>0.5</v>
      </c>
    </row>
    <row r="736" spans="2:10" x14ac:dyDescent="0.25">
      <c r="B736" s="8">
        <v>26301</v>
      </c>
      <c r="C736">
        <v>762</v>
      </c>
      <c r="D736">
        <v>760.1</v>
      </c>
      <c r="F736" s="2">
        <v>757.9</v>
      </c>
      <c r="G736">
        <v>-1.4</v>
      </c>
      <c r="H736">
        <v>-1.3</v>
      </c>
      <c r="J736" s="2">
        <v>-0.7</v>
      </c>
    </row>
    <row r="737" spans="2:10" x14ac:dyDescent="0.25">
      <c r="B737" s="8">
        <v>26302</v>
      </c>
      <c r="C737">
        <v>755.2</v>
      </c>
      <c r="D737">
        <v>754.2</v>
      </c>
      <c r="F737" s="2">
        <v>750.6</v>
      </c>
      <c r="G737">
        <v>-0.7</v>
      </c>
      <c r="H737">
        <v>-0.9</v>
      </c>
      <c r="J737" s="2">
        <v>1</v>
      </c>
    </row>
    <row r="738" spans="2:10" x14ac:dyDescent="0.25">
      <c r="B738" s="8">
        <v>26303</v>
      </c>
      <c r="C738">
        <v>755.2</v>
      </c>
      <c r="D738">
        <v>754.1</v>
      </c>
      <c r="F738" s="2">
        <v>751</v>
      </c>
      <c r="G738">
        <v>1.4</v>
      </c>
      <c r="H738">
        <v>1</v>
      </c>
      <c r="J738" s="2">
        <v>0.2</v>
      </c>
    </row>
    <row r="739" spans="2:10" x14ac:dyDescent="0.25">
      <c r="B739" s="8">
        <v>26304</v>
      </c>
      <c r="C739">
        <v>742</v>
      </c>
      <c r="D739">
        <v>743</v>
      </c>
      <c r="F739" s="2">
        <v>744.3</v>
      </c>
      <c r="G739">
        <v>0.30000000000000004</v>
      </c>
      <c r="H739">
        <v>1.9</v>
      </c>
      <c r="J739" s="2">
        <v>1.6</v>
      </c>
    </row>
    <row r="740" spans="2:10" x14ac:dyDescent="0.25">
      <c r="B740" s="8">
        <v>26305</v>
      </c>
      <c r="C740">
        <v>750.1</v>
      </c>
      <c r="D740">
        <v>751.2</v>
      </c>
      <c r="F740" s="2">
        <v>751.2</v>
      </c>
      <c r="G740">
        <v>1.9</v>
      </c>
      <c r="H740">
        <v>1.9</v>
      </c>
      <c r="J740" s="2">
        <v>1.7</v>
      </c>
    </row>
    <row r="741" spans="2:10" x14ac:dyDescent="0.25">
      <c r="B741" s="8">
        <v>26306</v>
      </c>
      <c r="C741">
        <v>752</v>
      </c>
      <c r="D741">
        <v>752.7</v>
      </c>
      <c r="F741" s="2">
        <v>753.3</v>
      </c>
      <c r="G741">
        <v>1.2</v>
      </c>
      <c r="H741">
        <v>1.6</v>
      </c>
      <c r="J741" s="2">
        <v>1.3</v>
      </c>
    </row>
    <row r="742" spans="2:10" x14ac:dyDescent="0.25">
      <c r="B742" s="8">
        <v>26307</v>
      </c>
      <c r="C742">
        <v>750.5</v>
      </c>
      <c r="D742">
        <v>749.6</v>
      </c>
      <c r="F742" s="2">
        <v>749.6</v>
      </c>
      <c r="G742">
        <v>0</v>
      </c>
      <c r="H742">
        <v>-0.5</v>
      </c>
      <c r="J742" s="2">
        <v>-0.5</v>
      </c>
    </row>
    <row r="743" spans="2:10" x14ac:dyDescent="0.25">
      <c r="B743" s="8">
        <v>26308</v>
      </c>
      <c r="C743">
        <v>748.6</v>
      </c>
      <c r="D743">
        <v>750.7</v>
      </c>
      <c r="F743" s="2">
        <v>754.8</v>
      </c>
      <c r="G743">
        <v>-1.5</v>
      </c>
      <c r="H743">
        <v>-2.4</v>
      </c>
      <c r="J743" s="2">
        <v>-3.3</v>
      </c>
    </row>
    <row r="744" spans="2:10" x14ac:dyDescent="0.25">
      <c r="B744" s="8">
        <v>26309</v>
      </c>
      <c r="C744">
        <v>759.7</v>
      </c>
      <c r="D744">
        <v>762</v>
      </c>
      <c r="F744" s="2">
        <v>764.9</v>
      </c>
      <c r="G744">
        <v>-4.5</v>
      </c>
      <c r="H744">
        <v>-4.0999999999999996</v>
      </c>
      <c r="J744" s="2">
        <v>-3.6</v>
      </c>
    </row>
    <row r="745" spans="2:10" x14ac:dyDescent="0.25">
      <c r="B745" s="8">
        <v>26310</v>
      </c>
      <c r="C745">
        <v>768.7</v>
      </c>
      <c r="D745">
        <v>769.4</v>
      </c>
      <c r="F745" s="2">
        <v>769.6</v>
      </c>
      <c r="G745">
        <v>-3.7</v>
      </c>
      <c r="H745">
        <v>-3.3</v>
      </c>
      <c r="J745" s="2">
        <v>-3.9</v>
      </c>
    </row>
    <row r="746" spans="2:10" x14ac:dyDescent="0.25">
      <c r="B746" s="8">
        <v>26311</v>
      </c>
      <c r="C746">
        <v>768.7</v>
      </c>
      <c r="D746">
        <v>768.8</v>
      </c>
      <c r="F746" s="2">
        <v>767.9</v>
      </c>
      <c r="G746">
        <v>-2.5</v>
      </c>
      <c r="H746">
        <v>-2.2000000000000002</v>
      </c>
      <c r="J746" s="2">
        <v>-2.9</v>
      </c>
    </row>
    <row r="747" spans="2:10" x14ac:dyDescent="0.25">
      <c r="B747" s="8">
        <v>26312</v>
      </c>
      <c r="C747">
        <v>766.6</v>
      </c>
      <c r="D747">
        <v>765.7</v>
      </c>
      <c r="F747" s="2">
        <v>764.8</v>
      </c>
      <c r="G747">
        <v>-3.5</v>
      </c>
      <c r="H747">
        <v>-2.9</v>
      </c>
      <c r="J747" s="2">
        <v>-5.7</v>
      </c>
    </row>
    <row r="748" spans="2:10" x14ac:dyDescent="0.25">
      <c r="B748" s="8">
        <v>26313</v>
      </c>
      <c r="C748">
        <v>764.7</v>
      </c>
      <c r="D748">
        <v>764.1</v>
      </c>
      <c r="F748" s="2">
        <v>764.2</v>
      </c>
      <c r="G748">
        <v>-11</v>
      </c>
      <c r="H748">
        <v>-9.8000000000000007</v>
      </c>
      <c r="J748" s="2">
        <v>-8.6999999999999993</v>
      </c>
    </row>
    <row r="749" spans="2:10" x14ac:dyDescent="0.25">
      <c r="B749" s="8">
        <v>26314</v>
      </c>
      <c r="C749">
        <v>764.6</v>
      </c>
      <c r="D749">
        <v>764.4</v>
      </c>
      <c r="F749" s="2">
        <v>765.4</v>
      </c>
      <c r="G749">
        <v>-5.3</v>
      </c>
      <c r="H749">
        <v>-3.9</v>
      </c>
      <c r="J749" s="2">
        <v>-4.9000000000000004</v>
      </c>
    </row>
    <row r="750" spans="2:10" x14ac:dyDescent="0.25">
      <c r="B750" s="8">
        <v>26315</v>
      </c>
      <c r="C750">
        <v>763.7</v>
      </c>
      <c r="D750">
        <v>762.9</v>
      </c>
      <c r="F750" s="2">
        <v>761.5</v>
      </c>
      <c r="G750">
        <v>-5.4</v>
      </c>
      <c r="H750">
        <v>-3.3</v>
      </c>
      <c r="J750" s="2">
        <v>-2.2999999999999998</v>
      </c>
    </row>
    <row r="751" spans="2:10" x14ac:dyDescent="0.25">
      <c r="B751" s="8">
        <v>26316</v>
      </c>
      <c r="C751">
        <v>759.6</v>
      </c>
      <c r="D751">
        <v>759.4</v>
      </c>
      <c r="F751" s="2">
        <v>758.2</v>
      </c>
      <c r="G751">
        <v>-7.7</v>
      </c>
      <c r="H751">
        <v>-7.1</v>
      </c>
      <c r="J751" s="2">
        <v>-7.3</v>
      </c>
    </row>
    <row r="752" spans="2:10" x14ac:dyDescent="0.25">
      <c r="B752" s="8">
        <v>26317</v>
      </c>
      <c r="C752">
        <v>759.7</v>
      </c>
      <c r="D752">
        <v>760</v>
      </c>
      <c r="F752" s="2">
        <v>761.8</v>
      </c>
      <c r="G752">
        <v>-6.8</v>
      </c>
      <c r="H752">
        <v>-6.5</v>
      </c>
      <c r="J752" s="2">
        <v>-7.1</v>
      </c>
    </row>
    <row r="753" spans="2:10" x14ac:dyDescent="0.25">
      <c r="B753" s="8">
        <v>26318</v>
      </c>
      <c r="C753">
        <v>762.1</v>
      </c>
      <c r="D753">
        <v>762</v>
      </c>
      <c r="F753" s="2">
        <v>763.1</v>
      </c>
      <c r="G753">
        <v>-6.3</v>
      </c>
      <c r="H753">
        <v>-4.7</v>
      </c>
      <c r="J753" s="2">
        <v>-3.5</v>
      </c>
    </row>
    <row r="754" spans="2:10" x14ac:dyDescent="0.25">
      <c r="B754" s="8">
        <v>26319</v>
      </c>
      <c r="C754">
        <v>763.5</v>
      </c>
      <c r="D754">
        <v>762.5</v>
      </c>
      <c r="F754" s="2">
        <v>762</v>
      </c>
      <c r="G754">
        <v>-4.0999999999999996</v>
      </c>
      <c r="H754">
        <v>-4.0999999999999996</v>
      </c>
      <c r="J754" s="2">
        <v>-4.0999999999999996</v>
      </c>
    </row>
    <row r="755" spans="2:10" x14ac:dyDescent="0.25">
      <c r="B755" s="8">
        <v>26320</v>
      </c>
      <c r="C755">
        <v>761.6</v>
      </c>
      <c r="D755">
        <v>761.6</v>
      </c>
      <c r="F755" s="2">
        <v>761.6</v>
      </c>
      <c r="G755">
        <v>-1.1000000000000001</v>
      </c>
      <c r="H755">
        <v>-0.2</v>
      </c>
      <c r="J755" s="2">
        <v>-0.7</v>
      </c>
    </row>
    <row r="756" spans="2:10" x14ac:dyDescent="0.25">
      <c r="B756" s="8">
        <v>26321</v>
      </c>
      <c r="C756">
        <v>759.4</v>
      </c>
      <c r="D756">
        <v>759.7</v>
      </c>
      <c r="F756" s="2">
        <v>758.2</v>
      </c>
      <c r="G756">
        <v>0</v>
      </c>
      <c r="H756">
        <v>1.3</v>
      </c>
      <c r="J756" s="2">
        <v>0.9</v>
      </c>
    </row>
    <row r="757" spans="2:10" x14ac:dyDescent="0.25">
      <c r="B757" s="8">
        <v>26322</v>
      </c>
      <c r="C757">
        <v>758</v>
      </c>
      <c r="D757">
        <v>757.7</v>
      </c>
      <c r="F757" s="2">
        <v>757.9</v>
      </c>
      <c r="G757">
        <v>-1.3</v>
      </c>
      <c r="H757">
        <v>-0.1</v>
      </c>
      <c r="J757" s="2">
        <v>0.8</v>
      </c>
    </row>
    <row r="758" spans="2:10" x14ac:dyDescent="0.25">
      <c r="B758" s="8">
        <v>26323</v>
      </c>
      <c r="C758">
        <v>758.8</v>
      </c>
      <c r="D758">
        <v>760.2</v>
      </c>
      <c r="F758" s="2">
        <v>761.5</v>
      </c>
      <c r="G758">
        <v>1.7</v>
      </c>
      <c r="H758">
        <v>0.30000000000000004</v>
      </c>
      <c r="J758" s="2">
        <v>-1.5</v>
      </c>
    </row>
    <row r="759" spans="2:10" x14ac:dyDescent="0.25">
      <c r="B759" s="8">
        <v>26324</v>
      </c>
      <c r="C759">
        <v>762.5</v>
      </c>
      <c r="D759">
        <v>763.7</v>
      </c>
      <c r="F759" s="2">
        <v>764.5</v>
      </c>
      <c r="G759">
        <v>-2.1</v>
      </c>
      <c r="H759">
        <v>-1.1000000000000001</v>
      </c>
      <c r="J759" s="2">
        <v>-1.3</v>
      </c>
    </row>
    <row r="760" spans="2:10" x14ac:dyDescent="0.25">
      <c r="B760" s="8">
        <v>26325</v>
      </c>
      <c r="C760">
        <v>763.6</v>
      </c>
      <c r="D760">
        <v>762.7</v>
      </c>
      <c r="F760" s="2">
        <v>762</v>
      </c>
      <c r="G760">
        <v>0.2</v>
      </c>
      <c r="H760">
        <v>0</v>
      </c>
      <c r="J760" s="2">
        <v>-1.3</v>
      </c>
    </row>
    <row r="761" spans="2:10" x14ac:dyDescent="0.25">
      <c r="B761" s="8">
        <v>26326</v>
      </c>
      <c r="C761">
        <v>762.6</v>
      </c>
      <c r="D761">
        <v>762.9</v>
      </c>
      <c r="F761" s="2">
        <v>763.4</v>
      </c>
      <c r="G761">
        <v>0.1</v>
      </c>
      <c r="H761">
        <v>-1.4</v>
      </c>
      <c r="J761" s="2">
        <v>-3.9</v>
      </c>
    </row>
    <row r="762" spans="2:10" x14ac:dyDescent="0.25">
      <c r="B762" s="8">
        <v>26327</v>
      </c>
      <c r="C762">
        <v>763.5</v>
      </c>
      <c r="D762">
        <v>763.6</v>
      </c>
      <c r="F762" s="2">
        <v>761.2</v>
      </c>
      <c r="G762">
        <v>-5.5</v>
      </c>
      <c r="H762">
        <v>-4</v>
      </c>
      <c r="J762" s="2">
        <v>-2.9</v>
      </c>
    </row>
    <row r="763" spans="2:10" x14ac:dyDescent="0.25">
      <c r="B763" s="8">
        <v>26328</v>
      </c>
      <c r="C763">
        <v>759</v>
      </c>
      <c r="D763">
        <v>760</v>
      </c>
      <c r="F763" s="2">
        <v>762.5</v>
      </c>
      <c r="G763">
        <v>-0.30000000000000004</v>
      </c>
      <c r="H763">
        <v>0.5</v>
      </c>
      <c r="J763" s="2">
        <v>-0.9</v>
      </c>
    </row>
    <row r="764" spans="2:10" x14ac:dyDescent="0.25">
      <c r="B764" s="8">
        <v>26329</v>
      </c>
      <c r="C764">
        <v>762.9</v>
      </c>
      <c r="D764">
        <v>762.8</v>
      </c>
      <c r="F764" s="2">
        <v>761.5</v>
      </c>
      <c r="G764">
        <v>-1.1000000000000001</v>
      </c>
      <c r="H764">
        <v>0.9</v>
      </c>
      <c r="J764" s="2">
        <v>0.9</v>
      </c>
    </row>
    <row r="765" spans="2:10" x14ac:dyDescent="0.25">
      <c r="B765" s="8">
        <v>26330</v>
      </c>
      <c r="C765">
        <v>760.1</v>
      </c>
      <c r="D765">
        <v>760.8</v>
      </c>
      <c r="F765" s="2">
        <v>762</v>
      </c>
      <c r="G765">
        <v>1.5</v>
      </c>
      <c r="H765">
        <v>2</v>
      </c>
      <c r="J765" s="2">
        <v>1.5</v>
      </c>
    </row>
    <row r="766" spans="2:10" x14ac:dyDescent="0.25">
      <c r="B766" s="8">
        <v>26331</v>
      </c>
      <c r="C766">
        <v>761.4</v>
      </c>
      <c r="D766">
        <v>762.6</v>
      </c>
      <c r="F766" s="2">
        <v>765.8</v>
      </c>
      <c r="G766">
        <v>-0.30000000000000004</v>
      </c>
      <c r="H766">
        <v>0.60000000000000009</v>
      </c>
      <c r="J766" s="2">
        <v>-0.7</v>
      </c>
    </row>
    <row r="767" spans="2:10" x14ac:dyDescent="0.25">
      <c r="B767" s="8">
        <v>26332</v>
      </c>
      <c r="C767">
        <v>770.5</v>
      </c>
      <c r="D767">
        <v>773</v>
      </c>
      <c r="F767" s="2">
        <v>775.5</v>
      </c>
      <c r="G767">
        <v>-9.1999999999999993</v>
      </c>
      <c r="H767">
        <v>-7.3</v>
      </c>
      <c r="J767" s="2">
        <v>-9</v>
      </c>
    </row>
    <row r="768" spans="2:10" x14ac:dyDescent="0.25">
      <c r="B768" s="8">
        <v>26333</v>
      </c>
      <c r="C768">
        <v>778.8</v>
      </c>
      <c r="D768">
        <v>780.6</v>
      </c>
      <c r="F768" s="2">
        <v>780.9</v>
      </c>
      <c r="G768">
        <v>-9</v>
      </c>
      <c r="H768">
        <v>-7.4</v>
      </c>
      <c r="J768" s="2">
        <v>-6.7</v>
      </c>
    </row>
    <row r="769" spans="2:10" x14ac:dyDescent="0.25">
      <c r="B769" s="8">
        <v>26334</v>
      </c>
      <c r="C769">
        <v>780.3</v>
      </c>
      <c r="D769" s="9">
        <v>780.2</v>
      </c>
      <c r="F769" s="2">
        <v>778.2</v>
      </c>
      <c r="G769">
        <v>-8.6999999999999993</v>
      </c>
      <c r="H769">
        <v>-5.0999999999999996</v>
      </c>
      <c r="J769" s="2">
        <v>-8.5</v>
      </c>
    </row>
    <row r="770" spans="2:10" x14ac:dyDescent="0.25">
      <c r="B770" s="8">
        <v>26335</v>
      </c>
      <c r="C770">
        <v>777.1</v>
      </c>
      <c r="D770">
        <v>776.9</v>
      </c>
      <c r="F770" s="2">
        <v>775.5</v>
      </c>
      <c r="G770">
        <v>-8.3000000000000007</v>
      </c>
      <c r="H770">
        <v>-3.5</v>
      </c>
      <c r="J770" s="2">
        <v>-5.5</v>
      </c>
    </row>
    <row r="771" spans="2:10" x14ac:dyDescent="0.25">
      <c r="B771" s="8">
        <v>26336</v>
      </c>
      <c r="C771">
        <v>771.5</v>
      </c>
      <c r="D771">
        <v>770.1</v>
      </c>
      <c r="F771" s="2">
        <v>767.9</v>
      </c>
      <c r="G771">
        <v>-7.4</v>
      </c>
      <c r="H771">
        <v>-3.5</v>
      </c>
      <c r="J771" s="2">
        <v>-4.0999999999999996</v>
      </c>
    </row>
    <row r="772" spans="2:10" x14ac:dyDescent="0.25">
      <c r="B772" s="8">
        <v>26337</v>
      </c>
      <c r="C772">
        <v>765.2</v>
      </c>
      <c r="D772">
        <v>762.5</v>
      </c>
      <c r="F772" s="2">
        <v>758.6</v>
      </c>
      <c r="G772">
        <v>-4.3</v>
      </c>
      <c r="H772">
        <v>-2.9</v>
      </c>
      <c r="J772" s="2">
        <v>-1.5</v>
      </c>
    </row>
    <row r="773" spans="2:10" x14ac:dyDescent="0.25">
      <c r="B773" s="8">
        <v>26338</v>
      </c>
      <c r="C773">
        <v>756.4</v>
      </c>
      <c r="D773">
        <v>757.5</v>
      </c>
      <c r="F773" s="2">
        <v>760.9</v>
      </c>
      <c r="G773">
        <v>0.30000000000000004</v>
      </c>
      <c r="H773">
        <v>0.30000000000000004</v>
      </c>
      <c r="J773" s="2">
        <v>-4.3</v>
      </c>
    </row>
    <row r="774" spans="2:10" x14ac:dyDescent="0.25">
      <c r="B774" s="8">
        <v>26339</v>
      </c>
      <c r="C774">
        <v>765.7</v>
      </c>
      <c r="D774">
        <v>767.5</v>
      </c>
      <c r="F774" s="2">
        <v>769.9</v>
      </c>
      <c r="G774">
        <v>-3.9</v>
      </c>
      <c r="H774">
        <v>-3.3</v>
      </c>
      <c r="J774" s="2">
        <v>-3.6</v>
      </c>
    </row>
    <row r="775" spans="2:10" x14ac:dyDescent="0.25">
      <c r="B775" s="8">
        <v>26340</v>
      </c>
      <c r="C775">
        <v>770.9</v>
      </c>
      <c r="D775">
        <v>772.5</v>
      </c>
      <c r="F775" s="2">
        <v>773.3</v>
      </c>
      <c r="G775">
        <v>-3.5</v>
      </c>
      <c r="H775">
        <v>-2.1</v>
      </c>
      <c r="J775" s="2">
        <v>-3.1</v>
      </c>
    </row>
    <row r="776" spans="2:10" x14ac:dyDescent="0.25">
      <c r="B776" s="8">
        <v>26341</v>
      </c>
      <c r="C776">
        <v>773.6</v>
      </c>
      <c r="D776">
        <v>774.2</v>
      </c>
      <c r="F776" s="2">
        <v>773.7</v>
      </c>
      <c r="G776">
        <v>-1.6</v>
      </c>
      <c r="H776">
        <v>-1.1000000000000001</v>
      </c>
      <c r="J776" s="2">
        <v>-1.9</v>
      </c>
    </row>
    <row r="777" spans="2:10" x14ac:dyDescent="0.25">
      <c r="B777" s="8">
        <v>26342</v>
      </c>
      <c r="C777">
        <v>760.2</v>
      </c>
      <c r="D777">
        <v>767.2</v>
      </c>
      <c r="F777" s="2">
        <v>764.4</v>
      </c>
      <c r="G777">
        <v>-1.9</v>
      </c>
      <c r="H777">
        <v>-0.9</v>
      </c>
      <c r="J777" s="2">
        <v>-1</v>
      </c>
    </row>
    <row r="778" spans="2:10" x14ac:dyDescent="0.25">
      <c r="B778" s="8">
        <v>26343</v>
      </c>
      <c r="C778">
        <v>764.7</v>
      </c>
      <c r="D778">
        <v>767.2</v>
      </c>
      <c r="F778" s="2">
        <v>771.4</v>
      </c>
      <c r="G778">
        <v>-0.60000000000000009</v>
      </c>
      <c r="H778">
        <v>-5.5</v>
      </c>
      <c r="J778" s="2">
        <v>-12.2</v>
      </c>
    </row>
    <row r="779" spans="2:10" x14ac:dyDescent="0.25">
      <c r="B779" s="8">
        <v>26344</v>
      </c>
      <c r="C779">
        <v>775</v>
      </c>
      <c r="D779">
        <v>775.8</v>
      </c>
      <c r="F779" s="2">
        <v>775.8</v>
      </c>
      <c r="G779">
        <v>-18.8</v>
      </c>
      <c r="H779">
        <v>-13.7</v>
      </c>
      <c r="J779" s="2">
        <f>-15.6</f>
        <v>-15.6</v>
      </c>
    </row>
    <row r="780" spans="2:10" x14ac:dyDescent="0.25">
      <c r="B780" s="8">
        <v>26345</v>
      </c>
      <c r="C780">
        <v>776.1</v>
      </c>
      <c r="D780">
        <v>776.3</v>
      </c>
      <c r="F780" s="2">
        <v>776.4</v>
      </c>
      <c r="G780">
        <v>-16.600000000000001</v>
      </c>
      <c r="H780">
        <v>-10.5</v>
      </c>
      <c r="J780" s="2">
        <v>-11.1</v>
      </c>
    </row>
    <row r="781" spans="2:10" x14ac:dyDescent="0.25">
      <c r="B781" s="8">
        <v>26346</v>
      </c>
      <c r="C781">
        <v>775.5</v>
      </c>
      <c r="D781">
        <v>775.1</v>
      </c>
      <c r="F781" s="2">
        <v>774.6</v>
      </c>
      <c r="G781">
        <v>-14.1</v>
      </c>
      <c r="H781">
        <v>-11.5</v>
      </c>
      <c r="J781" s="2">
        <v>-13.1</v>
      </c>
    </row>
    <row r="782" spans="2:10" x14ac:dyDescent="0.25">
      <c r="B782" s="8">
        <v>26347</v>
      </c>
      <c r="C782">
        <v>774.3</v>
      </c>
      <c r="D782">
        <v>773.9</v>
      </c>
      <c r="F782" s="2">
        <v>773</v>
      </c>
      <c r="G782">
        <v>-14.2</v>
      </c>
      <c r="H782">
        <v>-8.3000000000000007</v>
      </c>
      <c r="J782" s="2">
        <v>-10.1</v>
      </c>
    </row>
    <row r="783" spans="2:10" x14ac:dyDescent="0.25">
      <c r="B783" s="8">
        <v>26348</v>
      </c>
      <c r="C783">
        <v>772.3</v>
      </c>
      <c r="D783">
        <v>772.1</v>
      </c>
      <c r="F783" s="2">
        <v>771.3</v>
      </c>
      <c r="G783">
        <v>-8</v>
      </c>
      <c r="H783">
        <v>-6.6</v>
      </c>
      <c r="J783" s="2">
        <v>-6.4</v>
      </c>
    </row>
    <row r="784" spans="2:10" x14ac:dyDescent="0.25">
      <c r="B784" s="8">
        <v>26349</v>
      </c>
      <c r="C784">
        <v>769.7</v>
      </c>
      <c r="D784">
        <v>769.5</v>
      </c>
      <c r="F784" s="2">
        <v>769.3</v>
      </c>
      <c r="G784">
        <v>-6.6</v>
      </c>
      <c r="H784">
        <v>-3.8</v>
      </c>
      <c r="J784" s="2">
        <v>-5.7</v>
      </c>
    </row>
    <row r="785" spans="2:10" x14ac:dyDescent="0.25">
      <c r="B785" s="8">
        <v>26350</v>
      </c>
      <c r="C785">
        <v>770.3</v>
      </c>
      <c r="D785">
        <v>770.2</v>
      </c>
      <c r="F785" s="2">
        <v>769</v>
      </c>
      <c r="G785">
        <v>-9</v>
      </c>
      <c r="H785">
        <v>-2.9</v>
      </c>
      <c r="J785" s="2">
        <v>-6.2</v>
      </c>
    </row>
    <row r="786" spans="2:10" x14ac:dyDescent="0.25">
      <c r="B786" s="8">
        <v>26351</v>
      </c>
      <c r="C786">
        <v>766.6</v>
      </c>
      <c r="D786">
        <v>765.2</v>
      </c>
      <c r="F786" s="2">
        <v>763</v>
      </c>
      <c r="G786">
        <v>-9.1</v>
      </c>
      <c r="H786">
        <v>-5.8</v>
      </c>
      <c r="J786" s="2">
        <v>-6</v>
      </c>
    </row>
    <row r="787" spans="2:10" x14ac:dyDescent="0.25">
      <c r="B787" s="8">
        <v>26352</v>
      </c>
      <c r="C787">
        <v>762.4</v>
      </c>
      <c r="D787">
        <v>768.2</v>
      </c>
      <c r="F787" s="2">
        <v>763.9</v>
      </c>
      <c r="G787">
        <v>-3.6</v>
      </c>
      <c r="H787">
        <v>-0.60000000000000009</v>
      </c>
      <c r="J787" s="2">
        <v>-1.1000000000000001</v>
      </c>
    </row>
    <row r="788" spans="2:10" x14ac:dyDescent="0.25">
      <c r="B788" s="8">
        <v>26353</v>
      </c>
      <c r="C788">
        <v>763.1</v>
      </c>
      <c r="D788">
        <v>762.2</v>
      </c>
      <c r="F788" s="2">
        <v>760</v>
      </c>
      <c r="G788">
        <v>-0.7</v>
      </c>
      <c r="H788">
        <v>1.1000000000000001</v>
      </c>
      <c r="J788" s="2">
        <v>-0.30000000000000004</v>
      </c>
    </row>
    <row r="789" spans="2:10" x14ac:dyDescent="0.25">
      <c r="B789" s="8">
        <v>26354</v>
      </c>
      <c r="C789">
        <v>758.2</v>
      </c>
      <c r="D789">
        <v>757.8</v>
      </c>
      <c r="F789" s="2">
        <v>755.9</v>
      </c>
      <c r="G789">
        <v>-3.4</v>
      </c>
      <c r="H789">
        <v>-2.5</v>
      </c>
      <c r="J789" s="2">
        <v>-4.8</v>
      </c>
    </row>
    <row r="790" spans="2:10" x14ac:dyDescent="0.25">
      <c r="B790" s="8">
        <v>26355</v>
      </c>
      <c r="C790">
        <v>751.6</v>
      </c>
      <c r="D790">
        <v>750.8</v>
      </c>
      <c r="F790" s="2">
        <v>750.2</v>
      </c>
      <c r="G790">
        <v>-5.3</v>
      </c>
      <c r="H790">
        <v>-2.1</v>
      </c>
      <c r="J790" s="2">
        <v>-4.5999999999999996</v>
      </c>
    </row>
    <row r="791" spans="2:10" x14ac:dyDescent="0.25">
      <c r="B791" s="8">
        <v>26356</v>
      </c>
      <c r="C791">
        <v>753.6</v>
      </c>
      <c r="D791">
        <v>755.4</v>
      </c>
      <c r="F791" s="2">
        <v>752.4</v>
      </c>
      <c r="G791">
        <v>-9.9</v>
      </c>
      <c r="H791">
        <v>-9.1</v>
      </c>
      <c r="J791" s="2">
        <v>-9</v>
      </c>
    </row>
    <row r="792" spans="2:10" x14ac:dyDescent="0.25">
      <c r="B792" s="8">
        <v>26357</v>
      </c>
      <c r="C792">
        <v>747.7</v>
      </c>
      <c r="D792">
        <v>746.8</v>
      </c>
      <c r="F792" s="2">
        <v>748</v>
      </c>
      <c r="G792">
        <v>-1.3</v>
      </c>
      <c r="H792">
        <v>0.1</v>
      </c>
      <c r="J792" s="2">
        <v>-1.1000000000000001</v>
      </c>
    </row>
    <row r="793" spans="2:10" x14ac:dyDescent="0.25">
      <c r="B793" s="8">
        <v>26358</v>
      </c>
      <c r="C793">
        <v>748.2</v>
      </c>
      <c r="D793">
        <v>745.7</v>
      </c>
      <c r="F793" s="2">
        <v>741.7</v>
      </c>
      <c r="G793">
        <v>-2.9</v>
      </c>
      <c r="H793">
        <v>1</v>
      </c>
      <c r="J793" s="2">
        <v>0.5</v>
      </c>
    </row>
    <row r="794" spans="2:10" x14ac:dyDescent="0.25">
      <c r="B794" s="8">
        <v>26359</v>
      </c>
      <c r="C794">
        <v>735.7</v>
      </c>
      <c r="D794">
        <v>742.6</v>
      </c>
      <c r="F794" s="2">
        <v>748.6</v>
      </c>
      <c r="G794">
        <v>1.2</v>
      </c>
      <c r="H794">
        <v>0.7</v>
      </c>
      <c r="J794" s="2">
        <v>-3.9</v>
      </c>
    </row>
    <row r="795" spans="2:10" x14ac:dyDescent="0.25">
      <c r="B795" s="8">
        <v>26360</v>
      </c>
      <c r="C795">
        <v>757</v>
      </c>
      <c r="D795">
        <v>761.4</v>
      </c>
      <c r="F795" s="2">
        <v>765.9</v>
      </c>
      <c r="G795">
        <v>-6.3</v>
      </c>
      <c r="H795">
        <v>-1.2</v>
      </c>
      <c r="J795" s="2">
        <v>-3</v>
      </c>
    </row>
    <row r="796" spans="2:10" x14ac:dyDescent="0.25">
      <c r="B796" s="8">
        <v>26361</v>
      </c>
      <c r="C796">
        <v>764.7</v>
      </c>
      <c r="D796">
        <v>762.4</v>
      </c>
      <c r="F796" s="2">
        <v>757.4</v>
      </c>
      <c r="G796">
        <v>-1.2</v>
      </c>
      <c r="H796">
        <v>1.6</v>
      </c>
      <c r="J796" s="2">
        <v>0.7</v>
      </c>
    </row>
    <row r="797" spans="2:10" x14ac:dyDescent="0.25">
      <c r="B797" s="8">
        <v>26362</v>
      </c>
      <c r="C797">
        <v>756.9</v>
      </c>
      <c r="D797">
        <v>758.1</v>
      </c>
      <c r="F797" s="2">
        <v>759.1</v>
      </c>
      <c r="G797">
        <v>0.9</v>
      </c>
      <c r="H797">
        <v>4.3</v>
      </c>
      <c r="J797" s="2">
        <v>1.3</v>
      </c>
    </row>
    <row r="798" spans="2:10" x14ac:dyDescent="0.25">
      <c r="B798" s="8">
        <v>26363</v>
      </c>
      <c r="C798">
        <v>761</v>
      </c>
      <c r="D798">
        <v>761.8</v>
      </c>
      <c r="F798" s="2">
        <v>760.4</v>
      </c>
      <c r="G798">
        <v>0.9</v>
      </c>
      <c r="H798">
        <v>6.8</v>
      </c>
      <c r="J798" s="2">
        <v>2.5</v>
      </c>
    </row>
    <row r="799" spans="2:10" x14ac:dyDescent="0.25">
      <c r="B799" s="8">
        <v>26364</v>
      </c>
      <c r="C799">
        <v>758.9</v>
      </c>
      <c r="D799">
        <v>759.5</v>
      </c>
      <c r="F799" s="2">
        <v>760.3</v>
      </c>
      <c r="G799">
        <v>1.4</v>
      </c>
      <c r="H799">
        <v>3.7</v>
      </c>
      <c r="J799" s="2">
        <v>0.60000000000000009</v>
      </c>
    </row>
    <row r="800" spans="2:10" x14ac:dyDescent="0.25">
      <c r="B800" s="8">
        <v>26365</v>
      </c>
      <c r="C800">
        <v>760.3</v>
      </c>
      <c r="D800">
        <v>761.2</v>
      </c>
      <c r="F800" s="2">
        <v>761</v>
      </c>
      <c r="G800">
        <v>0.1</v>
      </c>
      <c r="H800">
        <v>3.2</v>
      </c>
      <c r="J800" s="2">
        <v>0.1</v>
      </c>
    </row>
    <row r="801" spans="2:10" x14ac:dyDescent="0.25">
      <c r="B801" s="8">
        <v>26366</v>
      </c>
      <c r="C801">
        <v>760.5</v>
      </c>
      <c r="D801">
        <v>761.2</v>
      </c>
      <c r="F801" s="2">
        <v>761</v>
      </c>
      <c r="G801">
        <v>-0.5</v>
      </c>
      <c r="H801">
        <v>0.7</v>
      </c>
      <c r="J801" s="2">
        <v>0.9</v>
      </c>
    </row>
    <row r="802" spans="2:10" x14ac:dyDescent="0.25">
      <c r="B802" s="8">
        <v>26367</v>
      </c>
      <c r="C802">
        <v>760.9</v>
      </c>
      <c r="D802">
        <v>761.1</v>
      </c>
      <c r="F802" s="2">
        <v>759.6</v>
      </c>
      <c r="G802">
        <v>0.1</v>
      </c>
      <c r="H802">
        <v>7.5</v>
      </c>
      <c r="J802" s="2">
        <v>-0.5</v>
      </c>
    </row>
    <row r="803" spans="2:10" x14ac:dyDescent="0.25">
      <c r="B803" s="8">
        <v>26368</v>
      </c>
      <c r="C803">
        <v>755.5</v>
      </c>
      <c r="D803">
        <v>752.6</v>
      </c>
      <c r="F803" s="2">
        <v>760</v>
      </c>
      <c r="G803">
        <v>-0.5</v>
      </c>
      <c r="H803">
        <v>1.1000000000000001</v>
      </c>
      <c r="J803" s="2">
        <v>-0.30000000000000004</v>
      </c>
    </row>
    <row r="804" spans="2:10" x14ac:dyDescent="0.25">
      <c r="B804" s="8">
        <v>26369</v>
      </c>
      <c r="C804">
        <v>766</v>
      </c>
      <c r="D804">
        <v>768.5</v>
      </c>
      <c r="F804" s="2">
        <v>768.2</v>
      </c>
      <c r="G804">
        <v>-2</v>
      </c>
      <c r="H804">
        <v>0.2</v>
      </c>
      <c r="J804" s="2">
        <v>-2</v>
      </c>
    </row>
    <row r="805" spans="2:10" x14ac:dyDescent="0.25">
      <c r="B805" s="8">
        <v>26370</v>
      </c>
      <c r="C805">
        <v>768.6</v>
      </c>
      <c r="D805">
        <v>769.6</v>
      </c>
      <c r="F805" s="2">
        <v>766.8</v>
      </c>
      <c r="G805">
        <v>-3</v>
      </c>
      <c r="H805">
        <v>4.5999999999999996</v>
      </c>
      <c r="J805" s="2">
        <v>-1.1000000000000001</v>
      </c>
    </row>
    <row r="806" spans="2:10" x14ac:dyDescent="0.25">
      <c r="B806" s="8">
        <v>26371</v>
      </c>
      <c r="C806">
        <v>762.3</v>
      </c>
      <c r="D806">
        <v>762.2</v>
      </c>
      <c r="F806" s="2">
        <v>760.3</v>
      </c>
      <c r="G806">
        <v>-0.5</v>
      </c>
      <c r="H806">
        <v>3.3</v>
      </c>
      <c r="J806" s="2">
        <v>-0.4</v>
      </c>
    </row>
    <row r="807" spans="2:10" x14ac:dyDescent="0.25">
      <c r="B807" s="8">
        <v>26372</v>
      </c>
      <c r="C807">
        <v>760.4</v>
      </c>
      <c r="D807" s="9">
        <v>759.8</v>
      </c>
      <c r="F807" s="2">
        <v>758.3</v>
      </c>
      <c r="G807">
        <v>-2</v>
      </c>
      <c r="H807">
        <v>6</v>
      </c>
      <c r="J807" s="2">
        <v>0.5</v>
      </c>
    </row>
    <row r="808" spans="2:10" x14ac:dyDescent="0.25">
      <c r="B808" s="8">
        <v>26373</v>
      </c>
      <c r="C808">
        <v>755.9</v>
      </c>
      <c r="D808">
        <v>754.8</v>
      </c>
      <c r="F808" s="2">
        <v>759.5</v>
      </c>
      <c r="G808">
        <v>-3</v>
      </c>
      <c r="H808">
        <v>4.3</v>
      </c>
      <c r="J808" s="2">
        <v>2.5</v>
      </c>
    </row>
    <row r="809" spans="2:10" x14ac:dyDescent="0.25">
      <c r="B809" s="8">
        <v>26374</v>
      </c>
      <c r="C809">
        <v>751.8</v>
      </c>
      <c r="D809">
        <v>755.2</v>
      </c>
      <c r="F809" s="2">
        <v>756.9</v>
      </c>
      <c r="G809">
        <v>-1.6</v>
      </c>
      <c r="H809">
        <v>-2.8</v>
      </c>
      <c r="J809" s="2">
        <v>-5.0999999999999996</v>
      </c>
    </row>
    <row r="810" spans="2:10" x14ac:dyDescent="0.25">
      <c r="B810" s="8">
        <v>26375</v>
      </c>
      <c r="C810">
        <v>757.6</v>
      </c>
      <c r="D810">
        <v>758</v>
      </c>
      <c r="F810" s="2">
        <v>758.2</v>
      </c>
      <c r="G810">
        <v>-8.9</v>
      </c>
      <c r="H810">
        <v>-6.9</v>
      </c>
      <c r="J810" s="2">
        <v>-8.8000000000000007</v>
      </c>
    </row>
    <row r="811" spans="2:10" x14ac:dyDescent="0.25">
      <c r="B811" s="8">
        <v>26376</v>
      </c>
      <c r="C811">
        <v>757.4</v>
      </c>
      <c r="D811">
        <v>757.2</v>
      </c>
      <c r="F811" s="2">
        <v>756.3</v>
      </c>
      <c r="G811">
        <v>-10.5</v>
      </c>
      <c r="H811">
        <v>-8.3000000000000007</v>
      </c>
      <c r="J811" s="2">
        <v>-8.4</v>
      </c>
    </row>
    <row r="812" spans="2:10" x14ac:dyDescent="0.25">
      <c r="B812" s="8">
        <v>26377</v>
      </c>
      <c r="C812">
        <v>757.1</v>
      </c>
      <c r="D812">
        <v>758</v>
      </c>
      <c r="F812" s="2">
        <v>759.8</v>
      </c>
      <c r="G812">
        <v>-13</v>
      </c>
      <c r="H812">
        <v>-11.6</v>
      </c>
      <c r="J812" s="2">
        <v>-12.7</v>
      </c>
    </row>
    <row r="813" spans="2:10" x14ac:dyDescent="0.25">
      <c r="B813" s="8">
        <v>26378</v>
      </c>
      <c r="C813">
        <v>760.9</v>
      </c>
      <c r="D813">
        <v>761.4</v>
      </c>
      <c r="F813" s="2">
        <v>764.7</v>
      </c>
      <c r="G813">
        <v>-13.5</v>
      </c>
      <c r="H813">
        <v>-9.5</v>
      </c>
      <c r="J813" s="2">
        <v>-18.600000000000001</v>
      </c>
    </row>
    <row r="814" spans="2:10" x14ac:dyDescent="0.25">
      <c r="B814" s="8">
        <v>26379</v>
      </c>
      <c r="C814">
        <v>761.9</v>
      </c>
      <c r="D814">
        <v>768.4</v>
      </c>
      <c r="F814" s="2">
        <v>765.7</v>
      </c>
      <c r="G814">
        <v>-8.4</v>
      </c>
      <c r="H814">
        <v>-6.8</v>
      </c>
      <c r="J814" s="2">
        <v>-5.4</v>
      </c>
    </row>
    <row r="815" spans="2:10" x14ac:dyDescent="0.25">
      <c r="B815" s="8">
        <v>26380</v>
      </c>
      <c r="C815">
        <v>767.9</v>
      </c>
      <c r="D815">
        <v>769.7</v>
      </c>
      <c r="F815" s="2">
        <v>771</v>
      </c>
      <c r="G815">
        <v>-5.4</v>
      </c>
      <c r="H815">
        <v>-2.7</v>
      </c>
      <c r="J815" s="2">
        <v>-6</v>
      </c>
    </row>
    <row r="816" spans="2:10" x14ac:dyDescent="0.25">
      <c r="B816" s="8">
        <v>26381</v>
      </c>
      <c r="C816">
        <v>770.6</v>
      </c>
      <c r="D816">
        <v>770.1</v>
      </c>
      <c r="F816" s="2">
        <v>768.7</v>
      </c>
      <c r="G816">
        <v>-10.3</v>
      </c>
      <c r="H816">
        <v>-4</v>
      </c>
      <c r="J816" s="2">
        <v>-6.8</v>
      </c>
    </row>
    <row r="817" spans="2:10" x14ac:dyDescent="0.25">
      <c r="B817" s="8">
        <v>26382</v>
      </c>
      <c r="C817">
        <v>763.3</v>
      </c>
      <c r="D817">
        <v>760.2</v>
      </c>
      <c r="F817" s="2">
        <v>762.9</v>
      </c>
      <c r="G817">
        <v>-3.6</v>
      </c>
      <c r="H817">
        <v>-2</v>
      </c>
      <c r="J817" s="2">
        <v>-2.7</v>
      </c>
    </row>
    <row r="818" spans="2:10" x14ac:dyDescent="0.25">
      <c r="B818" s="8">
        <v>26383</v>
      </c>
      <c r="C818">
        <v>750.6</v>
      </c>
      <c r="D818">
        <v>759.4</v>
      </c>
      <c r="F818" s="2">
        <v>757.7</v>
      </c>
      <c r="G818">
        <v>-3.3</v>
      </c>
      <c r="H818">
        <v>0.7</v>
      </c>
      <c r="J818" s="2">
        <v>-3.3</v>
      </c>
    </row>
    <row r="819" spans="2:10" x14ac:dyDescent="0.25">
      <c r="B819" s="8">
        <v>26384</v>
      </c>
      <c r="C819">
        <v>755.8</v>
      </c>
      <c r="D819">
        <v>754.6</v>
      </c>
      <c r="F819" s="2">
        <v>752.5</v>
      </c>
      <c r="G819">
        <v>-4.3</v>
      </c>
      <c r="H819">
        <v>-1.4</v>
      </c>
      <c r="J819" s="2">
        <v>-0.60000000000000009</v>
      </c>
    </row>
    <row r="820" spans="2:10" x14ac:dyDescent="0.25">
      <c r="B820" s="8">
        <v>26385</v>
      </c>
      <c r="C820">
        <v>758.1</v>
      </c>
      <c r="D820">
        <v>756.8</v>
      </c>
      <c r="F820" s="2">
        <v>759.2</v>
      </c>
      <c r="G820">
        <v>1.2</v>
      </c>
      <c r="H820">
        <v>3.8</v>
      </c>
      <c r="J820" s="2">
        <v>-0.5</v>
      </c>
    </row>
    <row r="821" spans="2:10" x14ac:dyDescent="0.25">
      <c r="B821" s="8">
        <v>26386</v>
      </c>
      <c r="C821">
        <v>759.7</v>
      </c>
      <c r="D821">
        <v>760</v>
      </c>
      <c r="F821" s="2">
        <v>758.3</v>
      </c>
      <c r="G821">
        <v>-1.1000000000000001</v>
      </c>
      <c r="H821">
        <v>0.9</v>
      </c>
      <c r="J821" s="2">
        <v>-0.7</v>
      </c>
    </row>
    <row r="822" spans="2:10" x14ac:dyDescent="0.25">
      <c r="B822" s="8">
        <v>26387</v>
      </c>
      <c r="C822">
        <v>748.7</v>
      </c>
      <c r="D822">
        <v>744</v>
      </c>
      <c r="F822" s="2">
        <v>743.7</v>
      </c>
      <c r="G822">
        <v>0.9</v>
      </c>
      <c r="H822">
        <v>3.7</v>
      </c>
      <c r="J822" s="2">
        <v>3.2</v>
      </c>
    </row>
    <row r="823" spans="2:10" x14ac:dyDescent="0.25">
      <c r="B823" s="8">
        <v>26388</v>
      </c>
      <c r="C823">
        <v>747</v>
      </c>
      <c r="D823">
        <v>749.2</v>
      </c>
      <c r="F823" s="2">
        <v>751.6</v>
      </c>
      <c r="G823">
        <v>3.1</v>
      </c>
      <c r="H823">
        <v>2.2000000000000002</v>
      </c>
      <c r="J823" s="2">
        <v>1.5</v>
      </c>
    </row>
    <row r="824" spans="2:10" x14ac:dyDescent="0.25">
      <c r="B824" s="8">
        <v>26389</v>
      </c>
      <c r="C824">
        <v>749.2</v>
      </c>
      <c r="D824">
        <v>746.1</v>
      </c>
      <c r="F824" s="2">
        <v>743.8</v>
      </c>
      <c r="G824">
        <v>3.1</v>
      </c>
      <c r="H824">
        <v>8.1999999999999993</v>
      </c>
      <c r="J824" s="2">
        <v>6.6</v>
      </c>
    </row>
    <row r="825" spans="2:10" x14ac:dyDescent="0.25">
      <c r="B825" s="8">
        <v>26390</v>
      </c>
      <c r="C825">
        <v>750.4</v>
      </c>
      <c r="D825">
        <v>755.4</v>
      </c>
      <c r="F825" s="2">
        <v>757.4</v>
      </c>
      <c r="G825">
        <v>0.7</v>
      </c>
      <c r="H825">
        <v>3.4</v>
      </c>
      <c r="J825" s="2">
        <v>-0.30000000000000004</v>
      </c>
    </row>
    <row r="826" spans="2:10" x14ac:dyDescent="0.25">
      <c r="B826" s="8">
        <v>26391</v>
      </c>
      <c r="C826">
        <v>756.3</v>
      </c>
      <c r="D826">
        <v>754.5</v>
      </c>
      <c r="F826" s="2">
        <v>751.5</v>
      </c>
      <c r="G826">
        <v>-0.30000000000000004</v>
      </c>
      <c r="H826">
        <v>1.2</v>
      </c>
      <c r="J826" s="2">
        <v>1.5</v>
      </c>
    </row>
    <row r="827" spans="2:10" x14ac:dyDescent="0.25">
      <c r="B827" s="8">
        <v>26392</v>
      </c>
      <c r="C827" s="9">
        <v>749.8</v>
      </c>
      <c r="D827">
        <v>750.2</v>
      </c>
      <c r="F827" s="2">
        <v>752.7</v>
      </c>
      <c r="G827">
        <v>3.2</v>
      </c>
      <c r="H827">
        <v>8.6</v>
      </c>
      <c r="J827" s="2">
        <v>2.7</v>
      </c>
    </row>
    <row r="828" spans="2:10" x14ac:dyDescent="0.25">
      <c r="B828" s="8">
        <v>26393</v>
      </c>
      <c r="C828">
        <v>755.8</v>
      </c>
      <c r="D828">
        <v>758.6</v>
      </c>
      <c r="F828" s="2">
        <v>761.8</v>
      </c>
      <c r="G828">
        <v>1.3</v>
      </c>
      <c r="H828">
        <v>4</v>
      </c>
      <c r="J828" s="2">
        <v>1.2</v>
      </c>
    </row>
    <row r="829" spans="2:10" x14ac:dyDescent="0.25">
      <c r="B829" s="8">
        <v>26394</v>
      </c>
      <c r="C829">
        <v>767.1</v>
      </c>
      <c r="D829">
        <v>768.7</v>
      </c>
      <c r="F829" s="2">
        <v>770.2</v>
      </c>
      <c r="G829">
        <v>-2.7</v>
      </c>
      <c r="H829">
        <v>3.3</v>
      </c>
      <c r="J829" s="2">
        <v>1</v>
      </c>
    </row>
    <row r="830" spans="2:10" x14ac:dyDescent="0.25">
      <c r="B830" s="8">
        <v>26395</v>
      </c>
      <c r="C830">
        <v>770.5</v>
      </c>
      <c r="D830">
        <v>768.1</v>
      </c>
      <c r="F830" s="2">
        <v>767</v>
      </c>
      <c r="G830">
        <v>0.7</v>
      </c>
      <c r="H830">
        <v>6</v>
      </c>
      <c r="J830" s="2">
        <v>0.30000000000000004</v>
      </c>
    </row>
    <row r="831" spans="2:10" x14ac:dyDescent="0.25">
      <c r="B831" s="8">
        <v>26396</v>
      </c>
      <c r="C831">
        <v>766.2</v>
      </c>
      <c r="D831">
        <v>765.7</v>
      </c>
      <c r="F831" s="2">
        <v>763.9</v>
      </c>
      <c r="G831">
        <v>0.30000000000000004</v>
      </c>
      <c r="H831">
        <v>3.1</v>
      </c>
      <c r="J831" s="2">
        <v>3.4</v>
      </c>
    </row>
    <row r="832" spans="2:10" x14ac:dyDescent="0.25">
      <c r="B832" s="8">
        <v>26397</v>
      </c>
      <c r="C832">
        <v>760.5</v>
      </c>
      <c r="D832">
        <v>758.9</v>
      </c>
      <c r="F832" s="2">
        <v>755</v>
      </c>
      <c r="G832">
        <v>1</v>
      </c>
      <c r="H832">
        <v>8</v>
      </c>
      <c r="J832" s="2">
        <v>3.7</v>
      </c>
    </row>
    <row r="833" spans="2:10" x14ac:dyDescent="0.25">
      <c r="B833" s="8">
        <v>26398</v>
      </c>
      <c r="C833">
        <v>752.8</v>
      </c>
      <c r="D833">
        <v>753.4</v>
      </c>
      <c r="F833" s="2">
        <v>756.1</v>
      </c>
      <c r="G833">
        <v>0.5</v>
      </c>
      <c r="H833">
        <v>3.9</v>
      </c>
      <c r="J833" s="2">
        <v>1.3</v>
      </c>
    </row>
    <row r="834" spans="2:10" x14ac:dyDescent="0.25">
      <c r="B834" s="8">
        <v>26399</v>
      </c>
      <c r="C834">
        <v>756.6</v>
      </c>
      <c r="D834">
        <v>757.8</v>
      </c>
      <c r="F834" s="2">
        <v>760.1</v>
      </c>
      <c r="G834">
        <v>1.5</v>
      </c>
      <c r="H834">
        <v>6.1</v>
      </c>
      <c r="J834" s="2">
        <v>0.9</v>
      </c>
    </row>
    <row r="835" spans="2:10" x14ac:dyDescent="0.25">
      <c r="B835" s="8">
        <v>26400</v>
      </c>
      <c r="C835">
        <v>761.3</v>
      </c>
      <c r="D835">
        <v>762.3</v>
      </c>
      <c r="F835" s="2">
        <v>760.9</v>
      </c>
      <c r="G835">
        <v>2.9</v>
      </c>
      <c r="H835">
        <v>9</v>
      </c>
      <c r="J835" s="2">
        <v>4.5999999999999996</v>
      </c>
    </row>
    <row r="836" spans="2:10" x14ac:dyDescent="0.25">
      <c r="B836" s="8">
        <v>26401</v>
      </c>
      <c r="C836">
        <v>760.1</v>
      </c>
      <c r="D836">
        <v>759.9</v>
      </c>
      <c r="F836" s="2">
        <v>750.9</v>
      </c>
      <c r="G836">
        <v>4</v>
      </c>
      <c r="H836">
        <v>6.2</v>
      </c>
      <c r="J836" s="2">
        <v>5.4</v>
      </c>
    </row>
    <row r="837" spans="2:10" x14ac:dyDescent="0.25">
      <c r="B837" s="8">
        <v>26402</v>
      </c>
      <c r="C837">
        <v>755.3</v>
      </c>
      <c r="D837">
        <v>749.7</v>
      </c>
      <c r="F837" s="2">
        <v>740.5</v>
      </c>
      <c r="G837">
        <v>4.3</v>
      </c>
      <c r="H837">
        <v>13</v>
      </c>
      <c r="J837" s="2">
        <v>6.9</v>
      </c>
    </row>
    <row r="838" spans="2:10" x14ac:dyDescent="0.25">
      <c r="B838" s="8">
        <v>26403</v>
      </c>
      <c r="C838">
        <v>736.8</v>
      </c>
      <c r="D838">
        <v>735.7</v>
      </c>
      <c r="F838" s="2">
        <v>738</v>
      </c>
      <c r="G838">
        <v>2.9</v>
      </c>
      <c r="H838">
        <v>3.7</v>
      </c>
      <c r="J838" s="2">
        <v>2.1</v>
      </c>
    </row>
    <row r="839" spans="2:10" x14ac:dyDescent="0.25">
      <c r="B839" s="8">
        <v>26404</v>
      </c>
      <c r="C839">
        <v>740.9</v>
      </c>
      <c r="D839">
        <v>744.8</v>
      </c>
      <c r="F839" s="2">
        <v>745.8</v>
      </c>
      <c r="G839">
        <v>1.9</v>
      </c>
      <c r="H839">
        <v>4.9000000000000004</v>
      </c>
      <c r="J839" s="2">
        <v>2.2000000000000002</v>
      </c>
    </row>
    <row r="840" spans="2:10" x14ac:dyDescent="0.25">
      <c r="B840" s="8">
        <v>26405</v>
      </c>
      <c r="C840">
        <v>744</v>
      </c>
      <c r="D840">
        <v>743.6</v>
      </c>
      <c r="F840" s="2">
        <v>742.8</v>
      </c>
      <c r="G840">
        <v>1.4</v>
      </c>
      <c r="H840">
        <v>6</v>
      </c>
      <c r="J840" s="2">
        <v>2.1</v>
      </c>
    </row>
    <row r="841" spans="2:10" x14ac:dyDescent="0.25">
      <c r="B841" s="8">
        <v>26406</v>
      </c>
      <c r="C841">
        <v>741</v>
      </c>
      <c r="D841">
        <v>741.6</v>
      </c>
      <c r="F841" s="2">
        <v>743.5</v>
      </c>
      <c r="G841">
        <v>3</v>
      </c>
      <c r="H841">
        <v>6.7</v>
      </c>
      <c r="J841" s="2">
        <v>3.9</v>
      </c>
    </row>
    <row r="842" spans="2:10" x14ac:dyDescent="0.25">
      <c r="B842" s="8">
        <v>26407</v>
      </c>
      <c r="C842">
        <v>744.3</v>
      </c>
      <c r="D842">
        <v>745.8</v>
      </c>
      <c r="F842" s="2">
        <v>745.4</v>
      </c>
      <c r="G842">
        <v>1.6</v>
      </c>
      <c r="H842">
        <v>4.3</v>
      </c>
      <c r="J842" s="2">
        <v>2.4</v>
      </c>
    </row>
    <row r="843" spans="2:10" x14ac:dyDescent="0.25">
      <c r="B843" s="8">
        <v>26408</v>
      </c>
      <c r="C843">
        <v>747</v>
      </c>
      <c r="D843">
        <v>749.6</v>
      </c>
      <c r="F843" s="2">
        <v>752</v>
      </c>
      <c r="G843">
        <v>1.6</v>
      </c>
      <c r="H843">
        <v>5</v>
      </c>
      <c r="J843" s="2">
        <v>0.9</v>
      </c>
    </row>
    <row r="844" spans="2:10" x14ac:dyDescent="0.25">
      <c r="B844" s="8">
        <v>26409</v>
      </c>
      <c r="C844">
        <v>753.6</v>
      </c>
      <c r="D844">
        <v>755.2</v>
      </c>
      <c r="F844" s="2">
        <v>757</v>
      </c>
      <c r="G844">
        <v>1.5</v>
      </c>
      <c r="H844">
        <v>3.6</v>
      </c>
      <c r="J844" s="2">
        <v>1.1000000000000001</v>
      </c>
    </row>
    <row r="845" spans="2:10" x14ac:dyDescent="0.25">
      <c r="B845" s="8">
        <v>26410</v>
      </c>
      <c r="C845">
        <v>759.6</v>
      </c>
      <c r="D845">
        <v>759.3</v>
      </c>
      <c r="F845" s="2">
        <v>757</v>
      </c>
      <c r="G845">
        <v>0.7</v>
      </c>
      <c r="H845">
        <v>6</v>
      </c>
      <c r="J845" s="2">
        <v>1.9</v>
      </c>
    </row>
    <row r="846" spans="2:10" x14ac:dyDescent="0.25">
      <c r="B846" s="8">
        <v>26411</v>
      </c>
      <c r="C846">
        <v>753.2</v>
      </c>
      <c r="D846">
        <v>752.1</v>
      </c>
      <c r="F846" s="2">
        <v>750.6</v>
      </c>
      <c r="G846">
        <v>4.3</v>
      </c>
      <c r="H846">
        <v>5.2</v>
      </c>
      <c r="J846" s="2">
        <v>5.5</v>
      </c>
    </row>
    <row r="847" spans="2:10" x14ac:dyDescent="0.25">
      <c r="B847" s="8">
        <v>26412</v>
      </c>
      <c r="C847">
        <v>751.4</v>
      </c>
      <c r="D847">
        <v>752.1</v>
      </c>
      <c r="F847" s="2">
        <v>752.7</v>
      </c>
      <c r="G847">
        <v>8.6999999999999993</v>
      </c>
      <c r="H847">
        <v>17.2</v>
      </c>
      <c r="J847" s="2">
        <v>6.9</v>
      </c>
    </row>
    <row r="848" spans="2:10" x14ac:dyDescent="0.25">
      <c r="B848" s="8">
        <v>26413</v>
      </c>
      <c r="C848">
        <v>754.5</v>
      </c>
      <c r="D848">
        <v>755</v>
      </c>
      <c r="F848" s="2">
        <v>757.2</v>
      </c>
      <c r="G848">
        <v>3.3</v>
      </c>
      <c r="H848">
        <v>14.9</v>
      </c>
      <c r="J848" s="2">
        <v>8</v>
      </c>
    </row>
    <row r="849" spans="2:10" x14ac:dyDescent="0.25">
      <c r="B849" s="8">
        <v>26414</v>
      </c>
      <c r="C849">
        <v>758</v>
      </c>
      <c r="D849">
        <v>758.2</v>
      </c>
      <c r="F849" s="2">
        <v>757.5</v>
      </c>
      <c r="G849">
        <v>10.8</v>
      </c>
      <c r="H849">
        <v>13.4</v>
      </c>
      <c r="J849" s="2">
        <v>12</v>
      </c>
    </row>
    <row r="850" spans="2:10" x14ac:dyDescent="0.25">
      <c r="B850" s="8">
        <v>26415</v>
      </c>
      <c r="C850">
        <v>761.2</v>
      </c>
      <c r="D850">
        <v>763.4</v>
      </c>
      <c r="F850" s="2">
        <v>764.3</v>
      </c>
      <c r="G850">
        <v>5.7</v>
      </c>
      <c r="H850">
        <v>12.2</v>
      </c>
      <c r="J850" s="2">
        <v>7</v>
      </c>
    </row>
    <row r="851" spans="2:10" x14ac:dyDescent="0.25">
      <c r="B851" s="8">
        <v>26416</v>
      </c>
      <c r="C851">
        <v>766.1</v>
      </c>
      <c r="D851">
        <v>766.8</v>
      </c>
      <c r="F851" s="2">
        <v>766.8</v>
      </c>
      <c r="G851">
        <v>10.199999999999999</v>
      </c>
      <c r="H851">
        <v>12.1</v>
      </c>
      <c r="J851" s="2">
        <v>6.7</v>
      </c>
    </row>
    <row r="852" spans="2:10" x14ac:dyDescent="0.25">
      <c r="B852" s="8">
        <v>26417</v>
      </c>
      <c r="C852">
        <v>768.7</v>
      </c>
      <c r="D852">
        <v>769.5</v>
      </c>
      <c r="F852" s="2">
        <v>770.4</v>
      </c>
      <c r="G852">
        <v>7.3</v>
      </c>
      <c r="H852">
        <v>12.1</v>
      </c>
      <c r="J852" s="2">
        <v>6.2</v>
      </c>
    </row>
    <row r="853" spans="2:10" x14ac:dyDescent="0.25">
      <c r="B853" s="8">
        <v>26418</v>
      </c>
      <c r="C853">
        <v>772.6</v>
      </c>
      <c r="D853">
        <v>773.2</v>
      </c>
      <c r="F853" s="2">
        <v>771.9</v>
      </c>
      <c r="G853">
        <v>6.5</v>
      </c>
      <c r="H853">
        <v>14.7</v>
      </c>
      <c r="J853" s="2">
        <v>8.6</v>
      </c>
    </row>
    <row r="854" spans="2:10" x14ac:dyDescent="0.25">
      <c r="B854" s="8">
        <v>26419</v>
      </c>
      <c r="C854">
        <v>771.9</v>
      </c>
      <c r="D854">
        <v>769.8</v>
      </c>
      <c r="F854" s="2">
        <v>767.9</v>
      </c>
      <c r="G854">
        <v>10.8</v>
      </c>
      <c r="H854">
        <v>16.399999999999999</v>
      </c>
      <c r="J854" s="2">
        <v>5.4</v>
      </c>
    </row>
    <row r="855" spans="2:10" x14ac:dyDescent="0.25">
      <c r="B855" s="8">
        <v>26420</v>
      </c>
      <c r="C855">
        <v>766.9</v>
      </c>
      <c r="D855">
        <v>764.5</v>
      </c>
      <c r="F855" s="2">
        <v>761.6</v>
      </c>
      <c r="G855">
        <v>6.2</v>
      </c>
      <c r="H855">
        <v>16.100000000000001</v>
      </c>
      <c r="J855" s="2">
        <v>6.6</v>
      </c>
    </row>
    <row r="856" spans="2:10" x14ac:dyDescent="0.25">
      <c r="B856" s="8">
        <v>26421</v>
      </c>
      <c r="C856">
        <v>759.6</v>
      </c>
      <c r="D856">
        <v>757.6</v>
      </c>
      <c r="F856" s="2">
        <v>754.9</v>
      </c>
      <c r="G856">
        <v>10.6</v>
      </c>
      <c r="H856">
        <v>16.600000000000001</v>
      </c>
      <c r="J856" s="2">
        <v>8.8000000000000007</v>
      </c>
    </row>
    <row r="857" spans="2:10" x14ac:dyDescent="0.25">
      <c r="B857" s="8">
        <v>26422</v>
      </c>
      <c r="C857">
        <v>750.4</v>
      </c>
      <c r="D857">
        <v>749.5</v>
      </c>
      <c r="F857" s="2">
        <v>752.4</v>
      </c>
      <c r="G857">
        <v>9.6</v>
      </c>
      <c r="H857">
        <v>12.1</v>
      </c>
      <c r="J857" s="2">
        <v>4.4000000000000004</v>
      </c>
    </row>
    <row r="858" spans="2:10" x14ac:dyDescent="0.25">
      <c r="B858" s="8">
        <v>26423</v>
      </c>
      <c r="C858">
        <v>756.8</v>
      </c>
      <c r="D858">
        <v>757.6</v>
      </c>
      <c r="F858" s="2">
        <v>755.9</v>
      </c>
      <c r="G858">
        <v>3.9</v>
      </c>
      <c r="H858">
        <v>8.5</v>
      </c>
      <c r="J858" s="2">
        <v>6.2</v>
      </c>
    </row>
    <row r="859" spans="2:10" x14ac:dyDescent="0.25">
      <c r="B859" s="8">
        <v>26424</v>
      </c>
      <c r="C859">
        <v>751.7</v>
      </c>
      <c r="D859">
        <v>751.8</v>
      </c>
      <c r="F859" s="2">
        <v>751.5</v>
      </c>
      <c r="G859">
        <v>8.9</v>
      </c>
      <c r="H859">
        <v>14.6</v>
      </c>
      <c r="J859" s="2">
        <v>10.4</v>
      </c>
    </row>
    <row r="860" spans="2:10" x14ac:dyDescent="0.25">
      <c r="B860" s="8">
        <v>26425</v>
      </c>
      <c r="C860">
        <v>748.8</v>
      </c>
      <c r="D860">
        <v>756.1</v>
      </c>
      <c r="F860" s="2">
        <v>750.1</v>
      </c>
      <c r="G860">
        <v>10.8</v>
      </c>
      <c r="H860">
        <v>15.5</v>
      </c>
      <c r="J860" s="2">
        <v>9.6</v>
      </c>
    </row>
    <row r="861" spans="2:10" x14ac:dyDescent="0.25">
      <c r="B861" s="8">
        <v>26426</v>
      </c>
      <c r="C861">
        <v>749.7</v>
      </c>
      <c r="D861">
        <v>748.1</v>
      </c>
      <c r="F861" s="2">
        <v>747</v>
      </c>
      <c r="G861">
        <v>3.4</v>
      </c>
      <c r="H861">
        <v>12.8</v>
      </c>
      <c r="J861" s="2">
        <v>7.2</v>
      </c>
    </row>
    <row r="862" spans="2:10" x14ac:dyDescent="0.25">
      <c r="B862" s="8">
        <v>26427</v>
      </c>
      <c r="C862">
        <v>749.1</v>
      </c>
      <c r="D862">
        <v>748.4</v>
      </c>
      <c r="F862" s="2">
        <v>750</v>
      </c>
      <c r="G862">
        <v>9.3000000000000007</v>
      </c>
      <c r="H862">
        <v>13.3</v>
      </c>
      <c r="J862" s="2">
        <v>8.6</v>
      </c>
    </row>
    <row r="863" spans="2:10" x14ac:dyDescent="0.25">
      <c r="B863" s="8">
        <v>26428</v>
      </c>
      <c r="C863">
        <v>753.9</v>
      </c>
      <c r="D863" s="9">
        <v>755.6</v>
      </c>
      <c r="F863" s="2">
        <v>755.5</v>
      </c>
      <c r="G863">
        <v>11.2</v>
      </c>
      <c r="H863">
        <v>15.8</v>
      </c>
      <c r="J863" s="2">
        <v>14.1</v>
      </c>
    </row>
    <row r="864" spans="2:10" x14ac:dyDescent="0.25">
      <c r="B864" s="8">
        <v>26429</v>
      </c>
      <c r="C864">
        <v>758.7</v>
      </c>
      <c r="D864">
        <v>760.5</v>
      </c>
      <c r="F864" s="2">
        <v>758</v>
      </c>
      <c r="G864">
        <v>9.3000000000000007</v>
      </c>
      <c r="H864">
        <v>8.4</v>
      </c>
      <c r="J864" s="2">
        <v>9.3000000000000007</v>
      </c>
    </row>
    <row r="865" spans="2:10" x14ac:dyDescent="0.25">
      <c r="B865" s="8">
        <v>26430</v>
      </c>
      <c r="C865">
        <v>757.9</v>
      </c>
      <c r="D865">
        <v>759.2</v>
      </c>
      <c r="F865" s="2">
        <v>760.9</v>
      </c>
      <c r="G865">
        <v>15.9</v>
      </c>
      <c r="H865">
        <v>26.1</v>
      </c>
      <c r="J865" s="2">
        <v>15.7</v>
      </c>
    </row>
    <row r="866" spans="2:10" x14ac:dyDescent="0.25">
      <c r="B866" s="8">
        <v>26431</v>
      </c>
      <c r="C866">
        <v>764.2</v>
      </c>
      <c r="D866">
        <v>765.3</v>
      </c>
      <c r="F866" s="2">
        <v>766.8</v>
      </c>
      <c r="G866">
        <v>10.9</v>
      </c>
      <c r="H866">
        <v>13</v>
      </c>
      <c r="J866" s="2">
        <v>10.6</v>
      </c>
    </row>
    <row r="867" spans="2:10" x14ac:dyDescent="0.25">
      <c r="B867" s="8">
        <v>26432</v>
      </c>
      <c r="C867">
        <v>765.8</v>
      </c>
      <c r="D867">
        <v>765</v>
      </c>
      <c r="F867" s="2">
        <v>763.7</v>
      </c>
      <c r="G867">
        <v>9.1999999999999993</v>
      </c>
      <c r="H867">
        <v>12.1</v>
      </c>
      <c r="J867" s="2">
        <v>11.6</v>
      </c>
    </row>
    <row r="868" spans="2:10" x14ac:dyDescent="0.25">
      <c r="B868" s="8">
        <v>26433</v>
      </c>
      <c r="C868">
        <v>764</v>
      </c>
      <c r="D868">
        <v>765.9</v>
      </c>
      <c r="F868" s="2">
        <v>764.4</v>
      </c>
      <c r="G868">
        <v>13.1</v>
      </c>
      <c r="H868">
        <v>19.8</v>
      </c>
      <c r="J868" s="2">
        <v>16.3</v>
      </c>
    </row>
    <row r="869" spans="2:10" x14ac:dyDescent="0.25">
      <c r="B869" s="8">
        <v>26434</v>
      </c>
      <c r="C869">
        <v>762</v>
      </c>
      <c r="D869">
        <v>761.3</v>
      </c>
      <c r="F869" s="2">
        <v>759.2</v>
      </c>
      <c r="G869">
        <v>15.1</v>
      </c>
      <c r="H869">
        <v>20.8</v>
      </c>
      <c r="J869" s="2">
        <v>9.4</v>
      </c>
    </row>
    <row r="870" spans="2:10" x14ac:dyDescent="0.25">
      <c r="B870" s="8">
        <v>26435</v>
      </c>
      <c r="C870">
        <v>757.8</v>
      </c>
      <c r="D870">
        <v>757.4</v>
      </c>
      <c r="F870" s="2">
        <v>753.5</v>
      </c>
      <c r="G870">
        <v>10.4</v>
      </c>
      <c r="H870">
        <v>16.3</v>
      </c>
      <c r="J870" s="2">
        <v>12.9</v>
      </c>
    </row>
    <row r="871" spans="2:10" x14ac:dyDescent="0.25">
      <c r="B871" s="8">
        <v>26436</v>
      </c>
      <c r="C871">
        <v>750.9</v>
      </c>
      <c r="D871">
        <v>752.6</v>
      </c>
      <c r="F871" s="2">
        <v>751.9</v>
      </c>
      <c r="G871">
        <v>12.8</v>
      </c>
      <c r="H871">
        <v>16</v>
      </c>
      <c r="J871" s="2">
        <v>9.6</v>
      </c>
    </row>
    <row r="872" spans="2:10" x14ac:dyDescent="0.25">
      <c r="B872" s="8">
        <v>26437</v>
      </c>
      <c r="C872">
        <v>747.1</v>
      </c>
      <c r="D872">
        <v>750.4</v>
      </c>
      <c r="F872" s="2">
        <v>754.4</v>
      </c>
      <c r="G872">
        <v>12.2</v>
      </c>
      <c r="H872">
        <v>9.4</v>
      </c>
      <c r="J872" s="2">
        <v>8</v>
      </c>
    </row>
    <row r="873" spans="2:10" x14ac:dyDescent="0.25">
      <c r="B873" s="8">
        <v>26438</v>
      </c>
      <c r="C873">
        <v>756.8</v>
      </c>
      <c r="D873">
        <v>755.9</v>
      </c>
      <c r="F873" s="2">
        <v>755.3</v>
      </c>
      <c r="G873">
        <v>7</v>
      </c>
      <c r="H873">
        <v>10.199999999999999</v>
      </c>
      <c r="J873" s="2">
        <v>8.4</v>
      </c>
    </row>
    <row r="874" spans="2:10" x14ac:dyDescent="0.25">
      <c r="B874" s="8">
        <v>26439</v>
      </c>
      <c r="C874">
        <v>757.1</v>
      </c>
      <c r="D874">
        <v>757.4</v>
      </c>
      <c r="F874" s="2">
        <v>757.5</v>
      </c>
      <c r="G874">
        <v>12.8</v>
      </c>
      <c r="H874">
        <v>18.3</v>
      </c>
      <c r="J874" s="2">
        <v>12.6</v>
      </c>
    </row>
    <row r="875" spans="2:10" x14ac:dyDescent="0.25">
      <c r="B875" s="8">
        <v>26440</v>
      </c>
      <c r="C875">
        <v>751.1</v>
      </c>
      <c r="D875">
        <v>756.5</v>
      </c>
      <c r="F875" s="2">
        <v>759.3</v>
      </c>
      <c r="G875">
        <v>10.199999999999999</v>
      </c>
      <c r="H875">
        <v>14.6</v>
      </c>
      <c r="J875" s="2">
        <v>8.9</v>
      </c>
    </row>
    <row r="876" spans="2:10" x14ac:dyDescent="0.25">
      <c r="B876" s="8">
        <v>26441</v>
      </c>
      <c r="C876">
        <v>757.3</v>
      </c>
      <c r="D876">
        <v>752.9</v>
      </c>
      <c r="F876" s="2">
        <v>744.5</v>
      </c>
      <c r="G876">
        <v>11.2</v>
      </c>
      <c r="H876">
        <v>10.6</v>
      </c>
      <c r="J876" s="2">
        <v>12.9</v>
      </c>
    </row>
    <row r="877" spans="2:10" x14ac:dyDescent="0.25">
      <c r="B877" s="8">
        <v>26442</v>
      </c>
      <c r="C877">
        <v>741.1</v>
      </c>
      <c r="D877">
        <v>751.4</v>
      </c>
      <c r="F877" s="2">
        <v>757.1</v>
      </c>
      <c r="G877">
        <v>8.5</v>
      </c>
      <c r="H877">
        <v>9.6</v>
      </c>
      <c r="J877" s="2">
        <v>10</v>
      </c>
    </row>
    <row r="878" spans="2:10" x14ac:dyDescent="0.25">
      <c r="B878" s="8">
        <v>26443</v>
      </c>
      <c r="C878">
        <v>761.2</v>
      </c>
      <c r="D878">
        <v>763</v>
      </c>
      <c r="F878" s="2">
        <v>762</v>
      </c>
      <c r="G878">
        <v>11.4</v>
      </c>
      <c r="H878">
        <v>17.399999999999999</v>
      </c>
      <c r="J878" s="2">
        <v>12.4</v>
      </c>
    </row>
    <row r="879" spans="2:10" x14ac:dyDescent="0.25">
      <c r="B879" s="8">
        <v>26444</v>
      </c>
      <c r="C879">
        <v>758.1</v>
      </c>
      <c r="D879">
        <v>757.5</v>
      </c>
      <c r="F879" s="2">
        <v>757.6</v>
      </c>
      <c r="G879">
        <v>11.6</v>
      </c>
      <c r="H879">
        <v>14.8</v>
      </c>
      <c r="J879" s="2">
        <v>8.5</v>
      </c>
    </row>
    <row r="880" spans="2:10" x14ac:dyDescent="0.25">
      <c r="B880" s="8">
        <v>26445</v>
      </c>
      <c r="C880">
        <v>759.7</v>
      </c>
      <c r="D880">
        <v>759.7</v>
      </c>
      <c r="F880" s="2">
        <v>760.3</v>
      </c>
      <c r="G880">
        <v>12.8</v>
      </c>
      <c r="H880">
        <v>17</v>
      </c>
      <c r="J880" s="2">
        <v>9.5</v>
      </c>
    </row>
    <row r="881" spans="2:10" x14ac:dyDescent="0.25">
      <c r="B881" s="8">
        <v>26446</v>
      </c>
      <c r="C881">
        <v>762.2</v>
      </c>
      <c r="D881">
        <v>764.2</v>
      </c>
      <c r="F881" s="2">
        <v>764.6</v>
      </c>
      <c r="G881">
        <v>8.3000000000000007</v>
      </c>
      <c r="H881">
        <v>12.6</v>
      </c>
      <c r="J881" s="2">
        <v>9.4</v>
      </c>
    </row>
    <row r="882" spans="2:10" x14ac:dyDescent="0.25">
      <c r="B882" s="8">
        <v>26447</v>
      </c>
      <c r="C882">
        <v>764.9</v>
      </c>
      <c r="D882">
        <v>764.4</v>
      </c>
      <c r="F882" s="2">
        <v>768.6</v>
      </c>
      <c r="G882">
        <v>10.6</v>
      </c>
      <c r="H882">
        <v>13.7</v>
      </c>
      <c r="J882" s="2">
        <v>13.4</v>
      </c>
    </row>
    <row r="883" spans="2:10" x14ac:dyDescent="0.25">
      <c r="B883" s="8">
        <v>26448</v>
      </c>
      <c r="C883">
        <v>763.5</v>
      </c>
      <c r="D883">
        <v>768.6</v>
      </c>
      <c r="F883" s="2">
        <v>763.2</v>
      </c>
      <c r="G883">
        <v>14.6</v>
      </c>
      <c r="H883">
        <v>13.6</v>
      </c>
      <c r="J883" s="2">
        <v>13.4</v>
      </c>
    </row>
    <row r="884" spans="2:10" x14ac:dyDescent="0.25">
      <c r="B884" s="8">
        <v>26449</v>
      </c>
      <c r="C884">
        <v>763</v>
      </c>
      <c r="D884" s="9">
        <v>763.8</v>
      </c>
      <c r="F884" s="2">
        <v>762.6</v>
      </c>
      <c r="G884">
        <v>14.6</v>
      </c>
      <c r="H884">
        <v>19.8</v>
      </c>
      <c r="J884" s="2">
        <v>14.8</v>
      </c>
    </row>
    <row r="885" spans="2:10" x14ac:dyDescent="0.25">
      <c r="B885" s="8">
        <v>26450</v>
      </c>
      <c r="C885">
        <v>762.1</v>
      </c>
      <c r="D885">
        <v>761.9</v>
      </c>
      <c r="F885" s="2">
        <v>760.5</v>
      </c>
      <c r="G885">
        <v>18.7</v>
      </c>
      <c r="H885">
        <v>19.3</v>
      </c>
      <c r="J885" s="2">
        <v>15.4</v>
      </c>
    </row>
    <row r="886" spans="2:10" x14ac:dyDescent="0.25">
      <c r="B886" s="8">
        <v>26451</v>
      </c>
      <c r="C886">
        <v>759.5</v>
      </c>
      <c r="D886">
        <v>758.7</v>
      </c>
      <c r="F886">
        <v>760.2</v>
      </c>
      <c r="G886">
        <v>18.8</v>
      </c>
      <c r="H886">
        <v>25.9</v>
      </c>
      <c r="J886" s="2">
        <v>21.6</v>
      </c>
    </row>
    <row r="887" spans="2:10" x14ac:dyDescent="0.25">
      <c r="B887" s="8">
        <v>26452</v>
      </c>
      <c r="C887">
        <v>760.6</v>
      </c>
      <c r="D887">
        <v>760.8</v>
      </c>
      <c r="F887">
        <v>760.5</v>
      </c>
      <c r="G887">
        <v>20.100000000000001</v>
      </c>
      <c r="H887">
        <v>26.7</v>
      </c>
      <c r="J887" s="2">
        <v>21.3</v>
      </c>
    </row>
    <row r="888" spans="2:10" x14ac:dyDescent="0.25">
      <c r="B888" s="8">
        <v>26453</v>
      </c>
      <c r="C888">
        <v>761.8</v>
      </c>
      <c r="D888">
        <v>762.1</v>
      </c>
      <c r="F888">
        <v>762.8</v>
      </c>
      <c r="G888">
        <v>19.600000000000001</v>
      </c>
      <c r="H888">
        <v>25.5</v>
      </c>
      <c r="J888" s="2">
        <v>19.399999999999999</v>
      </c>
    </row>
    <row r="889" spans="2:10" x14ac:dyDescent="0.25">
      <c r="B889" s="8">
        <v>26454</v>
      </c>
      <c r="C889">
        <v>763.4</v>
      </c>
      <c r="D889">
        <v>764.2</v>
      </c>
      <c r="F889">
        <v>764.7</v>
      </c>
      <c r="G889">
        <v>18</v>
      </c>
      <c r="H889">
        <v>24.4</v>
      </c>
      <c r="J889" s="2">
        <v>19.399999999999999</v>
      </c>
    </row>
    <row r="890" spans="2:10" x14ac:dyDescent="0.25">
      <c r="B890" s="8">
        <v>26455</v>
      </c>
      <c r="C890">
        <v>765.6</v>
      </c>
      <c r="D890">
        <v>766.8</v>
      </c>
      <c r="F890" s="2">
        <v>765.7</v>
      </c>
      <c r="G890">
        <v>21.6</v>
      </c>
      <c r="H890">
        <v>21.3</v>
      </c>
      <c r="J890" s="2">
        <v>19.600000000000001</v>
      </c>
    </row>
    <row r="891" spans="2:10" x14ac:dyDescent="0.25">
      <c r="B891" s="8">
        <v>26456</v>
      </c>
      <c r="C891">
        <v>765.5</v>
      </c>
      <c r="D891">
        <v>764.9</v>
      </c>
      <c r="F891" s="2">
        <v>763.3</v>
      </c>
      <c r="G891">
        <v>19.5</v>
      </c>
      <c r="H891">
        <v>22.3</v>
      </c>
      <c r="J891" s="2">
        <v>16.2</v>
      </c>
    </row>
    <row r="892" spans="2:10" x14ac:dyDescent="0.25">
      <c r="B892" s="8">
        <v>26457</v>
      </c>
      <c r="C892">
        <v>761.7</v>
      </c>
      <c r="D892">
        <v>760.8</v>
      </c>
      <c r="F892" s="2">
        <v>758.7</v>
      </c>
      <c r="G892">
        <v>19.600000000000001</v>
      </c>
      <c r="H892">
        <v>22.8</v>
      </c>
      <c r="J892" s="2">
        <v>17.2</v>
      </c>
    </row>
    <row r="893" spans="2:10" x14ac:dyDescent="0.25">
      <c r="B893" s="8">
        <v>26458</v>
      </c>
      <c r="C893">
        <v>757.7</v>
      </c>
      <c r="D893">
        <v>757.3</v>
      </c>
      <c r="F893" s="2">
        <v>755.2</v>
      </c>
      <c r="G893">
        <v>18.7</v>
      </c>
      <c r="H893">
        <v>23</v>
      </c>
      <c r="J893" s="2">
        <v>20.8</v>
      </c>
    </row>
    <row r="894" spans="2:10" x14ac:dyDescent="0.25">
      <c r="B894" s="8">
        <v>26459</v>
      </c>
      <c r="C894">
        <v>755</v>
      </c>
      <c r="D894">
        <v>756.5</v>
      </c>
      <c r="F894" s="2">
        <v>756.2</v>
      </c>
      <c r="G894">
        <v>18.7</v>
      </c>
      <c r="H894">
        <v>20.8</v>
      </c>
      <c r="J894" s="2">
        <v>15.8</v>
      </c>
    </row>
    <row r="895" spans="2:10" x14ac:dyDescent="0.25">
      <c r="B895" s="8">
        <v>26460</v>
      </c>
      <c r="C895">
        <v>756.1</v>
      </c>
      <c r="D895">
        <v>757.1</v>
      </c>
      <c r="F895" s="2">
        <v>757.3</v>
      </c>
      <c r="G895">
        <v>17</v>
      </c>
      <c r="H895">
        <v>22.8</v>
      </c>
      <c r="J895" s="2">
        <v>16</v>
      </c>
    </row>
    <row r="896" spans="2:10" x14ac:dyDescent="0.25">
      <c r="B896" s="8">
        <v>26461</v>
      </c>
      <c r="C896">
        <v>758.2</v>
      </c>
      <c r="D896">
        <v>758.5</v>
      </c>
      <c r="F896" s="2">
        <v>757.3</v>
      </c>
      <c r="G896">
        <v>16</v>
      </c>
      <c r="H896">
        <v>16.8</v>
      </c>
      <c r="J896" s="2">
        <v>12.6</v>
      </c>
    </row>
    <row r="897" spans="2:10" x14ac:dyDescent="0.25">
      <c r="B897" s="8">
        <v>26462</v>
      </c>
      <c r="C897">
        <v>755.5</v>
      </c>
      <c r="D897">
        <v>755</v>
      </c>
      <c r="F897" s="2">
        <v>754.9</v>
      </c>
      <c r="G897">
        <v>14.9</v>
      </c>
      <c r="H897">
        <v>13.1</v>
      </c>
      <c r="J897" s="2">
        <v>10.9</v>
      </c>
    </row>
    <row r="898" spans="2:10" x14ac:dyDescent="0.25">
      <c r="B898" s="8">
        <v>26463</v>
      </c>
      <c r="C898">
        <v>755.4</v>
      </c>
      <c r="D898">
        <v>756.2</v>
      </c>
      <c r="F898" s="2">
        <v>755.5</v>
      </c>
      <c r="G898">
        <v>6.3</v>
      </c>
      <c r="H898">
        <v>5.6</v>
      </c>
      <c r="J898" s="2">
        <v>7.2</v>
      </c>
    </row>
    <row r="899" spans="2:10" x14ac:dyDescent="0.25">
      <c r="B899" s="8">
        <v>26464</v>
      </c>
      <c r="C899">
        <v>753.2</v>
      </c>
      <c r="D899">
        <v>754.2</v>
      </c>
      <c r="F899" s="2">
        <v>755.5</v>
      </c>
      <c r="G899">
        <v>6.4</v>
      </c>
      <c r="H899">
        <v>6.6</v>
      </c>
      <c r="J899" s="2">
        <v>7</v>
      </c>
    </row>
    <row r="900" spans="2:10" x14ac:dyDescent="0.25">
      <c r="B900" s="8">
        <v>26465</v>
      </c>
      <c r="C900">
        <v>756.7</v>
      </c>
      <c r="D900">
        <v>758.6</v>
      </c>
      <c r="F900" s="2">
        <v>760.2</v>
      </c>
      <c r="G900">
        <v>6.8</v>
      </c>
      <c r="H900">
        <v>9</v>
      </c>
      <c r="J900" s="2">
        <v>7.2</v>
      </c>
    </row>
    <row r="901" spans="2:10" x14ac:dyDescent="0.25">
      <c r="B901" s="8">
        <v>26466</v>
      </c>
      <c r="C901">
        <v>761.3</v>
      </c>
      <c r="D901">
        <v>762.9</v>
      </c>
      <c r="F901" s="2">
        <v>765</v>
      </c>
      <c r="G901">
        <v>8.5</v>
      </c>
      <c r="H901">
        <v>10</v>
      </c>
      <c r="J901" s="2">
        <v>9</v>
      </c>
    </row>
    <row r="902" spans="2:10" x14ac:dyDescent="0.25">
      <c r="B902" s="8">
        <v>26467</v>
      </c>
      <c r="C902">
        <v>765.5</v>
      </c>
      <c r="D902">
        <v>765.2</v>
      </c>
      <c r="F902" s="2">
        <v>764.9</v>
      </c>
      <c r="G902">
        <v>10.6</v>
      </c>
      <c r="H902">
        <v>15.8</v>
      </c>
      <c r="J902" s="2">
        <v>12.6</v>
      </c>
    </row>
    <row r="903" spans="2:10" x14ac:dyDescent="0.25">
      <c r="B903" s="8">
        <v>26468</v>
      </c>
      <c r="C903">
        <v>765.1</v>
      </c>
      <c r="D903">
        <v>764.5</v>
      </c>
      <c r="F903" s="2">
        <v>764.4</v>
      </c>
      <c r="G903">
        <v>12.7</v>
      </c>
      <c r="H903">
        <v>17.3</v>
      </c>
      <c r="J903" s="2">
        <v>11.8</v>
      </c>
    </row>
    <row r="904" spans="2:10" x14ac:dyDescent="0.25">
      <c r="B904" s="8">
        <v>26469</v>
      </c>
      <c r="C904">
        <v>763.9</v>
      </c>
      <c r="D904">
        <v>763.5</v>
      </c>
      <c r="F904" s="2">
        <v>762.2</v>
      </c>
      <c r="G904">
        <v>15.3</v>
      </c>
      <c r="H904">
        <v>19.5</v>
      </c>
      <c r="J904" s="2">
        <v>14.3</v>
      </c>
    </row>
    <row r="905" spans="2:10" x14ac:dyDescent="0.25">
      <c r="B905" s="8">
        <v>26470</v>
      </c>
      <c r="C905">
        <v>761.4</v>
      </c>
      <c r="D905" s="9">
        <v>761.6</v>
      </c>
      <c r="F905" s="2">
        <v>762</v>
      </c>
      <c r="G905">
        <v>15.5</v>
      </c>
      <c r="H905">
        <v>19.600000000000001</v>
      </c>
      <c r="J905" s="2">
        <v>15</v>
      </c>
    </row>
    <row r="906" spans="2:10" x14ac:dyDescent="0.25">
      <c r="B906" s="8">
        <v>26471</v>
      </c>
      <c r="C906">
        <v>762.2</v>
      </c>
      <c r="D906">
        <v>762.6</v>
      </c>
      <c r="F906" s="2">
        <v>760.9</v>
      </c>
      <c r="G906">
        <v>15.8</v>
      </c>
      <c r="H906">
        <v>21</v>
      </c>
      <c r="J906" s="2">
        <v>16.899999999999999</v>
      </c>
    </row>
    <row r="907" spans="2:10" x14ac:dyDescent="0.25">
      <c r="B907" s="8">
        <v>26472</v>
      </c>
      <c r="C907">
        <v>758.9</v>
      </c>
      <c r="D907">
        <v>758.4</v>
      </c>
      <c r="F907" s="2">
        <v>758.3</v>
      </c>
      <c r="G907">
        <v>15.2</v>
      </c>
      <c r="H907">
        <v>20.2</v>
      </c>
      <c r="J907" s="2">
        <v>14.8</v>
      </c>
    </row>
    <row r="908" spans="2:10" x14ac:dyDescent="0.25">
      <c r="B908" s="8">
        <v>26473</v>
      </c>
      <c r="C908">
        <v>759.2</v>
      </c>
      <c r="D908">
        <v>759.4</v>
      </c>
      <c r="F908" s="2">
        <v>760.3</v>
      </c>
      <c r="G908">
        <v>17</v>
      </c>
      <c r="H908">
        <v>18.600000000000001</v>
      </c>
      <c r="J908" s="2">
        <v>14.8</v>
      </c>
    </row>
    <row r="909" spans="2:10" x14ac:dyDescent="0.25">
      <c r="B909" s="8">
        <v>26474</v>
      </c>
      <c r="C909">
        <v>760.9</v>
      </c>
      <c r="D909">
        <v>761.8</v>
      </c>
      <c r="F909" s="2">
        <v>761.9</v>
      </c>
      <c r="G909">
        <v>16.899999999999999</v>
      </c>
      <c r="H909">
        <v>22</v>
      </c>
      <c r="J909" s="2">
        <v>16.8</v>
      </c>
    </row>
    <row r="910" spans="2:10" x14ac:dyDescent="0.25">
      <c r="B910" s="8">
        <v>26475</v>
      </c>
      <c r="C910">
        <v>761.1</v>
      </c>
      <c r="D910">
        <v>760.1</v>
      </c>
      <c r="F910" s="2">
        <v>758.5</v>
      </c>
      <c r="G910">
        <v>17.8</v>
      </c>
      <c r="H910">
        <v>23.2</v>
      </c>
      <c r="J910" s="2">
        <v>16.8</v>
      </c>
    </row>
    <row r="911" spans="2:10" x14ac:dyDescent="0.25">
      <c r="B911" s="8">
        <v>26476</v>
      </c>
      <c r="C911">
        <v>756.4</v>
      </c>
      <c r="D911">
        <v>756.3</v>
      </c>
      <c r="F911" s="2">
        <v>754.5</v>
      </c>
      <c r="G911">
        <v>17.7</v>
      </c>
      <c r="H911">
        <v>22</v>
      </c>
      <c r="J911" s="2">
        <v>16.899999999999999</v>
      </c>
    </row>
    <row r="912" spans="2:10" x14ac:dyDescent="0.25">
      <c r="B912" s="8">
        <v>26477</v>
      </c>
      <c r="C912">
        <v>752.5</v>
      </c>
      <c r="D912">
        <v>751.8</v>
      </c>
      <c r="F912" s="2">
        <v>750.5</v>
      </c>
      <c r="G912">
        <v>18.3</v>
      </c>
      <c r="H912">
        <v>20.5</v>
      </c>
      <c r="J912" s="2">
        <v>18.3</v>
      </c>
    </row>
    <row r="913" spans="2:10" x14ac:dyDescent="0.25">
      <c r="B913" s="8">
        <v>26478</v>
      </c>
      <c r="C913">
        <v>749.1</v>
      </c>
      <c r="D913">
        <v>749.3</v>
      </c>
      <c r="F913" s="2">
        <v>749.5</v>
      </c>
      <c r="G913">
        <v>18.399999999999999</v>
      </c>
      <c r="H913">
        <v>19.8</v>
      </c>
      <c r="J913" s="2">
        <v>17</v>
      </c>
    </row>
    <row r="914" spans="2:10" x14ac:dyDescent="0.25">
      <c r="B914" s="8">
        <v>26479</v>
      </c>
      <c r="C914">
        <v>751</v>
      </c>
      <c r="D914">
        <v>751.7</v>
      </c>
      <c r="F914" s="2">
        <v>751.3</v>
      </c>
      <c r="G914">
        <v>16.899999999999999</v>
      </c>
      <c r="H914">
        <v>22.2</v>
      </c>
      <c r="J914" s="2">
        <v>18.2</v>
      </c>
    </row>
    <row r="915" spans="2:10" x14ac:dyDescent="0.25">
      <c r="B915" s="8">
        <v>26480</v>
      </c>
      <c r="C915">
        <v>751.5</v>
      </c>
      <c r="D915">
        <v>751.4</v>
      </c>
      <c r="F915" s="2">
        <v>751.2</v>
      </c>
      <c r="G915">
        <v>16.7</v>
      </c>
      <c r="H915">
        <v>19.5</v>
      </c>
      <c r="J915" s="2">
        <v>15.2</v>
      </c>
    </row>
    <row r="916" spans="2:10" x14ac:dyDescent="0.25">
      <c r="B916" s="8">
        <v>26481</v>
      </c>
      <c r="C916">
        <v>751.1</v>
      </c>
      <c r="D916">
        <v>750.8</v>
      </c>
      <c r="F916" s="2">
        <v>751.8</v>
      </c>
      <c r="G916">
        <v>16.2</v>
      </c>
      <c r="H916">
        <v>18.7</v>
      </c>
      <c r="J916" s="2">
        <v>15.3</v>
      </c>
    </row>
    <row r="917" spans="2:10" x14ac:dyDescent="0.25">
      <c r="B917" s="8">
        <v>26482</v>
      </c>
      <c r="C917">
        <v>753.2</v>
      </c>
      <c r="D917">
        <v>758.5</v>
      </c>
      <c r="F917" s="2">
        <v>754.2</v>
      </c>
      <c r="G917">
        <v>16.2</v>
      </c>
      <c r="H917">
        <v>20.2</v>
      </c>
      <c r="J917" s="2">
        <v>16.5</v>
      </c>
    </row>
    <row r="918" spans="2:10" x14ac:dyDescent="0.25">
      <c r="B918" s="8">
        <v>26483</v>
      </c>
      <c r="C918">
        <v>752.8</v>
      </c>
      <c r="D918">
        <v>753.2</v>
      </c>
      <c r="F918" s="2">
        <v>754.1</v>
      </c>
      <c r="G918">
        <v>18.3</v>
      </c>
      <c r="H918">
        <v>20.8</v>
      </c>
      <c r="J918" s="2">
        <v>16.8</v>
      </c>
    </row>
    <row r="919" spans="2:10" x14ac:dyDescent="0.25">
      <c r="B919" s="8">
        <v>26484</v>
      </c>
      <c r="C919">
        <v>753.3</v>
      </c>
      <c r="D919">
        <v>755.8</v>
      </c>
      <c r="F919" s="2">
        <v>756.6</v>
      </c>
      <c r="G919">
        <v>17.8</v>
      </c>
      <c r="H919">
        <v>23.8</v>
      </c>
      <c r="J919" s="2">
        <v>16.8</v>
      </c>
    </row>
    <row r="920" spans="2:10" x14ac:dyDescent="0.25">
      <c r="B920" s="8">
        <v>26485</v>
      </c>
      <c r="C920">
        <v>757.6</v>
      </c>
      <c r="D920">
        <v>757.4</v>
      </c>
      <c r="F920" s="2">
        <v>761.6</v>
      </c>
      <c r="G920">
        <v>16.8</v>
      </c>
      <c r="H920">
        <v>19.399999999999999</v>
      </c>
      <c r="J920" s="2">
        <v>16.8</v>
      </c>
    </row>
    <row r="921" spans="2:10" x14ac:dyDescent="0.25">
      <c r="B921" s="8">
        <v>26486</v>
      </c>
      <c r="C921">
        <v>763.6</v>
      </c>
      <c r="D921">
        <v>762.4</v>
      </c>
      <c r="F921" s="2">
        <v>762.1</v>
      </c>
      <c r="G921">
        <v>18.100000000000001</v>
      </c>
      <c r="H921">
        <v>21.4</v>
      </c>
      <c r="J921" s="2">
        <v>15</v>
      </c>
    </row>
    <row r="922" spans="2:10" x14ac:dyDescent="0.25">
      <c r="B922" s="8">
        <v>26487</v>
      </c>
      <c r="C922">
        <v>760.9</v>
      </c>
      <c r="D922">
        <v>760.1</v>
      </c>
      <c r="F922" s="2">
        <v>758.7</v>
      </c>
      <c r="G922">
        <v>19.399999999999999</v>
      </c>
      <c r="H922">
        <v>24.6</v>
      </c>
      <c r="J922" s="2">
        <v>21.2</v>
      </c>
    </row>
    <row r="923" spans="2:10" x14ac:dyDescent="0.25">
      <c r="B923" s="8">
        <v>26488</v>
      </c>
      <c r="C923">
        <v>758.8</v>
      </c>
      <c r="D923">
        <v>760.3</v>
      </c>
      <c r="F923" s="2">
        <v>760.5</v>
      </c>
      <c r="G923">
        <v>20.399999999999999</v>
      </c>
      <c r="H923">
        <v>20</v>
      </c>
      <c r="J923" s="2">
        <v>17.399999999999999</v>
      </c>
    </row>
    <row r="924" spans="2:10" x14ac:dyDescent="0.25">
      <c r="B924" s="8">
        <v>26489</v>
      </c>
      <c r="C924">
        <v>759.9</v>
      </c>
      <c r="D924">
        <v>759.9</v>
      </c>
      <c r="F924" s="2">
        <v>761.4</v>
      </c>
      <c r="G924">
        <v>18</v>
      </c>
      <c r="H924">
        <v>21.2</v>
      </c>
      <c r="J924" s="2">
        <v>17.399999999999999</v>
      </c>
    </row>
    <row r="925" spans="2:10" x14ac:dyDescent="0.25">
      <c r="B925" s="8">
        <v>26490</v>
      </c>
      <c r="C925">
        <v>755.9</v>
      </c>
      <c r="D925">
        <v>756.2</v>
      </c>
      <c r="F925" s="2">
        <v>757.9</v>
      </c>
      <c r="G925">
        <v>17.2</v>
      </c>
      <c r="H925">
        <v>15.8</v>
      </c>
      <c r="J925" s="2">
        <v>15</v>
      </c>
    </row>
    <row r="926" spans="2:10" x14ac:dyDescent="0.25">
      <c r="B926" s="8">
        <v>26491</v>
      </c>
      <c r="C926">
        <v>764.4</v>
      </c>
      <c r="D926">
        <v>761.5</v>
      </c>
      <c r="F926" s="2">
        <v>762.4</v>
      </c>
      <c r="G926">
        <v>15.4</v>
      </c>
      <c r="H926">
        <v>16.8</v>
      </c>
      <c r="J926" s="2">
        <v>15.4</v>
      </c>
    </row>
    <row r="927" spans="2:10" x14ac:dyDescent="0.25">
      <c r="B927" s="8">
        <v>26492</v>
      </c>
      <c r="C927">
        <v>759.3</v>
      </c>
      <c r="D927">
        <v>757.7</v>
      </c>
      <c r="F927" s="2">
        <v>758.7</v>
      </c>
      <c r="G927">
        <v>18.2</v>
      </c>
      <c r="H927">
        <v>24</v>
      </c>
      <c r="J927" s="2">
        <v>19.600000000000001</v>
      </c>
    </row>
    <row r="928" spans="2:10" x14ac:dyDescent="0.25">
      <c r="B928" s="8">
        <v>26493</v>
      </c>
      <c r="C928">
        <v>758.9</v>
      </c>
      <c r="D928">
        <v>758.8</v>
      </c>
      <c r="F928" s="2">
        <v>757.8</v>
      </c>
      <c r="G928">
        <v>19.399999999999999</v>
      </c>
      <c r="H928">
        <v>25.2</v>
      </c>
      <c r="J928" s="2">
        <v>18.600000000000001</v>
      </c>
    </row>
    <row r="929" spans="2:10" x14ac:dyDescent="0.25">
      <c r="B929" s="8">
        <v>26494</v>
      </c>
      <c r="C929">
        <v>758.8</v>
      </c>
      <c r="D929">
        <v>759.1</v>
      </c>
      <c r="F929" s="2">
        <v>756</v>
      </c>
      <c r="G929">
        <v>18.399999999999999</v>
      </c>
      <c r="H929">
        <v>20.6</v>
      </c>
      <c r="J929" s="2">
        <v>18.600000000000001</v>
      </c>
    </row>
    <row r="930" spans="2:10" x14ac:dyDescent="0.25">
      <c r="B930" s="8">
        <v>26495</v>
      </c>
      <c r="C930">
        <v>753.8</v>
      </c>
      <c r="D930">
        <v>753.2</v>
      </c>
      <c r="F930" s="2">
        <v>752</v>
      </c>
      <c r="G930">
        <v>20.6</v>
      </c>
      <c r="H930">
        <v>24.6</v>
      </c>
      <c r="J930" s="2">
        <v>19.8</v>
      </c>
    </row>
    <row r="931" spans="2:10" x14ac:dyDescent="0.25">
      <c r="B931" s="8">
        <v>26496</v>
      </c>
      <c r="C931">
        <v>748.8</v>
      </c>
      <c r="D931">
        <v>747.2</v>
      </c>
      <c r="F931" s="2">
        <v>743.8</v>
      </c>
      <c r="G931">
        <v>17.600000000000001</v>
      </c>
      <c r="H931">
        <v>22.6</v>
      </c>
      <c r="J931" s="2">
        <v>16.399999999999999</v>
      </c>
    </row>
    <row r="932" spans="2:10" x14ac:dyDescent="0.25">
      <c r="B932" s="8">
        <v>26497</v>
      </c>
      <c r="C932">
        <v>747.5</v>
      </c>
      <c r="D932">
        <v>747.4</v>
      </c>
      <c r="F932" s="2">
        <v>747.1</v>
      </c>
      <c r="G932">
        <v>19.2</v>
      </c>
      <c r="H932">
        <v>19.8</v>
      </c>
      <c r="J932" s="2">
        <v>16.600000000000001</v>
      </c>
    </row>
    <row r="933" spans="2:10" x14ac:dyDescent="0.25">
      <c r="B933" s="8">
        <v>26498</v>
      </c>
      <c r="C933">
        <v>747.3</v>
      </c>
      <c r="D933">
        <v>747.6</v>
      </c>
      <c r="F933" s="2">
        <v>747</v>
      </c>
      <c r="G933">
        <v>16.600000000000001</v>
      </c>
      <c r="H933">
        <v>19.600000000000001</v>
      </c>
      <c r="J933" s="2">
        <v>15.4</v>
      </c>
    </row>
    <row r="934" spans="2:10" x14ac:dyDescent="0.25">
      <c r="B934" s="8">
        <v>26499</v>
      </c>
      <c r="C934">
        <v>749.2</v>
      </c>
      <c r="D934">
        <v>750.6</v>
      </c>
      <c r="F934" s="2">
        <v>754</v>
      </c>
      <c r="G934">
        <v>15.8</v>
      </c>
      <c r="H934">
        <v>16.600000000000001</v>
      </c>
      <c r="J934" s="2">
        <v>13.6</v>
      </c>
    </row>
    <row r="935" spans="2:10" x14ac:dyDescent="0.25">
      <c r="B935" s="8">
        <v>26500</v>
      </c>
      <c r="C935">
        <v>752.9</v>
      </c>
      <c r="D935">
        <v>756.4</v>
      </c>
      <c r="F935" s="2">
        <v>759.4</v>
      </c>
      <c r="G935">
        <v>14.2</v>
      </c>
      <c r="H935">
        <v>20.2</v>
      </c>
      <c r="J935" s="2">
        <v>13</v>
      </c>
    </row>
    <row r="936" spans="2:10" x14ac:dyDescent="0.25">
      <c r="B936" s="8">
        <v>26501</v>
      </c>
      <c r="C936">
        <v>761</v>
      </c>
      <c r="D936">
        <v>761</v>
      </c>
      <c r="F936" s="2">
        <v>759.9</v>
      </c>
      <c r="G936">
        <v>15.6</v>
      </c>
      <c r="H936">
        <v>19.2</v>
      </c>
      <c r="J936" s="2">
        <v>14</v>
      </c>
    </row>
    <row r="937" spans="2:10" x14ac:dyDescent="0.25">
      <c r="B937" s="8">
        <v>26502</v>
      </c>
      <c r="C937">
        <v>761</v>
      </c>
      <c r="D937">
        <v>759</v>
      </c>
      <c r="F937" s="2">
        <v>761</v>
      </c>
      <c r="G937">
        <v>15.6</v>
      </c>
      <c r="H937">
        <v>19.600000000000001</v>
      </c>
      <c r="J937" s="2">
        <v>15.8</v>
      </c>
    </row>
    <row r="938" spans="2:10" x14ac:dyDescent="0.25">
      <c r="B938" s="8">
        <v>26503</v>
      </c>
      <c r="C938">
        <v>762.1</v>
      </c>
      <c r="D938">
        <v>761</v>
      </c>
      <c r="F938" s="2">
        <v>760</v>
      </c>
      <c r="G938">
        <v>18.2</v>
      </c>
      <c r="H938">
        <v>17</v>
      </c>
      <c r="J938" s="2">
        <v>16.2</v>
      </c>
    </row>
    <row r="939" spans="2:10" x14ac:dyDescent="0.25">
      <c r="B939" s="8">
        <v>26504</v>
      </c>
      <c r="C939">
        <v>761.7</v>
      </c>
      <c r="D939">
        <v>762.7</v>
      </c>
      <c r="F939" s="2">
        <v>762.6</v>
      </c>
      <c r="G939">
        <v>16.8</v>
      </c>
      <c r="H939">
        <v>22</v>
      </c>
      <c r="J939" s="2">
        <v>17.399999999999999</v>
      </c>
    </row>
    <row r="940" spans="2:10" x14ac:dyDescent="0.25">
      <c r="B940" s="8">
        <v>26505</v>
      </c>
      <c r="C940">
        <v>762.4</v>
      </c>
      <c r="D940">
        <v>761.6</v>
      </c>
      <c r="F940" s="2">
        <v>761.8</v>
      </c>
      <c r="G940">
        <v>20.2</v>
      </c>
      <c r="H940">
        <v>25.2</v>
      </c>
      <c r="J940" s="2">
        <v>18</v>
      </c>
    </row>
    <row r="941" spans="2:10" x14ac:dyDescent="0.25">
      <c r="B941" s="8">
        <v>26506</v>
      </c>
      <c r="C941">
        <v>761.6</v>
      </c>
      <c r="D941">
        <v>759.2</v>
      </c>
      <c r="F941" s="2">
        <v>757.1</v>
      </c>
      <c r="G941">
        <v>19.8</v>
      </c>
      <c r="H941">
        <v>26.8</v>
      </c>
      <c r="J941" s="2">
        <v>18.8</v>
      </c>
    </row>
    <row r="942" spans="2:10" x14ac:dyDescent="0.25">
      <c r="B942" s="8">
        <v>26507</v>
      </c>
      <c r="C942">
        <v>756.9</v>
      </c>
      <c r="D942">
        <v>756.4</v>
      </c>
      <c r="F942" s="2">
        <v>757.9</v>
      </c>
      <c r="G942">
        <v>16.2</v>
      </c>
      <c r="H942">
        <v>14.8</v>
      </c>
      <c r="J942" s="2">
        <v>14.4</v>
      </c>
    </row>
    <row r="943" spans="2:10" x14ac:dyDescent="0.25">
      <c r="B943" s="8">
        <v>26508</v>
      </c>
      <c r="C943">
        <v>761.2</v>
      </c>
      <c r="D943">
        <v>761.2</v>
      </c>
      <c r="F943" s="2">
        <v>759.5</v>
      </c>
      <c r="G943">
        <v>13.6</v>
      </c>
      <c r="H943">
        <v>15.5</v>
      </c>
      <c r="J943" s="2">
        <v>14</v>
      </c>
    </row>
    <row r="944" spans="2:10" x14ac:dyDescent="0.25">
      <c r="B944" s="8">
        <v>26509</v>
      </c>
      <c r="C944">
        <v>757.7</v>
      </c>
      <c r="D944">
        <v>755.7</v>
      </c>
      <c r="F944" s="2">
        <v>754.8</v>
      </c>
      <c r="G944">
        <v>17.5</v>
      </c>
      <c r="H944">
        <v>19.399999999999999</v>
      </c>
      <c r="J944" s="2">
        <v>17.399999999999999</v>
      </c>
    </row>
    <row r="945" spans="2:10" x14ac:dyDescent="0.25">
      <c r="B945" s="8">
        <v>26510</v>
      </c>
      <c r="C945">
        <v>752.8</v>
      </c>
      <c r="D945">
        <v>751.9</v>
      </c>
      <c r="F945" s="2">
        <v>752</v>
      </c>
      <c r="G945">
        <v>17.8</v>
      </c>
      <c r="H945">
        <v>22.3</v>
      </c>
      <c r="J945" s="2">
        <v>17.600000000000001</v>
      </c>
    </row>
    <row r="946" spans="2:10" x14ac:dyDescent="0.25">
      <c r="B946" s="8">
        <v>26511</v>
      </c>
      <c r="C946">
        <v>751.1</v>
      </c>
      <c r="D946">
        <v>750.3</v>
      </c>
      <c r="F946" s="2">
        <v>746.4</v>
      </c>
      <c r="G946">
        <v>17.100000000000001</v>
      </c>
      <c r="H946">
        <v>21.2</v>
      </c>
      <c r="J946" s="2">
        <v>17.8</v>
      </c>
    </row>
    <row r="947" spans="2:10" x14ac:dyDescent="0.25">
      <c r="B947" s="8">
        <v>26512</v>
      </c>
      <c r="C947">
        <v>741.5</v>
      </c>
      <c r="D947">
        <v>742.3</v>
      </c>
      <c r="F947" s="2">
        <v>741.8</v>
      </c>
      <c r="G947">
        <v>17.399999999999999</v>
      </c>
      <c r="H947">
        <v>16.2</v>
      </c>
      <c r="J947" s="2">
        <v>14.2</v>
      </c>
    </row>
    <row r="948" spans="2:10" x14ac:dyDescent="0.25">
      <c r="B948" s="8">
        <v>26513</v>
      </c>
      <c r="C948">
        <v>744.4</v>
      </c>
      <c r="D948" s="9">
        <v>748.6</v>
      </c>
      <c r="F948" s="2">
        <v>751</v>
      </c>
      <c r="G948">
        <v>14.2</v>
      </c>
      <c r="H948">
        <v>19.3</v>
      </c>
      <c r="J948" s="2">
        <v>13.9</v>
      </c>
    </row>
    <row r="949" spans="2:10" x14ac:dyDescent="0.25">
      <c r="B949" s="8">
        <v>26514</v>
      </c>
      <c r="C949">
        <v>752.1</v>
      </c>
      <c r="D949">
        <v>752.6</v>
      </c>
      <c r="F949" s="2">
        <v>753.2</v>
      </c>
      <c r="G949">
        <v>15.8</v>
      </c>
      <c r="H949">
        <v>19.8</v>
      </c>
      <c r="J949" s="2">
        <v>17.5</v>
      </c>
    </row>
    <row r="950" spans="2:10" x14ac:dyDescent="0.25">
      <c r="B950" s="8">
        <v>26515</v>
      </c>
      <c r="C950">
        <v>753.9</v>
      </c>
      <c r="D950">
        <v>751.2</v>
      </c>
      <c r="F950" s="2">
        <v>751.8</v>
      </c>
      <c r="G950">
        <v>17.5</v>
      </c>
      <c r="H950">
        <v>19.2</v>
      </c>
      <c r="J950" s="2">
        <v>17</v>
      </c>
    </row>
    <row r="951" spans="2:10" x14ac:dyDescent="0.25">
      <c r="B951" s="8">
        <v>26516</v>
      </c>
      <c r="C951">
        <v>744.2</v>
      </c>
      <c r="D951">
        <v>744.3</v>
      </c>
      <c r="F951" s="2">
        <v>744.1</v>
      </c>
      <c r="G951">
        <v>17.399999999999999</v>
      </c>
      <c r="H951">
        <v>17.8</v>
      </c>
      <c r="J951" s="2">
        <v>15.9</v>
      </c>
    </row>
    <row r="952" spans="2:10" x14ac:dyDescent="0.25">
      <c r="B952" s="8">
        <v>26517</v>
      </c>
      <c r="C952">
        <v>747.6</v>
      </c>
      <c r="D952">
        <v>749.9</v>
      </c>
      <c r="F952" s="2">
        <v>750.6</v>
      </c>
      <c r="G952">
        <v>16.399999999999999</v>
      </c>
      <c r="H952">
        <v>19.2</v>
      </c>
      <c r="J952" s="2">
        <v>13.4</v>
      </c>
    </row>
    <row r="953" spans="2:10" x14ac:dyDescent="0.25">
      <c r="B953" s="8">
        <v>26518</v>
      </c>
      <c r="C953">
        <v>752</v>
      </c>
      <c r="D953">
        <v>753.4</v>
      </c>
      <c r="F953" s="2">
        <v>756.4</v>
      </c>
      <c r="G953">
        <v>15.8</v>
      </c>
      <c r="H953">
        <v>16.399999999999999</v>
      </c>
      <c r="J953" s="2">
        <v>14.5</v>
      </c>
    </row>
    <row r="954" spans="2:10" x14ac:dyDescent="0.25">
      <c r="B954" s="8">
        <v>26519</v>
      </c>
      <c r="C954">
        <v>758.4</v>
      </c>
      <c r="D954">
        <v>756.7</v>
      </c>
      <c r="F954" s="2">
        <v>753</v>
      </c>
      <c r="G954">
        <v>16.2</v>
      </c>
      <c r="H954">
        <v>22.4</v>
      </c>
      <c r="J954" s="2">
        <v>19.2</v>
      </c>
    </row>
    <row r="955" spans="2:10" x14ac:dyDescent="0.25">
      <c r="B955" s="8">
        <v>26520</v>
      </c>
      <c r="C955">
        <v>754.6</v>
      </c>
      <c r="D955">
        <v>755.6</v>
      </c>
      <c r="F955" s="2">
        <v>755.5</v>
      </c>
      <c r="G955">
        <v>19.8</v>
      </c>
      <c r="H955">
        <v>23</v>
      </c>
      <c r="J955" s="2">
        <v>18.2</v>
      </c>
    </row>
    <row r="956" spans="2:10" x14ac:dyDescent="0.25">
      <c r="B956" s="8">
        <v>26521</v>
      </c>
      <c r="C956">
        <v>755</v>
      </c>
      <c r="D956">
        <v>755.6</v>
      </c>
      <c r="F956" s="2">
        <v>756.7</v>
      </c>
      <c r="G956">
        <v>17.399999999999999</v>
      </c>
      <c r="H956">
        <v>18.399999999999999</v>
      </c>
      <c r="J956" s="2">
        <v>17.100000000000001</v>
      </c>
    </row>
    <row r="957" spans="2:10" x14ac:dyDescent="0.25">
      <c r="B957" s="8">
        <v>26522</v>
      </c>
      <c r="C957">
        <v>754.9</v>
      </c>
      <c r="D957">
        <v>756.3</v>
      </c>
      <c r="F957" s="2">
        <v>758.7</v>
      </c>
      <c r="G957">
        <v>16.399999999999999</v>
      </c>
      <c r="H957">
        <v>18</v>
      </c>
      <c r="J957" s="2">
        <v>15.8</v>
      </c>
    </row>
    <row r="958" spans="2:10" x14ac:dyDescent="0.25">
      <c r="B958" s="8">
        <v>26523</v>
      </c>
      <c r="C958">
        <v>761</v>
      </c>
      <c r="D958">
        <v>760.7</v>
      </c>
      <c r="F958" s="2">
        <v>760.5</v>
      </c>
      <c r="G958">
        <v>16.100000000000001</v>
      </c>
      <c r="H958">
        <v>23.2</v>
      </c>
      <c r="J958" s="2">
        <v>18.399999999999999</v>
      </c>
    </row>
    <row r="959" spans="2:10" x14ac:dyDescent="0.25">
      <c r="B959" s="8">
        <v>26524</v>
      </c>
      <c r="C959">
        <v>760.8</v>
      </c>
      <c r="D959">
        <v>761.5</v>
      </c>
      <c r="F959" s="2">
        <v>762.7</v>
      </c>
      <c r="G959">
        <v>17</v>
      </c>
      <c r="H959">
        <v>20</v>
      </c>
      <c r="J959" s="2">
        <v>15.9</v>
      </c>
    </row>
    <row r="960" spans="2:10" x14ac:dyDescent="0.25">
      <c r="B960" s="8">
        <v>26525</v>
      </c>
      <c r="C960">
        <v>762.6</v>
      </c>
      <c r="D960">
        <v>761.8</v>
      </c>
      <c r="F960" s="2">
        <v>761.4</v>
      </c>
      <c r="G960">
        <v>15.9</v>
      </c>
      <c r="H960">
        <v>21.2</v>
      </c>
      <c r="J960" s="2">
        <v>16.100000000000001</v>
      </c>
    </row>
    <row r="961" spans="2:10" x14ac:dyDescent="0.25">
      <c r="B961" s="8">
        <v>26526</v>
      </c>
      <c r="C961">
        <v>761.1</v>
      </c>
      <c r="D961">
        <v>761.1</v>
      </c>
      <c r="F961" s="2">
        <v>761.9</v>
      </c>
      <c r="G961">
        <v>16.399999999999999</v>
      </c>
      <c r="H961">
        <v>18.3</v>
      </c>
      <c r="J961" s="2">
        <v>15.2</v>
      </c>
    </row>
    <row r="962" spans="2:10" x14ac:dyDescent="0.25">
      <c r="B962" s="8">
        <v>26527</v>
      </c>
      <c r="C962">
        <v>761.7</v>
      </c>
      <c r="D962">
        <v>761.6</v>
      </c>
      <c r="F962" s="2">
        <v>762.1</v>
      </c>
      <c r="G962">
        <v>16.600000000000001</v>
      </c>
      <c r="H962">
        <v>17.8</v>
      </c>
      <c r="J962" s="2">
        <v>17.8</v>
      </c>
    </row>
    <row r="963" spans="2:10" x14ac:dyDescent="0.25">
      <c r="B963" s="8">
        <v>26528</v>
      </c>
      <c r="C963">
        <v>761</v>
      </c>
      <c r="D963">
        <v>762.1</v>
      </c>
      <c r="F963" s="2">
        <v>762.4</v>
      </c>
      <c r="G963">
        <v>16.8</v>
      </c>
      <c r="H963">
        <v>17</v>
      </c>
      <c r="J963" s="2">
        <v>16</v>
      </c>
    </row>
    <row r="964" spans="2:10" x14ac:dyDescent="0.25">
      <c r="B964" s="8">
        <v>26529</v>
      </c>
      <c r="C964">
        <v>762.1</v>
      </c>
      <c r="D964">
        <v>763.1</v>
      </c>
      <c r="F964" s="2">
        <v>763.8</v>
      </c>
      <c r="G964">
        <v>14.8</v>
      </c>
      <c r="H964">
        <v>15.1</v>
      </c>
      <c r="J964" s="2">
        <v>15</v>
      </c>
    </row>
    <row r="965" spans="2:10" x14ac:dyDescent="0.25">
      <c r="B965" s="8">
        <v>26530</v>
      </c>
      <c r="C965">
        <v>763.5</v>
      </c>
      <c r="D965">
        <v>763.7</v>
      </c>
      <c r="F965" s="2">
        <v>763.7</v>
      </c>
      <c r="G965">
        <v>15.4</v>
      </c>
      <c r="H965">
        <v>15.5</v>
      </c>
      <c r="J965" s="2">
        <v>16.600000000000001</v>
      </c>
    </row>
    <row r="966" spans="2:10" x14ac:dyDescent="0.25">
      <c r="B966" s="8">
        <v>26531</v>
      </c>
      <c r="C966">
        <v>763.5</v>
      </c>
      <c r="D966">
        <v>763.3</v>
      </c>
      <c r="F966" s="2">
        <v>762.1</v>
      </c>
      <c r="G966">
        <v>16.600000000000001</v>
      </c>
      <c r="H966">
        <v>19.100000000000001</v>
      </c>
      <c r="J966" s="2">
        <v>16</v>
      </c>
    </row>
    <row r="967" spans="2:10" x14ac:dyDescent="0.25">
      <c r="B967" s="8">
        <v>26532</v>
      </c>
      <c r="C967">
        <v>761.6</v>
      </c>
      <c r="D967">
        <v>761.8</v>
      </c>
      <c r="F967" s="2">
        <v>762.7</v>
      </c>
      <c r="G967">
        <v>15.4</v>
      </c>
      <c r="H967">
        <v>17.2</v>
      </c>
      <c r="J967" s="2">
        <v>14.5</v>
      </c>
    </row>
    <row r="968" spans="2:10" x14ac:dyDescent="0.25">
      <c r="B968" s="8">
        <v>26533</v>
      </c>
      <c r="C968">
        <v>764</v>
      </c>
      <c r="D968">
        <v>764.3</v>
      </c>
      <c r="F968" s="2">
        <v>764.7</v>
      </c>
      <c r="G968">
        <v>13</v>
      </c>
      <c r="H968">
        <v>14.6</v>
      </c>
      <c r="J968" s="2">
        <v>11.4</v>
      </c>
    </row>
    <row r="969" spans="2:10" x14ac:dyDescent="0.25">
      <c r="B969" s="8">
        <v>26534</v>
      </c>
      <c r="C969">
        <v>765</v>
      </c>
      <c r="D969">
        <v>765.8</v>
      </c>
      <c r="F969" s="2">
        <v>766.7</v>
      </c>
      <c r="G969">
        <v>11.8</v>
      </c>
      <c r="H969">
        <v>13</v>
      </c>
      <c r="J969" s="2">
        <v>10</v>
      </c>
    </row>
    <row r="970" spans="2:10" x14ac:dyDescent="0.25">
      <c r="B970" s="8">
        <v>26535</v>
      </c>
      <c r="C970">
        <v>767.5</v>
      </c>
      <c r="D970">
        <v>768.3</v>
      </c>
      <c r="F970" s="2">
        <v>767.2</v>
      </c>
      <c r="G970">
        <v>11.6</v>
      </c>
      <c r="H970">
        <v>15</v>
      </c>
      <c r="J970" s="2">
        <v>10.4</v>
      </c>
    </row>
    <row r="971" spans="2:10" x14ac:dyDescent="0.25">
      <c r="B971" s="8">
        <v>26536</v>
      </c>
      <c r="C971">
        <v>767.2</v>
      </c>
      <c r="D971">
        <v>765.2</v>
      </c>
      <c r="F971" s="2">
        <v>764.7</v>
      </c>
      <c r="G971">
        <v>10.9</v>
      </c>
      <c r="H971">
        <v>18.3</v>
      </c>
      <c r="J971" s="2">
        <v>11.9</v>
      </c>
    </row>
    <row r="972" spans="2:10" x14ac:dyDescent="0.25">
      <c r="B972" s="8">
        <v>26537</v>
      </c>
      <c r="C972">
        <v>763.1</v>
      </c>
      <c r="D972">
        <v>764.4</v>
      </c>
      <c r="F972" s="2">
        <v>763.7</v>
      </c>
      <c r="G972">
        <v>13.6</v>
      </c>
      <c r="H972">
        <v>17</v>
      </c>
      <c r="J972" s="2">
        <v>18.100000000000001</v>
      </c>
    </row>
    <row r="973" spans="2:10" x14ac:dyDescent="0.25">
      <c r="B973" s="8">
        <v>26538</v>
      </c>
      <c r="C973">
        <v>763.6</v>
      </c>
      <c r="D973">
        <v>763.5</v>
      </c>
      <c r="F973" s="2">
        <v>763.7</v>
      </c>
      <c r="G973">
        <v>13.1</v>
      </c>
      <c r="H973">
        <v>17.100000000000001</v>
      </c>
      <c r="J973" s="2">
        <v>14.1</v>
      </c>
    </row>
    <row r="974" spans="2:10" x14ac:dyDescent="0.25">
      <c r="B974" s="8">
        <v>26539</v>
      </c>
      <c r="C974">
        <v>763.6</v>
      </c>
      <c r="D974">
        <v>763.3</v>
      </c>
      <c r="F974" s="2">
        <v>761.7</v>
      </c>
      <c r="G974">
        <v>13.2</v>
      </c>
      <c r="H974">
        <v>18.2</v>
      </c>
      <c r="J974" s="2">
        <v>13.5</v>
      </c>
    </row>
    <row r="975" spans="2:10" x14ac:dyDescent="0.25">
      <c r="B975" s="8">
        <v>26540</v>
      </c>
      <c r="C975">
        <v>758.4</v>
      </c>
      <c r="D975">
        <v>757.8</v>
      </c>
      <c r="F975" s="2">
        <v>757.4</v>
      </c>
      <c r="G975">
        <v>13.6</v>
      </c>
      <c r="H975">
        <v>15.7</v>
      </c>
      <c r="J975" s="2">
        <v>13.7</v>
      </c>
    </row>
    <row r="976" spans="2:10" x14ac:dyDescent="0.25">
      <c r="B976" s="8">
        <v>26541</v>
      </c>
      <c r="C976">
        <v>758.1</v>
      </c>
      <c r="D976">
        <v>759.3</v>
      </c>
      <c r="F976" s="2">
        <v>760.1</v>
      </c>
      <c r="G976">
        <v>14.1</v>
      </c>
      <c r="H976">
        <v>16.7</v>
      </c>
      <c r="J976" s="2">
        <v>14.2</v>
      </c>
    </row>
    <row r="977" spans="2:10" x14ac:dyDescent="0.25">
      <c r="B977" s="8">
        <v>26542</v>
      </c>
      <c r="C977">
        <v>760.6</v>
      </c>
      <c r="D977">
        <v>760.6</v>
      </c>
      <c r="F977" s="2">
        <v>759.6</v>
      </c>
      <c r="G977">
        <v>13.7</v>
      </c>
      <c r="H977">
        <v>20.399999999999999</v>
      </c>
      <c r="J977" s="2">
        <v>14.8</v>
      </c>
    </row>
    <row r="978" spans="2:10" x14ac:dyDescent="0.25">
      <c r="B978" s="8">
        <v>26543</v>
      </c>
      <c r="C978">
        <v>759.8</v>
      </c>
      <c r="D978">
        <v>759.7</v>
      </c>
      <c r="F978" s="2">
        <v>758.4</v>
      </c>
      <c r="G978">
        <v>15.6</v>
      </c>
      <c r="H978">
        <v>21.4</v>
      </c>
      <c r="J978" s="2">
        <v>16.2</v>
      </c>
    </row>
    <row r="979" spans="2:10" x14ac:dyDescent="0.25">
      <c r="B979" s="8">
        <v>26544</v>
      </c>
      <c r="C979">
        <v>758.2</v>
      </c>
      <c r="D979">
        <v>760.1</v>
      </c>
      <c r="F979" s="2">
        <v>760.2</v>
      </c>
      <c r="G979">
        <v>15.8</v>
      </c>
      <c r="H979">
        <v>17.399999999999999</v>
      </c>
      <c r="J979" s="2">
        <v>14.5</v>
      </c>
    </row>
    <row r="980" spans="2:10" x14ac:dyDescent="0.25">
      <c r="B980" s="8">
        <v>26545</v>
      </c>
      <c r="C980">
        <v>761.2</v>
      </c>
      <c r="D980">
        <v>761.6</v>
      </c>
      <c r="F980" s="2">
        <v>760.2</v>
      </c>
      <c r="G980">
        <v>13.6</v>
      </c>
      <c r="H980">
        <v>17</v>
      </c>
      <c r="J980" s="2">
        <v>13.3</v>
      </c>
    </row>
    <row r="981" spans="2:10" x14ac:dyDescent="0.25">
      <c r="B981" s="8">
        <v>26546</v>
      </c>
      <c r="C981">
        <v>757.6</v>
      </c>
      <c r="D981">
        <v>759</v>
      </c>
      <c r="F981" s="2">
        <v>758.9</v>
      </c>
      <c r="G981">
        <v>12.5</v>
      </c>
      <c r="H981">
        <v>14.7</v>
      </c>
      <c r="J981" s="2">
        <v>12.7</v>
      </c>
    </row>
    <row r="982" spans="2:10" x14ac:dyDescent="0.25">
      <c r="B982" s="8">
        <v>26547</v>
      </c>
      <c r="C982">
        <v>759.2</v>
      </c>
      <c r="D982">
        <v>760.3</v>
      </c>
      <c r="F982" s="2">
        <v>761.9</v>
      </c>
      <c r="G982">
        <v>13.6</v>
      </c>
      <c r="H982">
        <v>15.4</v>
      </c>
      <c r="J982" s="2">
        <v>12.4</v>
      </c>
    </row>
    <row r="983" spans="2:10" x14ac:dyDescent="0.25">
      <c r="B983" s="8">
        <v>26548</v>
      </c>
      <c r="C983">
        <v>761</v>
      </c>
      <c r="D983">
        <v>759.6</v>
      </c>
      <c r="F983" s="2">
        <v>755.6</v>
      </c>
      <c r="G983">
        <v>11.8</v>
      </c>
      <c r="H983">
        <v>13</v>
      </c>
      <c r="J983" s="2">
        <v>14.8</v>
      </c>
    </row>
    <row r="984" spans="2:10" x14ac:dyDescent="0.25">
      <c r="B984" s="8">
        <v>26549</v>
      </c>
      <c r="C984">
        <v>751.5</v>
      </c>
      <c r="D984">
        <v>751.4</v>
      </c>
      <c r="F984" s="2">
        <v>752.4</v>
      </c>
      <c r="G984">
        <v>15.5</v>
      </c>
      <c r="H984">
        <v>18.399999999999999</v>
      </c>
      <c r="J984" s="2">
        <v>15</v>
      </c>
    </row>
    <row r="985" spans="2:10" x14ac:dyDescent="0.25">
      <c r="B985" s="8">
        <v>26550</v>
      </c>
      <c r="C985">
        <v>754.8</v>
      </c>
      <c r="D985">
        <v>755.1</v>
      </c>
      <c r="F985" s="2">
        <v>754.3</v>
      </c>
      <c r="G985">
        <v>13.4</v>
      </c>
      <c r="H985">
        <v>15.2</v>
      </c>
      <c r="J985" s="2">
        <v>14.3</v>
      </c>
    </row>
    <row r="986" spans="2:10" x14ac:dyDescent="0.25">
      <c r="B986" s="8">
        <v>26551</v>
      </c>
      <c r="C986">
        <v>753.1</v>
      </c>
      <c r="D986">
        <v>752.3</v>
      </c>
      <c r="F986" s="2">
        <v>752.1</v>
      </c>
      <c r="G986">
        <v>13.6</v>
      </c>
      <c r="H986">
        <v>16.2</v>
      </c>
      <c r="J986" s="2">
        <v>14.4</v>
      </c>
    </row>
    <row r="987" spans="2:10" x14ac:dyDescent="0.25">
      <c r="B987" s="8">
        <v>26552</v>
      </c>
      <c r="C987">
        <v>752.4</v>
      </c>
      <c r="D987">
        <v>752.6</v>
      </c>
      <c r="F987" s="2">
        <v>752.3</v>
      </c>
      <c r="G987">
        <v>15</v>
      </c>
      <c r="H987">
        <v>15.9</v>
      </c>
      <c r="J987" s="2">
        <v>14</v>
      </c>
    </row>
    <row r="988" spans="2:10" x14ac:dyDescent="0.25">
      <c r="B988" s="8">
        <v>26553</v>
      </c>
      <c r="C988">
        <v>747.2</v>
      </c>
      <c r="D988">
        <v>746.6</v>
      </c>
      <c r="F988" s="2">
        <v>745.2</v>
      </c>
      <c r="G988">
        <v>13.8</v>
      </c>
      <c r="H988">
        <v>17</v>
      </c>
      <c r="J988" s="2">
        <v>13.6</v>
      </c>
    </row>
    <row r="989" spans="2:10" x14ac:dyDescent="0.25">
      <c r="B989" s="8">
        <v>26554</v>
      </c>
      <c r="C989">
        <v>743.9</v>
      </c>
      <c r="D989">
        <v>741.3</v>
      </c>
      <c r="F989" s="2">
        <v>744.1</v>
      </c>
      <c r="G989">
        <v>13.8</v>
      </c>
      <c r="H989">
        <v>16.5</v>
      </c>
      <c r="J989" s="2">
        <v>12.2</v>
      </c>
    </row>
    <row r="990" spans="2:10" x14ac:dyDescent="0.25">
      <c r="B990" s="8">
        <v>26555</v>
      </c>
      <c r="C990">
        <v>752.2</v>
      </c>
      <c r="D990">
        <v>754.9</v>
      </c>
      <c r="F990" s="2">
        <v>756</v>
      </c>
      <c r="G990">
        <v>9.1</v>
      </c>
      <c r="H990">
        <v>12</v>
      </c>
      <c r="J990" s="2">
        <v>9.1999999999999993</v>
      </c>
    </row>
    <row r="991" spans="2:10" x14ac:dyDescent="0.25">
      <c r="B991" s="8">
        <v>26556</v>
      </c>
      <c r="C991">
        <v>754.2</v>
      </c>
      <c r="D991">
        <v>751.4</v>
      </c>
      <c r="F991" s="2">
        <v>752.4</v>
      </c>
      <c r="G991">
        <v>7.8</v>
      </c>
      <c r="H991">
        <v>9.8000000000000007</v>
      </c>
      <c r="J991" s="2">
        <v>9</v>
      </c>
    </row>
    <row r="992" spans="2:10" x14ac:dyDescent="0.25">
      <c r="B992" s="8">
        <v>26557</v>
      </c>
      <c r="C992">
        <v>751.1</v>
      </c>
      <c r="D992">
        <v>749.5</v>
      </c>
      <c r="F992" s="2">
        <v>749.4</v>
      </c>
      <c r="G992">
        <v>7.4</v>
      </c>
      <c r="H992">
        <v>8.3000000000000007</v>
      </c>
      <c r="J992" s="2">
        <v>7.3</v>
      </c>
    </row>
    <row r="993" spans="2:10" x14ac:dyDescent="0.25">
      <c r="B993" s="8">
        <v>26558</v>
      </c>
      <c r="C993">
        <v>748.9</v>
      </c>
      <c r="D993">
        <v>749.1</v>
      </c>
      <c r="F993" s="2">
        <v>750.2</v>
      </c>
      <c r="G993">
        <v>5.8</v>
      </c>
      <c r="H993">
        <v>7.1</v>
      </c>
      <c r="J993" s="2">
        <v>7.9</v>
      </c>
    </row>
    <row r="994" spans="2:10" x14ac:dyDescent="0.25">
      <c r="B994" s="8">
        <v>26559</v>
      </c>
      <c r="C994">
        <v>751.6</v>
      </c>
      <c r="D994">
        <v>758.1</v>
      </c>
      <c r="F994" s="2">
        <v>753.3</v>
      </c>
      <c r="G994">
        <v>5.6</v>
      </c>
      <c r="H994">
        <v>8.9</v>
      </c>
      <c r="J994" s="2">
        <v>7.8</v>
      </c>
    </row>
    <row r="995" spans="2:10" x14ac:dyDescent="0.25">
      <c r="B995" s="8">
        <v>26560</v>
      </c>
      <c r="C995">
        <v>753.1</v>
      </c>
      <c r="D995">
        <v>751.4</v>
      </c>
      <c r="F995" s="2">
        <v>747.4</v>
      </c>
      <c r="G995">
        <v>4.5</v>
      </c>
      <c r="H995">
        <v>10</v>
      </c>
      <c r="J995" s="2">
        <v>8.8000000000000007</v>
      </c>
    </row>
    <row r="996" spans="2:10" x14ac:dyDescent="0.25">
      <c r="B996" s="8">
        <v>26561</v>
      </c>
      <c r="C996">
        <v>741.4</v>
      </c>
      <c r="D996">
        <v>742</v>
      </c>
      <c r="F996" s="2">
        <v>740.8</v>
      </c>
      <c r="G996">
        <v>11.8</v>
      </c>
      <c r="H996">
        <v>14.1</v>
      </c>
      <c r="J996" s="2">
        <v>11.3</v>
      </c>
    </row>
    <row r="997" spans="2:10" x14ac:dyDescent="0.25">
      <c r="B997" s="8">
        <v>26562</v>
      </c>
      <c r="C997">
        <v>740.7</v>
      </c>
      <c r="D997">
        <v>744.1</v>
      </c>
      <c r="F997" s="2">
        <v>749.4</v>
      </c>
      <c r="G997">
        <v>10.7</v>
      </c>
      <c r="H997">
        <v>12.2</v>
      </c>
      <c r="J997" s="2">
        <v>9.1999999999999993</v>
      </c>
    </row>
    <row r="998" spans="2:10" x14ac:dyDescent="0.25">
      <c r="B998" s="8">
        <v>26563</v>
      </c>
      <c r="C998">
        <v>752.7</v>
      </c>
      <c r="D998">
        <v>751.9</v>
      </c>
      <c r="F998" s="2">
        <v>750.8</v>
      </c>
      <c r="G998">
        <v>7</v>
      </c>
      <c r="H998">
        <v>15.1</v>
      </c>
      <c r="J998" s="2">
        <v>10.3</v>
      </c>
    </row>
    <row r="999" spans="2:10" x14ac:dyDescent="0.25">
      <c r="B999" s="8">
        <v>26564</v>
      </c>
      <c r="C999">
        <v>740</v>
      </c>
      <c r="D999">
        <v>739.1</v>
      </c>
      <c r="F999" s="2">
        <v>744</v>
      </c>
      <c r="G999">
        <v>9.4</v>
      </c>
      <c r="H999">
        <v>9</v>
      </c>
      <c r="J999" s="2">
        <v>8.8000000000000007</v>
      </c>
    </row>
    <row r="1000" spans="2:10" x14ac:dyDescent="0.25">
      <c r="B1000" s="8">
        <v>26565</v>
      </c>
      <c r="C1000">
        <v>744.4</v>
      </c>
      <c r="D1000">
        <v>744.7</v>
      </c>
      <c r="F1000" s="2">
        <v>750.2</v>
      </c>
      <c r="G1000">
        <v>7.6</v>
      </c>
      <c r="H1000">
        <v>9</v>
      </c>
      <c r="J1000" s="2">
        <v>7.1</v>
      </c>
    </row>
    <row r="1001" spans="2:10" x14ac:dyDescent="0.25">
      <c r="B1001" s="8">
        <v>26566</v>
      </c>
      <c r="C1001">
        <v>751.6</v>
      </c>
      <c r="D1001">
        <v>755.4</v>
      </c>
      <c r="F1001" s="2">
        <v>759.6</v>
      </c>
      <c r="G1001">
        <v>8.1999999999999993</v>
      </c>
      <c r="H1001">
        <v>11.5</v>
      </c>
      <c r="J1001" s="2">
        <v>7.4</v>
      </c>
    </row>
    <row r="1002" spans="2:10" x14ac:dyDescent="0.25">
      <c r="B1002" s="8">
        <v>26567</v>
      </c>
      <c r="C1002">
        <v>762</v>
      </c>
      <c r="D1002">
        <v>763.2</v>
      </c>
      <c r="F1002" s="2">
        <v>763.6</v>
      </c>
      <c r="G1002">
        <v>6.5</v>
      </c>
      <c r="H1002">
        <v>10.8</v>
      </c>
      <c r="J1002" s="2">
        <v>6.8</v>
      </c>
    </row>
    <row r="1003" spans="2:10" x14ac:dyDescent="0.25">
      <c r="B1003" s="8">
        <v>26568</v>
      </c>
      <c r="C1003">
        <v>763</v>
      </c>
      <c r="D1003">
        <v>761.3</v>
      </c>
      <c r="F1003" s="2">
        <v>759.3</v>
      </c>
      <c r="G1003">
        <v>7</v>
      </c>
      <c r="H1003">
        <v>13.5</v>
      </c>
      <c r="J1003" s="2">
        <v>10.4</v>
      </c>
    </row>
    <row r="1004" spans="2:10" x14ac:dyDescent="0.25">
      <c r="B1004" s="8">
        <v>26569</v>
      </c>
      <c r="C1004">
        <v>755.3</v>
      </c>
      <c r="D1004">
        <v>754.3</v>
      </c>
      <c r="F1004" s="2">
        <v>752</v>
      </c>
      <c r="G1004">
        <v>8</v>
      </c>
      <c r="H1004">
        <v>9.4</v>
      </c>
      <c r="J1004" s="2">
        <v>8</v>
      </c>
    </row>
    <row r="1005" spans="2:10" x14ac:dyDescent="0.25">
      <c r="B1005" s="8">
        <v>26570</v>
      </c>
      <c r="C1005">
        <v>747</v>
      </c>
      <c r="D1005">
        <v>742.7</v>
      </c>
      <c r="F1005" s="2">
        <v>739.2</v>
      </c>
      <c r="G1005">
        <v>7.2</v>
      </c>
      <c r="H1005">
        <v>11.2</v>
      </c>
      <c r="J1005" s="2">
        <v>9.1999999999999993</v>
      </c>
    </row>
    <row r="1006" spans="2:10" x14ac:dyDescent="0.25">
      <c r="B1006" s="8">
        <v>26571</v>
      </c>
      <c r="C1006">
        <v>736.7</v>
      </c>
      <c r="D1006">
        <v>736.4</v>
      </c>
      <c r="F1006" s="2">
        <v>738.8</v>
      </c>
      <c r="G1006">
        <v>9.6</v>
      </c>
      <c r="H1006">
        <v>11.4</v>
      </c>
      <c r="J1006" s="2">
        <v>11.4</v>
      </c>
    </row>
    <row r="1007" spans="2:10" x14ac:dyDescent="0.25">
      <c r="B1007" s="8">
        <v>26572</v>
      </c>
      <c r="C1007">
        <v>744.9</v>
      </c>
      <c r="D1007">
        <v>747.1</v>
      </c>
      <c r="F1007" s="2">
        <v>749.1</v>
      </c>
      <c r="G1007">
        <v>9.3000000000000007</v>
      </c>
      <c r="H1007">
        <v>11.8</v>
      </c>
      <c r="J1007" s="2">
        <v>8.1999999999999993</v>
      </c>
    </row>
    <row r="1008" spans="2:10" x14ac:dyDescent="0.25">
      <c r="B1008" s="8">
        <v>26573</v>
      </c>
      <c r="C1008">
        <v>751.3</v>
      </c>
      <c r="D1008">
        <v>754.5</v>
      </c>
      <c r="F1008" s="2">
        <v>757.9</v>
      </c>
      <c r="G1008">
        <v>6.8</v>
      </c>
      <c r="H1008">
        <v>8.8000000000000007</v>
      </c>
      <c r="J1008" s="2">
        <v>6.7</v>
      </c>
    </row>
    <row r="1009" spans="2:10" x14ac:dyDescent="0.25">
      <c r="B1009" s="8">
        <v>26574</v>
      </c>
      <c r="C1009">
        <v>759.1</v>
      </c>
      <c r="D1009">
        <v>759.2</v>
      </c>
      <c r="F1009" s="2">
        <v>759.3</v>
      </c>
      <c r="G1009">
        <v>5.4</v>
      </c>
      <c r="H1009">
        <v>11.9</v>
      </c>
      <c r="J1009" s="2">
        <v>10.4</v>
      </c>
    </row>
    <row r="1010" spans="2:10" x14ac:dyDescent="0.25">
      <c r="B1010" s="8">
        <v>26575</v>
      </c>
      <c r="C1010">
        <v>757.9</v>
      </c>
      <c r="D1010">
        <v>757.2</v>
      </c>
      <c r="F1010" s="2">
        <v>757.2</v>
      </c>
      <c r="G1010">
        <v>9</v>
      </c>
      <c r="H1010">
        <v>15.6</v>
      </c>
      <c r="J1010" s="2">
        <v>12.7</v>
      </c>
    </row>
    <row r="1011" spans="2:10" x14ac:dyDescent="0.25">
      <c r="B1011" s="8">
        <v>26576</v>
      </c>
      <c r="C1011">
        <v>756.9</v>
      </c>
      <c r="D1011">
        <v>757</v>
      </c>
      <c r="F1011" s="2">
        <v>759.3</v>
      </c>
      <c r="G1011">
        <v>11</v>
      </c>
      <c r="H1011">
        <v>16.8</v>
      </c>
      <c r="J1011" s="2">
        <v>14.4</v>
      </c>
    </row>
    <row r="1012" spans="2:10" x14ac:dyDescent="0.25">
      <c r="B1012" s="8">
        <v>26577</v>
      </c>
      <c r="C1012">
        <v>762.4</v>
      </c>
      <c r="D1012">
        <v>762.8</v>
      </c>
      <c r="F1012" s="2">
        <v>761.3</v>
      </c>
      <c r="G1012">
        <v>12.1</v>
      </c>
      <c r="H1012">
        <v>11.8</v>
      </c>
      <c r="J1012" s="2">
        <v>10.199999999999999</v>
      </c>
    </row>
    <row r="1013" spans="2:10" x14ac:dyDescent="0.25">
      <c r="B1013" s="8">
        <v>26578</v>
      </c>
      <c r="C1013">
        <v>754</v>
      </c>
      <c r="D1013">
        <v>757.7</v>
      </c>
      <c r="F1013" s="2">
        <v>758.9</v>
      </c>
      <c r="G1013">
        <v>10.5</v>
      </c>
      <c r="H1013">
        <v>9</v>
      </c>
      <c r="J1013" s="2">
        <v>7.7</v>
      </c>
    </row>
    <row r="1014" spans="2:10" x14ac:dyDescent="0.25">
      <c r="B1014" s="8">
        <v>26579</v>
      </c>
      <c r="C1014">
        <v>762.1</v>
      </c>
      <c r="D1014">
        <v>763.6</v>
      </c>
      <c r="F1014" s="2">
        <v>764.2</v>
      </c>
      <c r="G1014">
        <v>4.8</v>
      </c>
      <c r="H1014">
        <v>8.3000000000000007</v>
      </c>
      <c r="J1014" s="2">
        <v>6.6</v>
      </c>
    </row>
    <row r="1015" spans="2:10" x14ac:dyDescent="0.25">
      <c r="B1015" s="8">
        <v>26580</v>
      </c>
      <c r="C1015">
        <v>763.2</v>
      </c>
      <c r="D1015">
        <v>765.3</v>
      </c>
      <c r="F1015" s="2">
        <v>765.4</v>
      </c>
      <c r="G1015">
        <v>4</v>
      </c>
      <c r="H1015">
        <v>10.6</v>
      </c>
      <c r="J1015" s="2">
        <v>9</v>
      </c>
    </row>
    <row r="1016" spans="2:10" x14ac:dyDescent="0.25">
      <c r="B1016" s="8">
        <v>26581</v>
      </c>
      <c r="C1016">
        <v>763.6</v>
      </c>
      <c r="D1016">
        <v>764.1</v>
      </c>
      <c r="F1016" s="2">
        <v>762.2</v>
      </c>
      <c r="G1016">
        <v>8.6</v>
      </c>
      <c r="H1016">
        <v>11.5</v>
      </c>
      <c r="J1016" s="2">
        <v>7</v>
      </c>
    </row>
    <row r="1017" spans="2:10" x14ac:dyDescent="0.25">
      <c r="B1017" s="8">
        <v>26582</v>
      </c>
      <c r="C1017">
        <v>761.1</v>
      </c>
      <c r="D1017">
        <v>760.7</v>
      </c>
      <c r="F1017" s="2">
        <v>759.3</v>
      </c>
      <c r="G1017">
        <v>4.0999999999999996</v>
      </c>
      <c r="H1017">
        <v>8.6</v>
      </c>
      <c r="J1017" s="2">
        <v>4.0999999999999996</v>
      </c>
    </row>
    <row r="1018" spans="2:10" x14ac:dyDescent="0.25">
      <c r="B1018" s="8">
        <v>26583</v>
      </c>
      <c r="C1018">
        <v>759.2</v>
      </c>
      <c r="D1018">
        <v>759.1</v>
      </c>
      <c r="F1018" s="2">
        <v>759.8</v>
      </c>
      <c r="G1018">
        <v>4.3</v>
      </c>
      <c r="H1018">
        <v>8.8000000000000007</v>
      </c>
      <c r="J1018" s="2">
        <v>6.6</v>
      </c>
    </row>
    <row r="1019" spans="2:10" x14ac:dyDescent="0.25">
      <c r="B1019" s="8">
        <v>26584</v>
      </c>
      <c r="C1019">
        <v>758.6</v>
      </c>
      <c r="D1019">
        <v>758.7</v>
      </c>
      <c r="F1019" s="2">
        <v>759.5</v>
      </c>
      <c r="G1019">
        <v>7.8</v>
      </c>
      <c r="H1019">
        <v>10</v>
      </c>
      <c r="J1019" s="2">
        <v>10.199999999999999</v>
      </c>
    </row>
    <row r="1020" spans="2:10" x14ac:dyDescent="0.25">
      <c r="B1020" s="8">
        <v>26585</v>
      </c>
      <c r="C1020">
        <v>759.2</v>
      </c>
      <c r="D1020">
        <v>761.6</v>
      </c>
      <c r="F1020" s="2">
        <v>763.1</v>
      </c>
      <c r="G1020">
        <v>10.6</v>
      </c>
      <c r="H1020">
        <v>12.4</v>
      </c>
      <c r="J1020" s="2">
        <v>9.1</v>
      </c>
    </row>
    <row r="1021" spans="2:10" x14ac:dyDescent="0.25">
      <c r="B1021" s="8">
        <v>26586</v>
      </c>
      <c r="C1021">
        <v>766</v>
      </c>
      <c r="D1021">
        <v>766.7</v>
      </c>
      <c r="F1021" s="2">
        <v>765.5</v>
      </c>
      <c r="G1021">
        <v>8.1</v>
      </c>
      <c r="H1021">
        <v>10.1</v>
      </c>
      <c r="J1021" s="2">
        <v>8.8000000000000007</v>
      </c>
    </row>
    <row r="1022" spans="2:10" x14ac:dyDescent="0.25">
      <c r="B1022" s="8">
        <v>26587</v>
      </c>
      <c r="C1022">
        <v>762.9</v>
      </c>
      <c r="D1022">
        <v>760.9</v>
      </c>
      <c r="F1022" s="2">
        <v>761.2</v>
      </c>
      <c r="G1022">
        <v>10.4</v>
      </c>
      <c r="H1022">
        <v>11.6</v>
      </c>
      <c r="J1022" s="2">
        <v>10.199999999999999</v>
      </c>
    </row>
    <row r="1023" spans="2:10" x14ac:dyDescent="0.25">
      <c r="B1023" s="8">
        <v>26588</v>
      </c>
      <c r="C1023">
        <v>761.7</v>
      </c>
      <c r="D1023">
        <v>762.5</v>
      </c>
      <c r="F1023" s="2">
        <v>763.8</v>
      </c>
      <c r="G1023">
        <v>9.4</v>
      </c>
      <c r="H1023">
        <v>13.6</v>
      </c>
      <c r="J1023" s="2">
        <v>8.6</v>
      </c>
    </row>
    <row r="1024" spans="2:10" x14ac:dyDescent="0.25">
      <c r="B1024" s="8">
        <v>26589</v>
      </c>
      <c r="C1024">
        <v>762.8</v>
      </c>
      <c r="D1024">
        <v>763.2</v>
      </c>
      <c r="F1024" s="2">
        <v>764.8</v>
      </c>
      <c r="G1024">
        <v>6.6</v>
      </c>
      <c r="H1024">
        <v>11.7</v>
      </c>
      <c r="J1024" s="2">
        <v>10.3</v>
      </c>
    </row>
    <row r="1025" spans="2:10" x14ac:dyDescent="0.25">
      <c r="B1025" s="8">
        <v>26590</v>
      </c>
      <c r="C1025">
        <v>766.2</v>
      </c>
      <c r="D1025">
        <v>766.2</v>
      </c>
      <c r="F1025" s="2">
        <v>765.4</v>
      </c>
      <c r="G1025">
        <v>6.8</v>
      </c>
      <c r="H1025">
        <v>11</v>
      </c>
      <c r="J1025" s="2">
        <v>9.1</v>
      </c>
    </row>
    <row r="1026" spans="2:10" x14ac:dyDescent="0.25">
      <c r="B1026" s="8">
        <v>26591</v>
      </c>
      <c r="C1026">
        <v>764.8</v>
      </c>
      <c r="D1026">
        <v>765.5</v>
      </c>
      <c r="F1026" s="2">
        <v>766.8</v>
      </c>
      <c r="G1026">
        <v>3.2</v>
      </c>
      <c r="H1026">
        <v>10</v>
      </c>
      <c r="J1026" s="2">
        <v>9</v>
      </c>
    </row>
    <row r="1027" spans="2:10" x14ac:dyDescent="0.25">
      <c r="B1027" s="8">
        <v>26592</v>
      </c>
      <c r="C1027">
        <v>766.6</v>
      </c>
      <c r="D1027">
        <v>766.6</v>
      </c>
      <c r="F1027" s="2">
        <v>764.8</v>
      </c>
      <c r="G1027">
        <v>8.3000000000000007</v>
      </c>
      <c r="H1027">
        <v>10</v>
      </c>
      <c r="J1027" s="2">
        <v>7.5</v>
      </c>
    </row>
    <row r="1028" spans="2:10" x14ac:dyDescent="0.25">
      <c r="B1028" s="8">
        <v>26593</v>
      </c>
      <c r="C1028">
        <v>763.2</v>
      </c>
      <c r="D1028">
        <v>763.1</v>
      </c>
      <c r="F1028" s="2">
        <v>763.2</v>
      </c>
      <c r="G1028">
        <v>6.1</v>
      </c>
      <c r="H1028">
        <v>13</v>
      </c>
      <c r="J1028" s="2">
        <v>7.8</v>
      </c>
    </row>
    <row r="1029" spans="2:10" x14ac:dyDescent="0.25">
      <c r="B1029" s="8">
        <v>26594</v>
      </c>
      <c r="C1029">
        <v>761.7</v>
      </c>
      <c r="D1029">
        <v>759.6</v>
      </c>
      <c r="F1029" s="2">
        <v>758.8</v>
      </c>
      <c r="G1029">
        <v>4.9000000000000004</v>
      </c>
      <c r="H1029">
        <v>10</v>
      </c>
      <c r="J1029" s="2">
        <v>9.5</v>
      </c>
    </row>
    <row r="1030" spans="2:10" x14ac:dyDescent="0.25">
      <c r="B1030" s="8">
        <v>26595</v>
      </c>
      <c r="C1030">
        <v>757.5</v>
      </c>
      <c r="D1030">
        <v>757.9</v>
      </c>
      <c r="F1030" s="2">
        <v>757.5</v>
      </c>
      <c r="G1030">
        <v>9.8000000000000007</v>
      </c>
      <c r="H1030">
        <v>11.3</v>
      </c>
      <c r="J1030" s="2">
        <v>10.1</v>
      </c>
    </row>
    <row r="1031" spans="2:10" x14ac:dyDescent="0.25">
      <c r="B1031" s="8">
        <v>26596</v>
      </c>
      <c r="C1031">
        <v>753.7</v>
      </c>
      <c r="D1031">
        <v>753.6</v>
      </c>
      <c r="F1031" s="2">
        <v>752</v>
      </c>
      <c r="G1031">
        <v>9.1</v>
      </c>
      <c r="H1031">
        <v>9.1</v>
      </c>
      <c r="J1031" s="2">
        <v>8.8000000000000007</v>
      </c>
    </row>
    <row r="1032" spans="2:10" x14ac:dyDescent="0.25">
      <c r="B1032" s="8">
        <v>26597</v>
      </c>
      <c r="C1032">
        <v>750.3</v>
      </c>
      <c r="D1032">
        <v>750.6</v>
      </c>
      <c r="F1032" s="2">
        <v>753.1</v>
      </c>
      <c r="G1032">
        <v>9.9</v>
      </c>
      <c r="H1032">
        <v>10.3</v>
      </c>
      <c r="J1032" s="2">
        <v>9.6</v>
      </c>
    </row>
    <row r="1033" spans="2:10" x14ac:dyDescent="0.25">
      <c r="B1033" s="8">
        <v>26598</v>
      </c>
      <c r="C1033">
        <v>755.4</v>
      </c>
      <c r="D1033">
        <v>757.2</v>
      </c>
      <c r="F1033" s="2">
        <v>761.3</v>
      </c>
      <c r="G1033">
        <v>9.5</v>
      </c>
      <c r="H1033">
        <v>7.8</v>
      </c>
      <c r="J1033" s="2">
        <v>6.9</v>
      </c>
    </row>
    <row r="1034" spans="2:10" x14ac:dyDescent="0.25">
      <c r="B1034" s="8">
        <v>26599</v>
      </c>
      <c r="C1034">
        <v>764.5</v>
      </c>
      <c r="D1034">
        <v>764.5</v>
      </c>
      <c r="F1034" s="2">
        <v>764.1</v>
      </c>
      <c r="G1034">
        <v>2.7</v>
      </c>
      <c r="H1034">
        <v>4.3</v>
      </c>
      <c r="J1034" s="2">
        <v>1.9</v>
      </c>
    </row>
    <row r="1035" spans="2:10" x14ac:dyDescent="0.25">
      <c r="B1035" s="8">
        <v>26600</v>
      </c>
      <c r="C1035">
        <v>762.5</v>
      </c>
      <c r="D1035">
        <v>762.4</v>
      </c>
      <c r="F1035" s="2">
        <v>762.3</v>
      </c>
      <c r="G1035">
        <v>0.4</v>
      </c>
      <c r="H1035">
        <v>0.1</v>
      </c>
      <c r="J1035" s="2">
        <v>-0.1</v>
      </c>
    </row>
    <row r="1036" spans="2:10" x14ac:dyDescent="0.25">
      <c r="B1036" s="8">
        <v>26601</v>
      </c>
      <c r="C1036">
        <v>762.9</v>
      </c>
      <c r="D1036">
        <v>763.2</v>
      </c>
      <c r="F1036" s="10">
        <v>763.4</v>
      </c>
      <c r="G1036">
        <v>1.1000000000000001</v>
      </c>
      <c r="H1036">
        <v>2.1</v>
      </c>
      <c r="J1036" s="2">
        <v>0.2</v>
      </c>
    </row>
    <row r="1037" spans="2:10" x14ac:dyDescent="0.25">
      <c r="B1037" s="8">
        <v>26602</v>
      </c>
      <c r="C1037">
        <v>761.2</v>
      </c>
      <c r="D1037">
        <v>758</v>
      </c>
      <c r="F1037" s="2">
        <v>749.9</v>
      </c>
      <c r="G1037">
        <v>1.1000000000000001</v>
      </c>
      <c r="H1037">
        <v>2.7</v>
      </c>
      <c r="J1037" s="2">
        <v>1.6</v>
      </c>
    </row>
    <row r="1038" spans="2:10" x14ac:dyDescent="0.25">
      <c r="B1038" s="8">
        <v>26603</v>
      </c>
      <c r="C1038">
        <v>738</v>
      </c>
      <c r="D1038">
        <v>737.1</v>
      </c>
      <c r="F1038" s="2">
        <v>737</v>
      </c>
      <c r="G1038">
        <v>5.8</v>
      </c>
      <c r="H1038">
        <v>7.4</v>
      </c>
      <c r="J1038" s="2">
        <v>5.7</v>
      </c>
    </row>
    <row r="1039" spans="2:10" x14ac:dyDescent="0.25">
      <c r="B1039" s="8">
        <v>26604</v>
      </c>
      <c r="C1039">
        <v>737.4</v>
      </c>
      <c r="D1039">
        <v>739.7</v>
      </c>
      <c r="F1039" s="2">
        <v>742.3</v>
      </c>
      <c r="G1039">
        <v>7.4</v>
      </c>
      <c r="H1039">
        <v>9.6999999999999993</v>
      </c>
      <c r="J1039" s="2">
        <v>7.6</v>
      </c>
    </row>
    <row r="1040" spans="2:10" x14ac:dyDescent="0.25">
      <c r="B1040" s="8">
        <v>26605</v>
      </c>
      <c r="C1040">
        <v>749</v>
      </c>
      <c r="D1040">
        <v>750.5</v>
      </c>
      <c r="F1040" s="2">
        <v>748.3</v>
      </c>
      <c r="G1040">
        <v>6.5</v>
      </c>
      <c r="H1040">
        <v>8.6</v>
      </c>
      <c r="J1040" s="2">
        <v>8.6</v>
      </c>
    </row>
    <row r="1041" spans="2:10" x14ac:dyDescent="0.25">
      <c r="B1041" s="8">
        <v>26606</v>
      </c>
      <c r="C1041">
        <v>750.7</v>
      </c>
      <c r="D1041">
        <v>750.2</v>
      </c>
      <c r="F1041" s="2">
        <v>748.9</v>
      </c>
      <c r="G1041">
        <v>6.3</v>
      </c>
      <c r="H1041">
        <v>8.6999999999999993</v>
      </c>
      <c r="J1041" s="2">
        <v>7.3</v>
      </c>
    </row>
    <row r="1042" spans="2:10" x14ac:dyDescent="0.25">
      <c r="B1042" s="8">
        <v>26607</v>
      </c>
      <c r="C1042">
        <v>747.9</v>
      </c>
      <c r="D1042">
        <v>748.7</v>
      </c>
      <c r="F1042" s="2">
        <v>750.6</v>
      </c>
      <c r="G1042">
        <v>7.1</v>
      </c>
      <c r="H1042">
        <v>8.5</v>
      </c>
      <c r="J1042" s="2">
        <v>6.8</v>
      </c>
    </row>
    <row r="1043" spans="2:10" x14ac:dyDescent="0.25">
      <c r="B1043" s="8">
        <v>26608</v>
      </c>
      <c r="C1043">
        <v>752.2</v>
      </c>
      <c r="D1043">
        <v>752.3</v>
      </c>
      <c r="F1043" s="2">
        <v>755.4</v>
      </c>
      <c r="G1043">
        <v>4.0999999999999996</v>
      </c>
      <c r="H1043">
        <v>6</v>
      </c>
      <c r="J1043" s="2">
        <v>5</v>
      </c>
    </row>
    <row r="1044" spans="2:10" x14ac:dyDescent="0.25">
      <c r="B1044" s="8">
        <v>26609</v>
      </c>
      <c r="C1044">
        <v>758.6</v>
      </c>
      <c r="D1044">
        <v>758.7</v>
      </c>
      <c r="F1044" s="2">
        <v>757.2</v>
      </c>
      <c r="G1044">
        <v>4.8</v>
      </c>
      <c r="H1044">
        <v>5.8</v>
      </c>
      <c r="J1044" s="2">
        <v>4.0999999999999996</v>
      </c>
    </row>
    <row r="1045" spans="2:10" x14ac:dyDescent="0.25">
      <c r="B1045" s="8">
        <v>26610</v>
      </c>
      <c r="C1045">
        <v>746.2</v>
      </c>
      <c r="D1045">
        <v>740.8</v>
      </c>
      <c r="F1045" s="2">
        <v>744.1</v>
      </c>
      <c r="G1045">
        <v>8.5</v>
      </c>
      <c r="H1045">
        <v>10.6</v>
      </c>
      <c r="J1045" s="2">
        <v>8.6</v>
      </c>
    </row>
    <row r="1046" spans="2:10" x14ac:dyDescent="0.25">
      <c r="B1046" s="8">
        <v>26611</v>
      </c>
      <c r="C1046">
        <v>746.7</v>
      </c>
      <c r="D1046">
        <v>749</v>
      </c>
      <c r="F1046" s="2">
        <v>750.7</v>
      </c>
      <c r="G1046">
        <v>7.4</v>
      </c>
      <c r="H1046">
        <v>7.9</v>
      </c>
      <c r="J1046" s="2">
        <v>5.4</v>
      </c>
    </row>
    <row r="1047" spans="2:10" x14ac:dyDescent="0.25">
      <c r="B1047" s="8">
        <v>26612</v>
      </c>
      <c r="C1047">
        <v>749.5</v>
      </c>
      <c r="D1047">
        <v>749.9</v>
      </c>
      <c r="F1047" s="2">
        <v>751.8</v>
      </c>
      <c r="G1047">
        <v>4.2</v>
      </c>
      <c r="H1047">
        <v>5.6</v>
      </c>
      <c r="J1047" s="2">
        <v>2.7</v>
      </c>
    </row>
    <row r="1048" spans="2:10" x14ac:dyDescent="0.25">
      <c r="B1048" s="8">
        <v>26613</v>
      </c>
      <c r="C1048">
        <v>752.3</v>
      </c>
      <c r="D1048">
        <v>753</v>
      </c>
      <c r="F1048" s="2">
        <v>753.7</v>
      </c>
      <c r="G1048">
        <v>2.1</v>
      </c>
      <c r="H1048">
        <v>4.8</v>
      </c>
      <c r="J1048" s="2">
        <v>1.3</v>
      </c>
    </row>
    <row r="1049" spans="2:10" x14ac:dyDescent="0.25">
      <c r="B1049" s="8">
        <v>26614</v>
      </c>
      <c r="C1049">
        <v>752.8</v>
      </c>
      <c r="D1049">
        <v>753.1</v>
      </c>
      <c r="F1049" s="2">
        <v>757.2</v>
      </c>
      <c r="G1049">
        <v>1.7</v>
      </c>
      <c r="H1049">
        <v>3.1</v>
      </c>
      <c r="J1049" s="2">
        <v>0.9</v>
      </c>
    </row>
    <row r="1050" spans="2:10" x14ac:dyDescent="0.25">
      <c r="B1050" s="8">
        <v>26615</v>
      </c>
      <c r="C1050">
        <v>765.4</v>
      </c>
      <c r="D1050">
        <v>768.4</v>
      </c>
      <c r="F1050" s="2">
        <v>772</v>
      </c>
      <c r="G1050">
        <v>-4.5</v>
      </c>
      <c r="H1050">
        <v>-5.0999999999999996</v>
      </c>
      <c r="J1050" s="2">
        <v>-4.0999999999999996</v>
      </c>
    </row>
    <row r="1051" spans="2:10" x14ac:dyDescent="0.25">
      <c r="B1051" s="8">
        <v>26616</v>
      </c>
      <c r="C1051">
        <v>775.7</v>
      </c>
      <c r="D1051">
        <v>776.7</v>
      </c>
      <c r="F1051" s="2">
        <v>778.1</v>
      </c>
      <c r="G1051">
        <v>-4.5</v>
      </c>
      <c r="H1051">
        <v>-3.3</v>
      </c>
      <c r="J1051" s="2">
        <v>-5.8</v>
      </c>
    </row>
    <row r="1052" spans="2:10" x14ac:dyDescent="0.25">
      <c r="B1052" s="8">
        <v>26617</v>
      </c>
      <c r="C1052">
        <v>778.1</v>
      </c>
      <c r="D1052">
        <v>777.2</v>
      </c>
      <c r="F1052" s="2">
        <v>776.5</v>
      </c>
      <c r="G1052">
        <v>-8.6</v>
      </c>
      <c r="H1052">
        <v>-5.3</v>
      </c>
      <c r="J1052" s="2">
        <v>-6.3</v>
      </c>
    </row>
    <row r="1053" spans="2:10" x14ac:dyDescent="0.25">
      <c r="B1053" s="8">
        <v>26618</v>
      </c>
      <c r="C1053">
        <v>775</v>
      </c>
      <c r="D1053">
        <v>773.4</v>
      </c>
      <c r="F1053" s="2">
        <v>771.2</v>
      </c>
      <c r="G1053">
        <v>-5.8</v>
      </c>
      <c r="H1053">
        <v>-3.4</v>
      </c>
      <c r="J1053" s="2">
        <v>-0.1</v>
      </c>
    </row>
    <row r="1054" spans="2:10" x14ac:dyDescent="0.25">
      <c r="B1054" s="8">
        <v>26619</v>
      </c>
      <c r="C1054">
        <v>770.2</v>
      </c>
      <c r="D1054">
        <v>770.3</v>
      </c>
      <c r="F1054" s="2">
        <v>770.8</v>
      </c>
      <c r="G1054">
        <v>0.7</v>
      </c>
      <c r="H1054">
        <v>1.1000000000000001</v>
      </c>
      <c r="J1054" s="2">
        <v>1.1000000000000001</v>
      </c>
    </row>
    <row r="1055" spans="2:10" x14ac:dyDescent="0.25">
      <c r="B1055" s="8">
        <v>26620</v>
      </c>
      <c r="C1055">
        <v>770</v>
      </c>
      <c r="D1055">
        <v>770</v>
      </c>
      <c r="F1055" s="2">
        <v>769.8</v>
      </c>
      <c r="G1055">
        <v>0.8</v>
      </c>
      <c r="H1055">
        <v>-1.3</v>
      </c>
      <c r="J1055" s="2">
        <v>-2.7</v>
      </c>
    </row>
    <row r="1056" spans="2:10" x14ac:dyDescent="0.25">
      <c r="B1056" s="8">
        <v>26621</v>
      </c>
      <c r="C1056">
        <v>767.8</v>
      </c>
      <c r="D1056">
        <v>766.5</v>
      </c>
      <c r="F1056" s="2">
        <v>764.6</v>
      </c>
      <c r="G1056">
        <v>-4.9000000000000004</v>
      </c>
      <c r="H1056">
        <v>-1.4</v>
      </c>
      <c r="J1056" s="2">
        <v>-4.9000000000000004</v>
      </c>
    </row>
    <row r="1057" spans="2:10" x14ac:dyDescent="0.25">
      <c r="B1057" s="8">
        <v>26622</v>
      </c>
      <c r="C1057">
        <v>761.9</v>
      </c>
      <c r="D1057">
        <v>760.8</v>
      </c>
      <c r="F1057" s="2">
        <v>759.8</v>
      </c>
      <c r="G1057">
        <v>-1.9</v>
      </c>
      <c r="H1057">
        <v>0.5</v>
      </c>
      <c r="J1057" s="2">
        <v>0.30000000000000004</v>
      </c>
    </row>
    <row r="1058" spans="2:10" x14ac:dyDescent="0.25">
      <c r="B1058" s="8">
        <v>26623</v>
      </c>
      <c r="C1058">
        <v>759.3</v>
      </c>
      <c r="D1058">
        <v>758.8</v>
      </c>
      <c r="F1058" s="2">
        <v>757.4</v>
      </c>
      <c r="G1058">
        <v>0.5</v>
      </c>
      <c r="H1058">
        <v>0.2</v>
      </c>
      <c r="J1058" s="2">
        <v>0.7</v>
      </c>
    </row>
    <row r="1059" spans="2:10" x14ac:dyDescent="0.25">
      <c r="B1059" s="8">
        <v>26624</v>
      </c>
      <c r="C1059">
        <v>756.7</v>
      </c>
      <c r="D1059">
        <v>757.6</v>
      </c>
      <c r="F1059" s="2">
        <v>758</v>
      </c>
      <c r="G1059">
        <v>2.1</v>
      </c>
      <c r="H1059">
        <v>3.3</v>
      </c>
      <c r="J1059" s="2">
        <v>3.7</v>
      </c>
    </row>
    <row r="1060" spans="2:10" x14ac:dyDescent="0.25">
      <c r="B1060" s="8">
        <v>26625</v>
      </c>
      <c r="C1060">
        <v>759.4</v>
      </c>
      <c r="D1060">
        <v>761</v>
      </c>
      <c r="F1060" s="2">
        <v>763.1</v>
      </c>
      <c r="G1060">
        <v>3.7</v>
      </c>
      <c r="H1060">
        <v>5.0999999999999996</v>
      </c>
      <c r="J1060" s="2">
        <v>4.4000000000000004</v>
      </c>
    </row>
    <row r="1061" spans="2:10" x14ac:dyDescent="0.25">
      <c r="B1061" s="8">
        <v>26626</v>
      </c>
      <c r="C1061">
        <v>759.8</v>
      </c>
      <c r="D1061">
        <v>766.8</v>
      </c>
      <c r="F1061" s="2">
        <v>764.1</v>
      </c>
      <c r="G1061">
        <v>3.5</v>
      </c>
      <c r="H1061">
        <v>3.5</v>
      </c>
      <c r="J1061" s="2">
        <v>4.0999999999999996</v>
      </c>
    </row>
    <row r="1062" spans="2:10" x14ac:dyDescent="0.25">
      <c r="B1062" s="8">
        <v>26627</v>
      </c>
      <c r="C1062">
        <v>755</v>
      </c>
      <c r="D1062">
        <v>756</v>
      </c>
      <c r="F1062" s="2">
        <v>756.5</v>
      </c>
      <c r="G1062">
        <v>5.6</v>
      </c>
      <c r="H1062">
        <v>6.4</v>
      </c>
      <c r="J1062" s="2">
        <v>6.5</v>
      </c>
    </row>
    <row r="1063" spans="2:10" x14ac:dyDescent="0.25">
      <c r="B1063" s="8">
        <v>26628</v>
      </c>
      <c r="C1063">
        <v>757.9</v>
      </c>
      <c r="D1063">
        <v>759.7</v>
      </c>
      <c r="F1063" s="2">
        <v>755.9</v>
      </c>
      <c r="G1063">
        <v>5.2</v>
      </c>
      <c r="H1063">
        <v>4.5</v>
      </c>
      <c r="J1063" s="2">
        <v>4.8</v>
      </c>
    </row>
    <row r="1064" spans="2:10" x14ac:dyDescent="0.25">
      <c r="B1064" s="8">
        <v>26629</v>
      </c>
      <c r="C1064">
        <v>753</v>
      </c>
      <c r="D1064">
        <v>752</v>
      </c>
      <c r="F1064" s="2">
        <v>746.6</v>
      </c>
      <c r="G1064">
        <v>6.3</v>
      </c>
      <c r="H1064">
        <v>6.6</v>
      </c>
      <c r="J1064" s="2">
        <v>6.6</v>
      </c>
    </row>
    <row r="1065" spans="2:10" x14ac:dyDescent="0.25">
      <c r="B1065" s="8">
        <v>26630</v>
      </c>
      <c r="C1065">
        <v>743.9</v>
      </c>
      <c r="D1065">
        <v>742.3</v>
      </c>
      <c r="F1065" s="2">
        <v>735.4</v>
      </c>
      <c r="G1065">
        <v>7.4</v>
      </c>
      <c r="H1065">
        <v>7.6</v>
      </c>
      <c r="J1065" s="2">
        <v>7.1</v>
      </c>
    </row>
    <row r="1066" spans="2:10" x14ac:dyDescent="0.25">
      <c r="B1066" s="8">
        <v>26631</v>
      </c>
      <c r="C1066">
        <v>736.9</v>
      </c>
      <c r="D1066" s="9">
        <v>738.7</v>
      </c>
      <c r="F1066" s="2">
        <v>740.6</v>
      </c>
      <c r="G1066">
        <v>6.8</v>
      </c>
      <c r="H1066">
        <v>5.6</v>
      </c>
      <c r="J1066" s="2">
        <v>4.5999999999999996</v>
      </c>
    </row>
    <row r="1067" spans="2:10" x14ac:dyDescent="0.25">
      <c r="B1067" s="8">
        <v>26632</v>
      </c>
      <c r="C1067">
        <v>741.6</v>
      </c>
      <c r="D1067">
        <v>743.1</v>
      </c>
      <c r="F1067" s="2">
        <v>744.3</v>
      </c>
      <c r="G1067">
        <v>1.9</v>
      </c>
      <c r="H1067">
        <v>2.1</v>
      </c>
      <c r="J1067" s="2">
        <v>1.7</v>
      </c>
    </row>
    <row r="1068" spans="2:10" x14ac:dyDescent="0.25">
      <c r="B1068" s="8">
        <v>26633</v>
      </c>
      <c r="C1068">
        <v>746.9</v>
      </c>
      <c r="D1068">
        <v>748.6</v>
      </c>
      <c r="F1068" s="2">
        <v>752.5</v>
      </c>
      <c r="G1068">
        <v>1</v>
      </c>
      <c r="H1068">
        <v>0.7</v>
      </c>
      <c r="J1068" s="2">
        <v>-0.4</v>
      </c>
    </row>
    <row r="1069" spans="2:10" x14ac:dyDescent="0.25">
      <c r="B1069" s="8">
        <v>26634</v>
      </c>
      <c r="C1069">
        <v>759</v>
      </c>
      <c r="D1069">
        <v>760</v>
      </c>
      <c r="F1069" s="2">
        <v>760</v>
      </c>
      <c r="G1069">
        <v>-1.5</v>
      </c>
      <c r="H1069">
        <v>-0.7</v>
      </c>
      <c r="J1069" s="2">
        <v>-1.6</v>
      </c>
    </row>
    <row r="1070" spans="2:10" x14ac:dyDescent="0.25">
      <c r="B1070" s="8">
        <v>26635</v>
      </c>
      <c r="C1070">
        <v>755.4</v>
      </c>
      <c r="D1070">
        <v>753.4</v>
      </c>
      <c r="F1070" s="2">
        <v>752.7</v>
      </c>
      <c r="G1070">
        <v>0.30000000000000004</v>
      </c>
      <c r="H1070">
        <v>1.5</v>
      </c>
      <c r="J1070" s="2">
        <v>5.0999999999999996</v>
      </c>
    </row>
    <row r="1071" spans="2:10" x14ac:dyDescent="0.25">
      <c r="B1071" s="8">
        <v>26636</v>
      </c>
      <c r="C1071">
        <v>754.4</v>
      </c>
      <c r="D1071">
        <v>754.4</v>
      </c>
      <c r="F1071" s="2">
        <v>748.9</v>
      </c>
      <c r="G1071">
        <v>2.5</v>
      </c>
      <c r="H1071">
        <v>1.5</v>
      </c>
      <c r="J1071" s="2">
        <v>1.4</v>
      </c>
    </row>
    <row r="1072" spans="2:10" x14ac:dyDescent="0.25">
      <c r="B1072" s="8">
        <v>26637</v>
      </c>
      <c r="C1072">
        <v>745.2</v>
      </c>
      <c r="D1072">
        <v>745.2</v>
      </c>
      <c r="F1072" s="2">
        <v>748.7</v>
      </c>
      <c r="G1072">
        <v>1.3</v>
      </c>
      <c r="H1072">
        <v>2.2000000000000002</v>
      </c>
      <c r="J1072" s="2">
        <v>-2.2999999999999998</v>
      </c>
    </row>
    <row r="1073" spans="2:10" x14ac:dyDescent="0.25">
      <c r="B1073" s="8">
        <v>26638</v>
      </c>
      <c r="C1073">
        <v>750.6</v>
      </c>
      <c r="D1073">
        <v>751.1</v>
      </c>
      <c r="F1073" s="2">
        <v>752.5</v>
      </c>
      <c r="G1073">
        <v>-6.8</v>
      </c>
      <c r="H1073">
        <v>-5.9</v>
      </c>
      <c r="J1073" s="2">
        <v>-7.5</v>
      </c>
    </row>
    <row r="1074" spans="2:10" x14ac:dyDescent="0.25">
      <c r="B1074" s="8">
        <v>26639</v>
      </c>
      <c r="C1074">
        <v>757.6</v>
      </c>
      <c r="D1074">
        <v>758.5</v>
      </c>
      <c r="F1074" s="2">
        <v>756.3</v>
      </c>
      <c r="G1074">
        <v>-6.1</v>
      </c>
      <c r="H1074">
        <v>-4.8</v>
      </c>
      <c r="J1074" s="2">
        <v>-4.5</v>
      </c>
    </row>
    <row r="1075" spans="2:10" x14ac:dyDescent="0.25">
      <c r="B1075" s="8">
        <v>26640</v>
      </c>
      <c r="C1075">
        <v>758.9</v>
      </c>
      <c r="D1075">
        <v>755.7</v>
      </c>
      <c r="F1075" s="2">
        <v>752.3</v>
      </c>
      <c r="G1075">
        <v>-4.9000000000000004</v>
      </c>
      <c r="H1075">
        <v>-6</v>
      </c>
      <c r="J1075" s="2">
        <v>-7.1</v>
      </c>
    </row>
    <row r="1076" spans="2:10" x14ac:dyDescent="0.25">
      <c r="B1076" s="8">
        <v>26641</v>
      </c>
      <c r="C1076">
        <v>747</v>
      </c>
      <c r="D1076">
        <v>743.7</v>
      </c>
      <c r="F1076" s="2">
        <v>738.3</v>
      </c>
      <c r="G1076">
        <v>-3.6</v>
      </c>
      <c r="H1076">
        <v>-1.9</v>
      </c>
      <c r="J1076" s="2">
        <v>-0.30000000000000004</v>
      </c>
    </row>
    <row r="1077" spans="2:10" x14ac:dyDescent="0.25">
      <c r="B1077" s="8">
        <v>26642</v>
      </c>
      <c r="C1077">
        <v>741.5</v>
      </c>
      <c r="D1077">
        <v>743</v>
      </c>
      <c r="F1077" s="2">
        <v>743</v>
      </c>
      <c r="G1077">
        <v>1.5</v>
      </c>
      <c r="H1077">
        <v>2.2999999999999998</v>
      </c>
      <c r="J1077" s="2">
        <v>2.2000000000000002</v>
      </c>
    </row>
    <row r="1078" spans="2:10" x14ac:dyDescent="0.25">
      <c r="B1078" s="8">
        <v>26643</v>
      </c>
      <c r="C1078">
        <v>740.4</v>
      </c>
      <c r="D1078">
        <v>740.3</v>
      </c>
      <c r="F1078" s="2">
        <v>739.1</v>
      </c>
      <c r="G1078">
        <v>2.8</v>
      </c>
      <c r="H1078">
        <v>3</v>
      </c>
      <c r="J1078" s="2">
        <v>2.9</v>
      </c>
    </row>
    <row r="1079" spans="2:10" x14ac:dyDescent="0.25">
      <c r="B1079" s="8">
        <v>26644</v>
      </c>
      <c r="C1079">
        <v>739.3</v>
      </c>
      <c r="D1079">
        <v>742.2</v>
      </c>
      <c r="F1079" s="2">
        <v>741.1</v>
      </c>
      <c r="G1079">
        <v>3.3</v>
      </c>
      <c r="H1079">
        <v>3.4</v>
      </c>
      <c r="J1079" s="2">
        <v>1.6</v>
      </c>
    </row>
    <row r="1080" spans="2:10" x14ac:dyDescent="0.25">
      <c r="B1080" s="8">
        <v>26645</v>
      </c>
      <c r="C1080">
        <v>740.3</v>
      </c>
      <c r="D1080">
        <v>743.5</v>
      </c>
      <c r="F1080" s="2">
        <v>749.6</v>
      </c>
      <c r="G1080">
        <v>3.7</v>
      </c>
      <c r="H1080">
        <v>3.6</v>
      </c>
      <c r="J1080" s="2">
        <v>1.4</v>
      </c>
    </row>
    <row r="1081" spans="2:10" x14ac:dyDescent="0.25">
      <c r="B1081" s="8">
        <v>26646</v>
      </c>
      <c r="C1081">
        <v>750</v>
      </c>
      <c r="D1081">
        <v>750.7</v>
      </c>
      <c r="F1081" s="2">
        <v>752.1</v>
      </c>
      <c r="G1081">
        <v>0.30000000000000004</v>
      </c>
      <c r="H1081">
        <v>0.9</v>
      </c>
      <c r="J1081" s="2">
        <v>0.2</v>
      </c>
    </row>
    <row r="1082" spans="2:10" x14ac:dyDescent="0.25">
      <c r="B1082" s="8">
        <v>26647</v>
      </c>
      <c r="C1082">
        <v>753.8</v>
      </c>
      <c r="D1082">
        <v>755.5</v>
      </c>
      <c r="F1082" s="2">
        <v>756</v>
      </c>
      <c r="G1082">
        <v>-0.5</v>
      </c>
      <c r="H1082">
        <v>0.4</v>
      </c>
      <c r="J1082" s="2">
        <v>0</v>
      </c>
    </row>
    <row r="1083" spans="2:10" x14ac:dyDescent="0.25">
      <c r="B1083" s="8">
        <v>26648</v>
      </c>
      <c r="C1083">
        <v>752.4</v>
      </c>
      <c r="D1083">
        <v>752.3</v>
      </c>
      <c r="F1083" s="2">
        <v>755</v>
      </c>
      <c r="G1083">
        <v>-1.4</v>
      </c>
      <c r="H1083">
        <v>-0.9</v>
      </c>
      <c r="J1083" s="2">
        <v>-0.9</v>
      </c>
    </row>
    <row r="1084" spans="2:10" x14ac:dyDescent="0.25">
      <c r="B1084" s="8">
        <v>26649</v>
      </c>
      <c r="C1084" s="9">
        <v>758.5</v>
      </c>
      <c r="D1084">
        <v>759.6</v>
      </c>
      <c r="F1084" s="2">
        <v>761</v>
      </c>
      <c r="G1084">
        <v>-3.7</v>
      </c>
      <c r="H1084">
        <v>-4.8</v>
      </c>
      <c r="J1084" s="2">
        <v>-4.2</v>
      </c>
    </row>
    <row r="1085" spans="2:10" x14ac:dyDescent="0.25">
      <c r="B1085" s="8">
        <v>26650</v>
      </c>
      <c r="C1085">
        <v>763</v>
      </c>
      <c r="D1085">
        <v>763.2</v>
      </c>
      <c r="F1085" s="2">
        <v>766</v>
      </c>
      <c r="G1085">
        <v>-10.3</v>
      </c>
      <c r="H1085">
        <v>-8.6999999999999993</v>
      </c>
      <c r="J1085" s="2">
        <v>-7.6</v>
      </c>
    </row>
    <row r="1086" spans="2:10" x14ac:dyDescent="0.25">
      <c r="B1086" s="8">
        <v>26651</v>
      </c>
      <c r="C1086">
        <v>769.6</v>
      </c>
      <c r="D1086">
        <v>771.2</v>
      </c>
      <c r="F1086" s="2">
        <v>774</v>
      </c>
      <c r="G1086">
        <v>-10.3</v>
      </c>
      <c r="H1086">
        <v>-12.6</v>
      </c>
      <c r="J1086" s="2">
        <v>-16.3</v>
      </c>
    </row>
    <row r="1087" spans="2:10" x14ac:dyDescent="0.25">
      <c r="B1087" s="8">
        <v>26652</v>
      </c>
      <c r="C1087">
        <v>773.9</v>
      </c>
      <c r="D1087">
        <v>773.9</v>
      </c>
      <c r="F1087" s="2">
        <v>772.6</v>
      </c>
      <c r="G1087">
        <v>-15.3</v>
      </c>
      <c r="H1087">
        <v>-15.1</v>
      </c>
      <c r="J1087" s="2">
        <v>-15.3</v>
      </c>
    </row>
    <row r="1088" spans="2:10" x14ac:dyDescent="0.25">
      <c r="B1088" s="8">
        <v>26653</v>
      </c>
      <c r="C1088">
        <v>770.3</v>
      </c>
      <c r="D1088">
        <v>769.4</v>
      </c>
      <c r="F1088" s="2">
        <v>768.9</v>
      </c>
      <c r="G1088">
        <v>-16.3</v>
      </c>
      <c r="H1088">
        <v>-14.5</v>
      </c>
      <c r="J1088" s="2">
        <v>-18.5</v>
      </c>
    </row>
    <row r="1089" spans="2:10" x14ac:dyDescent="0.25">
      <c r="B1089" s="8">
        <v>26654</v>
      </c>
      <c r="C1089">
        <v>768.5</v>
      </c>
      <c r="D1089">
        <v>768</v>
      </c>
      <c r="F1089" s="10">
        <v>768</v>
      </c>
      <c r="G1089">
        <v>-18.8</v>
      </c>
      <c r="H1089">
        <v>-16.100000000000001</v>
      </c>
      <c r="J1089" s="2">
        <v>-15</v>
      </c>
    </row>
    <row r="1090" spans="2:10" x14ac:dyDescent="0.25">
      <c r="B1090" s="8">
        <v>26655</v>
      </c>
      <c r="C1090">
        <v>767.9</v>
      </c>
      <c r="D1090">
        <v>767.8</v>
      </c>
      <c r="F1090" s="2">
        <v>767.9</v>
      </c>
      <c r="G1090">
        <v>-12.3</v>
      </c>
      <c r="H1090">
        <v>-11.2</v>
      </c>
      <c r="J1090" s="2">
        <v>-12.1</v>
      </c>
    </row>
    <row r="1091" spans="2:10" x14ac:dyDescent="0.25">
      <c r="B1091" s="8">
        <v>26656</v>
      </c>
      <c r="C1091">
        <v>767.7</v>
      </c>
      <c r="D1091">
        <v>767.2</v>
      </c>
      <c r="F1091" s="2">
        <v>764</v>
      </c>
      <c r="G1091">
        <v>-10.7</v>
      </c>
      <c r="H1091">
        <v>-12.5</v>
      </c>
      <c r="J1091" s="2">
        <v>-8.6999999999999993</v>
      </c>
    </row>
    <row r="1092" spans="2:10" x14ac:dyDescent="0.25">
      <c r="B1092" s="8">
        <v>26657</v>
      </c>
      <c r="C1092">
        <v>750.5</v>
      </c>
      <c r="D1092">
        <v>746.3</v>
      </c>
      <c r="F1092" s="2">
        <v>747.2</v>
      </c>
      <c r="G1092">
        <v>-7.7</v>
      </c>
      <c r="H1092">
        <v>-1.6</v>
      </c>
      <c r="J1092" s="2">
        <v>1.7</v>
      </c>
    </row>
    <row r="1093" spans="2:10" x14ac:dyDescent="0.25">
      <c r="B1093" s="8">
        <v>26658</v>
      </c>
      <c r="C1093">
        <v>759.6</v>
      </c>
      <c r="D1093">
        <v>750.3</v>
      </c>
      <c r="F1093" s="2">
        <v>751</v>
      </c>
      <c r="G1093">
        <v>1.1000000000000001</v>
      </c>
      <c r="H1093">
        <v>0.7</v>
      </c>
      <c r="J1093" s="2">
        <v>1.6</v>
      </c>
    </row>
    <row r="1094" spans="2:10" x14ac:dyDescent="0.25">
      <c r="B1094" s="8">
        <v>26659</v>
      </c>
      <c r="C1094">
        <v>753.4</v>
      </c>
      <c r="D1094">
        <v>753.8</v>
      </c>
      <c r="F1094" s="2">
        <v>755.7</v>
      </c>
      <c r="G1094">
        <v>0.4</v>
      </c>
      <c r="H1094">
        <v>1.1000000000000001</v>
      </c>
      <c r="J1094" s="2">
        <v>1.5</v>
      </c>
    </row>
    <row r="1095" spans="2:10" x14ac:dyDescent="0.25">
      <c r="B1095" s="8">
        <v>26660</v>
      </c>
      <c r="C1095">
        <v>755.6</v>
      </c>
      <c r="D1095">
        <v>759.7</v>
      </c>
      <c r="F1095" s="2">
        <v>766.6</v>
      </c>
      <c r="G1095">
        <v>3</v>
      </c>
      <c r="H1095">
        <v>3.3</v>
      </c>
      <c r="J1095" s="2">
        <v>2.1</v>
      </c>
    </row>
    <row r="1096" spans="2:10" x14ac:dyDescent="0.25">
      <c r="B1096" s="8">
        <v>26661</v>
      </c>
      <c r="C1096">
        <v>767.8</v>
      </c>
      <c r="D1096">
        <v>768.1</v>
      </c>
      <c r="F1096" s="2">
        <v>766.8</v>
      </c>
      <c r="G1096">
        <v>1.9</v>
      </c>
      <c r="H1096">
        <v>1.5</v>
      </c>
      <c r="J1096" s="2">
        <v>0.1</v>
      </c>
    </row>
    <row r="1097" spans="2:10" x14ac:dyDescent="0.25">
      <c r="B1097" s="8">
        <v>26662</v>
      </c>
      <c r="C1097">
        <v>764.3</v>
      </c>
      <c r="D1097">
        <v>761.9</v>
      </c>
      <c r="F1097" s="2">
        <v>759.1</v>
      </c>
      <c r="G1097">
        <v>0.1</v>
      </c>
      <c r="H1097">
        <v>0.30000000000000004</v>
      </c>
      <c r="J1097" s="2">
        <v>0.30000000000000004</v>
      </c>
    </row>
    <row r="1098" spans="2:10" x14ac:dyDescent="0.25">
      <c r="B1098" s="8">
        <v>26663</v>
      </c>
      <c r="C1098">
        <v>758.6</v>
      </c>
      <c r="D1098">
        <v>759.5</v>
      </c>
      <c r="F1098" s="2">
        <v>762.9</v>
      </c>
      <c r="G1098">
        <v>1.7</v>
      </c>
      <c r="H1098">
        <v>3</v>
      </c>
      <c r="J1098" s="2">
        <v>2.7</v>
      </c>
    </row>
    <row r="1099" spans="2:10" x14ac:dyDescent="0.25">
      <c r="B1099" s="8">
        <v>26664</v>
      </c>
      <c r="C1099">
        <v>762.7</v>
      </c>
      <c r="D1099">
        <v>762.4</v>
      </c>
      <c r="F1099" s="2">
        <v>761.7</v>
      </c>
      <c r="G1099">
        <v>1.9</v>
      </c>
      <c r="H1099">
        <v>1.7</v>
      </c>
      <c r="J1099" s="2">
        <v>0.8</v>
      </c>
    </row>
    <row r="1100" spans="2:10" x14ac:dyDescent="0.25">
      <c r="B1100" s="8">
        <v>26665</v>
      </c>
      <c r="C1100">
        <v>760</v>
      </c>
      <c r="D1100">
        <v>759.8</v>
      </c>
      <c r="F1100" s="2">
        <v>759.7</v>
      </c>
      <c r="G1100">
        <v>0.4</v>
      </c>
      <c r="H1100">
        <v>1</v>
      </c>
      <c r="J1100" s="2">
        <v>1.6</v>
      </c>
    </row>
    <row r="1101" spans="2:10" x14ac:dyDescent="0.25">
      <c r="B1101" s="8">
        <v>26666</v>
      </c>
      <c r="C1101">
        <v>758.2</v>
      </c>
      <c r="D1101">
        <v>756.8</v>
      </c>
      <c r="F1101" s="2">
        <v>757.3</v>
      </c>
      <c r="G1101">
        <v>1.6</v>
      </c>
      <c r="H1101">
        <v>2.9</v>
      </c>
      <c r="J1101" s="2">
        <v>1.9</v>
      </c>
    </row>
    <row r="1102" spans="2:10" x14ac:dyDescent="0.25">
      <c r="B1102" s="8">
        <v>26667</v>
      </c>
      <c r="C1102">
        <v>758.5</v>
      </c>
      <c r="D1102">
        <v>757.2</v>
      </c>
      <c r="F1102" s="2">
        <v>758.1</v>
      </c>
      <c r="G1102">
        <v>1.2</v>
      </c>
      <c r="H1102">
        <v>2.9</v>
      </c>
      <c r="J1102" s="2">
        <v>2.9</v>
      </c>
    </row>
    <row r="1103" spans="2:10" x14ac:dyDescent="0.25">
      <c r="B1103" s="8">
        <v>26668</v>
      </c>
      <c r="C1103">
        <v>759.5</v>
      </c>
      <c r="D1103">
        <v>758.1</v>
      </c>
      <c r="F1103" s="2">
        <v>755.9</v>
      </c>
      <c r="G1103">
        <v>2</v>
      </c>
      <c r="H1103">
        <v>1.9</v>
      </c>
      <c r="J1103" s="2">
        <v>1.9</v>
      </c>
    </row>
    <row r="1104" spans="2:10" x14ac:dyDescent="0.25">
      <c r="B1104" s="8">
        <v>26669</v>
      </c>
      <c r="C1104">
        <v>755.2</v>
      </c>
      <c r="D1104">
        <v>753.5</v>
      </c>
      <c r="F1104" s="2">
        <v>748.3</v>
      </c>
      <c r="G1104">
        <v>2.6</v>
      </c>
      <c r="H1104">
        <v>3.1</v>
      </c>
      <c r="J1104" s="2">
        <v>3.9</v>
      </c>
    </row>
    <row r="1105" spans="2:10" x14ac:dyDescent="0.25">
      <c r="B1105" s="8">
        <v>26670</v>
      </c>
      <c r="C1105">
        <v>747.5</v>
      </c>
      <c r="D1105">
        <v>747.3</v>
      </c>
      <c r="F1105" s="2">
        <v>748.2</v>
      </c>
      <c r="G1105">
        <v>3.2</v>
      </c>
      <c r="H1105">
        <v>3.3</v>
      </c>
      <c r="J1105" s="2">
        <v>2.5</v>
      </c>
    </row>
    <row r="1106" spans="2:10" x14ac:dyDescent="0.25">
      <c r="B1106" s="8">
        <v>26671</v>
      </c>
      <c r="C1106">
        <v>747.9</v>
      </c>
      <c r="D1106">
        <v>749</v>
      </c>
      <c r="F1106" s="2">
        <v>753</v>
      </c>
      <c r="G1106">
        <v>2.4</v>
      </c>
      <c r="H1106">
        <v>1.8</v>
      </c>
      <c r="J1106" s="2">
        <v>1.1000000000000001</v>
      </c>
    </row>
    <row r="1107" spans="2:10" x14ac:dyDescent="0.25">
      <c r="B1107" s="8">
        <v>26672</v>
      </c>
      <c r="C1107">
        <v>755.1</v>
      </c>
      <c r="D1107">
        <v>754.1</v>
      </c>
      <c r="F1107" s="2">
        <v>756.1</v>
      </c>
      <c r="G1107">
        <v>0.60000000000000009</v>
      </c>
      <c r="H1107">
        <v>3.4</v>
      </c>
      <c r="J1107" s="10">
        <v>3.2</v>
      </c>
    </row>
    <row r="1108" spans="2:10" x14ac:dyDescent="0.25">
      <c r="B1108" s="8">
        <v>26673</v>
      </c>
      <c r="C1108">
        <v>757.8</v>
      </c>
      <c r="D1108">
        <v>757.7</v>
      </c>
      <c r="F1108" s="2">
        <v>752.6</v>
      </c>
      <c r="G1108">
        <v>2.2000000000000002</v>
      </c>
      <c r="H1108">
        <v>2.2999999999999998</v>
      </c>
      <c r="J1108" s="2">
        <v>2</v>
      </c>
    </row>
    <row r="1109" spans="2:10" x14ac:dyDescent="0.25">
      <c r="B1109" s="8">
        <v>26674</v>
      </c>
      <c r="C1109">
        <v>754.9</v>
      </c>
      <c r="D1109">
        <v>755.1</v>
      </c>
      <c r="F1109" s="2">
        <v>752.8</v>
      </c>
      <c r="G1109">
        <v>2</v>
      </c>
      <c r="H1109">
        <v>3.6</v>
      </c>
      <c r="J1109" s="2">
        <v>3.4</v>
      </c>
    </row>
    <row r="1110" spans="2:10" x14ac:dyDescent="0.25">
      <c r="B1110" s="8">
        <v>26675</v>
      </c>
      <c r="C1110">
        <v>748.7</v>
      </c>
      <c r="D1110">
        <v>750.2</v>
      </c>
      <c r="F1110" s="2">
        <v>751.9</v>
      </c>
      <c r="G1110">
        <v>4.8</v>
      </c>
      <c r="H1110">
        <v>4.2</v>
      </c>
      <c r="J1110" s="2">
        <v>4.2</v>
      </c>
    </row>
    <row r="1111" spans="2:10" x14ac:dyDescent="0.25">
      <c r="B1111" s="8">
        <v>26676</v>
      </c>
      <c r="C1111">
        <v>749.7</v>
      </c>
      <c r="D1111">
        <v>749.8</v>
      </c>
      <c r="F1111" s="2">
        <v>746.4</v>
      </c>
      <c r="G1111">
        <v>4.7</v>
      </c>
      <c r="H1111">
        <v>5</v>
      </c>
      <c r="J1111" s="2">
        <v>4</v>
      </c>
    </row>
    <row r="1112" spans="2:10" x14ac:dyDescent="0.25">
      <c r="B1112" s="8">
        <v>26677</v>
      </c>
      <c r="C1112">
        <v>744.9</v>
      </c>
      <c r="D1112">
        <v>746</v>
      </c>
      <c r="F1112" s="2">
        <v>740.3</v>
      </c>
      <c r="G1112">
        <v>3.4</v>
      </c>
      <c r="H1112">
        <v>3.4</v>
      </c>
      <c r="J1112" s="2">
        <v>2.8</v>
      </c>
    </row>
    <row r="1113" spans="2:10" x14ac:dyDescent="0.25">
      <c r="B1113" s="8">
        <v>26678</v>
      </c>
      <c r="C1113">
        <v>736.5</v>
      </c>
      <c r="D1113">
        <v>740.7</v>
      </c>
      <c r="F1113" s="2">
        <v>749.7</v>
      </c>
      <c r="G1113">
        <v>2</v>
      </c>
      <c r="H1113">
        <v>1.4</v>
      </c>
      <c r="J1113" s="2">
        <v>0.2</v>
      </c>
    </row>
    <row r="1114" spans="2:10" x14ac:dyDescent="0.25">
      <c r="B1114" s="8">
        <v>26679</v>
      </c>
      <c r="C1114">
        <v>747.7</v>
      </c>
      <c r="D1114">
        <v>745.4</v>
      </c>
      <c r="F1114" s="2">
        <v>747.1</v>
      </c>
      <c r="G1114">
        <v>0.8</v>
      </c>
      <c r="H1114">
        <v>2.7</v>
      </c>
      <c r="J1114" s="2">
        <v>1.7</v>
      </c>
    </row>
    <row r="1115" spans="2:10" x14ac:dyDescent="0.25">
      <c r="B1115" s="8">
        <v>26680</v>
      </c>
      <c r="C1115">
        <v>745.4</v>
      </c>
      <c r="D1115">
        <v>745.4</v>
      </c>
      <c r="F1115" s="2">
        <v>749.1</v>
      </c>
      <c r="G1115">
        <v>2.2000000000000002</v>
      </c>
      <c r="H1115">
        <v>2.8</v>
      </c>
      <c r="J1115" s="2">
        <v>1.3</v>
      </c>
    </row>
    <row r="1116" spans="2:10" x14ac:dyDescent="0.25">
      <c r="B1116" s="8">
        <v>26681</v>
      </c>
      <c r="C1116">
        <v>754.8</v>
      </c>
      <c r="D1116">
        <v>758</v>
      </c>
      <c r="F1116" s="2">
        <v>760</v>
      </c>
      <c r="G1116">
        <v>-2.1</v>
      </c>
      <c r="H1116">
        <v>-2.2999999999999998</v>
      </c>
      <c r="J1116" s="2">
        <v>-4.2</v>
      </c>
    </row>
    <row r="1117" spans="2:10" x14ac:dyDescent="0.25">
      <c r="B1117" s="8">
        <v>26682</v>
      </c>
      <c r="C1117">
        <v>757.8</v>
      </c>
      <c r="D1117">
        <v>754.9</v>
      </c>
      <c r="F1117" s="2">
        <v>749.8</v>
      </c>
      <c r="G1117">
        <v>-4.7</v>
      </c>
      <c r="H1117">
        <v>-4.5999999999999996</v>
      </c>
      <c r="J1117" s="2">
        <v>-0.8</v>
      </c>
    </row>
    <row r="1118" spans="2:10" x14ac:dyDescent="0.25">
      <c r="B1118" s="8">
        <v>26683</v>
      </c>
      <c r="C1118">
        <v>748.1</v>
      </c>
      <c r="D1118">
        <v>747.1</v>
      </c>
      <c r="F1118" s="2">
        <v>744.6</v>
      </c>
      <c r="G1118">
        <v>0.9</v>
      </c>
      <c r="H1118">
        <v>1</v>
      </c>
      <c r="J1118" s="2">
        <v>0.9</v>
      </c>
    </row>
    <row r="1119" spans="2:10" x14ac:dyDescent="0.25">
      <c r="B1119" s="8">
        <v>26684</v>
      </c>
      <c r="C1119">
        <v>740.9</v>
      </c>
      <c r="D1119">
        <v>740.9</v>
      </c>
      <c r="F1119" s="2">
        <v>742.5</v>
      </c>
      <c r="G1119">
        <v>1.6</v>
      </c>
      <c r="H1119">
        <v>2</v>
      </c>
      <c r="J1119" s="2">
        <v>1.7</v>
      </c>
    </row>
    <row r="1120" spans="2:10" x14ac:dyDescent="0.25">
      <c r="B1120" s="8">
        <v>26685</v>
      </c>
      <c r="C1120">
        <v>743.9</v>
      </c>
      <c r="D1120">
        <v>743.2</v>
      </c>
      <c r="F1120" s="2">
        <v>742.4</v>
      </c>
      <c r="G1120">
        <v>0.60000000000000009</v>
      </c>
      <c r="H1120">
        <v>1.2</v>
      </c>
      <c r="J1120" s="2">
        <v>-0.8</v>
      </c>
    </row>
    <row r="1121" spans="2:10" x14ac:dyDescent="0.25">
      <c r="B1121" s="8">
        <v>26686</v>
      </c>
      <c r="C1121">
        <v>741.5</v>
      </c>
      <c r="D1121">
        <v>741.6</v>
      </c>
      <c r="F1121" s="2">
        <v>744.4</v>
      </c>
      <c r="G1121">
        <v>-4.7</v>
      </c>
      <c r="H1121">
        <v>-5.2</v>
      </c>
      <c r="J1121" s="2">
        <v>-4.5999999999999996</v>
      </c>
    </row>
    <row r="1122" spans="2:10" x14ac:dyDescent="0.25">
      <c r="B1122" s="8">
        <v>26687</v>
      </c>
      <c r="C1122">
        <v>748</v>
      </c>
      <c r="D1122">
        <v>748.9</v>
      </c>
      <c r="F1122" s="2">
        <v>752.5</v>
      </c>
      <c r="G1122">
        <v>-9.1999999999999993</v>
      </c>
      <c r="H1122">
        <v>-8.6</v>
      </c>
      <c r="J1122" s="2">
        <v>-9.9</v>
      </c>
    </row>
    <row r="1123" spans="2:10" x14ac:dyDescent="0.25">
      <c r="B1123" s="8">
        <v>26688</v>
      </c>
      <c r="C1123">
        <v>755</v>
      </c>
      <c r="D1123">
        <v>755.5</v>
      </c>
      <c r="F1123" s="2">
        <v>757.5</v>
      </c>
      <c r="G1123">
        <v>-13</v>
      </c>
      <c r="H1123">
        <v>-14.3</v>
      </c>
      <c r="J1123" s="2">
        <v>-17.399999999999999</v>
      </c>
    </row>
    <row r="1124" spans="2:10" x14ac:dyDescent="0.25">
      <c r="B1124" s="8">
        <v>26689</v>
      </c>
      <c r="C1124">
        <v>761.3</v>
      </c>
      <c r="D1124">
        <v>763.6</v>
      </c>
      <c r="F1124" s="2">
        <v>766.9</v>
      </c>
      <c r="G1124">
        <v>-17</v>
      </c>
      <c r="H1124">
        <v>-14.2</v>
      </c>
      <c r="J1124" s="2">
        <v>-12.8</v>
      </c>
    </row>
    <row r="1125" spans="2:10" x14ac:dyDescent="0.25">
      <c r="B1125" s="8">
        <v>26690</v>
      </c>
      <c r="C1125">
        <v>769.8</v>
      </c>
      <c r="D1125">
        <v>771.3</v>
      </c>
      <c r="F1125" s="2">
        <v>773.8</v>
      </c>
      <c r="G1125">
        <v>-12</v>
      </c>
      <c r="H1125">
        <v>-10.6</v>
      </c>
      <c r="J1125" s="2">
        <v>-10</v>
      </c>
    </row>
    <row r="1126" spans="2:10" x14ac:dyDescent="0.25">
      <c r="B1126" s="8">
        <v>26691</v>
      </c>
      <c r="C1126">
        <v>775.3</v>
      </c>
      <c r="D1126">
        <v>775</v>
      </c>
      <c r="F1126" s="2">
        <v>774.1</v>
      </c>
      <c r="G1126">
        <v>-9.6999999999999993</v>
      </c>
      <c r="H1126">
        <v>-10.9</v>
      </c>
      <c r="J1126" s="2">
        <v>-12.4</v>
      </c>
    </row>
    <row r="1127" spans="2:10" x14ac:dyDescent="0.25">
      <c r="B1127" s="8">
        <v>26692</v>
      </c>
      <c r="C1127">
        <v>770.6</v>
      </c>
      <c r="D1127">
        <v>770.1</v>
      </c>
      <c r="F1127" s="2">
        <v>770.2</v>
      </c>
      <c r="G1127">
        <v>-4.4000000000000004</v>
      </c>
      <c r="H1127">
        <v>-1.9</v>
      </c>
      <c r="J1127" s="2">
        <v>-1.4</v>
      </c>
    </row>
    <row r="1128" spans="2:10" x14ac:dyDescent="0.25">
      <c r="B1128" s="8">
        <v>26693</v>
      </c>
      <c r="C1128">
        <v>769.8</v>
      </c>
      <c r="D1128">
        <v>769.7</v>
      </c>
      <c r="F1128" s="2">
        <v>770.8</v>
      </c>
      <c r="G1128">
        <v>-2.6</v>
      </c>
      <c r="H1128">
        <v>-3.6</v>
      </c>
      <c r="J1128" s="2">
        <v>-1.9</v>
      </c>
    </row>
    <row r="1129" spans="2:10" x14ac:dyDescent="0.25">
      <c r="B1129" s="8">
        <v>26694</v>
      </c>
      <c r="C1129">
        <v>774.8</v>
      </c>
      <c r="D1129">
        <v>775.7</v>
      </c>
      <c r="F1129" s="2">
        <v>777.3</v>
      </c>
      <c r="G1129">
        <v>-5.4</v>
      </c>
      <c r="H1129">
        <v>-6.8</v>
      </c>
      <c r="J1129" s="2">
        <v>-8.1999999999999993</v>
      </c>
    </row>
    <row r="1130" spans="2:10" x14ac:dyDescent="0.25">
      <c r="B1130" s="8">
        <v>26695</v>
      </c>
      <c r="C1130">
        <v>777.6</v>
      </c>
      <c r="D1130">
        <v>777.6</v>
      </c>
      <c r="F1130" s="2">
        <v>777.7</v>
      </c>
      <c r="G1130">
        <v>-8.3000000000000007</v>
      </c>
      <c r="H1130">
        <v>-6.6</v>
      </c>
      <c r="J1130" s="2">
        <v>-10.6</v>
      </c>
    </row>
    <row r="1131" spans="2:10" x14ac:dyDescent="0.25">
      <c r="B1131" s="8">
        <v>26696</v>
      </c>
      <c r="C1131">
        <v>778.9</v>
      </c>
      <c r="D1131">
        <v>779.7</v>
      </c>
      <c r="F1131" s="2">
        <v>780.6</v>
      </c>
      <c r="G1131">
        <v>-17.8</v>
      </c>
      <c r="H1131">
        <v>-15.2</v>
      </c>
      <c r="J1131" s="2">
        <v>-13.9</v>
      </c>
    </row>
    <row r="1132" spans="2:10" x14ac:dyDescent="0.25">
      <c r="B1132" s="8">
        <v>26697</v>
      </c>
      <c r="C1132">
        <v>780.1</v>
      </c>
      <c r="D1132">
        <v>780.5</v>
      </c>
      <c r="F1132" s="10">
        <v>780</v>
      </c>
      <c r="G1132">
        <v>-11.1</v>
      </c>
      <c r="H1132">
        <v>-6.8</v>
      </c>
      <c r="J1132" s="2">
        <v>-11.2</v>
      </c>
    </row>
    <row r="1133" spans="2:10" x14ac:dyDescent="0.25">
      <c r="B1133" s="8">
        <v>26698</v>
      </c>
      <c r="C1133">
        <v>778.1</v>
      </c>
      <c r="D1133">
        <v>778.1</v>
      </c>
      <c r="F1133" s="2">
        <v>778.5</v>
      </c>
      <c r="G1133">
        <v>-12.9</v>
      </c>
      <c r="H1133">
        <v>-7.7</v>
      </c>
      <c r="J1133" s="2">
        <v>-10.6</v>
      </c>
    </row>
    <row r="1134" spans="2:10" x14ac:dyDescent="0.25">
      <c r="B1134" s="8">
        <v>26699</v>
      </c>
      <c r="C1134">
        <v>778.3</v>
      </c>
      <c r="D1134">
        <v>777</v>
      </c>
      <c r="F1134" s="2">
        <v>776.6</v>
      </c>
      <c r="G1134">
        <v>-12.9</v>
      </c>
      <c r="H1134">
        <v>-12.1</v>
      </c>
      <c r="J1134" s="2">
        <v>-13.4</v>
      </c>
    </row>
    <row r="1135" spans="2:10" x14ac:dyDescent="0.25">
      <c r="B1135" s="8">
        <v>26700</v>
      </c>
      <c r="C1135">
        <v>774.1</v>
      </c>
      <c r="D1135">
        <v>772</v>
      </c>
      <c r="F1135" s="2">
        <v>770.4</v>
      </c>
      <c r="G1135">
        <v>-15.4</v>
      </c>
      <c r="H1135">
        <v>-12.8</v>
      </c>
      <c r="J1135" s="2">
        <v>-12</v>
      </c>
    </row>
    <row r="1136" spans="2:10" x14ac:dyDescent="0.25">
      <c r="B1136" s="8">
        <v>26701</v>
      </c>
      <c r="C1136">
        <v>769.5</v>
      </c>
      <c r="D1136">
        <v>770.4</v>
      </c>
      <c r="F1136" s="2">
        <v>771.6</v>
      </c>
      <c r="G1136">
        <v>-10.6</v>
      </c>
      <c r="H1136">
        <v>-10</v>
      </c>
      <c r="J1136" s="2">
        <v>-10.7</v>
      </c>
    </row>
    <row r="1137" spans="2:10" x14ac:dyDescent="0.25">
      <c r="B1137" s="8">
        <v>26702</v>
      </c>
      <c r="C1137">
        <v>772.7</v>
      </c>
      <c r="D1137">
        <v>772.6</v>
      </c>
      <c r="F1137" s="2">
        <v>772.2</v>
      </c>
      <c r="G1137">
        <v>-10</v>
      </c>
      <c r="H1137">
        <v>-8.9</v>
      </c>
      <c r="J1137" s="2">
        <v>-10.199999999999999</v>
      </c>
    </row>
    <row r="1138" spans="2:10" x14ac:dyDescent="0.25">
      <c r="B1138" s="8">
        <v>26703</v>
      </c>
      <c r="C1138">
        <v>771.4</v>
      </c>
      <c r="D1138">
        <v>771</v>
      </c>
      <c r="F1138" s="2">
        <v>770.5</v>
      </c>
      <c r="G1138">
        <v>-9.4</v>
      </c>
      <c r="H1138">
        <v>-7.2</v>
      </c>
      <c r="J1138" s="2">
        <v>-6</v>
      </c>
    </row>
    <row r="1139" spans="2:10" x14ac:dyDescent="0.25">
      <c r="B1139" s="8">
        <v>26704</v>
      </c>
      <c r="C1139">
        <v>769.9</v>
      </c>
      <c r="D1139">
        <v>768.6</v>
      </c>
      <c r="F1139" s="2">
        <v>766.6</v>
      </c>
      <c r="G1139">
        <v>-4.7</v>
      </c>
      <c r="H1139">
        <v>-3.8</v>
      </c>
      <c r="J1139" s="2">
        <v>-4.9000000000000004</v>
      </c>
    </row>
    <row r="1140" spans="2:10" x14ac:dyDescent="0.25">
      <c r="B1140" s="8">
        <v>26705</v>
      </c>
      <c r="C1140">
        <v>761.6</v>
      </c>
      <c r="D1140">
        <v>758.5</v>
      </c>
      <c r="F1140" s="2">
        <v>755.2</v>
      </c>
      <c r="G1140">
        <v>-6.8</v>
      </c>
      <c r="H1140">
        <v>-7.1</v>
      </c>
      <c r="J1140" s="2">
        <v>-4.4000000000000004</v>
      </c>
    </row>
    <row r="1141" spans="2:10" x14ac:dyDescent="0.25">
      <c r="B1141" s="8">
        <v>26706</v>
      </c>
      <c r="C1141">
        <v>750.8</v>
      </c>
      <c r="D1141">
        <v>748.5</v>
      </c>
      <c r="F1141" s="2">
        <v>747.5</v>
      </c>
      <c r="G1141">
        <v>-2.7</v>
      </c>
      <c r="H1141">
        <v>-1.4</v>
      </c>
      <c r="J1141" s="2">
        <v>-4.3</v>
      </c>
    </row>
    <row r="1142" spans="2:10" x14ac:dyDescent="0.25">
      <c r="B1142" s="8">
        <v>26707</v>
      </c>
      <c r="C1142">
        <v>751</v>
      </c>
      <c r="D1142">
        <v>751</v>
      </c>
      <c r="F1142" s="2">
        <v>749.9</v>
      </c>
      <c r="G1142">
        <v>-6.6</v>
      </c>
      <c r="H1142">
        <v>-7.2</v>
      </c>
      <c r="J1142" s="2">
        <v>-8.4</v>
      </c>
    </row>
    <row r="1143" spans="2:10" x14ac:dyDescent="0.25">
      <c r="B1143" s="8">
        <v>26708</v>
      </c>
      <c r="C1143">
        <v>747</v>
      </c>
      <c r="D1143">
        <v>746.7</v>
      </c>
      <c r="F1143" s="2">
        <v>748.2</v>
      </c>
      <c r="G1143">
        <v>-9.6999999999999993</v>
      </c>
      <c r="H1143">
        <v>-7.1</v>
      </c>
      <c r="J1143" s="2">
        <v>-8.6</v>
      </c>
    </row>
    <row r="1144" spans="2:10" x14ac:dyDescent="0.25">
      <c r="B1144" s="8">
        <v>26709</v>
      </c>
      <c r="C1144">
        <v>751.6</v>
      </c>
      <c r="D1144">
        <v>752.7</v>
      </c>
      <c r="F1144" s="2">
        <v>753.4</v>
      </c>
      <c r="G1144">
        <v>-11.4</v>
      </c>
      <c r="H1144">
        <v>-13.2</v>
      </c>
      <c r="J1144" s="2">
        <v>-9.4</v>
      </c>
    </row>
    <row r="1145" spans="2:10" x14ac:dyDescent="0.25">
      <c r="B1145" s="8">
        <v>26710</v>
      </c>
      <c r="C1145">
        <v>748.7</v>
      </c>
      <c r="D1145">
        <v>750.5</v>
      </c>
      <c r="F1145" s="2">
        <v>758.4</v>
      </c>
      <c r="G1145">
        <v>-5.9</v>
      </c>
      <c r="H1145">
        <v>-2.5</v>
      </c>
      <c r="J1145" s="2">
        <v>-6.3</v>
      </c>
    </row>
    <row r="1146" spans="2:10" x14ac:dyDescent="0.25">
      <c r="B1146" s="8">
        <v>26711</v>
      </c>
      <c r="C1146">
        <v>765.2</v>
      </c>
      <c r="D1146">
        <v>766.3</v>
      </c>
      <c r="F1146" s="2">
        <v>765.9</v>
      </c>
      <c r="G1146">
        <v>-9.4</v>
      </c>
      <c r="H1146">
        <v>-5</v>
      </c>
      <c r="J1146" s="2">
        <v>-6</v>
      </c>
    </row>
    <row r="1147" spans="2:10" x14ac:dyDescent="0.25">
      <c r="B1147" s="8">
        <v>26712</v>
      </c>
      <c r="C1147">
        <v>759.8</v>
      </c>
      <c r="D1147">
        <v>757.6</v>
      </c>
      <c r="F1147" s="2">
        <v>758.5</v>
      </c>
      <c r="G1147">
        <v>0.2</v>
      </c>
      <c r="H1147">
        <v>1.6</v>
      </c>
      <c r="J1147" s="2">
        <v>0</v>
      </c>
    </row>
    <row r="1148" spans="2:10" x14ac:dyDescent="0.25">
      <c r="B1148" s="8">
        <v>26713</v>
      </c>
      <c r="C1148">
        <v>755.2</v>
      </c>
      <c r="D1148">
        <v>757.8</v>
      </c>
      <c r="F1148" s="2">
        <v>759.7</v>
      </c>
      <c r="G1148">
        <v>-0.2</v>
      </c>
      <c r="H1148">
        <v>2.6</v>
      </c>
      <c r="J1148" s="2">
        <v>0.60000000000000009</v>
      </c>
    </row>
    <row r="1149" spans="2:10" x14ac:dyDescent="0.25">
      <c r="B1149" s="8">
        <v>26714</v>
      </c>
      <c r="C1149">
        <v>759</v>
      </c>
      <c r="D1149">
        <v>763.1</v>
      </c>
      <c r="F1149" s="2">
        <v>758.8</v>
      </c>
      <c r="G1149">
        <v>0.9</v>
      </c>
      <c r="H1149">
        <v>-1.4</v>
      </c>
      <c r="J1149" s="2">
        <v>-0.9</v>
      </c>
    </row>
    <row r="1150" spans="2:10" x14ac:dyDescent="0.25">
      <c r="B1150" s="8">
        <v>26715</v>
      </c>
      <c r="C1150">
        <v>742.4</v>
      </c>
      <c r="D1150">
        <v>738.2</v>
      </c>
      <c r="F1150" s="2">
        <v>742.5</v>
      </c>
      <c r="G1150">
        <v>0.5</v>
      </c>
      <c r="H1150">
        <v>1.8</v>
      </c>
      <c r="J1150" s="2">
        <v>-0.4</v>
      </c>
    </row>
    <row r="1151" spans="2:10" x14ac:dyDescent="0.25">
      <c r="B1151" s="8">
        <v>26716</v>
      </c>
      <c r="C1151">
        <v>757.3</v>
      </c>
      <c r="D1151">
        <v>761</v>
      </c>
      <c r="F1151" s="2">
        <v>759.7</v>
      </c>
      <c r="G1151">
        <v>-5.0999999999999996</v>
      </c>
      <c r="H1151">
        <v>-2.9</v>
      </c>
      <c r="J1151" s="2">
        <v>-4.7</v>
      </c>
    </row>
    <row r="1152" spans="2:10" x14ac:dyDescent="0.25">
      <c r="B1152" s="8">
        <v>26717</v>
      </c>
      <c r="C1152">
        <v>744.8</v>
      </c>
      <c r="D1152">
        <v>739.8</v>
      </c>
      <c r="F1152" s="2">
        <v>737.3</v>
      </c>
      <c r="G1152">
        <v>-0.2</v>
      </c>
      <c r="H1152">
        <v>0.30000000000000004</v>
      </c>
      <c r="J1152" s="2">
        <v>1.3</v>
      </c>
    </row>
    <row r="1153" spans="2:10" x14ac:dyDescent="0.25">
      <c r="B1153" s="8">
        <v>26718</v>
      </c>
      <c r="C1153">
        <v>741.5</v>
      </c>
      <c r="D1153">
        <v>741</v>
      </c>
      <c r="F1153" s="2">
        <v>742.3</v>
      </c>
      <c r="G1153">
        <v>-5.3</v>
      </c>
      <c r="H1153">
        <v>-0.8</v>
      </c>
      <c r="J1153" s="2">
        <v>-5.4</v>
      </c>
    </row>
    <row r="1154" spans="2:10" x14ac:dyDescent="0.25">
      <c r="B1154" s="8">
        <v>26719</v>
      </c>
      <c r="C1154">
        <v>745.7</v>
      </c>
      <c r="D1154">
        <v>750.1</v>
      </c>
      <c r="F1154" s="2">
        <v>754.1</v>
      </c>
      <c r="G1154">
        <v>-8.6</v>
      </c>
      <c r="H1154">
        <v>-7</v>
      </c>
      <c r="J1154" s="2">
        <v>-11</v>
      </c>
    </row>
    <row r="1155" spans="2:10" x14ac:dyDescent="0.25">
      <c r="B1155" s="8">
        <v>26720</v>
      </c>
      <c r="C1155">
        <v>754.8</v>
      </c>
      <c r="D1155">
        <v>755.6</v>
      </c>
      <c r="F1155" s="2">
        <v>758.3</v>
      </c>
      <c r="G1155">
        <v>-12.7</v>
      </c>
      <c r="H1155">
        <v>-5.6</v>
      </c>
      <c r="J1155" s="2">
        <v>-6.8</v>
      </c>
    </row>
    <row r="1156" spans="2:10" x14ac:dyDescent="0.25">
      <c r="B1156" s="8">
        <v>26721</v>
      </c>
      <c r="C1156">
        <v>760.6</v>
      </c>
      <c r="D1156">
        <v>759.3</v>
      </c>
      <c r="F1156" s="2">
        <v>757.5</v>
      </c>
      <c r="G1156">
        <v>-7.2</v>
      </c>
      <c r="H1156">
        <v>-0.9</v>
      </c>
      <c r="J1156" s="2">
        <v>-2.2999999999999998</v>
      </c>
    </row>
    <row r="1157" spans="2:10" x14ac:dyDescent="0.25">
      <c r="B1157" s="8">
        <v>26722</v>
      </c>
      <c r="C1157">
        <v>752.8</v>
      </c>
      <c r="D1157">
        <v>751.6</v>
      </c>
      <c r="F1157" s="2">
        <v>750.2</v>
      </c>
      <c r="G1157">
        <v>-5.0999999999999996</v>
      </c>
      <c r="H1157">
        <v>-2.4</v>
      </c>
      <c r="J1157" s="2">
        <v>-3</v>
      </c>
    </row>
    <row r="1158" spans="2:10" x14ac:dyDescent="0.25">
      <c r="B1158" s="8">
        <v>26723</v>
      </c>
      <c r="C1158">
        <v>748.7</v>
      </c>
      <c r="D1158">
        <v>748</v>
      </c>
      <c r="F1158" s="2">
        <v>750.7</v>
      </c>
      <c r="G1158">
        <v>-2.6</v>
      </c>
      <c r="H1158">
        <v>-0.60000000000000009</v>
      </c>
      <c r="J1158" s="2">
        <v>1.4</v>
      </c>
    </row>
    <row r="1159" spans="2:10" x14ac:dyDescent="0.25">
      <c r="B1159" s="8">
        <v>26724</v>
      </c>
      <c r="C1159">
        <v>751.8</v>
      </c>
      <c r="D1159">
        <v>752.7</v>
      </c>
      <c r="F1159" s="2">
        <v>752.8</v>
      </c>
      <c r="G1159">
        <v>1</v>
      </c>
      <c r="H1159">
        <v>1.5</v>
      </c>
      <c r="J1159" s="2">
        <v>0.60000000000000009</v>
      </c>
    </row>
    <row r="1160" spans="2:10" x14ac:dyDescent="0.25">
      <c r="B1160" s="8">
        <v>26725</v>
      </c>
      <c r="C1160">
        <v>754.2</v>
      </c>
      <c r="D1160">
        <v>755.7</v>
      </c>
      <c r="F1160" s="2">
        <v>757.8</v>
      </c>
      <c r="G1160">
        <v>0.4</v>
      </c>
      <c r="H1160">
        <v>2.2000000000000002</v>
      </c>
      <c r="J1160" s="2">
        <v>-0.2</v>
      </c>
    </row>
    <row r="1161" spans="2:10" x14ac:dyDescent="0.25">
      <c r="B1161" s="8">
        <v>26726</v>
      </c>
      <c r="C1161">
        <v>761</v>
      </c>
      <c r="D1161">
        <v>761.3</v>
      </c>
      <c r="F1161" s="2">
        <v>758.2</v>
      </c>
      <c r="G1161">
        <v>0.4</v>
      </c>
      <c r="H1161">
        <v>1.8</v>
      </c>
      <c r="J1161" s="2">
        <v>0.1</v>
      </c>
    </row>
    <row r="1162" spans="2:10" x14ac:dyDescent="0.25">
      <c r="B1162" s="8">
        <v>26727</v>
      </c>
      <c r="C1162">
        <v>764.6</v>
      </c>
      <c r="D1162">
        <v>763.8</v>
      </c>
      <c r="F1162" s="2">
        <v>761.5</v>
      </c>
      <c r="G1162">
        <v>-6.4</v>
      </c>
      <c r="H1162">
        <v>-1.6</v>
      </c>
      <c r="J1162" s="2">
        <v>-8</v>
      </c>
    </row>
    <row r="1163" spans="2:10" x14ac:dyDescent="0.25">
      <c r="B1163" s="8">
        <v>26728</v>
      </c>
      <c r="C1163">
        <v>759.5</v>
      </c>
      <c r="D1163">
        <v>759.3</v>
      </c>
      <c r="F1163" s="2">
        <v>759.5</v>
      </c>
      <c r="G1163">
        <v>-6.6</v>
      </c>
      <c r="H1163">
        <v>-4.5999999999999996</v>
      </c>
      <c r="J1163" s="2">
        <v>-4.5</v>
      </c>
    </row>
    <row r="1164" spans="2:10" x14ac:dyDescent="0.25">
      <c r="B1164" s="8">
        <v>26729</v>
      </c>
      <c r="C1164">
        <v>761.1</v>
      </c>
      <c r="D1164">
        <v>762.3</v>
      </c>
      <c r="F1164" s="2">
        <v>762.7</v>
      </c>
      <c r="G1164">
        <v>-6.5</v>
      </c>
      <c r="H1164">
        <v>-5.4</v>
      </c>
      <c r="J1164" s="2">
        <v>-6.98</v>
      </c>
    </row>
    <row r="1165" spans="2:10" x14ac:dyDescent="0.25">
      <c r="B1165" s="8">
        <v>26730</v>
      </c>
      <c r="C1165">
        <v>762.8</v>
      </c>
      <c r="D1165">
        <v>762.6</v>
      </c>
      <c r="F1165" s="2">
        <v>763</v>
      </c>
      <c r="G1165">
        <v>-6.8</v>
      </c>
      <c r="H1165">
        <v>-4.8</v>
      </c>
      <c r="J1165" s="2">
        <v>-7.8</v>
      </c>
    </row>
    <row r="1166" spans="2:10" x14ac:dyDescent="0.25">
      <c r="B1166" s="8">
        <v>26731</v>
      </c>
      <c r="C1166">
        <v>763.4</v>
      </c>
      <c r="D1166">
        <v>762.4</v>
      </c>
      <c r="F1166" s="2">
        <v>762.7</v>
      </c>
      <c r="G1166">
        <v>-8.1999999999999993</v>
      </c>
      <c r="H1166">
        <v>-5.4</v>
      </c>
      <c r="J1166" s="2">
        <v>-9.1999999999999993</v>
      </c>
    </row>
    <row r="1167" spans="2:10" x14ac:dyDescent="0.25">
      <c r="B1167" s="8">
        <v>26732</v>
      </c>
      <c r="C1167">
        <v>761.3</v>
      </c>
      <c r="D1167">
        <v>761.5</v>
      </c>
      <c r="F1167" s="2">
        <v>760.9</v>
      </c>
      <c r="G1167">
        <v>-6.2</v>
      </c>
      <c r="H1167">
        <v>-7.4</v>
      </c>
      <c r="J1167" s="2">
        <v>-4</v>
      </c>
    </row>
    <row r="1168" spans="2:10" x14ac:dyDescent="0.25">
      <c r="B1168" s="8">
        <v>26733</v>
      </c>
      <c r="C1168">
        <v>761</v>
      </c>
      <c r="D1168">
        <v>760.2</v>
      </c>
      <c r="F1168" s="2">
        <v>756.7</v>
      </c>
      <c r="G1168">
        <v>-3.4</v>
      </c>
      <c r="H1168">
        <v>-4.4000000000000004</v>
      </c>
      <c r="J1168" s="2">
        <v>-0.9</v>
      </c>
    </row>
    <row r="1169" spans="2:10" x14ac:dyDescent="0.25">
      <c r="B1169" s="8">
        <v>26734</v>
      </c>
      <c r="C1169">
        <v>753.1</v>
      </c>
      <c r="D1169">
        <v>749.4</v>
      </c>
      <c r="F1169" s="2">
        <v>745.8</v>
      </c>
      <c r="G1169">
        <v>-1.6</v>
      </c>
      <c r="H1169">
        <v>1.4</v>
      </c>
      <c r="J1169" s="2">
        <v>-0.4</v>
      </c>
    </row>
    <row r="1170" spans="2:10" x14ac:dyDescent="0.25">
      <c r="B1170" s="8">
        <v>26735</v>
      </c>
      <c r="C1170">
        <v>742.8</v>
      </c>
      <c r="D1170">
        <v>742.4</v>
      </c>
      <c r="F1170" s="2">
        <v>742.4</v>
      </c>
      <c r="G1170">
        <v>0.60000000000000009</v>
      </c>
      <c r="H1170">
        <v>-1</v>
      </c>
      <c r="J1170" s="2">
        <v>-1</v>
      </c>
    </row>
    <row r="1171" spans="2:10" x14ac:dyDescent="0.25">
      <c r="B1171" s="8">
        <v>26736</v>
      </c>
      <c r="C1171">
        <v>746.3</v>
      </c>
      <c r="D1171">
        <v>749</v>
      </c>
      <c r="F1171" s="2">
        <v>752.7</v>
      </c>
      <c r="G1171">
        <v>-5.6</v>
      </c>
      <c r="H1171">
        <v>-5.9</v>
      </c>
      <c r="J1171" s="2">
        <v>-6.6</v>
      </c>
    </row>
    <row r="1172" spans="2:10" x14ac:dyDescent="0.25">
      <c r="B1172" s="8">
        <v>26737</v>
      </c>
      <c r="C1172">
        <v>758.4</v>
      </c>
      <c r="D1172">
        <v>761</v>
      </c>
      <c r="F1172" s="2">
        <v>764.5</v>
      </c>
      <c r="G1172">
        <v>-8.8000000000000007</v>
      </c>
      <c r="H1172">
        <v>-7.9</v>
      </c>
      <c r="J1172" s="2">
        <v>-10.199999999999999</v>
      </c>
    </row>
    <row r="1173" spans="2:10" x14ac:dyDescent="0.25">
      <c r="B1173" s="8">
        <v>26738</v>
      </c>
      <c r="C1173">
        <v>767</v>
      </c>
      <c r="D1173">
        <v>768.1</v>
      </c>
      <c r="F1173" s="2">
        <v>768.5</v>
      </c>
      <c r="G1173">
        <v>-10</v>
      </c>
      <c r="H1173">
        <v>-5.3</v>
      </c>
      <c r="J1173" s="2">
        <v>-8.1</v>
      </c>
    </row>
    <row r="1174" spans="2:10" x14ac:dyDescent="0.25">
      <c r="B1174" s="8">
        <v>26739</v>
      </c>
      <c r="C1174" s="9">
        <v>768.8</v>
      </c>
      <c r="D1174">
        <v>769</v>
      </c>
      <c r="F1174" s="2">
        <v>770</v>
      </c>
      <c r="G1174">
        <v>-6.6</v>
      </c>
      <c r="H1174">
        <v>-3.3</v>
      </c>
      <c r="J1174" s="2">
        <v>-5.2</v>
      </c>
    </row>
    <row r="1175" spans="2:10" x14ac:dyDescent="0.25">
      <c r="B1175" s="8">
        <v>26740</v>
      </c>
      <c r="C1175">
        <v>769</v>
      </c>
      <c r="D1175">
        <v>768.3</v>
      </c>
      <c r="F1175" s="2">
        <v>765.6</v>
      </c>
      <c r="G1175">
        <v>-1.6</v>
      </c>
      <c r="H1175">
        <v>3.7</v>
      </c>
      <c r="J1175" s="2">
        <v>1</v>
      </c>
    </row>
    <row r="1176" spans="2:10" x14ac:dyDescent="0.25">
      <c r="B1176" s="8">
        <v>26741</v>
      </c>
      <c r="C1176">
        <v>760.9</v>
      </c>
      <c r="D1176">
        <v>760.5</v>
      </c>
      <c r="F1176" s="2">
        <v>760.4</v>
      </c>
      <c r="G1176">
        <v>0.4</v>
      </c>
      <c r="H1176">
        <v>0.7</v>
      </c>
      <c r="J1176" s="2">
        <v>0</v>
      </c>
    </row>
    <row r="1177" spans="2:10" x14ac:dyDescent="0.25">
      <c r="B1177" s="8">
        <v>26742</v>
      </c>
      <c r="C1177">
        <v>758.4</v>
      </c>
      <c r="D1177">
        <v>756.6</v>
      </c>
      <c r="F1177" s="2">
        <v>754.9</v>
      </c>
      <c r="G1177">
        <v>-0.9</v>
      </c>
      <c r="H1177">
        <v>2.6</v>
      </c>
      <c r="J1177" s="2">
        <v>-0.4</v>
      </c>
    </row>
    <row r="1178" spans="2:10" x14ac:dyDescent="0.25">
      <c r="B1178" s="8">
        <v>26743</v>
      </c>
      <c r="C1178">
        <v>753.8</v>
      </c>
      <c r="D1178">
        <v>755.7</v>
      </c>
      <c r="F1178" s="2">
        <v>757.8</v>
      </c>
      <c r="G1178">
        <v>0</v>
      </c>
      <c r="H1178">
        <v>1.4</v>
      </c>
      <c r="J1178" s="2">
        <v>-0.9</v>
      </c>
    </row>
    <row r="1179" spans="2:10" x14ac:dyDescent="0.25">
      <c r="B1179" s="8">
        <v>26744</v>
      </c>
      <c r="C1179">
        <v>757.7</v>
      </c>
      <c r="D1179">
        <v>755.2</v>
      </c>
      <c r="F1179" s="2">
        <v>754.9</v>
      </c>
      <c r="G1179">
        <v>-2.6</v>
      </c>
      <c r="H1179">
        <v>1.9</v>
      </c>
      <c r="J1179" s="2">
        <v>0.4</v>
      </c>
    </row>
    <row r="1180" spans="2:10" x14ac:dyDescent="0.25">
      <c r="B1180" s="8">
        <v>26745</v>
      </c>
      <c r="C1180">
        <v>762.5</v>
      </c>
      <c r="D1180">
        <v>763.8</v>
      </c>
      <c r="F1180" s="2">
        <v>764.9</v>
      </c>
      <c r="G1180">
        <v>-7.1</v>
      </c>
      <c r="H1180">
        <v>-4.5</v>
      </c>
      <c r="J1180" s="2">
        <v>-5.4</v>
      </c>
    </row>
    <row r="1181" spans="2:10" x14ac:dyDescent="0.25">
      <c r="B1181" s="8">
        <v>26746</v>
      </c>
      <c r="C1181">
        <v>765.8</v>
      </c>
      <c r="D1181">
        <v>766</v>
      </c>
      <c r="F1181" s="2">
        <v>764</v>
      </c>
      <c r="G1181">
        <v>-5.7</v>
      </c>
      <c r="H1181">
        <v>-0.7</v>
      </c>
      <c r="J1181" s="2">
        <v>-1</v>
      </c>
    </row>
    <row r="1182" spans="2:10" x14ac:dyDescent="0.25">
      <c r="B1182" s="8">
        <v>26747</v>
      </c>
      <c r="C1182">
        <v>761.5</v>
      </c>
      <c r="D1182">
        <v>761.5</v>
      </c>
      <c r="F1182" s="2">
        <v>761.1</v>
      </c>
      <c r="G1182">
        <v>1.1000000000000001</v>
      </c>
      <c r="H1182">
        <v>3</v>
      </c>
      <c r="J1182" s="2">
        <v>0.2</v>
      </c>
    </row>
    <row r="1183" spans="2:10" x14ac:dyDescent="0.25">
      <c r="B1183" s="8">
        <v>26748</v>
      </c>
      <c r="C1183">
        <v>759</v>
      </c>
      <c r="D1183">
        <v>759</v>
      </c>
      <c r="F1183" s="2">
        <v>762.4</v>
      </c>
      <c r="G1183">
        <v>0.7</v>
      </c>
      <c r="H1183">
        <v>3.2</v>
      </c>
      <c r="J1183" s="2">
        <v>0.2</v>
      </c>
    </row>
    <row r="1184" spans="2:10" x14ac:dyDescent="0.25">
      <c r="B1184" s="8">
        <v>26749</v>
      </c>
      <c r="C1184">
        <v>767.3</v>
      </c>
      <c r="D1184">
        <v>767.3</v>
      </c>
      <c r="F1184" s="2">
        <v>770</v>
      </c>
      <c r="G1184">
        <v>-0.7</v>
      </c>
      <c r="H1184">
        <v>4.9000000000000004</v>
      </c>
      <c r="J1184" s="2">
        <v>1.7</v>
      </c>
    </row>
    <row r="1185" spans="2:10" x14ac:dyDescent="0.25">
      <c r="B1185" s="8">
        <v>26750</v>
      </c>
      <c r="C1185">
        <v>769.1</v>
      </c>
      <c r="D1185">
        <v>769.1</v>
      </c>
      <c r="F1185" s="2">
        <v>768.4</v>
      </c>
      <c r="G1185">
        <v>2.2000000000000002</v>
      </c>
      <c r="H1185">
        <v>5.9</v>
      </c>
      <c r="J1185" s="2">
        <v>0.60000000000000009</v>
      </c>
    </row>
    <row r="1186" spans="2:10" x14ac:dyDescent="0.25">
      <c r="B1186" s="8">
        <v>26751</v>
      </c>
      <c r="C1186">
        <v>768</v>
      </c>
      <c r="D1186">
        <v>768</v>
      </c>
      <c r="F1186" s="2">
        <v>768.5</v>
      </c>
      <c r="G1186">
        <v>1</v>
      </c>
      <c r="H1186">
        <v>7.1</v>
      </c>
      <c r="J1186" s="2">
        <v>1.8</v>
      </c>
    </row>
    <row r="1187" spans="2:10" x14ac:dyDescent="0.25">
      <c r="B1187" s="8">
        <v>26752</v>
      </c>
      <c r="C1187">
        <v>769.5</v>
      </c>
      <c r="D1187">
        <v>769.5</v>
      </c>
      <c r="F1187" s="2">
        <v>770.2</v>
      </c>
      <c r="G1187">
        <v>3.4</v>
      </c>
      <c r="H1187">
        <v>9.9</v>
      </c>
      <c r="J1187" s="2">
        <v>4</v>
      </c>
    </row>
    <row r="1188" spans="2:10" x14ac:dyDescent="0.25">
      <c r="B1188" s="8">
        <v>26753</v>
      </c>
      <c r="C1188">
        <v>768.4</v>
      </c>
      <c r="D1188">
        <v>768.4</v>
      </c>
      <c r="F1188" s="2">
        <v>768</v>
      </c>
      <c r="G1188">
        <v>2.1</v>
      </c>
      <c r="H1188">
        <v>9.6999999999999993</v>
      </c>
      <c r="J1188" s="2">
        <v>2.5</v>
      </c>
    </row>
    <row r="1189" spans="2:10" x14ac:dyDescent="0.25">
      <c r="B1189" s="8">
        <v>26754</v>
      </c>
      <c r="C1189">
        <v>768.1</v>
      </c>
      <c r="D1189">
        <v>768.1</v>
      </c>
      <c r="F1189" s="2">
        <v>766.8</v>
      </c>
      <c r="G1189">
        <v>3.7</v>
      </c>
      <c r="H1189">
        <v>12.7</v>
      </c>
      <c r="J1189" s="2">
        <v>4.9000000000000004</v>
      </c>
    </row>
    <row r="1190" spans="2:10" x14ac:dyDescent="0.25">
      <c r="B1190" s="8">
        <v>26755</v>
      </c>
      <c r="C1190">
        <v>766</v>
      </c>
      <c r="D1190">
        <v>766</v>
      </c>
      <c r="F1190" s="2">
        <v>764.5</v>
      </c>
      <c r="G1190">
        <v>3.6</v>
      </c>
      <c r="H1190">
        <v>9.1</v>
      </c>
      <c r="J1190" s="2">
        <v>5.5</v>
      </c>
    </row>
    <row r="1191" spans="2:10" x14ac:dyDescent="0.25">
      <c r="B1191" s="8">
        <v>26756</v>
      </c>
      <c r="C1191">
        <v>761.6</v>
      </c>
      <c r="D1191">
        <v>761.6</v>
      </c>
      <c r="F1191" s="2">
        <v>762.7</v>
      </c>
      <c r="G1191">
        <v>1.6</v>
      </c>
      <c r="H1191">
        <v>1.6</v>
      </c>
      <c r="J1191" s="2">
        <v>2.7</v>
      </c>
    </row>
    <row r="1192" spans="2:10" x14ac:dyDescent="0.25">
      <c r="B1192" s="8">
        <v>26757</v>
      </c>
      <c r="C1192">
        <v>762</v>
      </c>
      <c r="D1192">
        <v>762</v>
      </c>
      <c r="F1192" s="2">
        <v>759.6</v>
      </c>
      <c r="G1192">
        <v>2.1</v>
      </c>
      <c r="H1192">
        <v>10.4</v>
      </c>
      <c r="J1192" s="2">
        <v>4.4000000000000004</v>
      </c>
    </row>
    <row r="1193" spans="2:10" x14ac:dyDescent="0.25">
      <c r="B1193" s="8">
        <v>26758</v>
      </c>
      <c r="C1193">
        <v>757.3</v>
      </c>
      <c r="D1193">
        <v>757.3</v>
      </c>
      <c r="F1193" s="2">
        <v>755.6</v>
      </c>
      <c r="G1193">
        <v>3.6</v>
      </c>
      <c r="H1193">
        <v>7.9</v>
      </c>
      <c r="J1193" s="2">
        <v>2.6</v>
      </c>
    </row>
    <row r="1194" spans="2:10" x14ac:dyDescent="0.25">
      <c r="B1194" s="8">
        <v>26759</v>
      </c>
      <c r="C1194">
        <v>752.1</v>
      </c>
      <c r="D1194">
        <v>752.1</v>
      </c>
      <c r="F1194" s="2">
        <v>751.6</v>
      </c>
      <c r="G1194">
        <v>2.6</v>
      </c>
      <c r="H1194">
        <v>5.0999999999999996</v>
      </c>
      <c r="J1194" s="2">
        <v>3.8</v>
      </c>
    </row>
    <row r="1195" spans="2:10" x14ac:dyDescent="0.25">
      <c r="B1195" s="8">
        <v>26760</v>
      </c>
      <c r="C1195">
        <v>751.5</v>
      </c>
      <c r="D1195">
        <v>751.5</v>
      </c>
      <c r="F1195" s="2">
        <v>752.5</v>
      </c>
      <c r="G1195">
        <v>3.9</v>
      </c>
      <c r="H1195">
        <v>7.5</v>
      </c>
      <c r="J1195" s="2">
        <v>3.3</v>
      </c>
    </row>
    <row r="1196" spans="2:10" x14ac:dyDescent="0.25">
      <c r="B1196" s="8">
        <v>26761</v>
      </c>
      <c r="C1196">
        <v>754.2</v>
      </c>
      <c r="D1196">
        <v>754.2</v>
      </c>
      <c r="F1196" s="2">
        <v>757.5</v>
      </c>
      <c r="G1196">
        <v>2.5</v>
      </c>
      <c r="H1196">
        <v>4.4000000000000004</v>
      </c>
      <c r="J1196" s="2">
        <v>1</v>
      </c>
    </row>
    <row r="1197" spans="2:10" x14ac:dyDescent="0.25">
      <c r="B1197" s="8">
        <v>26762</v>
      </c>
      <c r="C1197">
        <v>758.6</v>
      </c>
      <c r="D1197">
        <v>758.6</v>
      </c>
      <c r="F1197" s="2">
        <v>759.3</v>
      </c>
      <c r="G1197">
        <v>0.1</v>
      </c>
      <c r="H1197">
        <v>0</v>
      </c>
      <c r="J1197" s="2">
        <v>0.2</v>
      </c>
    </row>
    <row r="1198" spans="2:10" x14ac:dyDescent="0.25">
      <c r="B1198" s="8">
        <v>26763</v>
      </c>
      <c r="C1198">
        <v>758.7</v>
      </c>
      <c r="D1198">
        <v>758.7</v>
      </c>
      <c r="F1198" s="2">
        <v>760.2</v>
      </c>
      <c r="G1198">
        <v>0.1</v>
      </c>
      <c r="H1198">
        <v>3.2</v>
      </c>
      <c r="J1198" s="2">
        <v>1.2</v>
      </c>
    </row>
    <row r="1199" spans="2:10" x14ac:dyDescent="0.25">
      <c r="B1199" s="8">
        <v>26764</v>
      </c>
      <c r="C1199">
        <v>755.4</v>
      </c>
      <c r="D1199">
        <v>755.4</v>
      </c>
      <c r="F1199" s="2">
        <v>754.3</v>
      </c>
      <c r="G1199">
        <v>2.5</v>
      </c>
      <c r="H1199">
        <v>3.2</v>
      </c>
      <c r="J1199" s="2">
        <v>1.8</v>
      </c>
    </row>
    <row r="1200" spans="2:10" x14ac:dyDescent="0.25">
      <c r="B1200" s="8">
        <v>26765</v>
      </c>
      <c r="C1200">
        <v>751.2</v>
      </c>
      <c r="D1200">
        <v>751.2</v>
      </c>
      <c r="F1200" s="2">
        <v>744.7</v>
      </c>
      <c r="G1200">
        <v>3.2</v>
      </c>
      <c r="H1200">
        <v>5.0999999999999996</v>
      </c>
      <c r="J1200" s="2">
        <v>3.8</v>
      </c>
    </row>
    <row r="1201" spans="2:10" x14ac:dyDescent="0.25">
      <c r="B1201" s="8">
        <v>26766</v>
      </c>
      <c r="C1201">
        <v>743.7</v>
      </c>
      <c r="D1201">
        <v>743.7</v>
      </c>
      <c r="F1201" s="2">
        <v>749</v>
      </c>
      <c r="G1201">
        <v>-2.2000000000000002</v>
      </c>
      <c r="H1201">
        <v>-1</v>
      </c>
      <c r="J1201" s="2">
        <v>-2</v>
      </c>
    </row>
    <row r="1202" spans="2:10" x14ac:dyDescent="0.25">
      <c r="B1202" s="8">
        <v>26767</v>
      </c>
      <c r="C1202">
        <v>754.3</v>
      </c>
      <c r="D1202">
        <v>754.3</v>
      </c>
      <c r="F1202" s="2">
        <v>757.5</v>
      </c>
      <c r="G1202">
        <v>-3.5</v>
      </c>
      <c r="H1202">
        <v>-2.8</v>
      </c>
      <c r="J1202" s="2">
        <v>-1.4</v>
      </c>
    </row>
    <row r="1203" spans="2:10" x14ac:dyDescent="0.25">
      <c r="B1203" s="8">
        <v>26768</v>
      </c>
      <c r="C1203">
        <v>760.2</v>
      </c>
      <c r="D1203">
        <v>760.2</v>
      </c>
      <c r="F1203" s="2">
        <v>768.4</v>
      </c>
      <c r="G1203">
        <v>-1</v>
      </c>
      <c r="H1203">
        <v>1.9</v>
      </c>
      <c r="J1203" s="2">
        <v>-1.5</v>
      </c>
    </row>
    <row r="1204" spans="2:10" x14ac:dyDescent="0.25">
      <c r="B1204" s="8">
        <v>26769</v>
      </c>
      <c r="C1204">
        <v>768.1</v>
      </c>
      <c r="D1204">
        <v>768.1</v>
      </c>
      <c r="F1204" s="2">
        <v>764.8</v>
      </c>
      <c r="G1204">
        <v>-2.1</v>
      </c>
      <c r="H1204">
        <v>2.9</v>
      </c>
      <c r="J1204" s="2">
        <v>-0.2</v>
      </c>
    </row>
    <row r="1205" spans="2:10" x14ac:dyDescent="0.25">
      <c r="B1205" s="8">
        <v>26770</v>
      </c>
      <c r="C1205">
        <v>762.1</v>
      </c>
      <c r="D1205">
        <v>762.1</v>
      </c>
      <c r="F1205" s="2">
        <v>762</v>
      </c>
      <c r="G1205">
        <v>0.9</v>
      </c>
      <c r="H1205">
        <v>3.8</v>
      </c>
      <c r="J1205" s="2">
        <v>1.4</v>
      </c>
    </row>
    <row r="1206" spans="2:10" x14ac:dyDescent="0.25">
      <c r="B1206" s="8">
        <v>26771</v>
      </c>
      <c r="C1206">
        <v>762.3</v>
      </c>
      <c r="D1206">
        <v>762.3</v>
      </c>
      <c r="F1206" s="2">
        <v>760.1</v>
      </c>
      <c r="G1206">
        <v>1.9</v>
      </c>
      <c r="H1206">
        <v>8.3000000000000007</v>
      </c>
      <c r="J1206" s="2">
        <v>1.4</v>
      </c>
    </row>
    <row r="1207" spans="2:10" x14ac:dyDescent="0.25">
      <c r="B1207" s="8">
        <v>26772</v>
      </c>
      <c r="C1207">
        <v>760.7</v>
      </c>
      <c r="D1207">
        <v>760.7</v>
      </c>
      <c r="F1207" s="2">
        <v>761.9</v>
      </c>
      <c r="G1207">
        <v>3.2</v>
      </c>
      <c r="H1207">
        <v>10.1</v>
      </c>
      <c r="J1207" s="2">
        <v>2</v>
      </c>
    </row>
    <row r="1208" spans="2:10" x14ac:dyDescent="0.25">
      <c r="B1208" s="8">
        <v>26773</v>
      </c>
      <c r="C1208">
        <v>761.8</v>
      </c>
      <c r="D1208">
        <v>761.8</v>
      </c>
      <c r="F1208" s="2">
        <v>764.3</v>
      </c>
      <c r="G1208">
        <v>4.7</v>
      </c>
      <c r="H1208">
        <v>10.1</v>
      </c>
      <c r="J1208" s="2">
        <v>2.4</v>
      </c>
    </row>
    <row r="1209" spans="2:10" x14ac:dyDescent="0.25">
      <c r="B1209" s="8">
        <v>26774</v>
      </c>
      <c r="C1209">
        <v>767.5</v>
      </c>
      <c r="D1209">
        <v>767.5</v>
      </c>
      <c r="F1209" s="2">
        <v>763.7</v>
      </c>
      <c r="G1209">
        <v>-1</v>
      </c>
      <c r="H1209">
        <v>1.2</v>
      </c>
      <c r="J1209" s="2">
        <v>-0.60000000000000009</v>
      </c>
    </row>
    <row r="1210" spans="2:10" x14ac:dyDescent="0.25">
      <c r="B1210" s="8">
        <v>26775</v>
      </c>
      <c r="C1210">
        <v>752.9</v>
      </c>
      <c r="D1210">
        <v>752.9</v>
      </c>
      <c r="F1210" s="2">
        <v>742.2</v>
      </c>
      <c r="G1210">
        <v>2.9</v>
      </c>
      <c r="H1210">
        <v>5.7</v>
      </c>
      <c r="J1210" s="2">
        <v>1.9</v>
      </c>
    </row>
    <row r="1211" spans="2:10" x14ac:dyDescent="0.25">
      <c r="B1211" s="8">
        <v>26776</v>
      </c>
      <c r="C1211">
        <v>740.1</v>
      </c>
      <c r="D1211">
        <v>740.1</v>
      </c>
      <c r="F1211" s="2">
        <v>741.5</v>
      </c>
      <c r="G1211">
        <v>-1.2</v>
      </c>
      <c r="H1211">
        <v>-3.1</v>
      </c>
      <c r="J1211" s="2">
        <v>-5.2</v>
      </c>
    </row>
    <row r="1212" spans="2:10" x14ac:dyDescent="0.25">
      <c r="B1212" s="8">
        <v>26777</v>
      </c>
      <c r="C1212">
        <v>751.1</v>
      </c>
      <c r="D1212">
        <v>751.1</v>
      </c>
      <c r="F1212" s="2">
        <v>754.8</v>
      </c>
      <c r="G1212">
        <v>-7.2</v>
      </c>
      <c r="H1212">
        <v>-4.5</v>
      </c>
      <c r="J1212" s="2">
        <v>-5.2</v>
      </c>
    </row>
    <row r="1213" spans="2:10" x14ac:dyDescent="0.25">
      <c r="B1213" s="8">
        <v>26778</v>
      </c>
      <c r="C1213">
        <v>757.2</v>
      </c>
      <c r="D1213">
        <v>757.2</v>
      </c>
      <c r="F1213" s="2">
        <v>760.9</v>
      </c>
      <c r="G1213">
        <v>-2.4</v>
      </c>
      <c r="H1213">
        <v>-1.2</v>
      </c>
      <c r="J1213" s="2">
        <v>-2.6</v>
      </c>
    </row>
    <row r="1214" spans="2:10" x14ac:dyDescent="0.25">
      <c r="B1214" s="8">
        <v>26779</v>
      </c>
      <c r="C1214">
        <v>762.2</v>
      </c>
      <c r="D1214">
        <v>762.2</v>
      </c>
      <c r="F1214" s="2">
        <v>761.9</v>
      </c>
      <c r="G1214">
        <v>-1.1000000000000001</v>
      </c>
      <c r="H1214">
        <v>-0.60000000000000009</v>
      </c>
      <c r="J1214" s="2">
        <v>-1.8</v>
      </c>
    </row>
    <row r="1215" spans="2:10" x14ac:dyDescent="0.25">
      <c r="B1215" s="8">
        <v>26780</v>
      </c>
      <c r="C1215">
        <v>760.1</v>
      </c>
      <c r="D1215">
        <v>760.1</v>
      </c>
      <c r="F1215" s="2">
        <v>757.6</v>
      </c>
      <c r="G1215">
        <v>-0.4</v>
      </c>
      <c r="H1215">
        <v>1.4</v>
      </c>
      <c r="J1215" s="2">
        <v>-0.60000000000000009</v>
      </c>
    </row>
    <row r="1216" spans="2:10" x14ac:dyDescent="0.25">
      <c r="B1216" s="8">
        <v>26781</v>
      </c>
      <c r="C1216">
        <v>756.4</v>
      </c>
      <c r="D1216">
        <v>756.4</v>
      </c>
      <c r="F1216" s="2">
        <v>755.4</v>
      </c>
      <c r="G1216">
        <v>1.4</v>
      </c>
      <c r="H1216">
        <v>3.1</v>
      </c>
      <c r="J1216" s="2">
        <v>0.30000000000000004</v>
      </c>
    </row>
    <row r="1217" spans="2:10" x14ac:dyDescent="0.25">
      <c r="B1217" s="8">
        <v>26782</v>
      </c>
      <c r="C1217">
        <v>752.9</v>
      </c>
      <c r="D1217">
        <v>752.9</v>
      </c>
      <c r="F1217" s="2">
        <v>750.4</v>
      </c>
      <c r="G1217">
        <v>0.1</v>
      </c>
      <c r="H1217">
        <v>3.9</v>
      </c>
      <c r="J1217" s="2">
        <v>1</v>
      </c>
    </row>
    <row r="1218" spans="2:10" x14ac:dyDescent="0.25">
      <c r="B1218" s="8">
        <v>26783</v>
      </c>
      <c r="C1218">
        <v>746.7</v>
      </c>
      <c r="D1218">
        <v>746.7</v>
      </c>
      <c r="F1218" s="2">
        <v>744.3</v>
      </c>
      <c r="G1218">
        <v>1.4</v>
      </c>
      <c r="H1218">
        <v>4.5999999999999996</v>
      </c>
      <c r="J1218" s="2">
        <v>2.4</v>
      </c>
    </row>
    <row r="1219" spans="2:10" x14ac:dyDescent="0.25">
      <c r="B1219" s="8">
        <v>26784</v>
      </c>
      <c r="C1219">
        <v>745</v>
      </c>
      <c r="D1219">
        <v>745</v>
      </c>
      <c r="F1219" s="2">
        <v>748.7</v>
      </c>
      <c r="G1219">
        <v>4.4000000000000004</v>
      </c>
      <c r="H1219">
        <v>3.8</v>
      </c>
      <c r="J1219" s="2">
        <v>1.8</v>
      </c>
    </row>
    <row r="1220" spans="2:10" x14ac:dyDescent="0.25">
      <c r="B1220" s="8">
        <v>26785</v>
      </c>
      <c r="C1220">
        <v>747.3</v>
      </c>
      <c r="D1220">
        <v>747.5</v>
      </c>
      <c r="F1220" s="2">
        <v>748.7</v>
      </c>
      <c r="G1220">
        <v>2</v>
      </c>
      <c r="H1220">
        <v>2.5</v>
      </c>
      <c r="J1220" s="2">
        <v>-0.8</v>
      </c>
    </row>
    <row r="1221" spans="2:10" x14ac:dyDescent="0.25">
      <c r="B1221" s="8">
        <v>26786</v>
      </c>
      <c r="C1221">
        <v>751.1</v>
      </c>
      <c r="D1221">
        <v>752.1</v>
      </c>
      <c r="F1221" s="2">
        <v>752.2</v>
      </c>
      <c r="G1221">
        <v>-0.5</v>
      </c>
      <c r="H1221">
        <v>1.2</v>
      </c>
      <c r="J1221" s="2">
        <v>0.8</v>
      </c>
    </row>
    <row r="1222" spans="2:10" x14ac:dyDescent="0.25">
      <c r="B1222" s="8">
        <v>26787</v>
      </c>
      <c r="C1222">
        <v>751.6</v>
      </c>
      <c r="D1222">
        <v>752.3</v>
      </c>
      <c r="F1222" s="2">
        <v>752.9</v>
      </c>
      <c r="G1222">
        <v>1.8</v>
      </c>
      <c r="H1222">
        <v>4.4000000000000004</v>
      </c>
      <c r="J1222" s="2">
        <v>1.6</v>
      </c>
    </row>
    <row r="1223" spans="2:10" x14ac:dyDescent="0.25">
      <c r="B1223" s="8">
        <v>26788</v>
      </c>
      <c r="C1223">
        <v>752.8</v>
      </c>
      <c r="D1223">
        <v>752.8</v>
      </c>
      <c r="F1223" s="2">
        <v>753.2</v>
      </c>
      <c r="G1223">
        <v>6.5</v>
      </c>
      <c r="H1223">
        <v>9.6</v>
      </c>
      <c r="J1223" s="2">
        <v>7.5</v>
      </c>
    </row>
    <row r="1224" spans="2:10" x14ac:dyDescent="0.25">
      <c r="B1224" s="8">
        <v>26789</v>
      </c>
      <c r="C1224">
        <v>754.4</v>
      </c>
      <c r="D1224">
        <v>755.1</v>
      </c>
      <c r="F1224" s="2">
        <v>753.2</v>
      </c>
      <c r="G1224">
        <v>7.1</v>
      </c>
      <c r="H1224">
        <v>9.9</v>
      </c>
      <c r="J1224" s="2">
        <v>4</v>
      </c>
    </row>
    <row r="1225" spans="2:10" x14ac:dyDescent="0.25">
      <c r="B1225" s="8">
        <v>26790</v>
      </c>
      <c r="C1225">
        <v>755.6</v>
      </c>
      <c r="D1225">
        <v>758.3</v>
      </c>
      <c r="F1225" s="2">
        <v>761.6</v>
      </c>
      <c r="G1225">
        <v>5.0999999999999996</v>
      </c>
      <c r="H1225">
        <v>5.9</v>
      </c>
      <c r="J1225" s="2">
        <v>2.2000000000000002</v>
      </c>
    </row>
    <row r="1226" spans="2:10" x14ac:dyDescent="0.25">
      <c r="B1226" s="8">
        <v>26791</v>
      </c>
      <c r="C1226">
        <v>761.5</v>
      </c>
      <c r="D1226">
        <v>760.9</v>
      </c>
      <c r="F1226" s="2">
        <v>759.6</v>
      </c>
      <c r="G1226">
        <v>4.7</v>
      </c>
      <c r="H1226">
        <v>7.5</v>
      </c>
      <c r="J1226" s="2">
        <v>5.3</v>
      </c>
    </row>
    <row r="1227" spans="2:10" x14ac:dyDescent="0.25">
      <c r="B1227" s="8">
        <v>26792</v>
      </c>
      <c r="C1227">
        <v>757.8</v>
      </c>
      <c r="D1227">
        <v>757.7</v>
      </c>
      <c r="F1227" s="2">
        <v>757.8</v>
      </c>
      <c r="G1227">
        <v>6</v>
      </c>
      <c r="H1227">
        <v>10.199999999999999</v>
      </c>
      <c r="J1227" s="2">
        <v>6.3</v>
      </c>
    </row>
    <row r="1228" spans="2:10" x14ac:dyDescent="0.25">
      <c r="B1228" s="8">
        <v>26793</v>
      </c>
      <c r="C1228">
        <v>756.9</v>
      </c>
      <c r="D1228">
        <v>756.4</v>
      </c>
      <c r="F1228" s="2">
        <v>754.7</v>
      </c>
      <c r="G1228">
        <v>8.3000000000000007</v>
      </c>
      <c r="H1228">
        <v>12.3</v>
      </c>
      <c r="J1228" s="2">
        <v>11</v>
      </c>
    </row>
    <row r="1229" spans="2:10" x14ac:dyDescent="0.25">
      <c r="B1229" s="8">
        <v>26794</v>
      </c>
      <c r="C1229">
        <v>751.4</v>
      </c>
      <c r="D1229">
        <v>750.7</v>
      </c>
      <c r="F1229" s="2">
        <v>751.4</v>
      </c>
      <c r="G1229">
        <v>13.7</v>
      </c>
      <c r="H1229">
        <v>13.7</v>
      </c>
      <c r="J1229" s="2">
        <v>8.1999999999999993</v>
      </c>
    </row>
    <row r="1230" spans="2:10" x14ac:dyDescent="0.25">
      <c r="B1230" s="8">
        <v>26795</v>
      </c>
      <c r="C1230">
        <v>752.5</v>
      </c>
      <c r="D1230">
        <v>753.1</v>
      </c>
      <c r="F1230" s="2">
        <v>754</v>
      </c>
      <c r="G1230">
        <v>5.8</v>
      </c>
      <c r="H1230">
        <v>7.8</v>
      </c>
      <c r="J1230" s="2">
        <v>4.4000000000000004</v>
      </c>
    </row>
    <row r="1231" spans="2:10" x14ac:dyDescent="0.25">
      <c r="B1231" s="8">
        <v>26796</v>
      </c>
      <c r="C1231">
        <v>753.5</v>
      </c>
      <c r="D1231">
        <v>753.4</v>
      </c>
      <c r="F1231" s="2">
        <v>752.5</v>
      </c>
      <c r="G1231">
        <v>3.1</v>
      </c>
      <c r="H1231">
        <v>5.2</v>
      </c>
      <c r="J1231" s="2">
        <v>3.4</v>
      </c>
    </row>
    <row r="1232" spans="2:10" x14ac:dyDescent="0.25">
      <c r="B1232" s="8">
        <v>26797</v>
      </c>
      <c r="C1232">
        <v>752.4</v>
      </c>
      <c r="D1232">
        <v>754</v>
      </c>
      <c r="F1232" s="2">
        <v>755.4</v>
      </c>
      <c r="G1232">
        <v>6.9</v>
      </c>
      <c r="H1232">
        <v>5.9</v>
      </c>
      <c r="J1232" s="2">
        <v>4</v>
      </c>
    </row>
    <row r="1233" spans="2:10" x14ac:dyDescent="0.25">
      <c r="B1233" s="8">
        <v>26798</v>
      </c>
      <c r="C1233">
        <v>753</v>
      </c>
      <c r="D1233">
        <v>752.1</v>
      </c>
      <c r="F1233" s="2">
        <v>750.8</v>
      </c>
      <c r="G1233">
        <v>2.6</v>
      </c>
      <c r="H1233">
        <v>3.3</v>
      </c>
      <c r="J1233" s="2">
        <v>3</v>
      </c>
    </row>
    <row r="1234" spans="2:10" x14ac:dyDescent="0.25">
      <c r="B1234" s="8">
        <v>26799</v>
      </c>
      <c r="C1234">
        <v>749.1</v>
      </c>
      <c r="D1234">
        <v>748.7</v>
      </c>
      <c r="F1234" s="2">
        <v>747.1</v>
      </c>
      <c r="G1234">
        <v>3.3</v>
      </c>
      <c r="H1234">
        <v>4.4000000000000004</v>
      </c>
      <c r="J1234" s="2">
        <v>1.1000000000000001</v>
      </c>
    </row>
    <row r="1235" spans="2:10" x14ac:dyDescent="0.25">
      <c r="B1235" s="8">
        <v>26800</v>
      </c>
      <c r="C1235">
        <v>745.3</v>
      </c>
      <c r="D1235">
        <v>745.6</v>
      </c>
      <c r="F1235" s="2">
        <v>744.9</v>
      </c>
      <c r="G1235">
        <v>2.6</v>
      </c>
      <c r="H1235">
        <v>8.6999999999999993</v>
      </c>
      <c r="J1235" s="2">
        <v>3</v>
      </c>
    </row>
    <row r="1236" spans="2:10" x14ac:dyDescent="0.25">
      <c r="B1236" s="8">
        <v>26801</v>
      </c>
      <c r="C1236">
        <v>740.6</v>
      </c>
      <c r="D1236">
        <v>741.1</v>
      </c>
      <c r="F1236" s="2">
        <v>744.1</v>
      </c>
      <c r="G1236">
        <v>3.2</v>
      </c>
      <c r="H1236">
        <v>4</v>
      </c>
      <c r="J1236" s="2">
        <v>2.7</v>
      </c>
    </row>
    <row r="1237" spans="2:10" x14ac:dyDescent="0.25">
      <c r="B1237" s="8">
        <v>26802</v>
      </c>
      <c r="C1237">
        <v>751.9</v>
      </c>
      <c r="D1237">
        <v>754</v>
      </c>
      <c r="F1237" s="2">
        <v>756.6</v>
      </c>
      <c r="G1237">
        <v>2.2000000000000002</v>
      </c>
      <c r="H1237">
        <v>6.9</v>
      </c>
      <c r="J1237" s="2">
        <v>3.6</v>
      </c>
    </row>
    <row r="1238" spans="2:10" x14ac:dyDescent="0.25">
      <c r="B1238" s="8">
        <v>26803</v>
      </c>
      <c r="C1238">
        <v>760.2</v>
      </c>
      <c r="D1238">
        <v>760.8</v>
      </c>
      <c r="F1238" s="2">
        <v>761.5</v>
      </c>
      <c r="G1238">
        <v>5.5</v>
      </c>
      <c r="H1238">
        <v>10.5</v>
      </c>
      <c r="J1238" s="2">
        <v>6</v>
      </c>
    </row>
    <row r="1239" spans="2:10" x14ac:dyDescent="0.25">
      <c r="B1239" s="8">
        <v>26804</v>
      </c>
      <c r="C1239">
        <v>763.8</v>
      </c>
      <c r="D1239">
        <v>763.8</v>
      </c>
      <c r="F1239" s="2">
        <v>763.3</v>
      </c>
      <c r="G1239">
        <v>4.2</v>
      </c>
      <c r="H1239">
        <v>6.9</v>
      </c>
      <c r="J1239" s="2">
        <v>2.8</v>
      </c>
    </row>
    <row r="1240" spans="2:10" x14ac:dyDescent="0.25">
      <c r="B1240" s="8">
        <v>26805</v>
      </c>
      <c r="C1240">
        <v>763.6</v>
      </c>
      <c r="D1240">
        <v>762.9</v>
      </c>
      <c r="F1240" s="2">
        <v>760.3</v>
      </c>
      <c r="G1240">
        <v>6.5</v>
      </c>
      <c r="H1240">
        <v>11.4</v>
      </c>
      <c r="J1240" s="2">
        <v>10.8</v>
      </c>
    </row>
    <row r="1241" spans="2:10" x14ac:dyDescent="0.25">
      <c r="B1241" s="8">
        <v>26806</v>
      </c>
      <c r="C1241">
        <v>757.1</v>
      </c>
      <c r="D1241">
        <v>756.7</v>
      </c>
      <c r="F1241" s="2">
        <v>756.8</v>
      </c>
      <c r="G1241">
        <v>11.2</v>
      </c>
      <c r="H1241">
        <v>12</v>
      </c>
      <c r="J1241" s="2">
        <v>8.6999999999999993</v>
      </c>
    </row>
    <row r="1242" spans="2:10" x14ac:dyDescent="0.25">
      <c r="B1242" s="8">
        <v>26807</v>
      </c>
      <c r="C1242">
        <v>755.8</v>
      </c>
      <c r="D1242">
        <v>755.1</v>
      </c>
      <c r="F1242" s="2">
        <v>753.9</v>
      </c>
      <c r="G1242">
        <v>9.5</v>
      </c>
      <c r="H1242">
        <v>10.1</v>
      </c>
      <c r="J1242" s="2">
        <v>7.7</v>
      </c>
    </row>
    <row r="1243" spans="2:10" x14ac:dyDescent="0.25">
      <c r="B1243" s="8">
        <v>26808</v>
      </c>
      <c r="C1243">
        <v>752</v>
      </c>
      <c r="D1243">
        <v>751.2</v>
      </c>
      <c r="F1243" s="2">
        <v>748.5</v>
      </c>
      <c r="G1243">
        <v>9</v>
      </c>
      <c r="H1243">
        <v>9.9</v>
      </c>
      <c r="J1243" s="2">
        <v>10.8</v>
      </c>
    </row>
    <row r="1244" spans="2:10" x14ac:dyDescent="0.25">
      <c r="B1244" s="8">
        <v>26809</v>
      </c>
      <c r="C1244">
        <v>746.5</v>
      </c>
      <c r="D1244">
        <v>748</v>
      </c>
      <c r="F1244" s="2">
        <v>748.6</v>
      </c>
      <c r="G1244">
        <v>8.9</v>
      </c>
      <c r="H1244">
        <v>12.3</v>
      </c>
      <c r="J1244" s="2">
        <v>8.3000000000000007</v>
      </c>
    </row>
    <row r="1245" spans="2:10" x14ac:dyDescent="0.25">
      <c r="B1245" s="8">
        <v>26810</v>
      </c>
      <c r="C1245">
        <v>751.4</v>
      </c>
      <c r="D1245">
        <v>753.5</v>
      </c>
      <c r="F1245" s="2">
        <v>755.9</v>
      </c>
      <c r="G1245">
        <v>5.2</v>
      </c>
      <c r="H1245">
        <v>4.3</v>
      </c>
      <c r="J1245" s="2">
        <v>4.9000000000000004</v>
      </c>
    </row>
    <row r="1246" spans="2:10" x14ac:dyDescent="0.25">
      <c r="B1246" s="8">
        <v>26811</v>
      </c>
      <c r="C1246">
        <v>757.7</v>
      </c>
      <c r="D1246">
        <v>758.6</v>
      </c>
      <c r="F1246" s="2">
        <v>759.5</v>
      </c>
      <c r="G1246">
        <v>5.7</v>
      </c>
      <c r="H1246">
        <v>8.3000000000000007</v>
      </c>
      <c r="J1246" s="2">
        <v>6.1</v>
      </c>
    </row>
    <row r="1247" spans="2:10" x14ac:dyDescent="0.25">
      <c r="B1247" s="8">
        <v>26812</v>
      </c>
      <c r="C1247">
        <v>760.5</v>
      </c>
      <c r="D1247">
        <v>760.9</v>
      </c>
      <c r="F1247" s="2">
        <v>761.4</v>
      </c>
      <c r="G1247">
        <v>7.9</v>
      </c>
      <c r="H1247">
        <v>13.2</v>
      </c>
      <c r="J1247" s="2">
        <v>10.3</v>
      </c>
    </row>
    <row r="1248" spans="2:10" x14ac:dyDescent="0.25">
      <c r="B1248" s="8">
        <v>26813</v>
      </c>
      <c r="C1248">
        <v>761.7</v>
      </c>
      <c r="D1248">
        <v>761.7</v>
      </c>
      <c r="F1248" s="2">
        <v>762</v>
      </c>
      <c r="G1248">
        <v>11.1</v>
      </c>
      <c r="H1248">
        <v>15.1</v>
      </c>
      <c r="J1248" s="2">
        <v>10.9</v>
      </c>
    </row>
    <row r="1249" spans="2:10" x14ac:dyDescent="0.25">
      <c r="B1249" s="8">
        <v>26814</v>
      </c>
      <c r="C1249">
        <v>762</v>
      </c>
      <c r="D1249">
        <v>763.2</v>
      </c>
      <c r="F1249" s="2">
        <v>763.6</v>
      </c>
      <c r="G1249">
        <v>9.5</v>
      </c>
      <c r="H1249">
        <v>8.6</v>
      </c>
      <c r="J1249" s="2">
        <v>7.7</v>
      </c>
    </row>
    <row r="1250" spans="2:10" x14ac:dyDescent="0.25">
      <c r="B1250" s="8">
        <v>26815</v>
      </c>
      <c r="C1250">
        <v>764.6</v>
      </c>
      <c r="D1250">
        <v>765.8</v>
      </c>
      <c r="F1250" s="2">
        <v>766</v>
      </c>
      <c r="G1250">
        <v>7.6</v>
      </c>
      <c r="H1250">
        <v>10.3</v>
      </c>
      <c r="J1250" s="2">
        <v>9</v>
      </c>
    </row>
    <row r="1251" spans="2:10" x14ac:dyDescent="0.25">
      <c r="B1251" s="8">
        <v>26816</v>
      </c>
      <c r="C1251">
        <v>766.4</v>
      </c>
      <c r="D1251">
        <v>766.3</v>
      </c>
      <c r="F1251" s="2">
        <v>766.2</v>
      </c>
      <c r="G1251">
        <v>11.6</v>
      </c>
      <c r="H1251">
        <v>15.4</v>
      </c>
      <c r="J1251" s="2">
        <v>11.5</v>
      </c>
    </row>
    <row r="1252" spans="2:10" x14ac:dyDescent="0.25">
      <c r="B1252" s="8">
        <v>26817</v>
      </c>
      <c r="C1252">
        <v>766.3</v>
      </c>
      <c r="D1252">
        <v>766.3</v>
      </c>
      <c r="F1252" s="2">
        <v>765.5</v>
      </c>
      <c r="G1252">
        <v>12.6</v>
      </c>
      <c r="H1252">
        <v>17.8</v>
      </c>
      <c r="J1252" s="2">
        <v>12.3</v>
      </c>
    </row>
    <row r="1253" spans="2:10" x14ac:dyDescent="0.25">
      <c r="B1253" s="8">
        <v>26818</v>
      </c>
      <c r="C1253">
        <v>765.6</v>
      </c>
      <c r="D1253">
        <v>765.4</v>
      </c>
      <c r="F1253" s="2">
        <v>764.2</v>
      </c>
      <c r="G1253">
        <v>13.5</v>
      </c>
      <c r="H1253">
        <v>20.3</v>
      </c>
      <c r="J1253" s="2">
        <v>11.8</v>
      </c>
    </row>
    <row r="1254" spans="2:10" x14ac:dyDescent="0.25">
      <c r="B1254" s="8">
        <v>26819</v>
      </c>
      <c r="C1254">
        <v>764.1</v>
      </c>
      <c r="D1254">
        <v>763.9</v>
      </c>
      <c r="F1254" s="2">
        <v>761.9</v>
      </c>
      <c r="G1254">
        <v>14.5</v>
      </c>
      <c r="H1254">
        <v>17.5</v>
      </c>
      <c r="J1254" s="2">
        <v>14.8</v>
      </c>
    </row>
    <row r="1255" spans="2:10" x14ac:dyDescent="0.25">
      <c r="B1255" s="8">
        <v>26820</v>
      </c>
      <c r="C1255">
        <v>759.8</v>
      </c>
      <c r="D1255">
        <v>757.4</v>
      </c>
      <c r="F1255" s="2">
        <v>754.7</v>
      </c>
      <c r="G1255">
        <v>17.8</v>
      </c>
      <c r="H1255">
        <v>19.5</v>
      </c>
      <c r="J1255" s="2">
        <v>16.8</v>
      </c>
    </row>
    <row r="1256" spans="2:10" x14ac:dyDescent="0.25">
      <c r="B1256" s="8">
        <v>26821</v>
      </c>
      <c r="C1256">
        <v>751</v>
      </c>
      <c r="D1256">
        <v>750.5</v>
      </c>
      <c r="F1256" s="2">
        <v>747.5</v>
      </c>
      <c r="G1256">
        <v>16.5</v>
      </c>
      <c r="H1256">
        <v>23.5</v>
      </c>
      <c r="J1256" s="2">
        <v>11.6</v>
      </c>
    </row>
    <row r="1257" spans="2:10" x14ac:dyDescent="0.25">
      <c r="B1257" s="8">
        <v>26822</v>
      </c>
      <c r="C1257">
        <v>744.9</v>
      </c>
      <c r="D1257">
        <v>744</v>
      </c>
      <c r="F1257" s="2">
        <v>743.9</v>
      </c>
      <c r="G1257">
        <v>9.5</v>
      </c>
      <c r="H1257">
        <v>12.5</v>
      </c>
      <c r="J1257" s="2">
        <v>8.3000000000000007</v>
      </c>
    </row>
    <row r="1258" spans="2:10" x14ac:dyDescent="0.25">
      <c r="B1258" s="8">
        <v>26823</v>
      </c>
      <c r="C1258">
        <v>745.3</v>
      </c>
      <c r="D1258">
        <v>746.5</v>
      </c>
      <c r="F1258" s="2">
        <v>747.6</v>
      </c>
      <c r="G1258">
        <v>6.5</v>
      </c>
      <c r="H1258">
        <v>6.7</v>
      </c>
      <c r="J1258" s="2">
        <v>6.1</v>
      </c>
    </row>
    <row r="1259" spans="2:10" x14ac:dyDescent="0.25">
      <c r="B1259" s="8">
        <v>26824</v>
      </c>
      <c r="C1259">
        <v>746.4</v>
      </c>
      <c r="D1259">
        <v>748.2</v>
      </c>
      <c r="F1259" s="2">
        <v>750.8</v>
      </c>
      <c r="G1259">
        <v>7</v>
      </c>
      <c r="H1259">
        <v>10.199999999999999</v>
      </c>
      <c r="J1259" s="2">
        <v>6.7</v>
      </c>
    </row>
    <row r="1260" spans="2:10" x14ac:dyDescent="0.25">
      <c r="B1260" s="8">
        <v>26825</v>
      </c>
      <c r="C1260">
        <v>754.1</v>
      </c>
      <c r="D1260">
        <v>755.8</v>
      </c>
      <c r="F1260" s="2">
        <v>757.8</v>
      </c>
      <c r="G1260">
        <v>9.8000000000000007</v>
      </c>
      <c r="H1260">
        <v>12.9</v>
      </c>
      <c r="J1260" s="2">
        <v>11.1</v>
      </c>
    </row>
    <row r="1261" spans="2:10" x14ac:dyDescent="0.25">
      <c r="B1261" s="8">
        <v>26826</v>
      </c>
      <c r="C1261">
        <v>760.2</v>
      </c>
      <c r="D1261">
        <v>761.5</v>
      </c>
      <c r="F1261" s="2">
        <v>762.2</v>
      </c>
      <c r="G1261">
        <v>14</v>
      </c>
      <c r="H1261">
        <v>18.899999999999999</v>
      </c>
      <c r="J1261" s="2">
        <v>13.6</v>
      </c>
    </row>
    <row r="1262" spans="2:10" x14ac:dyDescent="0.25">
      <c r="B1262" s="8">
        <v>26827</v>
      </c>
      <c r="C1262">
        <v>763.5</v>
      </c>
      <c r="D1262">
        <v>762.9</v>
      </c>
      <c r="F1262" s="2">
        <v>760.9</v>
      </c>
      <c r="G1262">
        <v>16</v>
      </c>
      <c r="H1262">
        <v>18.3</v>
      </c>
      <c r="J1262" s="2">
        <v>13.7</v>
      </c>
    </row>
    <row r="1263" spans="2:10" x14ac:dyDescent="0.25">
      <c r="B1263" s="8">
        <v>26828</v>
      </c>
      <c r="C1263">
        <v>758.8</v>
      </c>
      <c r="D1263">
        <v>757</v>
      </c>
      <c r="F1263" s="2">
        <v>755.3</v>
      </c>
      <c r="G1263">
        <v>13.2</v>
      </c>
      <c r="H1263">
        <v>17.399999999999999</v>
      </c>
      <c r="J1263" s="2">
        <v>13.9</v>
      </c>
    </row>
    <row r="1264" spans="2:10" x14ac:dyDescent="0.25">
      <c r="B1264" s="8">
        <v>26829</v>
      </c>
      <c r="C1264">
        <v>755.4</v>
      </c>
      <c r="D1264">
        <v>756.3</v>
      </c>
      <c r="F1264" s="2">
        <v>758.9</v>
      </c>
      <c r="G1264">
        <v>18.399999999999999</v>
      </c>
      <c r="H1264">
        <v>20.9</v>
      </c>
      <c r="J1264" s="2">
        <v>16.100000000000001</v>
      </c>
    </row>
    <row r="1265" spans="2:10" x14ac:dyDescent="0.25">
      <c r="B1265" s="8">
        <v>26830</v>
      </c>
      <c r="C1265">
        <v>760.3</v>
      </c>
      <c r="D1265">
        <v>760.1</v>
      </c>
      <c r="F1265" s="2">
        <v>759.5</v>
      </c>
      <c r="G1265">
        <v>19.600000000000001</v>
      </c>
      <c r="H1265">
        <v>24</v>
      </c>
      <c r="J1265" s="2">
        <v>18.100000000000001</v>
      </c>
    </row>
    <row r="1266" spans="2:10" x14ac:dyDescent="0.25">
      <c r="B1266" s="8">
        <v>26831</v>
      </c>
      <c r="C1266">
        <v>758</v>
      </c>
      <c r="D1266">
        <v>757.2</v>
      </c>
      <c r="F1266" s="2">
        <v>755.4</v>
      </c>
      <c r="G1266">
        <v>17.899999999999999</v>
      </c>
      <c r="H1266">
        <v>24.7</v>
      </c>
      <c r="J1266" s="2">
        <v>17.7</v>
      </c>
    </row>
    <row r="1267" spans="2:10" x14ac:dyDescent="0.25">
      <c r="B1267" s="8">
        <v>26832</v>
      </c>
      <c r="C1267">
        <v>755</v>
      </c>
      <c r="D1267">
        <v>756.1</v>
      </c>
      <c r="F1267" s="2">
        <v>757.7</v>
      </c>
      <c r="G1267">
        <v>19.100000000000001</v>
      </c>
      <c r="H1267">
        <v>20.6</v>
      </c>
      <c r="J1267" s="2">
        <v>12.6</v>
      </c>
    </row>
    <row r="1268" spans="2:10" x14ac:dyDescent="0.25">
      <c r="B1268" s="8">
        <v>26833</v>
      </c>
      <c r="C1268">
        <v>758</v>
      </c>
      <c r="D1268">
        <v>758</v>
      </c>
      <c r="F1268" s="2">
        <v>757.3</v>
      </c>
      <c r="G1268">
        <v>16.3</v>
      </c>
      <c r="H1268">
        <v>19.3</v>
      </c>
      <c r="J1268" s="2">
        <v>13.3</v>
      </c>
    </row>
    <row r="1269" spans="2:10" x14ac:dyDescent="0.25">
      <c r="B1269" s="8">
        <v>26834</v>
      </c>
      <c r="C1269">
        <v>755.8</v>
      </c>
      <c r="D1269">
        <v>756.7</v>
      </c>
      <c r="F1269" s="2">
        <v>757.8</v>
      </c>
      <c r="G1269">
        <v>12.8</v>
      </c>
      <c r="H1269">
        <v>17.100000000000001</v>
      </c>
      <c r="J1269" s="2">
        <v>11.2</v>
      </c>
    </row>
    <row r="1270" spans="2:10" x14ac:dyDescent="0.25">
      <c r="B1270" s="8">
        <v>26835</v>
      </c>
      <c r="C1270">
        <v>758.5</v>
      </c>
      <c r="D1270">
        <v>759.7</v>
      </c>
      <c r="F1270" s="2">
        <v>760.2</v>
      </c>
      <c r="G1270">
        <v>11.5</v>
      </c>
      <c r="H1270">
        <v>18.3</v>
      </c>
      <c r="J1270" s="2">
        <v>12.8</v>
      </c>
    </row>
    <row r="1271" spans="2:10" x14ac:dyDescent="0.25">
      <c r="B1271" s="8">
        <v>26836</v>
      </c>
      <c r="C1271">
        <v>760.1</v>
      </c>
      <c r="D1271">
        <v>759.3</v>
      </c>
      <c r="F1271" s="2">
        <v>757.5</v>
      </c>
      <c r="G1271">
        <v>16</v>
      </c>
      <c r="H1271">
        <v>21</v>
      </c>
      <c r="J1271" s="2">
        <v>16.3</v>
      </c>
    </row>
    <row r="1272" spans="2:10" x14ac:dyDescent="0.25">
      <c r="B1272" s="8">
        <v>26837</v>
      </c>
      <c r="C1272">
        <v>755.1</v>
      </c>
      <c r="D1272">
        <v>754.6</v>
      </c>
      <c r="F1272" s="2">
        <v>754.9</v>
      </c>
      <c r="G1272">
        <v>16.3</v>
      </c>
      <c r="H1272">
        <v>19.899999999999999</v>
      </c>
      <c r="J1272" s="2">
        <v>15.3</v>
      </c>
    </row>
    <row r="1273" spans="2:10" x14ac:dyDescent="0.25">
      <c r="B1273" s="8">
        <v>26838</v>
      </c>
      <c r="C1273">
        <v>757.5</v>
      </c>
      <c r="D1273">
        <v>757.9</v>
      </c>
      <c r="F1273" s="2">
        <v>756.5</v>
      </c>
      <c r="G1273">
        <v>13.9</v>
      </c>
      <c r="H1273">
        <v>19.100000000000001</v>
      </c>
      <c r="J1273" s="2">
        <v>15.1</v>
      </c>
    </row>
    <row r="1274" spans="2:10" x14ac:dyDescent="0.25">
      <c r="B1274" s="8">
        <v>26839</v>
      </c>
      <c r="C1274">
        <v>754.9</v>
      </c>
      <c r="D1274">
        <v>753.5</v>
      </c>
      <c r="F1274" s="2">
        <v>752.6</v>
      </c>
      <c r="G1274">
        <v>18.2</v>
      </c>
      <c r="H1274">
        <v>20.399999999999999</v>
      </c>
      <c r="J1274" s="2">
        <v>16.100000000000001</v>
      </c>
    </row>
    <row r="1275" spans="2:10" x14ac:dyDescent="0.25">
      <c r="B1275" s="8">
        <v>26840</v>
      </c>
      <c r="C1275">
        <v>751.2</v>
      </c>
      <c r="D1275">
        <v>750.4</v>
      </c>
      <c r="F1275" s="2">
        <v>748.2</v>
      </c>
      <c r="G1275">
        <v>16.399999999999999</v>
      </c>
      <c r="H1275">
        <v>17.100000000000001</v>
      </c>
      <c r="J1275" s="2">
        <v>15.7</v>
      </c>
    </row>
    <row r="1276" spans="2:10" x14ac:dyDescent="0.25">
      <c r="B1276" s="8">
        <v>26841</v>
      </c>
      <c r="C1276">
        <v>745.7</v>
      </c>
      <c r="D1276">
        <v>747.2</v>
      </c>
      <c r="F1276" s="2">
        <v>749.8</v>
      </c>
      <c r="G1276">
        <v>16.399999999999999</v>
      </c>
      <c r="H1276">
        <v>20.9</v>
      </c>
      <c r="J1276" s="2">
        <v>14.5</v>
      </c>
    </row>
    <row r="1277" spans="2:10" x14ac:dyDescent="0.25">
      <c r="B1277" s="8">
        <v>26842</v>
      </c>
      <c r="C1277">
        <v>750.9</v>
      </c>
      <c r="D1277">
        <v>751.1</v>
      </c>
      <c r="F1277" s="2">
        <v>752.7</v>
      </c>
      <c r="G1277">
        <v>15.6</v>
      </c>
      <c r="H1277">
        <v>16.7</v>
      </c>
      <c r="J1277" s="2">
        <v>14.5</v>
      </c>
    </row>
    <row r="1278" spans="2:10" x14ac:dyDescent="0.25">
      <c r="B1278" s="8">
        <v>26843</v>
      </c>
      <c r="C1278">
        <v>754.8</v>
      </c>
      <c r="D1278">
        <v>755.3</v>
      </c>
      <c r="F1278" s="2">
        <v>755.1</v>
      </c>
      <c r="G1278">
        <v>15.4</v>
      </c>
      <c r="H1278">
        <v>19</v>
      </c>
      <c r="J1278" s="2">
        <v>15.1</v>
      </c>
    </row>
    <row r="1279" spans="2:10" x14ac:dyDescent="0.25">
      <c r="B1279" s="8">
        <v>26844</v>
      </c>
      <c r="C1279">
        <v>752.9</v>
      </c>
      <c r="D1279">
        <v>752.1</v>
      </c>
      <c r="F1279" s="2">
        <v>751.4</v>
      </c>
      <c r="G1279">
        <v>14.1</v>
      </c>
      <c r="H1279">
        <v>15.4</v>
      </c>
      <c r="J1279" s="2">
        <v>15.9</v>
      </c>
    </row>
    <row r="1280" spans="2:10" x14ac:dyDescent="0.25">
      <c r="B1280" s="8">
        <v>26845</v>
      </c>
      <c r="C1280">
        <v>751</v>
      </c>
      <c r="D1280">
        <v>751.3</v>
      </c>
      <c r="F1280" s="2">
        <v>752.8</v>
      </c>
      <c r="G1280">
        <v>15</v>
      </c>
      <c r="H1280">
        <v>14.7</v>
      </c>
      <c r="J1280" s="2">
        <v>14.9</v>
      </c>
    </row>
    <row r="1281" spans="2:10" x14ac:dyDescent="0.25">
      <c r="B1281" s="8">
        <v>26846</v>
      </c>
      <c r="C1281">
        <v>753.7</v>
      </c>
      <c r="D1281">
        <v>754.1</v>
      </c>
      <c r="F1281">
        <v>755.2</v>
      </c>
      <c r="G1281">
        <v>13.6</v>
      </c>
      <c r="H1281">
        <v>16.399999999999999</v>
      </c>
      <c r="J1281" s="2">
        <v>15</v>
      </c>
    </row>
    <row r="1282" spans="2:10" x14ac:dyDescent="0.25">
      <c r="B1282" s="8">
        <v>26847</v>
      </c>
      <c r="C1282">
        <v>757.1</v>
      </c>
      <c r="D1282">
        <v>758.3</v>
      </c>
      <c r="F1282">
        <v>759.2</v>
      </c>
      <c r="G1282">
        <v>14.7</v>
      </c>
      <c r="H1282">
        <v>17.899999999999999</v>
      </c>
      <c r="J1282" s="2">
        <v>15.1</v>
      </c>
    </row>
    <row r="1283" spans="2:10" x14ac:dyDescent="0.25">
      <c r="B1283" s="8">
        <v>26848</v>
      </c>
      <c r="C1283">
        <v>759.7</v>
      </c>
      <c r="D1283">
        <v>759.7</v>
      </c>
      <c r="F1283">
        <v>759.4</v>
      </c>
      <c r="G1283">
        <v>17</v>
      </c>
      <c r="H1283">
        <v>20.7</v>
      </c>
      <c r="J1283" s="2">
        <v>18.100000000000001</v>
      </c>
    </row>
    <row r="1284" spans="2:10" x14ac:dyDescent="0.25">
      <c r="B1284" s="8">
        <v>26849</v>
      </c>
      <c r="C1284">
        <v>759.1</v>
      </c>
      <c r="D1284">
        <v>758.6</v>
      </c>
      <c r="F1284" s="2">
        <v>757.4</v>
      </c>
      <c r="G1284">
        <v>18.7</v>
      </c>
      <c r="H1284">
        <v>20.7</v>
      </c>
      <c r="J1284" s="2">
        <v>16.5</v>
      </c>
    </row>
    <row r="1285" spans="2:10" x14ac:dyDescent="0.25">
      <c r="B1285" s="8">
        <v>26850</v>
      </c>
      <c r="C1285">
        <v>756</v>
      </c>
      <c r="D1285">
        <v>755.7</v>
      </c>
      <c r="F1285" s="2">
        <v>755</v>
      </c>
      <c r="G1285">
        <v>15.1</v>
      </c>
      <c r="H1285">
        <v>16.5</v>
      </c>
      <c r="J1285" s="2">
        <v>15.7</v>
      </c>
    </row>
    <row r="1286" spans="2:10" x14ac:dyDescent="0.25">
      <c r="B1286" s="8">
        <v>26851</v>
      </c>
      <c r="C1286">
        <v>754.9</v>
      </c>
      <c r="D1286">
        <v>755.8</v>
      </c>
      <c r="F1286" s="2">
        <v>757.2</v>
      </c>
      <c r="G1286">
        <v>17.899999999999999</v>
      </c>
      <c r="H1286">
        <v>19.7</v>
      </c>
      <c r="J1286" s="2">
        <v>15.7</v>
      </c>
    </row>
    <row r="1287" spans="2:10" x14ac:dyDescent="0.25">
      <c r="B1287" s="8">
        <v>26852</v>
      </c>
      <c r="C1287">
        <v>757.5</v>
      </c>
      <c r="D1287">
        <v>757.8</v>
      </c>
      <c r="F1287" s="2">
        <v>757.7</v>
      </c>
      <c r="G1287">
        <v>17.3</v>
      </c>
      <c r="H1287">
        <v>22</v>
      </c>
      <c r="J1287" s="2">
        <v>17.5</v>
      </c>
    </row>
    <row r="1288" spans="2:10" x14ac:dyDescent="0.25">
      <c r="B1288" s="8">
        <v>26853</v>
      </c>
      <c r="C1288">
        <v>758.2</v>
      </c>
      <c r="D1288">
        <v>758.6</v>
      </c>
      <c r="F1288" s="2">
        <v>757.8</v>
      </c>
      <c r="G1288">
        <v>18.5</v>
      </c>
      <c r="H1288">
        <v>22.7</v>
      </c>
      <c r="J1288" s="2">
        <v>18.899999999999999</v>
      </c>
    </row>
    <row r="1289" spans="2:10" x14ac:dyDescent="0.25">
      <c r="B1289" s="8">
        <v>26854</v>
      </c>
      <c r="C1289">
        <v>757.4</v>
      </c>
      <c r="D1289">
        <v>755.8</v>
      </c>
      <c r="F1289" s="2">
        <v>754.5</v>
      </c>
      <c r="G1289">
        <v>20.6</v>
      </c>
      <c r="H1289">
        <v>25.3</v>
      </c>
      <c r="J1289" s="2">
        <v>19.8</v>
      </c>
    </row>
    <row r="1290" spans="2:10" x14ac:dyDescent="0.25">
      <c r="B1290" s="8">
        <v>26855</v>
      </c>
      <c r="C1290">
        <v>754.1</v>
      </c>
      <c r="D1290">
        <v>754</v>
      </c>
      <c r="F1290" s="2">
        <v>753.7</v>
      </c>
      <c r="G1290">
        <v>18.899999999999999</v>
      </c>
      <c r="H1290">
        <v>21.8</v>
      </c>
      <c r="J1290" s="2">
        <v>18.5</v>
      </c>
    </row>
    <row r="1291" spans="2:10" x14ac:dyDescent="0.25">
      <c r="B1291" s="8">
        <v>26856</v>
      </c>
      <c r="C1291">
        <v>753.4</v>
      </c>
      <c r="D1291">
        <v>754</v>
      </c>
      <c r="F1291" s="2">
        <v>754.3</v>
      </c>
      <c r="G1291">
        <v>18.8</v>
      </c>
      <c r="H1291">
        <v>21.3</v>
      </c>
      <c r="J1291" s="2">
        <v>20.100000000000001</v>
      </c>
    </row>
    <row r="1292" spans="2:10" x14ac:dyDescent="0.25">
      <c r="B1292" s="8">
        <v>26857</v>
      </c>
      <c r="C1292">
        <v>754.4</v>
      </c>
      <c r="D1292">
        <v>755.3</v>
      </c>
      <c r="F1292" s="2">
        <v>755.2</v>
      </c>
      <c r="G1292">
        <v>18.8</v>
      </c>
      <c r="H1292">
        <v>23.2</v>
      </c>
      <c r="J1292" s="2">
        <v>17.600000000000001</v>
      </c>
    </row>
    <row r="1293" spans="2:10" x14ac:dyDescent="0.25">
      <c r="B1293" s="8">
        <v>26858</v>
      </c>
      <c r="C1293">
        <v>752.3</v>
      </c>
      <c r="D1293">
        <v>751.2</v>
      </c>
      <c r="F1293" s="2">
        <v>751.3</v>
      </c>
      <c r="G1293">
        <v>17.5</v>
      </c>
      <c r="H1293">
        <v>23.8</v>
      </c>
      <c r="J1293" s="2">
        <v>17.899999999999999</v>
      </c>
    </row>
    <row r="1294" spans="2:10" x14ac:dyDescent="0.25">
      <c r="B1294" s="8">
        <v>26859</v>
      </c>
      <c r="C1294">
        <v>754</v>
      </c>
      <c r="D1294">
        <v>755.9</v>
      </c>
      <c r="F1294" s="2">
        <v>756.6</v>
      </c>
      <c r="G1294">
        <v>19.3</v>
      </c>
      <c r="H1294">
        <v>24</v>
      </c>
      <c r="J1294" s="2">
        <v>18.5</v>
      </c>
    </row>
    <row r="1295" spans="2:10" x14ac:dyDescent="0.25">
      <c r="B1295" s="8">
        <v>26860</v>
      </c>
      <c r="C1295">
        <v>756.6</v>
      </c>
      <c r="D1295">
        <v>756.7</v>
      </c>
      <c r="F1295" s="2">
        <v>754.2</v>
      </c>
      <c r="G1295">
        <v>19.8</v>
      </c>
      <c r="H1295">
        <v>22</v>
      </c>
      <c r="J1295" s="2">
        <v>19.100000000000001</v>
      </c>
    </row>
    <row r="1296" spans="2:10" ht="18.75" customHeight="1" x14ac:dyDescent="0.25">
      <c r="B1296" s="8">
        <v>26861</v>
      </c>
      <c r="C1296">
        <v>750.8</v>
      </c>
      <c r="D1296">
        <v>753.3</v>
      </c>
      <c r="F1296" s="2">
        <v>755.6</v>
      </c>
      <c r="G1296">
        <v>21.9</v>
      </c>
      <c r="H1296">
        <v>19.8</v>
      </c>
      <c r="J1296" s="2">
        <v>15.7</v>
      </c>
    </row>
    <row r="1297" spans="2:10" x14ac:dyDescent="0.25">
      <c r="B1297" s="8">
        <v>26862</v>
      </c>
      <c r="C1297">
        <v>756.3</v>
      </c>
      <c r="D1297">
        <v>756.5</v>
      </c>
      <c r="F1297" s="2">
        <v>760.8</v>
      </c>
      <c r="G1297">
        <v>16.5</v>
      </c>
      <c r="H1297">
        <v>20.5</v>
      </c>
      <c r="J1297" s="2">
        <v>16.2</v>
      </c>
    </row>
    <row r="1298" spans="2:10" x14ac:dyDescent="0.25">
      <c r="B1298" s="8">
        <v>26863</v>
      </c>
      <c r="C1298">
        <v>758.2</v>
      </c>
      <c r="D1298">
        <v>757.8</v>
      </c>
      <c r="F1298" s="2">
        <v>758.4</v>
      </c>
      <c r="G1298">
        <v>17</v>
      </c>
      <c r="H1298">
        <v>19.5</v>
      </c>
      <c r="J1298" s="2">
        <v>16.3</v>
      </c>
    </row>
    <row r="1299" spans="2:10" x14ac:dyDescent="0.25">
      <c r="B1299" s="8">
        <v>26864</v>
      </c>
      <c r="C1299">
        <v>757</v>
      </c>
      <c r="D1299">
        <v>755.8</v>
      </c>
      <c r="F1299" s="2">
        <v>756.9</v>
      </c>
      <c r="G1299">
        <v>17</v>
      </c>
      <c r="H1299">
        <v>19.7</v>
      </c>
      <c r="J1299" s="2">
        <v>17.5</v>
      </c>
    </row>
    <row r="1300" spans="2:10" x14ac:dyDescent="0.25">
      <c r="B1300" s="8">
        <v>26865</v>
      </c>
      <c r="C1300">
        <v>754.9</v>
      </c>
      <c r="D1300">
        <v>755.3</v>
      </c>
      <c r="F1300" s="2">
        <v>755.6</v>
      </c>
      <c r="G1300">
        <v>17.100000000000001</v>
      </c>
      <c r="H1300">
        <v>21.2</v>
      </c>
      <c r="J1300" s="2">
        <v>18.100000000000001</v>
      </c>
    </row>
    <row r="1301" spans="2:10" x14ac:dyDescent="0.25">
      <c r="B1301" s="8">
        <v>26866</v>
      </c>
      <c r="C1301">
        <v>754.2</v>
      </c>
      <c r="D1301">
        <v>753.8</v>
      </c>
      <c r="F1301" s="2">
        <v>753.3</v>
      </c>
      <c r="G1301">
        <v>17.100000000000001</v>
      </c>
      <c r="H1301">
        <v>16.3</v>
      </c>
      <c r="J1301" s="2">
        <v>15.7</v>
      </c>
    </row>
    <row r="1302" spans="2:10" x14ac:dyDescent="0.25">
      <c r="B1302" s="8">
        <v>26867</v>
      </c>
      <c r="C1302">
        <v>753.9</v>
      </c>
      <c r="D1302">
        <v>753.8</v>
      </c>
      <c r="F1302" s="2">
        <v>757.6</v>
      </c>
      <c r="G1302">
        <v>15.9</v>
      </c>
      <c r="H1302">
        <v>15.1</v>
      </c>
      <c r="J1302" s="2">
        <v>15.9</v>
      </c>
    </row>
    <row r="1303" spans="2:10" x14ac:dyDescent="0.25">
      <c r="B1303" s="8">
        <v>26868</v>
      </c>
      <c r="C1303">
        <v>759.4</v>
      </c>
      <c r="D1303">
        <v>760</v>
      </c>
      <c r="F1303" s="2">
        <v>760.3</v>
      </c>
      <c r="G1303">
        <v>16.3</v>
      </c>
      <c r="H1303">
        <v>19.7</v>
      </c>
      <c r="J1303" s="2">
        <v>17.3</v>
      </c>
    </row>
    <row r="1304" spans="2:10" x14ac:dyDescent="0.25">
      <c r="B1304" s="8">
        <v>26869</v>
      </c>
      <c r="C1304">
        <v>761.2</v>
      </c>
      <c r="D1304">
        <v>761.8</v>
      </c>
      <c r="F1304" s="2">
        <v>763.4</v>
      </c>
      <c r="G1304">
        <v>18.100000000000001</v>
      </c>
      <c r="H1304">
        <v>19.5</v>
      </c>
      <c r="J1304" s="2">
        <v>16.899999999999999</v>
      </c>
    </row>
    <row r="1305" spans="2:10" x14ac:dyDescent="0.25">
      <c r="B1305" s="8">
        <v>26870</v>
      </c>
      <c r="C1305">
        <v>763.6</v>
      </c>
      <c r="D1305">
        <v>764.8</v>
      </c>
      <c r="F1305" s="2">
        <v>764.7</v>
      </c>
      <c r="G1305">
        <v>18.5</v>
      </c>
      <c r="H1305">
        <v>21.7</v>
      </c>
      <c r="J1305" s="2">
        <v>17.3</v>
      </c>
    </row>
    <row r="1306" spans="2:10" x14ac:dyDescent="0.25">
      <c r="B1306" s="8">
        <v>26871</v>
      </c>
      <c r="C1306">
        <v>764.6</v>
      </c>
      <c r="D1306">
        <v>765.5</v>
      </c>
      <c r="F1306" s="2">
        <v>765</v>
      </c>
      <c r="G1306">
        <v>19.7</v>
      </c>
      <c r="H1306">
        <v>21.3</v>
      </c>
      <c r="J1306" s="2">
        <v>18.8</v>
      </c>
    </row>
    <row r="1307" spans="2:10" x14ac:dyDescent="0.25">
      <c r="B1307" s="8">
        <v>26872</v>
      </c>
      <c r="C1307">
        <v>764.4</v>
      </c>
      <c r="D1307">
        <v>759.1</v>
      </c>
      <c r="F1307" s="2">
        <v>765</v>
      </c>
      <c r="G1307">
        <v>21.3</v>
      </c>
      <c r="H1307">
        <v>24.5</v>
      </c>
      <c r="J1307" s="2">
        <v>18.7</v>
      </c>
    </row>
    <row r="1308" spans="2:10" x14ac:dyDescent="0.25">
      <c r="B1308" s="8">
        <v>26873</v>
      </c>
      <c r="C1308">
        <v>761.9</v>
      </c>
      <c r="D1308">
        <v>760.5</v>
      </c>
      <c r="F1308" s="2">
        <v>758.8</v>
      </c>
      <c r="G1308">
        <v>19.899999999999999</v>
      </c>
      <c r="H1308">
        <v>26.1</v>
      </c>
      <c r="J1308" s="2">
        <v>21.7</v>
      </c>
    </row>
    <row r="1309" spans="2:10" x14ac:dyDescent="0.25">
      <c r="B1309" s="8">
        <v>26874</v>
      </c>
      <c r="C1309">
        <v>758.2</v>
      </c>
      <c r="D1309">
        <v>757.6</v>
      </c>
      <c r="F1309" s="2">
        <v>757.6</v>
      </c>
      <c r="G1309">
        <v>19.100000000000001</v>
      </c>
      <c r="H1309">
        <v>24.5</v>
      </c>
      <c r="J1309" s="2">
        <v>19.8</v>
      </c>
    </row>
    <row r="1310" spans="2:10" x14ac:dyDescent="0.25">
      <c r="B1310" s="8">
        <v>26875</v>
      </c>
      <c r="C1310">
        <v>757.6</v>
      </c>
      <c r="D1310">
        <v>758.2</v>
      </c>
      <c r="F1310" s="2">
        <v>757.9</v>
      </c>
      <c r="G1310">
        <v>20.100000000000001</v>
      </c>
      <c r="H1310">
        <v>24.1</v>
      </c>
      <c r="J1310" s="2">
        <v>17.899999999999999</v>
      </c>
    </row>
    <row r="1311" spans="2:10" x14ac:dyDescent="0.25">
      <c r="B1311" s="8">
        <v>26876</v>
      </c>
      <c r="C1311">
        <v>759.9</v>
      </c>
      <c r="D1311">
        <v>760.6</v>
      </c>
      <c r="F1311" s="2">
        <v>760.3</v>
      </c>
      <c r="G1311">
        <v>15.7</v>
      </c>
      <c r="H1311">
        <v>19.399999999999999</v>
      </c>
      <c r="J1311" s="2">
        <v>15.8</v>
      </c>
    </row>
    <row r="1312" spans="2:10" x14ac:dyDescent="0.25">
      <c r="B1312" s="8">
        <v>26877</v>
      </c>
      <c r="C1312">
        <v>757.2</v>
      </c>
      <c r="D1312">
        <v>754.7</v>
      </c>
      <c r="F1312" s="2">
        <v>752.4</v>
      </c>
      <c r="G1312">
        <v>16</v>
      </c>
      <c r="H1312">
        <v>16.899999999999999</v>
      </c>
      <c r="J1312" s="2">
        <v>16.100000000000001</v>
      </c>
    </row>
    <row r="1313" spans="2:10" x14ac:dyDescent="0.25">
      <c r="B1313" s="8">
        <v>26878</v>
      </c>
      <c r="C1313">
        <v>750.1</v>
      </c>
      <c r="D1313">
        <v>749.5</v>
      </c>
      <c r="F1313" s="2">
        <v>749.8</v>
      </c>
      <c r="G1313">
        <v>15.8</v>
      </c>
      <c r="H1313">
        <v>18.5</v>
      </c>
      <c r="J1313" s="2">
        <v>13.9</v>
      </c>
    </row>
    <row r="1314" spans="2:10" x14ac:dyDescent="0.25">
      <c r="B1314" s="8">
        <v>26879</v>
      </c>
      <c r="C1314">
        <v>750.2</v>
      </c>
      <c r="D1314">
        <v>750.8</v>
      </c>
      <c r="F1314" s="2">
        <v>752.6</v>
      </c>
      <c r="G1314">
        <v>16.8</v>
      </c>
      <c r="H1314">
        <v>20.5</v>
      </c>
      <c r="J1314" s="2">
        <v>15.8</v>
      </c>
    </row>
    <row r="1315" spans="2:10" x14ac:dyDescent="0.25">
      <c r="B1315" s="8">
        <v>26880</v>
      </c>
      <c r="C1315">
        <v>751.7</v>
      </c>
      <c r="D1315">
        <v>751.3</v>
      </c>
      <c r="F1315" s="2">
        <v>753.1</v>
      </c>
      <c r="G1315">
        <v>15.7</v>
      </c>
      <c r="H1315">
        <v>18.100000000000001</v>
      </c>
      <c r="J1315" s="2">
        <v>14.9</v>
      </c>
    </row>
    <row r="1316" spans="2:10" x14ac:dyDescent="0.25">
      <c r="B1316" s="8">
        <v>26881</v>
      </c>
      <c r="C1316">
        <v>753.6</v>
      </c>
      <c r="D1316">
        <v>753.6</v>
      </c>
      <c r="F1316" s="2">
        <v>752</v>
      </c>
      <c r="G1316">
        <v>15</v>
      </c>
      <c r="H1316">
        <v>15.1</v>
      </c>
      <c r="J1316" s="2">
        <v>14.5</v>
      </c>
    </row>
    <row r="1317" spans="2:10" x14ac:dyDescent="0.25">
      <c r="B1317" s="8">
        <v>26882</v>
      </c>
      <c r="C1317">
        <v>745.7</v>
      </c>
      <c r="D1317">
        <v>745.6</v>
      </c>
      <c r="F1317" s="2">
        <v>745.8</v>
      </c>
      <c r="G1317">
        <v>15</v>
      </c>
      <c r="H1317">
        <v>13.5</v>
      </c>
      <c r="J1317" s="2">
        <v>14</v>
      </c>
    </row>
    <row r="1318" spans="2:10" x14ac:dyDescent="0.25">
      <c r="B1318" s="8">
        <v>26883</v>
      </c>
      <c r="C1318">
        <v>743.6</v>
      </c>
      <c r="D1318">
        <v>745.7</v>
      </c>
      <c r="F1318" s="2">
        <v>748.5</v>
      </c>
      <c r="G1318">
        <v>14.8</v>
      </c>
      <c r="H1318">
        <v>16.899999999999999</v>
      </c>
      <c r="J1318" s="2">
        <v>14.6</v>
      </c>
    </row>
    <row r="1319" spans="2:10" x14ac:dyDescent="0.25">
      <c r="B1319" s="8">
        <v>26884</v>
      </c>
      <c r="C1319">
        <v>752</v>
      </c>
      <c r="D1319">
        <v>754.2</v>
      </c>
      <c r="F1319" s="2">
        <v>752.2</v>
      </c>
      <c r="G1319">
        <v>15.6</v>
      </c>
      <c r="H1319">
        <v>18.2</v>
      </c>
      <c r="J1319" s="2">
        <v>15.8</v>
      </c>
    </row>
    <row r="1320" spans="2:10" x14ac:dyDescent="0.25">
      <c r="B1320" s="8">
        <v>26885</v>
      </c>
      <c r="C1320">
        <v>752.2</v>
      </c>
      <c r="D1320">
        <v>752.8</v>
      </c>
      <c r="F1320" s="2">
        <v>749.3</v>
      </c>
      <c r="G1320">
        <v>17</v>
      </c>
      <c r="H1320">
        <v>19.5</v>
      </c>
      <c r="J1320" s="2">
        <v>15.7</v>
      </c>
    </row>
    <row r="1321" spans="2:10" x14ac:dyDescent="0.25">
      <c r="B1321" s="8">
        <v>26886</v>
      </c>
      <c r="C1321">
        <v>744.3</v>
      </c>
      <c r="D1321">
        <v>745.1</v>
      </c>
      <c r="F1321" s="2">
        <v>746.4</v>
      </c>
      <c r="G1321">
        <v>17.8</v>
      </c>
      <c r="H1321">
        <v>18.899999999999999</v>
      </c>
      <c r="J1321" s="2">
        <v>15</v>
      </c>
    </row>
    <row r="1322" spans="2:10" x14ac:dyDescent="0.25">
      <c r="B1322" s="8">
        <v>26887</v>
      </c>
      <c r="C1322">
        <v>746.1</v>
      </c>
      <c r="D1322">
        <v>746</v>
      </c>
      <c r="F1322" s="2">
        <v>745.4</v>
      </c>
      <c r="G1322">
        <v>14.2</v>
      </c>
      <c r="H1322">
        <v>17.7</v>
      </c>
      <c r="J1322" s="2">
        <v>11.9</v>
      </c>
    </row>
    <row r="1323" spans="2:10" x14ac:dyDescent="0.25">
      <c r="B1323" s="8">
        <v>26888</v>
      </c>
      <c r="C1323">
        <v>752</v>
      </c>
      <c r="D1323">
        <v>755.2</v>
      </c>
      <c r="F1323" s="2">
        <v>759.2</v>
      </c>
      <c r="G1323">
        <v>13.5</v>
      </c>
      <c r="H1323">
        <v>16.5</v>
      </c>
      <c r="J1323" s="2">
        <v>12</v>
      </c>
    </row>
    <row r="1324" spans="2:10" x14ac:dyDescent="0.25">
      <c r="B1324" s="8">
        <v>26889</v>
      </c>
      <c r="C1324">
        <v>761</v>
      </c>
      <c r="D1324">
        <v>760.8</v>
      </c>
      <c r="F1324" s="2">
        <v>758.9</v>
      </c>
      <c r="G1324">
        <v>13.7</v>
      </c>
      <c r="H1324">
        <v>18.100000000000001</v>
      </c>
      <c r="J1324" s="2">
        <v>13.4</v>
      </c>
    </row>
    <row r="1325" spans="2:10" x14ac:dyDescent="0.25">
      <c r="B1325" s="8">
        <v>26890</v>
      </c>
      <c r="C1325">
        <v>753.5</v>
      </c>
      <c r="D1325">
        <v>752.2</v>
      </c>
      <c r="F1325" s="2">
        <v>752.2</v>
      </c>
      <c r="G1325">
        <v>14.5</v>
      </c>
      <c r="H1325">
        <v>15.9</v>
      </c>
      <c r="J1325" s="2">
        <v>13.2</v>
      </c>
    </row>
    <row r="1326" spans="2:10" x14ac:dyDescent="0.25">
      <c r="B1326" s="8">
        <v>26891</v>
      </c>
      <c r="C1326">
        <v>752.8</v>
      </c>
      <c r="D1326">
        <v>755.4</v>
      </c>
      <c r="F1326" s="2">
        <v>757.6</v>
      </c>
      <c r="G1326">
        <v>13.5</v>
      </c>
      <c r="H1326">
        <v>19.600000000000001</v>
      </c>
      <c r="J1326" s="2">
        <v>13.5</v>
      </c>
    </row>
    <row r="1327" spans="2:10" x14ac:dyDescent="0.25">
      <c r="B1327" s="8">
        <v>26892</v>
      </c>
      <c r="C1327">
        <v>759.2</v>
      </c>
      <c r="D1327">
        <v>760.6</v>
      </c>
      <c r="F1327" s="2">
        <v>761.7</v>
      </c>
      <c r="G1327">
        <v>14.7</v>
      </c>
      <c r="H1327">
        <v>19.5</v>
      </c>
      <c r="J1327" s="2">
        <v>13.7</v>
      </c>
    </row>
    <row r="1328" spans="2:10" x14ac:dyDescent="0.25">
      <c r="B1328" s="8">
        <v>26893</v>
      </c>
      <c r="C1328">
        <v>762.1</v>
      </c>
      <c r="D1328">
        <v>761.2</v>
      </c>
      <c r="F1328" s="2">
        <v>760.1</v>
      </c>
      <c r="G1328">
        <v>13.7</v>
      </c>
      <c r="H1328">
        <v>18</v>
      </c>
      <c r="J1328" s="2">
        <v>15.9</v>
      </c>
    </row>
    <row r="1329" spans="2:10" x14ac:dyDescent="0.25">
      <c r="B1329" s="8">
        <v>26894</v>
      </c>
      <c r="C1329">
        <v>758</v>
      </c>
      <c r="D1329">
        <v>757.4</v>
      </c>
      <c r="F1329" s="2">
        <v>758.1</v>
      </c>
      <c r="G1329">
        <v>14.9</v>
      </c>
      <c r="H1329">
        <v>16.100000000000001</v>
      </c>
      <c r="J1329" s="2">
        <v>13.9</v>
      </c>
    </row>
    <row r="1330" spans="2:10" x14ac:dyDescent="0.25">
      <c r="B1330" s="8">
        <v>26895</v>
      </c>
      <c r="C1330">
        <v>758.7</v>
      </c>
      <c r="D1330">
        <v>759.5</v>
      </c>
      <c r="F1330" s="2">
        <v>759.7</v>
      </c>
      <c r="G1330">
        <v>14.2</v>
      </c>
      <c r="H1330">
        <v>16.8</v>
      </c>
      <c r="J1330" s="2">
        <v>15</v>
      </c>
    </row>
    <row r="1331" spans="2:10" x14ac:dyDescent="0.25">
      <c r="B1331" s="8">
        <v>26896</v>
      </c>
      <c r="C1331">
        <v>759.2</v>
      </c>
      <c r="D1331">
        <v>758.2</v>
      </c>
      <c r="F1331" s="2">
        <v>755.4</v>
      </c>
      <c r="G1331">
        <v>15.2</v>
      </c>
      <c r="H1331">
        <v>21.6</v>
      </c>
      <c r="J1331" s="2">
        <v>17.899999999999999</v>
      </c>
    </row>
    <row r="1332" spans="2:10" x14ac:dyDescent="0.25">
      <c r="B1332" s="8">
        <v>26897</v>
      </c>
      <c r="C1332">
        <v>754.7</v>
      </c>
      <c r="D1332">
        <v>757.7</v>
      </c>
      <c r="F1332" s="2">
        <v>760</v>
      </c>
      <c r="G1332">
        <v>16.3</v>
      </c>
      <c r="H1332">
        <v>16.399999999999999</v>
      </c>
      <c r="J1332" s="2">
        <v>14.9</v>
      </c>
    </row>
    <row r="1333" spans="2:10" x14ac:dyDescent="0.25">
      <c r="B1333" s="8">
        <v>26898</v>
      </c>
      <c r="C1333">
        <v>760.9</v>
      </c>
      <c r="D1333">
        <v>760.1</v>
      </c>
      <c r="F1333" s="2">
        <v>759.8</v>
      </c>
      <c r="G1333">
        <v>13.4</v>
      </c>
      <c r="H1333">
        <v>20.5</v>
      </c>
      <c r="J1333" s="2">
        <v>15.8</v>
      </c>
    </row>
    <row r="1334" spans="2:10" x14ac:dyDescent="0.25">
      <c r="B1334" s="8">
        <v>26899</v>
      </c>
      <c r="C1334">
        <v>760.1</v>
      </c>
      <c r="D1334">
        <v>760.9</v>
      </c>
      <c r="F1334" s="2">
        <v>761.6</v>
      </c>
      <c r="G1334">
        <v>15.5</v>
      </c>
      <c r="H1334">
        <v>18.5</v>
      </c>
      <c r="J1334" s="2">
        <v>14.4</v>
      </c>
    </row>
    <row r="1335" spans="2:10" x14ac:dyDescent="0.25">
      <c r="B1335" s="8">
        <v>26900</v>
      </c>
      <c r="C1335">
        <v>760.1</v>
      </c>
      <c r="D1335">
        <v>760.2</v>
      </c>
      <c r="F1335" s="2">
        <v>760</v>
      </c>
      <c r="G1335">
        <v>15.1</v>
      </c>
      <c r="H1335">
        <v>19.100000000000001</v>
      </c>
      <c r="J1335" s="2">
        <v>13.7</v>
      </c>
    </row>
    <row r="1336" spans="2:10" x14ac:dyDescent="0.25">
      <c r="B1336" s="8">
        <v>26901</v>
      </c>
      <c r="C1336">
        <v>760.2</v>
      </c>
      <c r="D1336">
        <v>760</v>
      </c>
      <c r="F1336" s="2">
        <v>760.1</v>
      </c>
      <c r="G1336">
        <v>14.2</v>
      </c>
      <c r="H1336">
        <v>19.3</v>
      </c>
      <c r="J1336" s="2">
        <v>14.8</v>
      </c>
    </row>
    <row r="1337" spans="2:10" x14ac:dyDescent="0.25">
      <c r="B1337" s="8">
        <v>26902</v>
      </c>
      <c r="C1337">
        <v>762.2</v>
      </c>
      <c r="D1337">
        <v>762.9</v>
      </c>
      <c r="F1337" s="2">
        <v>763.2</v>
      </c>
      <c r="G1337">
        <v>13.8</v>
      </c>
      <c r="H1337">
        <v>18.399999999999999</v>
      </c>
      <c r="J1337" s="2">
        <v>14.7</v>
      </c>
    </row>
    <row r="1338" spans="2:10" x14ac:dyDescent="0.25">
      <c r="B1338" s="8">
        <v>26903</v>
      </c>
      <c r="C1338">
        <v>764.6</v>
      </c>
      <c r="D1338">
        <v>764.7</v>
      </c>
      <c r="F1338" s="2">
        <v>764.2</v>
      </c>
      <c r="G1338">
        <v>13.5</v>
      </c>
      <c r="H1338">
        <v>17.399999999999999</v>
      </c>
      <c r="J1338" s="2">
        <v>13.3</v>
      </c>
    </row>
    <row r="1339" spans="2:10" x14ac:dyDescent="0.25">
      <c r="B1339" s="8">
        <v>26904</v>
      </c>
      <c r="C1339">
        <v>764.1</v>
      </c>
      <c r="D1339">
        <v>763.2</v>
      </c>
      <c r="F1339" s="2">
        <v>762.3</v>
      </c>
      <c r="G1339">
        <v>13.4</v>
      </c>
      <c r="H1339">
        <v>19.7</v>
      </c>
      <c r="J1339" s="2">
        <v>14.3</v>
      </c>
    </row>
    <row r="1340" spans="2:10" x14ac:dyDescent="0.25">
      <c r="B1340" s="8">
        <v>26905</v>
      </c>
      <c r="C1340">
        <v>761.2</v>
      </c>
      <c r="D1340">
        <v>760</v>
      </c>
      <c r="F1340" s="2">
        <v>758.6</v>
      </c>
      <c r="G1340">
        <v>13.3</v>
      </c>
      <c r="H1340">
        <v>21.4</v>
      </c>
      <c r="J1340" s="2">
        <v>14.7</v>
      </c>
    </row>
    <row r="1341" spans="2:10" x14ac:dyDescent="0.25">
      <c r="B1341" s="8">
        <v>26906</v>
      </c>
      <c r="C1341">
        <v>758.1</v>
      </c>
      <c r="D1341">
        <v>757.1</v>
      </c>
      <c r="F1341" s="2">
        <v>756.2</v>
      </c>
      <c r="G1341">
        <v>13.2</v>
      </c>
      <c r="H1341">
        <v>20.3</v>
      </c>
      <c r="J1341" s="2">
        <v>15.8</v>
      </c>
    </row>
    <row r="1342" spans="2:10" x14ac:dyDescent="0.25">
      <c r="B1342" s="8">
        <v>26907</v>
      </c>
      <c r="C1342">
        <v>755.5</v>
      </c>
      <c r="D1342">
        <v>755.4</v>
      </c>
      <c r="F1342" s="2">
        <v>756.1</v>
      </c>
      <c r="G1342">
        <v>14.7</v>
      </c>
      <c r="H1342">
        <v>18.399999999999999</v>
      </c>
      <c r="J1342" s="2">
        <v>13.3</v>
      </c>
    </row>
    <row r="1343" spans="2:10" x14ac:dyDescent="0.25">
      <c r="B1343" s="8">
        <v>26908</v>
      </c>
      <c r="C1343">
        <v>758</v>
      </c>
      <c r="D1343">
        <v>759.2</v>
      </c>
      <c r="F1343" s="2">
        <v>759.6</v>
      </c>
      <c r="G1343">
        <v>13.6</v>
      </c>
      <c r="H1343">
        <v>18.2</v>
      </c>
      <c r="J1343" s="2">
        <v>14.9</v>
      </c>
    </row>
    <row r="1344" spans="2:10" x14ac:dyDescent="0.25">
      <c r="B1344" s="8">
        <v>26909</v>
      </c>
      <c r="C1344">
        <v>760.8</v>
      </c>
      <c r="D1344">
        <v>761.4</v>
      </c>
      <c r="F1344" s="2">
        <v>762.8</v>
      </c>
      <c r="G1344">
        <v>14.6</v>
      </c>
      <c r="H1344">
        <v>19.7</v>
      </c>
      <c r="J1344" s="2">
        <v>15.1</v>
      </c>
    </row>
    <row r="1345" spans="2:10" x14ac:dyDescent="0.25">
      <c r="B1345" s="8">
        <v>26910</v>
      </c>
      <c r="C1345">
        <v>763.4</v>
      </c>
      <c r="D1345">
        <v>763.1</v>
      </c>
      <c r="F1345" s="2">
        <v>763.9</v>
      </c>
      <c r="G1345">
        <v>13.9</v>
      </c>
      <c r="H1345">
        <v>22.3</v>
      </c>
      <c r="J1345" s="2">
        <v>17.100000000000001</v>
      </c>
    </row>
    <row r="1346" spans="2:10" x14ac:dyDescent="0.25">
      <c r="B1346" s="8">
        <v>26911</v>
      </c>
      <c r="C1346">
        <v>761.4</v>
      </c>
      <c r="D1346">
        <v>760.4</v>
      </c>
      <c r="F1346" s="2">
        <v>759.2</v>
      </c>
      <c r="G1346">
        <v>15.3</v>
      </c>
      <c r="H1346">
        <v>21.7</v>
      </c>
      <c r="J1346" s="2">
        <v>17.399999999999999</v>
      </c>
    </row>
    <row r="1347" spans="2:10" x14ac:dyDescent="0.25">
      <c r="B1347" s="8">
        <v>26912</v>
      </c>
      <c r="C1347">
        <v>757</v>
      </c>
      <c r="D1347">
        <v>755.7</v>
      </c>
      <c r="F1347" s="10">
        <v>755.1</v>
      </c>
      <c r="G1347">
        <v>13.6</v>
      </c>
      <c r="H1347">
        <v>21.1</v>
      </c>
      <c r="J1347" s="2">
        <v>14.7</v>
      </c>
    </row>
    <row r="1348" spans="2:10" x14ac:dyDescent="0.25">
      <c r="B1348" s="8">
        <v>26913</v>
      </c>
      <c r="C1348">
        <v>756.2</v>
      </c>
      <c r="D1348">
        <v>757</v>
      </c>
      <c r="F1348" s="2">
        <v>758.6</v>
      </c>
      <c r="G1348">
        <v>14.4</v>
      </c>
      <c r="H1348">
        <v>18.399999999999999</v>
      </c>
      <c r="J1348" s="2">
        <v>13.8</v>
      </c>
    </row>
    <row r="1349" spans="2:10" x14ac:dyDescent="0.25">
      <c r="B1349" s="8">
        <v>26914</v>
      </c>
      <c r="C1349">
        <v>759.6</v>
      </c>
      <c r="D1349">
        <v>760</v>
      </c>
      <c r="F1349" s="2">
        <v>760.4</v>
      </c>
      <c r="G1349">
        <v>13</v>
      </c>
      <c r="H1349">
        <v>19.2</v>
      </c>
      <c r="J1349" s="2">
        <v>13.9</v>
      </c>
    </row>
    <row r="1350" spans="2:10" x14ac:dyDescent="0.25">
      <c r="B1350" s="8">
        <v>26915</v>
      </c>
      <c r="C1350">
        <v>758.7</v>
      </c>
      <c r="D1350">
        <v>757.6</v>
      </c>
      <c r="F1350" s="2">
        <v>756.5</v>
      </c>
      <c r="G1350">
        <v>12.5</v>
      </c>
      <c r="H1350">
        <v>16</v>
      </c>
      <c r="J1350" s="2">
        <v>13.3</v>
      </c>
    </row>
    <row r="1351" spans="2:10" x14ac:dyDescent="0.25">
      <c r="B1351" s="8">
        <v>26916</v>
      </c>
      <c r="C1351">
        <v>755.4</v>
      </c>
      <c r="D1351">
        <v>754.9</v>
      </c>
      <c r="F1351" s="2">
        <v>754.4</v>
      </c>
      <c r="G1351">
        <v>11.3</v>
      </c>
      <c r="H1351">
        <v>12.9</v>
      </c>
      <c r="J1351" s="2">
        <v>12.9</v>
      </c>
    </row>
    <row r="1352" spans="2:10" x14ac:dyDescent="0.25">
      <c r="B1352" s="8">
        <v>26917</v>
      </c>
      <c r="C1352">
        <v>753.2</v>
      </c>
      <c r="D1352">
        <v>753</v>
      </c>
      <c r="F1352" s="2">
        <v>752.1</v>
      </c>
      <c r="G1352">
        <v>12.6</v>
      </c>
      <c r="H1352">
        <v>18</v>
      </c>
      <c r="J1352" s="2">
        <v>12.1</v>
      </c>
    </row>
    <row r="1353" spans="2:10" x14ac:dyDescent="0.25">
      <c r="B1353" s="8">
        <v>26918</v>
      </c>
      <c r="C1353">
        <v>749.5</v>
      </c>
      <c r="D1353">
        <v>748.5</v>
      </c>
      <c r="F1353" s="2">
        <v>742.4</v>
      </c>
      <c r="G1353">
        <v>12.1</v>
      </c>
      <c r="H1353">
        <v>14.6</v>
      </c>
      <c r="J1353" s="2">
        <v>12.1</v>
      </c>
    </row>
    <row r="1354" spans="2:10" x14ac:dyDescent="0.25">
      <c r="B1354" s="8">
        <v>26919</v>
      </c>
      <c r="C1354">
        <v>741.2</v>
      </c>
      <c r="D1354">
        <v>739.7</v>
      </c>
      <c r="F1354" s="2">
        <v>743</v>
      </c>
      <c r="G1354">
        <v>10.9</v>
      </c>
      <c r="H1354">
        <v>13.4</v>
      </c>
      <c r="J1354" s="2">
        <v>12.8</v>
      </c>
    </row>
    <row r="1355" spans="2:10" x14ac:dyDescent="0.25">
      <c r="B1355" s="8">
        <v>26920</v>
      </c>
      <c r="C1355">
        <v>745.2</v>
      </c>
      <c r="D1355">
        <v>746.9</v>
      </c>
      <c r="F1355" s="2">
        <v>750.6</v>
      </c>
      <c r="G1355">
        <v>12.8</v>
      </c>
      <c r="H1355">
        <v>16.2</v>
      </c>
      <c r="J1355" s="2">
        <v>12.5</v>
      </c>
    </row>
    <row r="1356" spans="2:10" x14ac:dyDescent="0.25">
      <c r="B1356" s="8">
        <v>26921</v>
      </c>
      <c r="C1356">
        <v>755.2</v>
      </c>
      <c r="D1356">
        <v>756.5</v>
      </c>
      <c r="F1356" s="2">
        <v>760</v>
      </c>
      <c r="G1356">
        <v>11</v>
      </c>
      <c r="H1356">
        <v>16.399999999999999</v>
      </c>
      <c r="J1356" s="2">
        <v>10.5</v>
      </c>
    </row>
    <row r="1357" spans="2:10" x14ac:dyDescent="0.25">
      <c r="B1357" s="8">
        <v>26922</v>
      </c>
      <c r="C1357">
        <v>758.6</v>
      </c>
      <c r="D1357">
        <v>755.5</v>
      </c>
      <c r="F1357" s="2">
        <v>751.1</v>
      </c>
      <c r="G1357">
        <v>11</v>
      </c>
      <c r="H1357">
        <v>15.7</v>
      </c>
      <c r="J1357" s="2">
        <v>13.3</v>
      </c>
    </row>
    <row r="1358" spans="2:10" x14ac:dyDescent="0.25">
      <c r="B1358" s="8">
        <v>26923</v>
      </c>
      <c r="C1358">
        <v>748</v>
      </c>
      <c r="D1358">
        <v>749.3</v>
      </c>
      <c r="F1358" s="2">
        <v>752.6</v>
      </c>
      <c r="G1358">
        <v>12.7</v>
      </c>
      <c r="H1358">
        <v>15</v>
      </c>
      <c r="J1358" s="2">
        <v>12.1</v>
      </c>
    </row>
    <row r="1359" spans="2:10" x14ac:dyDescent="0.25">
      <c r="B1359" s="8">
        <v>26924</v>
      </c>
      <c r="C1359">
        <v>751.9</v>
      </c>
      <c r="D1359">
        <v>747.2</v>
      </c>
      <c r="F1359" s="2">
        <v>747.5</v>
      </c>
      <c r="G1359">
        <v>10.5</v>
      </c>
      <c r="H1359">
        <v>13.2</v>
      </c>
      <c r="J1359" s="2">
        <v>11.6</v>
      </c>
    </row>
    <row r="1360" spans="2:10" x14ac:dyDescent="0.25">
      <c r="B1360" s="8">
        <v>26925</v>
      </c>
      <c r="C1360">
        <v>749.7</v>
      </c>
      <c r="D1360">
        <v>748.8</v>
      </c>
      <c r="F1360" s="2">
        <v>745</v>
      </c>
      <c r="G1360">
        <v>10.5</v>
      </c>
      <c r="H1360">
        <v>12.8</v>
      </c>
      <c r="J1360" s="2">
        <v>11.3</v>
      </c>
    </row>
    <row r="1361" spans="2:10" x14ac:dyDescent="0.25">
      <c r="B1361" s="8">
        <v>26926</v>
      </c>
      <c r="C1361">
        <v>746</v>
      </c>
      <c r="D1361">
        <v>747.9</v>
      </c>
      <c r="F1361" s="2">
        <v>749.5</v>
      </c>
      <c r="G1361">
        <v>10.3</v>
      </c>
      <c r="H1361">
        <v>13.3</v>
      </c>
      <c r="J1361" s="2">
        <v>9.6</v>
      </c>
    </row>
    <row r="1362" spans="2:10" x14ac:dyDescent="0.25">
      <c r="B1362" s="8">
        <v>26927</v>
      </c>
      <c r="C1362">
        <v>752.8</v>
      </c>
      <c r="D1362">
        <v>754.8</v>
      </c>
      <c r="F1362" s="2">
        <v>757.7</v>
      </c>
      <c r="G1362">
        <v>6.8</v>
      </c>
      <c r="H1362">
        <v>15.7</v>
      </c>
      <c r="J1362" s="2">
        <v>9.5</v>
      </c>
    </row>
    <row r="1363" spans="2:10" x14ac:dyDescent="0.25">
      <c r="B1363" s="8">
        <v>26928</v>
      </c>
      <c r="C1363">
        <v>758</v>
      </c>
      <c r="D1363">
        <v>755.6</v>
      </c>
      <c r="F1363" s="2">
        <v>751.5</v>
      </c>
      <c r="G1363">
        <v>9.1999999999999993</v>
      </c>
      <c r="H1363">
        <v>12.6</v>
      </c>
      <c r="J1363" s="2">
        <v>11.6</v>
      </c>
    </row>
    <row r="1364" spans="2:10" x14ac:dyDescent="0.25">
      <c r="B1364" s="8">
        <v>26929</v>
      </c>
      <c r="C1364">
        <v>750.9</v>
      </c>
      <c r="D1364">
        <v>753.8</v>
      </c>
      <c r="F1364" s="2">
        <v>754.9</v>
      </c>
      <c r="G1364">
        <v>10.4</v>
      </c>
      <c r="H1364">
        <v>12.1</v>
      </c>
      <c r="J1364" s="2">
        <v>8.8000000000000007</v>
      </c>
    </row>
    <row r="1365" spans="2:10" x14ac:dyDescent="0.25">
      <c r="B1365" s="8">
        <v>26930</v>
      </c>
      <c r="C1365">
        <v>754.9</v>
      </c>
      <c r="D1365">
        <v>756.4</v>
      </c>
      <c r="F1365" s="2">
        <v>768.9</v>
      </c>
      <c r="G1365">
        <v>9.1</v>
      </c>
      <c r="H1365">
        <v>10.9</v>
      </c>
      <c r="J1365" s="2">
        <v>10.4</v>
      </c>
    </row>
    <row r="1366" spans="2:10" x14ac:dyDescent="0.25">
      <c r="B1366" s="8">
        <v>26931</v>
      </c>
      <c r="C1366">
        <v>764</v>
      </c>
      <c r="D1366">
        <v>764.6</v>
      </c>
      <c r="F1366" s="2">
        <v>764.5</v>
      </c>
      <c r="G1366">
        <v>8</v>
      </c>
      <c r="H1366">
        <v>10.8</v>
      </c>
      <c r="J1366" s="2">
        <v>8.6999999999999993</v>
      </c>
    </row>
    <row r="1367" spans="2:10" x14ac:dyDescent="0.25">
      <c r="B1367" s="8">
        <v>26932</v>
      </c>
      <c r="C1367">
        <v>763.5</v>
      </c>
      <c r="D1367">
        <v>763.4</v>
      </c>
      <c r="F1367" s="2">
        <v>763.3</v>
      </c>
      <c r="G1367">
        <v>11.3</v>
      </c>
      <c r="H1367">
        <v>16</v>
      </c>
      <c r="J1367" s="2">
        <v>11.7</v>
      </c>
    </row>
    <row r="1368" spans="2:10" x14ac:dyDescent="0.25">
      <c r="B1368" s="8">
        <v>26933</v>
      </c>
      <c r="C1368">
        <v>761.4</v>
      </c>
      <c r="D1368">
        <v>761.1</v>
      </c>
      <c r="F1368" s="2">
        <v>763</v>
      </c>
      <c r="G1368">
        <v>11.6</v>
      </c>
      <c r="H1368">
        <v>13.7</v>
      </c>
      <c r="J1368" s="2">
        <v>11.7</v>
      </c>
    </row>
    <row r="1369" spans="2:10" x14ac:dyDescent="0.25">
      <c r="B1369" s="8">
        <v>26934</v>
      </c>
      <c r="C1369">
        <v>760.3</v>
      </c>
      <c r="D1369">
        <v>759.9</v>
      </c>
      <c r="F1369" s="2">
        <v>759.6</v>
      </c>
      <c r="G1369">
        <v>11.2</v>
      </c>
      <c r="H1369">
        <v>13.4</v>
      </c>
      <c r="J1369" s="2">
        <v>11.7</v>
      </c>
    </row>
    <row r="1370" spans="2:10" x14ac:dyDescent="0.25">
      <c r="B1370" s="8">
        <v>26935</v>
      </c>
      <c r="C1370">
        <v>759</v>
      </c>
      <c r="D1370">
        <v>757.6</v>
      </c>
      <c r="F1370" s="2">
        <v>754.5</v>
      </c>
      <c r="G1370">
        <v>11.1</v>
      </c>
      <c r="H1370">
        <v>17.3</v>
      </c>
      <c r="J1370" s="2">
        <v>11.8</v>
      </c>
    </row>
    <row r="1371" spans="2:10" x14ac:dyDescent="0.25">
      <c r="B1371" s="8">
        <v>26936</v>
      </c>
      <c r="C1371">
        <v>749.8</v>
      </c>
      <c r="D1371">
        <v>752.2</v>
      </c>
      <c r="F1371" s="2">
        <v>756.3</v>
      </c>
      <c r="G1371">
        <v>11.6</v>
      </c>
      <c r="H1371">
        <v>12.1</v>
      </c>
      <c r="J1371" s="2">
        <v>7</v>
      </c>
    </row>
    <row r="1372" spans="2:10" x14ac:dyDescent="0.25">
      <c r="B1372" s="8">
        <v>26937</v>
      </c>
      <c r="C1372">
        <v>752.1</v>
      </c>
      <c r="D1372">
        <v>749.3</v>
      </c>
      <c r="F1372" s="2">
        <v>750.9</v>
      </c>
      <c r="G1372">
        <v>7.7</v>
      </c>
      <c r="H1372">
        <v>8</v>
      </c>
      <c r="J1372" s="2">
        <v>7.2</v>
      </c>
    </row>
    <row r="1373" spans="2:10" x14ac:dyDescent="0.25">
      <c r="B1373" s="8">
        <v>26938</v>
      </c>
      <c r="C1373">
        <v>751.5</v>
      </c>
      <c r="D1373">
        <v>752.6</v>
      </c>
      <c r="F1373" s="2">
        <v>754.3</v>
      </c>
      <c r="G1373">
        <v>6.5</v>
      </c>
      <c r="H1373">
        <v>12.5</v>
      </c>
      <c r="J1373" s="2">
        <v>8.3000000000000007</v>
      </c>
    </row>
    <row r="1374" spans="2:10" x14ac:dyDescent="0.25">
      <c r="B1374" s="8">
        <v>26939</v>
      </c>
      <c r="C1374">
        <v>756.6</v>
      </c>
      <c r="D1374">
        <v>757.1</v>
      </c>
      <c r="F1374" s="2">
        <v>754.8</v>
      </c>
      <c r="G1374">
        <v>6.2</v>
      </c>
      <c r="H1374">
        <v>10.5</v>
      </c>
      <c r="J1374" s="2">
        <v>7.7</v>
      </c>
    </row>
    <row r="1375" spans="2:10" x14ac:dyDescent="0.25">
      <c r="B1375" s="8">
        <v>26940</v>
      </c>
      <c r="C1375">
        <v>752.3</v>
      </c>
      <c r="D1375">
        <v>753.2</v>
      </c>
      <c r="F1375" s="2">
        <v>756.5</v>
      </c>
      <c r="G1375">
        <v>6.7</v>
      </c>
      <c r="H1375">
        <v>8.5</v>
      </c>
      <c r="J1375" s="2">
        <v>6.2</v>
      </c>
    </row>
    <row r="1376" spans="2:10" x14ac:dyDescent="0.25">
      <c r="B1376" s="8">
        <v>26941</v>
      </c>
      <c r="C1376">
        <v>758.5</v>
      </c>
      <c r="D1376">
        <v>759</v>
      </c>
      <c r="F1376" s="2">
        <v>758.6</v>
      </c>
      <c r="G1376">
        <v>4.5999999999999996</v>
      </c>
      <c r="H1376">
        <v>7.3</v>
      </c>
      <c r="J1376" s="2">
        <v>3.8</v>
      </c>
    </row>
    <row r="1377" spans="2:10" x14ac:dyDescent="0.25">
      <c r="B1377" s="8">
        <v>26942</v>
      </c>
      <c r="C1377">
        <v>755.2</v>
      </c>
      <c r="D1377">
        <v>754.9</v>
      </c>
      <c r="F1377" s="2">
        <v>755.2</v>
      </c>
      <c r="G1377">
        <v>4</v>
      </c>
      <c r="H1377">
        <v>8.6999999999999993</v>
      </c>
      <c r="J1377" s="2">
        <v>8.3000000000000007</v>
      </c>
    </row>
    <row r="1378" spans="2:10" x14ac:dyDescent="0.25">
      <c r="B1378" s="8">
        <v>26943</v>
      </c>
      <c r="C1378">
        <v>751</v>
      </c>
      <c r="D1378">
        <v>746.9</v>
      </c>
      <c r="F1378" s="2">
        <v>748.1</v>
      </c>
      <c r="G1378">
        <v>6.2</v>
      </c>
      <c r="H1378">
        <v>7.1</v>
      </c>
      <c r="J1378" s="2">
        <v>8.5</v>
      </c>
    </row>
    <row r="1379" spans="2:10" x14ac:dyDescent="0.25">
      <c r="B1379" s="8">
        <v>26944</v>
      </c>
      <c r="C1379">
        <v>756.2</v>
      </c>
      <c r="D1379">
        <v>754</v>
      </c>
      <c r="F1379" s="2">
        <v>754.9</v>
      </c>
      <c r="G1379">
        <v>6.7</v>
      </c>
      <c r="H1379">
        <v>10.9</v>
      </c>
      <c r="J1379" s="2">
        <v>8.6</v>
      </c>
    </row>
    <row r="1380" spans="2:10" x14ac:dyDescent="0.25">
      <c r="B1380" s="8">
        <v>26945</v>
      </c>
      <c r="C1380">
        <v>754.7</v>
      </c>
      <c r="D1380">
        <v>746.7</v>
      </c>
      <c r="F1380" s="2">
        <v>746.8</v>
      </c>
      <c r="G1380">
        <v>10.1</v>
      </c>
      <c r="H1380">
        <v>12.2</v>
      </c>
      <c r="J1380" s="2">
        <v>12.5</v>
      </c>
    </row>
    <row r="1381" spans="2:10" x14ac:dyDescent="0.25">
      <c r="B1381" s="8">
        <v>26946</v>
      </c>
      <c r="C1381">
        <v>752.8</v>
      </c>
      <c r="D1381">
        <v>755.2</v>
      </c>
      <c r="F1381" s="2">
        <v>753.6</v>
      </c>
      <c r="G1381">
        <v>8.8000000000000007</v>
      </c>
      <c r="H1381">
        <v>10.1</v>
      </c>
      <c r="J1381" s="2">
        <v>8</v>
      </c>
    </row>
    <row r="1382" spans="2:10" x14ac:dyDescent="0.25">
      <c r="B1382" s="8">
        <v>26947</v>
      </c>
      <c r="C1382">
        <v>750.8</v>
      </c>
      <c r="D1382">
        <v>753.9</v>
      </c>
      <c r="F1382" s="2">
        <v>750.7</v>
      </c>
      <c r="G1382">
        <v>7.2</v>
      </c>
      <c r="H1382">
        <v>10.1</v>
      </c>
      <c r="J1382" s="2">
        <v>7.6</v>
      </c>
    </row>
    <row r="1383" spans="2:10" x14ac:dyDescent="0.25">
      <c r="B1383" s="8">
        <v>26948</v>
      </c>
      <c r="C1383">
        <v>746.4</v>
      </c>
      <c r="D1383">
        <v>742.1</v>
      </c>
      <c r="F1383" s="2">
        <v>743.3</v>
      </c>
      <c r="G1383">
        <v>10.7</v>
      </c>
      <c r="H1383">
        <v>11.9</v>
      </c>
      <c r="J1383" s="2">
        <v>10.6</v>
      </c>
    </row>
    <row r="1384" spans="2:10" x14ac:dyDescent="0.25">
      <c r="B1384" s="8">
        <v>26949</v>
      </c>
      <c r="C1384">
        <v>744.6</v>
      </c>
      <c r="D1384">
        <v>745</v>
      </c>
      <c r="F1384" s="2">
        <v>748.9</v>
      </c>
      <c r="G1384">
        <v>10.9</v>
      </c>
      <c r="H1384">
        <v>11.6</v>
      </c>
      <c r="J1384" s="2">
        <v>9.9</v>
      </c>
    </row>
    <row r="1385" spans="2:10" x14ac:dyDescent="0.25">
      <c r="B1385" s="8">
        <v>26950</v>
      </c>
      <c r="C1385">
        <v>754.1</v>
      </c>
      <c r="D1385">
        <v>754.2</v>
      </c>
      <c r="F1385" s="2">
        <v>749.9</v>
      </c>
      <c r="G1385">
        <v>7.2</v>
      </c>
      <c r="H1385">
        <v>11</v>
      </c>
      <c r="J1385" s="2">
        <v>11.1</v>
      </c>
    </row>
    <row r="1386" spans="2:10" x14ac:dyDescent="0.25">
      <c r="B1386" s="8">
        <v>26951</v>
      </c>
      <c r="C1386">
        <v>747.8</v>
      </c>
      <c r="D1386">
        <v>744.6</v>
      </c>
      <c r="F1386" s="2">
        <v>749.5</v>
      </c>
      <c r="G1386">
        <v>11.9</v>
      </c>
      <c r="H1386">
        <v>12.8</v>
      </c>
      <c r="J1386" s="2">
        <v>6.5</v>
      </c>
    </row>
    <row r="1387" spans="2:10" x14ac:dyDescent="0.25">
      <c r="B1387" s="8">
        <v>26952</v>
      </c>
      <c r="C1387">
        <v>759.1</v>
      </c>
      <c r="D1387">
        <v>760.6</v>
      </c>
      <c r="F1387" s="2">
        <v>758.9</v>
      </c>
      <c r="G1387">
        <v>3.2</v>
      </c>
      <c r="H1387">
        <v>6.2</v>
      </c>
      <c r="J1387" s="2">
        <v>3.8</v>
      </c>
    </row>
    <row r="1388" spans="2:10" x14ac:dyDescent="0.25">
      <c r="B1388" s="8">
        <v>26953</v>
      </c>
      <c r="C1388">
        <v>754.2</v>
      </c>
      <c r="D1388">
        <v>753.7</v>
      </c>
      <c r="F1388" s="2">
        <v>754.1</v>
      </c>
      <c r="G1388">
        <v>6.1</v>
      </c>
      <c r="H1388">
        <v>7.9</v>
      </c>
      <c r="J1388" s="2">
        <v>6.6</v>
      </c>
    </row>
    <row r="1389" spans="2:10" x14ac:dyDescent="0.25">
      <c r="B1389" s="8">
        <v>26954</v>
      </c>
      <c r="C1389">
        <v>755.7</v>
      </c>
      <c r="D1389">
        <v>755.3</v>
      </c>
      <c r="F1389" s="2">
        <v>752</v>
      </c>
      <c r="G1389">
        <v>3.4</v>
      </c>
      <c r="H1389">
        <v>7.2</v>
      </c>
      <c r="J1389" s="2">
        <v>8.6999999999999993</v>
      </c>
    </row>
    <row r="1390" spans="2:10" x14ac:dyDescent="0.25">
      <c r="B1390" s="8">
        <v>26955</v>
      </c>
      <c r="C1390">
        <v>752.6</v>
      </c>
      <c r="D1390">
        <v>753.8</v>
      </c>
      <c r="F1390" s="2">
        <v>750.5</v>
      </c>
      <c r="G1390">
        <v>6.5</v>
      </c>
      <c r="H1390">
        <v>10.4</v>
      </c>
      <c r="J1390" s="2">
        <v>8.8000000000000007</v>
      </c>
    </row>
    <row r="1391" spans="2:10" x14ac:dyDescent="0.25">
      <c r="B1391" s="8">
        <v>26956</v>
      </c>
      <c r="C1391">
        <v>744.7</v>
      </c>
      <c r="D1391">
        <v>746.3</v>
      </c>
      <c r="F1391" s="2">
        <v>753.2</v>
      </c>
      <c r="G1391">
        <v>9.3000000000000007</v>
      </c>
      <c r="H1391">
        <v>7.3</v>
      </c>
      <c r="J1391" s="2">
        <v>6.2</v>
      </c>
    </row>
    <row r="1392" spans="2:10" x14ac:dyDescent="0.25">
      <c r="B1392" s="8">
        <v>26957</v>
      </c>
      <c r="C1392">
        <v>756.3</v>
      </c>
      <c r="D1392">
        <v>757.8</v>
      </c>
      <c r="F1392" s="2">
        <v>756.9</v>
      </c>
      <c r="G1392">
        <v>5.7</v>
      </c>
      <c r="H1392">
        <v>8.6</v>
      </c>
      <c r="J1392" s="2">
        <v>5.0999999999999996</v>
      </c>
    </row>
    <row r="1393" spans="2:10" x14ac:dyDescent="0.25">
      <c r="B1393" s="8">
        <v>26958</v>
      </c>
      <c r="C1393">
        <v>752.1</v>
      </c>
      <c r="D1393">
        <v>749</v>
      </c>
      <c r="F1393" s="2">
        <v>746.7</v>
      </c>
      <c r="G1393">
        <v>2</v>
      </c>
      <c r="H1393">
        <v>6.3</v>
      </c>
      <c r="J1393" s="2">
        <v>4.7</v>
      </c>
    </row>
    <row r="1394" spans="2:10" x14ac:dyDescent="0.25">
      <c r="B1394" s="8">
        <v>26959</v>
      </c>
      <c r="C1394">
        <v>745.5</v>
      </c>
      <c r="D1394">
        <v>745.6</v>
      </c>
      <c r="F1394" s="2">
        <v>743.7</v>
      </c>
      <c r="G1394">
        <v>5</v>
      </c>
      <c r="H1394">
        <v>7.7</v>
      </c>
      <c r="J1394" s="2">
        <v>4.2</v>
      </c>
    </row>
    <row r="1395" spans="2:10" x14ac:dyDescent="0.25">
      <c r="B1395" s="8">
        <v>26960</v>
      </c>
      <c r="C1395">
        <v>741.8</v>
      </c>
      <c r="D1395">
        <v>743.5</v>
      </c>
      <c r="F1395" s="2">
        <v>746.4</v>
      </c>
      <c r="G1395">
        <v>7.9</v>
      </c>
      <c r="H1395">
        <v>10.7</v>
      </c>
      <c r="J1395" s="2">
        <v>10</v>
      </c>
    </row>
    <row r="1396" spans="2:10" x14ac:dyDescent="0.25">
      <c r="B1396" s="8">
        <v>26961</v>
      </c>
      <c r="C1396">
        <v>743.1</v>
      </c>
      <c r="D1396">
        <v>745.8</v>
      </c>
      <c r="F1396" s="2">
        <v>752.4</v>
      </c>
      <c r="G1396">
        <v>10.4</v>
      </c>
      <c r="H1396">
        <v>12</v>
      </c>
      <c r="J1396" s="2">
        <v>7.9</v>
      </c>
    </row>
    <row r="1397" spans="2:10" x14ac:dyDescent="0.25">
      <c r="B1397" s="8">
        <v>26962</v>
      </c>
      <c r="C1397">
        <v>752.9</v>
      </c>
      <c r="D1397">
        <v>752.6</v>
      </c>
      <c r="F1397" s="2">
        <v>751.9</v>
      </c>
      <c r="G1397">
        <v>7.5</v>
      </c>
      <c r="H1397">
        <v>12.1</v>
      </c>
      <c r="J1397" s="2">
        <v>10.3</v>
      </c>
    </row>
    <row r="1398" spans="2:10" x14ac:dyDescent="0.25">
      <c r="B1398" s="8">
        <v>26963</v>
      </c>
      <c r="C1398">
        <v>753.5</v>
      </c>
      <c r="D1398">
        <v>754.5</v>
      </c>
      <c r="F1398" s="2">
        <v>755.5</v>
      </c>
      <c r="G1398">
        <v>10.5</v>
      </c>
      <c r="H1398">
        <v>11.5</v>
      </c>
      <c r="J1398" s="2">
        <v>11</v>
      </c>
    </row>
    <row r="1399" spans="2:10" x14ac:dyDescent="0.25">
      <c r="B1399" s="8">
        <v>26964</v>
      </c>
      <c r="C1399">
        <v>754.7</v>
      </c>
      <c r="D1399">
        <v>757</v>
      </c>
      <c r="F1399" s="2">
        <v>761.1</v>
      </c>
      <c r="G1399">
        <v>8.6999999999999993</v>
      </c>
      <c r="H1399">
        <v>8.9</v>
      </c>
      <c r="J1399" s="2">
        <v>4.8</v>
      </c>
    </row>
    <row r="1400" spans="2:10" x14ac:dyDescent="0.25">
      <c r="B1400" s="8">
        <v>26965</v>
      </c>
      <c r="C1400">
        <v>764.3</v>
      </c>
      <c r="D1400">
        <v>766.1</v>
      </c>
      <c r="F1400" s="2">
        <v>768</v>
      </c>
      <c r="G1400">
        <v>4.3</v>
      </c>
      <c r="H1400">
        <v>5</v>
      </c>
      <c r="J1400" s="2">
        <v>3.8</v>
      </c>
    </row>
    <row r="1401" spans="2:10" x14ac:dyDescent="0.25">
      <c r="B1401" s="8">
        <v>26966</v>
      </c>
      <c r="C1401">
        <v>767.2</v>
      </c>
      <c r="D1401">
        <v>765.8</v>
      </c>
      <c r="F1401" s="2">
        <v>762.5</v>
      </c>
      <c r="G1401">
        <v>2.2000000000000002</v>
      </c>
      <c r="H1401">
        <v>6.8</v>
      </c>
      <c r="J1401" s="2">
        <v>5.5</v>
      </c>
    </row>
    <row r="1402" spans="2:10" x14ac:dyDescent="0.25">
      <c r="B1402" s="8">
        <v>26967</v>
      </c>
      <c r="C1402">
        <v>759.5</v>
      </c>
      <c r="D1402">
        <v>760.5</v>
      </c>
      <c r="F1402" s="2">
        <v>762.2</v>
      </c>
      <c r="G1402">
        <v>7.4</v>
      </c>
      <c r="H1402">
        <v>8.1</v>
      </c>
      <c r="J1402" s="2">
        <v>6.9</v>
      </c>
    </row>
    <row r="1403" spans="2:10" x14ac:dyDescent="0.25">
      <c r="B1403" s="8">
        <v>26968</v>
      </c>
      <c r="C1403">
        <v>762.2</v>
      </c>
      <c r="D1403">
        <v>760</v>
      </c>
      <c r="F1403" s="2">
        <v>752.8</v>
      </c>
      <c r="G1403">
        <v>4.9000000000000004</v>
      </c>
      <c r="H1403">
        <v>5.2</v>
      </c>
      <c r="J1403" s="2">
        <v>4.4000000000000004</v>
      </c>
    </row>
    <row r="1404" spans="2:10" x14ac:dyDescent="0.25">
      <c r="B1404" s="8">
        <v>26969</v>
      </c>
      <c r="C1404">
        <v>748.2</v>
      </c>
      <c r="D1404">
        <v>747.2</v>
      </c>
      <c r="F1404" s="2">
        <v>752.4</v>
      </c>
      <c r="G1404">
        <v>7.1</v>
      </c>
      <c r="H1404">
        <v>8.5</v>
      </c>
      <c r="J1404" s="2">
        <v>6.6</v>
      </c>
    </row>
    <row r="1405" spans="2:10" x14ac:dyDescent="0.25">
      <c r="B1405" s="8">
        <v>26970</v>
      </c>
      <c r="C1405">
        <v>755.8</v>
      </c>
      <c r="D1405">
        <v>756.1</v>
      </c>
      <c r="F1405" s="2">
        <v>757.5</v>
      </c>
      <c r="G1405">
        <v>5.7</v>
      </c>
      <c r="H1405">
        <v>7.5</v>
      </c>
      <c r="J1405" s="2">
        <v>6.2</v>
      </c>
    </row>
    <row r="1406" spans="2:10" x14ac:dyDescent="0.25">
      <c r="B1406" s="8">
        <v>26971</v>
      </c>
      <c r="C1406">
        <v>758.6</v>
      </c>
      <c r="D1406">
        <v>758.8</v>
      </c>
      <c r="F1406" s="2">
        <v>758.5</v>
      </c>
      <c r="G1406">
        <v>6.2</v>
      </c>
      <c r="H1406">
        <v>8.5</v>
      </c>
      <c r="J1406" s="2">
        <v>8.3000000000000007</v>
      </c>
    </row>
    <row r="1407" spans="2:10" x14ac:dyDescent="0.25">
      <c r="B1407" s="8">
        <v>26972</v>
      </c>
      <c r="C1407">
        <v>757.5</v>
      </c>
      <c r="D1407">
        <v>756.4</v>
      </c>
      <c r="F1407" s="2">
        <v>753.9</v>
      </c>
      <c r="G1407">
        <v>8.3000000000000007</v>
      </c>
      <c r="H1407">
        <v>9.3000000000000007</v>
      </c>
      <c r="J1407" s="2">
        <v>9.3000000000000007</v>
      </c>
    </row>
    <row r="1408" spans="2:10" x14ac:dyDescent="0.25">
      <c r="B1408" s="8">
        <v>26973</v>
      </c>
      <c r="C1408">
        <v>753.5</v>
      </c>
      <c r="D1408">
        <v>753.7</v>
      </c>
      <c r="F1408" s="2">
        <v>754.8</v>
      </c>
      <c r="G1408">
        <v>10.8</v>
      </c>
      <c r="H1408">
        <v>10.4</v>
      </c>
      <c r="J1408" s="2">
        <v>9.3000000000000007</v>
      </c>
    </row>
    <row r="1409" spans="2:10" x14ac:dyDescent="0.25">
      <c r="B1409" s="8">
        <v>26974</v>
      </c>
      <c r="C1409">
        <v>758.9</v>
      </c>
      <c r="D1409">
        <v>760.5</v>
      </c>
      <c r="F1409" s="2">
        <v>759.5</v>
      </c>
      <c r="G1409">
        <v>7</v>
      </c>
      <c r="H1409">
        <v>7.9</v>
      </c>
      <c r="J1409" s="2">
        <v>4.9000000000000004</v>
      </c>
    </row>
    <row r="1410" spans="2:10" x14ac:dyDescent="0.25">
      <c r="B1410" s="8">
        <v>26975</v>
      </c>
      <c r="C1410">
        <v>753.2</v>
      </c>
      <c r="D1410">
        <v>750.9</v>
      </c>
      <c r="F1410" s="2">
        <v>749.4</v>
      </c>
      <c r="G1410">
        <v>7.3</v>
      </c>
      <c r="H1410">
        <v>8.1999999999999993</v>
      </c>
      <c r="J1410" s="2">
        <v>7.8</v>
      </c>
    </row>
    <row r="1411" spans="2:10" x14ac:dyDescent="0.25">
      <c r="B1411" s="8">
        <v>26976</v>
      </c>
      <c r="C1411">
        <v>750.2</v>
      </c>
      <c r="D1411">
        <v>751.8</v>
      </c>
      <c r="F1411" s="2">
        <v>755.2</v>
      </c>
      <c r="G1411">
        <v>7.8</v>
      </c>
      <c r="H1411">
        <v>5.4</v>
      </c>
      <c r="J1411" s="2">
        <v>2.8</v>
      </c>
    </row>
    <row r="1412" spans="2:10" x14ac:dyDescent="0.25">
      <c r="B1412" s="8">
        <v>26977</v>
      </c>
      <c r="C1412">
        <v>759.4</v>
      </c>
      <c r="D1412">
        <v>760.5</v>
      </c>
      <c r="F1412" s="2">
        <v>754.4</v>
      </c>
      <c r="G1412">
        <v>0</v>
      </c>
      <c r="H1412">
        <v>-0.60000000000000009</v>
      </c>
      <c r="J1412" s="2">
        <v>-0.5</v>
      </c>
    </row>
    <row r="1413" spans="2:10" x14ac:dyDescent="0.25">
      <c r="B1413" s="8">
        <v>26978</v>
      </c>
      <c r="C1413">
        <v>762.6</v>
      </c>
      <c r="D1413">
        <v>766.6</v>
      </c>
      <c r="F1413" s="2">
        <v>768.5</v>
      </c>
      <c r="G1413">
        <v>-0.60000000000000009</v>
      </c>
      <c r="H1413">
        <v>-0.8</v>
      </c>
      <c r="J1413" s="2">
        <v>-1.9</v>
      </c>
    </row>
    <row r="1414" spans="2:10" x14ac:dyDescent="0.25">
      <c r="B1414" s="8">
        <v>26979</v>
      </c>
      <c r="C1414">
        <v>760.7</v>
      </c>
      <c r="D1414">
        <v>758.4</v>
      </c>
      <c r="F1414" s="2">
        <v>761.2</v>
      </c>
      <c r="G1414">
        <v>2.6</v>
      </c>
      <c r="H1414">
        <v>5</v>
      </c>
      <c r="J1414" s="2">
        <v>2</v>
      </c>
    </row>
    <row r="1415" spans="2:10" x14ac:dyDescent="0.25">
      <c r="B1415" s="8">
        <v>26980</v>
      </c>
      <c r="C1415">
        <v>763.1</v>
      </c>
      <c r="D1415">
        <v>763.4</v>
      </c>
      <c r="F1415" s="2">
        <v>759</v>
      </c>
      <c r="G1415">
        <v>0.5</v>
      </c>
      <c r="H1415">
        <v>1.9</v>
      </c>
      <c r="J1415" s="2">
        <v>3</v>
      </c>
    </row>
    <row r="1416" spans="2:10" x14ac:dyDescent="0.25">
      <c r="B1416" s="8">
        <v>26981</v>
      </c>
      <c r="C1416">
        <v>759</v>
      </c>
      <c r="D1416">
        <v>760.4</v>
      </c>
      <c r="F1416" s="2">
        <v>760.2</v>
      </c>
      <c r="G1416">
        <v>0</v>
      </c>
      <c r="H1416">
        <v>-0.4</v>
      </c>
      <c r="J1416" s="2">
        <v>-1.2</v>
      </c>
    </row>
    <row r="1417" spans="2:10" x14ac:dyDescent="0.25">
      <c r="B1417" s="8">
        <v>26982</v>
      </c>
      <c r="C1417">
        <v>758.8</v>
      </c>
      <c r="D1417">
        <v>758.5</v>
      </c>
      <c r="F1417" s="2">
        <v>759.7</v>
      </c>
      <c r="G1417">
        <v>-3.1</v>
      </c>
      <c r="H1417">
        <v>-2</v>
      </c>
      <c r="J1417" s="2">
        <v>-2.6</v>
      </c>
    </row>
    <row r="1418" spans="2:10" x14ac:dyDescent="0.25">
      <c r="B1418" s="8">
        <v>26983</v>
      </c>
      <c r="C1418">
        <v>761.5</v>
      </c>
      <c r="D1418">
        <v>760.8</v>
      </c>
      <c r="F1418" s="2">
        <v>759.6</v>
      </c>
      <c r="G1418">
        <v>-4.5</v>
      </c>
      <c r="H1418">
        <v>-3.4</v>
      </c>
      <c r="J1418" s="2">
        <v>-5.6</v>
      </c>
    </row>
    <row r="1419" spans="2:10" x14ac:dyDescent="0.25">
      <c r="B1419" s="8">
        <v>26984</v>
      </c>
      <c r="C1419">
        <v>760.5</v>
      </c>
      <c r="D1419">
        <v>758.4</v>
      </c>
      <c r="F1419" s="2">
        <v>746.5</v>
      </c>
      <c r="G1419">
        <v>-6.4</v>
      </c>
      <c r="H1419">
        <v>-4.7</v>
      </c>
      <c r="J1419" s="2">
        <v>-1.6</v>
      </c>
    </row>
    <row r="1420" spans="2:10" x14ac:dyDescent="0.25">
      <c r="B1420" s="8">
        <v>26985</v>
      </c>
      <c r="C1420">
        <v>744.6</v>
      </c>
      <c r="D1420">
        <v>745.3</v>
      </c>
      <c r="F1420" s="2">
        <v>746.1</v>
      </c>
      <c r="G1420">
        <v>2.6</v>
      </c>
      <c r="H1420">
        <v>2.7</v>
      </c>
      <c r="J1420" s="2">
        <v>0.9</v>
      </c>
    </row>
    <row r="1421" spans="2:10" x14ac:dyDescent="0.25">
      <c r="B1421" s="8">
        <v>26986</v>
      </c>
      <c r="C1421">
        <v>752.6</v>
      </c>
      <c r="D1421">
        <v>755.5</v>
      </c>
      <c r="F1421" s="2">
        <v>757.7</v>
      </c>
      <c r="G1421">
        <v>-1.5</v>
      </c>
      <c r="H1421">
        <v>-1.5</v>
      </c>
      <c r="J1421" s="2">
        <v>0</v>
      </c>
    </row>
    <row r="1422" spans="2:10" x14ac:dyDescent="0.25">
      <c r="B1422" s="8">
        <v>26987</v>
      </c>
      <c r="C1422">
        <v>751</v>
      </c>
      <c r="D1422">
        <v>746.2</v>
      </c>
      <c r="F1422" s="2">
        <v>750.3</v>
      </c>
      <c r="G1422">
        <v>-0.60000000000000009</v>
      </c>
      <c r="H1422">
        <v>3.8</v>
      </c>
      <c r="J1422" s="2">
        <v>0.8</v>
      </c>
    </row>
    <row r="1423" spans="2:10" x14ac:dyDescent="0.25">
      <c r="B1423" s="8">
        <v>26988</v>
      </c>
      <c r="C1423">
        <v>759.5</v>
      </c>
      <c r="D1423">
        <v>762.3</v>
      </c>
      <c r="F1423" s="2">
        <v>763.5</v>
      </c>
      <c r="G1423">
        <v>-0.7</v>
      </c>
      <c r="H1423">
        <v>-2.2000000000000002</v>
      </c>
      <c r="J1423" s="2">
        <v>-8.1</v>
      </c>
    </row>
    <row r="1424" spans="2:10" x14ac:dyDescent="0.25">
      <c r="B1424" s="8">
        <v>26989</v>
      </c>
      <c r="C1424">
        <v>760.6</v>
      </c>
      <c r="D1424">
        <v>759.2</v>
      </c>
      <c r="F1424" s="2">
        <v>755.9</v>
      </c>
      <c r="G1424">
        <v>-8.1</v>
      </c>
      <c r="H1424">
        <v>-5.4</v>
      </c>
      <c r="J1424" s="2">
        <v>-4.4000000000000004</v>
      </c>
    </row>
    <row r="1425" spans="2:10" x14ac:dyDescent="0.25">
      <c r="B1425" s="8">
        <v>26990</v>
      </c>
      <c r="C1425">
        <v>748.7</v>
      </c>
      <c r="D1425">
        <v>745.8</v>
      </c>
      <c r="F1425" s="2">
        <v>745</v>
      </c>
      <c r="G1425">
        <v>-4.5</v>
      </c>
      <c r="H1425">
        <v>-3</v>
      </c>
      <c r="J1425" s="2">
        <v>-3.9</v>
      </c>
    </row>
    <row r="1426" spans="2:10" x14ac:dyDescent="0.25">
      <c r="B1426" s="8">
        <v>26991</v>
      </c>
      <c r="C1426">
        <v>740.3</v>
      </c>
      <c r="D1426">
        <v>740</v>
      </c>
      <c r="F1426" s="2">
        <v>739.7</v>
      </c>
      <c r="G1426">
        <v>-5.4</v>
      </c>
      <c r="H1426">
        <v>-5.6</v>
      </c>
      <c r="J1426" s="2">
        <v>-7.3</v>
      </c>
    </row>
    <row r="1427" spans="2:10" x14ac:dyDescent="0.25">
      <c r="B1427" s="8">
        <v>26992</v>
      </c>
      <c r="C1427">
        <v>739.1</v>
      </c>
      <c r="D1427">
        <v>739.6</v>
      </c>
      <c r="F1427" s="2">
        <v>740.9</v>
      </c>
      <c r="G1427">
        <v>-6.2</v>
      </c>
      <c r="H1427">
        <v>-3.5</v>
      </c>
      <c r="J1427" s="2">
        <v>-3</v>
      </c>
    </row>
    <row r="1428" spans="2:10" x14ac:dyDescent="0.25">
      <c r="B1428" s="8">
        <v>26993</v>
      </c>
      <c r="C1428">
        <v>739.2</v>
      </c>
      <c r="D1428">
        <v>740.3</v>
      </c>
      <c r="F1428" s="2">
        <v>743.7</v>
      </c>
      <c r="G1428">
        <v>1</v>
      </c>
      <c r="H1428">
        <v>1.3</v>
      </c>
      <c r="J1428" s="2">
        <v>0.60000000000000009</v>
      </c>
    </row>
    <row r="1429" spans="2:10" x14ac:dyDescent="0.25">
      <c r="B1429" s="8">
        <v>26994</v>
      </c>
      <c r="C1429">
        <v>749.2</v>
      </c>
      <c r="D1429">
        <v>749.8</v>
      </c>
      <c r="F1429" s="2">
        <v>746.9</v>
      </c>
      <c r="G1429">
        <v>1.6</v>
      </c>
      <c r="H1429">
        <v>1.5</v>
      </c>
      <c r="J1429" s="2">
        <v>2.2000000000000002</v>
      </c>
    </row>
    <row r="1430" spans="2:10" x14ac:dyDescent="0.25">
      <c r="B1430" s="8">
        <v>26995</v>
      </c>
      <c r="C1430">
        <v>746.6</v>
      </c>
      <c r="D1430">
        <v>748.1</v>
      </c>
      <c r="F1430" s="2">
        <v>749.2</v>
      </c>
      <c r="G1430">
        <v>-1.3</v>
      </c>
      <c r="H1430">
        <v>-1.6</v>
      </c>
      <c r="J1430" s="2">
        <v>-3.8</v>
      </c>
    </row>
    <row r="1431" spans="2:10" x14ac:dyDescent="0.25">
      <c r="B1431" s="8">
        <v>26996</v>
      </c>
      <c r="C1431">
        <v>749.1</v>
      </c>
      <c r="D1431">
        <v>748</v>
      </c>
      <c r="F1431" s="2">
        <v>747.2</v>
      </c>
      <c r="G1431">
        <v>-3.4</v>
      </c>
      <c r="H1431">
        <v>-2</v>
      </c>
      <c r="J1431" s="2">
        <v>0.60000000000000009</v>
      </c>
    </row>
    <row r="1432" spans="2:10" x14ac:dyDescent="0.25">
      <c r="B1432" s="8">
        <v>26997</v>
      </c>
      <c r="C1432">
        <v>743</v>
      </c>
      <c r="D1432">
        <v>739.9</v>
      </c>
      <c r="F1432" s="2">
        <v>738.3</v>
      </c>
      <c r="G1432">
        <v>1.1000000000000001</v>
      </c>
      <c r="H1432">
        <v>2</v>
      </c>
      <c r="J1432" s="2">
        <v>1.5</v>
      </c>
    </row>
    <row r="1433" spans="2:10" x14ac:dyDescent="0.25">
      <c r="B1433" s="8">
        <v>26998</v>
      </c>
      <c r="C1433">
        <v>737.3</v>
      </c>
      <c r="D1433">
        <v>737.2</v>
      </c>
      <c r="F1433" s="2">
        <v>741.1</v>
      </c>
      <c r="G1433">
        <v>1.8</v>
      </c>
      <c r="H1433">
        <v>2.8</v>
      </c>
      <c r="J1433" s="2">
        <v>1.2</v>
      </c>
    </row>
    <row r="1434" spans="2:10" x14ac:dyDescent="0.25">
      <c r="B1434" s="8">
        <v>26999</v>
      </c>
      <c r="C1434">
        <v>754.9</v>
      </c>
      <c r="D1434">
        <v>760.4</v>
      </c>
      <c r="F1434" s="2">
        <v>761.1</v>
      </c>
      <c r="G1434">
        <v>-0.2</v>
      </c>
      <c r="H1434">
        <v>0.60000000000000009</v>
      </c>
      <c r="J1434" s="2">
        <v>-2</v>
      </c>
    </row>
    <row r="1435" spans="2:10" x14ac:dyDescent="0.25">
      <c r="B1435" s="8">
        <v>27000</v>
      </c>
      <c r="C1435">
        <v>752.8</v>
      </c>
      <c r="D1435">
        <v>751.7</v>
      </c>
      <c r="F1435" s="2">
        <v>749.7</v>
      </c>
      <c r="G1435">
        <v>3.2</v>
      </c>
      <c r="H1435">
        <v>4</v>
      </c>
      <c r="J1435" s="2">
        <v>3.8</v>
      </c>
    </row>
    <row r="1436" spans="2:10" x14ac:dyDescent="0.25">
      <c r="B1436" s="8">
        <v>27001</v>
      </c>
      <c r="C1436">
        <v>757.4</v>
      </c>
      <c r="D1436">
        <v>761.9</v>
      </c>
      <c r="F1436" s="2">
        <v>761.8</v>
      </c>
      <c r="G1436">
        <v>2.2000000000000002</v>
      </c>
      <c r="H1436">
        <v>1.9</v>
      </c>
      <c r="J1436" s="2">
        <v>0</v>
      </c>
    </row>
    <row r="1437" spans="2:10" x14ac:dyDescent="0.25">
      <c r="B1437" s="8">
        <v>27002</v>
      </c>
      <c r="C1437">
        <v>746</v>
      </c>
      <c r="D1437">
        <v>743.7</v>
      </c>
      <c r="F1437" s="2">
        <v>751.8</v>
      </c>
      <c r="G1437">
        <v>5.5</v>
      </c>
      <c r="H1437">
        <v>4.5</v>
      </c>
      <c r="J1437" s="2">
        <v>0.2</v>
      </c>
    </row>
    <row r="1438" spans="2:10" x14ac:dyDescent="0.25">
      <c r="B1438" s="8">
        <v>27003</v>
      </c>
      <c r="C1438">
        <v>756.9</v>
      </c>
      <c r="D1438">
        <v>754.3</v>
      </c>
      <c r="F1438" s="2">
        <v>734.9</v>
      </c>
      <c r="G1438">
        <v>-1.1000000000000001</v>
      </c>
      <c r="H1438">
        <v>1.2</v>
      </c>
      <c r="J1438" s="2">
        <v>-1.8</v>
      </c>
    </row>
    <row r="1439" spans="2:10" x14ac:dyDescent="0.25">
      <c r="B1439" s="8">
        <v>27004</v>
      </c>
      <c r="C1439">
        <v>745.5</v>
      </c>
      <c r="D1439">
        <v>752</v>
      </c>
      <c r="F1439" s="2">
        <v>761.2</v>
      </c>
      <c r="G1439">
        <v>-3.2</v>
      </c>
      <c r="H1439">
        <v>-4</v>
      </c>
      <c r="J1439" s="2">
        <v>-4.5999999999999996</v>
      </c>
    </row>
    <row r="1440" spans="2:10" x14ac:dyDescent="0.25">
      <c r="B1440" s="8">
        <v>27005</v>
      </c>
      <c r="C1440">
        <v>766.8</v>
      </c>
      <c r="D1440">
        <v>766.2</v>
      </c>
      <c r="F1440" s="2">
        <v>761.3</v>
      </c>
      <c r="G1440">
        <v>-5.4</v>
      </c>
      <c r="H1440">
        <v>-3.6</v>
      </c>
      <c r="J1440" s="2">
        <v>1.1000000000000001</v>
      </c>
    </row>
    <row r="1441" spans="2:10" x14ac:dyDescent="0.25">
      <c r="B1441" s="8">
        <v>27006</v>
      </c>
      <c r="C1441">
        <v>756.3</v>
      </c>
      <c r="D1441">
        <v>754.9</v>
      </c>
      <c r="F1441" s="2">
        <v>755.6</v>
      </c>
      <c r="G1441">
        <v>2.9</v>
      </c>
      <c r="H1441">
        <v>4.0999999999999996</v>
      </c>
      <c r="J1441" s="2">
        <v>4</v>
      </c>
    </row>
    <row r="1442" spans="2:10" x14ac:dyDescent="0.25">
      <c r="B1442" s="8">
        <v>27007</v>
      </c>
      <c r="C1442">
        <v>752.7</v>
      </c>
      <c r="D1442">
        <v>753.1</v>
      </c>
      <c r="F1442" s="2">
        <v>755.8</v>
      </c>
      <c r="G1442">
        <v>5.8</v>
      </c>
      <c r="H1442">
        <v>6.1</v>
      </c>
      <c r="J1442" s="2">
        <v>5.0999999999999996</v>
      </c>
    </row>
    <row r="1443" spans="2:10" x14ac:dyDescent="0.25">
      <c r="B1443" s="8">
        <v>27008</v>
      </c>
      <c r="C1443">
        <v>753.1</v>
      </c>
      <c r="D1443">
        <v>753.7</v>
      </c>
      <c r="F1443" s="2">
        <v>755.8</v>
      </c>
      <c r="G1443">
        <v>2.6</v>
      </c>
      <c r="H1443">
        <v>2.8</v>
      </c>
      <c r="J1443" s="2">
        <v>-0.7</v>
      </c>
    </row>
    <row r="1444" spans="2:10" x14ac:dyDescent="0.25">
      <c r="B1444" s="8">
        <v>27009</v>
      </c>
      <c r="C1444">
        <v>760.2</v>
      </c>
      <c r="D1444">
        <v>756.7</v>
      </c>
      <c r="F1444" s="2">
        <v>758.1</v>
      </c>
      <c r="G1444">
        <v>0.9</v>
      </c>
      <c r="H1444">
        <v>1.8</v>
      </c>
      <c r="J1444" s="2">
        <v>-0.1</v>
      </c>
    </row>
    <row r="1445" spans="2:10" x14ac:dyDescent="0.25">
      <c r="B1445" s="8">
        <v>27010</v>
      </c>
      <c r="C1445">
        <v>764.3</v>
      </c>
      <c r="D1445">
        <v>767.5</v>
      </c>
      <c r="F1445" s="2">
        <v>768.2</v>
      </c>
      <c r="G1445">
        <v>-3.1</v>
      </c>
      <c r="H1445">
        <v>-3.8</v>
      </c>
      <c r="J1445" s="2">
        <v>-3.6</v>
      </c>
    </row>
    <row r="1446" spans="2:10" x14ac:dyDescent="0.25">
      <c r="B1446" s="8">
        <v>27011</v>
      </c>
      <c r="C1446">
        <v>761.2</v>
      </c>
      <c r="D1446">
        <v>757</v>
      </c>
      <c r="F1446" s="2">
        <v>754</v>
      </c>
      <c r="G1446">
        <v>-1.3</v>
      </c>
      <c r="H1446">
        <v>1.5</v>
      </c>
      <c r="J1446" s="2">
        <v>3.5</v>
      </c>
    </row>
    <row r="1447" spans="2:10" x14ac:dyDescent="0.25">
      <c r="B1447" s="8">
        <v>27012</v>
      </c>
      <c r="C1447">
        <v>753.4</v>
      </c>
      <c r="D1447">
        <v>751.4</v>
      </c>
      <c r="F1447" s="2">
        <v>751.4</v>
      </c>
      <c r="G1447">
        <v>3.6</v>
      </c>
      <c r="H1447">
        <v>4</v>
      </c>
      <c r="J1447" s="2">
        <v>3.5</v>
      </c>
    </row>
    <row r="1448" spans="2:10" x14ac:dyDescent="0.25">
      <c r="B1448" s="8">
        <v>27013</v>
      </c>
      <c r="C1448">
        <v>750.8</v>
      </c>
      <c r="D1448">
        <v>750.5</v>
      </c>
      <c r="F1448" s="2">
        <v>756.5</v>
      </c>
      <c r="G1448">
        <v>3.2</v>
      </c>
      <c r="H1448">
        <v>4</v>
      </c>
      <c r="J1448" s="2">
        <v>2</v>
      </c>
    </row>
    <row r="1449" spans="2:10" x14ac:dyDescent="0.25">
      <c r="B1449" s="8">
        <v>27014</v>
      </c>
      <c r="C1449">
        <v>743</v>
      </c>
      <c r="D1449">
        <v>735.3</v>
      </c>
      <c r="F1449" s="2">
        <v>720.1</v>
      </c>
      <c r="G1449">
        <v>2.8</v>
      </c>
      <c r="H1449">
        <v>3.2</v>
      </c>
      <c r="J1449" s="2">
        <v>0.7</v>
      </c>
    </row>
    <row r="1450" spans="2:10" x14ac:dyDescent="0.25">
      <c r="B1450" s="8">
        <v>27015</v>
      </c>
      <c r="C1450">
        <v>718.7</v>
      </c>
      <c r="D1450">
        <v>723.6</v>
      </c>
      <c r="F1450" s="2">
        <v>734.1</v>
      </c>
      <c r="G1450">
        <v>1.4</v>
      </c>
      <c r="H1450">
        <v>0.9</v>
      </c>
      <c r="J1450" s="2">
        <v>-1</v>
      </c>
    </row>
    <row r="1451" spans="2:10" x14ac:dyDescent="0.25">
      <c r="B1451" s="8">
        <v>27016</v>
      </c>
      <c r="C1451">
        <v>745.3</v>
      </c>
      <c r="D1451">
        <v>746.7</v>
      </c>
      <c r="F1451" s="2">
        <v>747</v>
      </c>
      <c r="G1451">
        <v>-1.9</v>
      </c>
      <c r="H1451">
        <v>-1.2</v>
      </c>
      <c r="J1451" s="2">
        <v>-1.9</v>
      </c>
    </row>
    <row r="1452" spans="2:10" x14ac:dyDescent="0.25">
      <c r="B1452" s="8">
        <v>27017</v>
      </c>
      <c r="C1452">
        <v>750.1</v>
      </c>
      <c r="D1452">
        <v>750.9</v>
      </c>
      <c r="F1452" s="2">
        <v>750.4</v>
      </c>
      <c r="G1452">
        <v>-1.6</v>
      </c>
      <c r="H1452">
        <v>-2.2999999999999998</v>
      </c>
      <c r="J1452" s="2">
        <v>-1.8</v>
      </c>
    </row>
    <row r="1453" spans="2:10" x14ac:dyDescent="0.25">
      <c r="B1453" s="8">
        <v>27018</v>
      </c>
      <c r="C1453">
        <v>747.1</v>
      </c>
      <c r="D1453">
        <v>746</v>
      </c>
      <c r="F1453" s="2">
        <v>744.6</v>
      </c>
      <c r="G1453">
        <v>2</v>
      </c>
      <c r="H1453">
        <v>2.1</v>
      </c>
      <c r="J1453" s="2">
        <v>1.8</v>
      </c>
    </row>
    <row r="1454" spans="2:10" x14ac:dyDescent="0.25">
      <c r="B1454" s="8">
        <v>27019</v>
      </c>
      <c r="C1454">
        <v>744.1</v>
      </c>
      <c r="D1454">
        <v>743.1</v>
      </c>
      <c r="F1454" s="2">
        <v>744.4</v>
      </c>
      <c r="G1454">
        <v>1.9</v>
      </c>
      <c r="H1454">
        <v>2.2000000000000002</v>
      </c>
      <c r="J1454" s="2">
        <v>1.3</v>
      </c>
    </row>
    <row r="1455" spans="2:10" x14ac:dyDescent="0.25">
      <c r="B1455" s="8">
        <v>27020</v>
      </c>
      <c r="C1455">
        <v>749.9</v>
      </c>
      <c r="D1455">
        <v>749.8</v>
      </c>
      <c r="F1455" s="2">
        <v>741.9</v>
      </c>
      <c r="G1455">
        <v>0.9</v>
      </c>
      <c r="H1455">
        <v>1.2</v>
      </c>
      <c r="J1455" s="2">
        <v>1.8</v>
      </c>
    </row>
    <row r="1456" spans="2:10" x14ac:dyDescent="0.25">
      <c r="B1456" s="8">
        <v>27021</v>
      </c>
      <c r="C1456">
        <v>740.1</v>
      </c>
      <c r="D1456">
        <v>739</v>
      </c>
      <c r="F1456" s="2">
        <v>737.5</v>
      </c>
      <c r="G1456">
        <v>1.2</v>
      </c>
      <c r="H1456">
        <v>1.2</v>
      </c>
      <c r="J1456" s="2">
        <v>0.60000000000000009</v>
      </c>
    </row>
    <row r="1457" spans="2:10" x14ac:dyDescent="0.25">
      <c r="B1457" s="8">
        <v>27022</v>
      </c>
      <c r="C1457">
        <v>738</v>
      </c>
      <c r="D1457">
        <v>739.5</v>
      </c>
      <c r="F1457" s="2">
        <v>744.7</v>
      </c>
      <c r="G1457">
        <v>1.1000000000000001</v>
      </c>
      <c r="H1457">
        <v>-0.60000000000000009</v>
      </c>
      <c r="J1457" s="2">
        <v>-4</v>
      </c>
    </row>
    <row r="1458" spans="2:10" x14ac:dyDescent="0.25">
      <c r="B1458" s="8">
        <v>27023</v>
      </c>
      <c r="C1458">
        <v>751.6</v>
      </c>
      <c r="D1458">
        <v>753.7</v>
      </c>
      <c r="F1458" s="2">
        <v>753.7</v>
      </c>
      <c r="G1458">
        <v>-6.4</v>
      </c>
      <c r="H1458">
        <v>-5.2</v>
      </c>
      <c r="J1458" s="2">
        <v>-5.4</v>
      </c>
    </row>
    <row r="1459" spans="2:10" x14ac:dyDescent="0.25">
      <c r="B1459" s="8">
        <v>27024</v>
      </c>
      <c r="C1459">
        <v>744.5</v>
      </c>
      <c r="D1459">
        <v>741.5</v>
      </c>
      <c r="F1459" s="2">
        <v>742</v>
      </c>
      <c r="G1459">
        <v>-0.7</v>
      </c>
      <c r="H1459">
        <v>0.7</v>
      </c>
      <c r="J1459" s="2">
        <v>0.9</v>
      </c>
    </row>
    <row r="1460" spans="2:10" x14ac:dyDescent="0.25">
      <c r="B1460" s="8">
        <v>27025</v>
      </c>
      <c r="C1460">
        <v>744.8</v>
      </c>
      <c r="D1460">
        <v>744.9</v>
      </c>
      <c r="F1460" s="2">
        <v>747.2</v>
      </c>
      <c r="G1460">
        <v>-1.6</v>
      </c>
      <c r="H1460">
        <v>-1.4</v>
      </c>
      <c r="J1460" s="2">
        <v>-5.3</v>
      </c>
    </row>
    <row r="1461" spans="2:10" x14ac:dyDescent="0.25">
      <c r="B1461" s="8">
        <v>27026</v>
      </c>
      <c r="C1461">
        <v>750.3</v>
      </c>
      <c r="D1461">
        <v>751.4</v>
      </c>
      <c r="F1461" s="2">
        <v>754.3</v>
      </c>
      <c r="G1461">
        <v>-6.9</v>
      </c>
      <c r="H1461">
        <v>-6.3</v>
      </c>
      <c r="J1461" s="2">
        <v>-7</v>
      </c>
    </row>
    <row r="1462" spans="2:10" x14ac:dyDescent="0.25">
      <c r="B1462" s="8">
        <v>27027</v>
      </c>
      <c r="C1462">
        <v>757.8</v>
      </c>
      <c r="D1462">
        <v>759.3</v>
      </c>
      <c r="F1462" s="2">
        <v>761.1</v>
      </c>
      <c r="G1462">
        <v>-6.4</v>
      </c>
      <c r="H1462">
        <v>-5.4</v>
      </c>
      <c r="J1462" s="2">
        <v>-4.7</v>
      </c>
    </row>
    <row r="1463" spans="2:10" x14ac:dyDescent="0.25">
      <c r="B1463" s="8">
        <v>27028</v>
      </c>
      <c r="C1463">
        <v>760.7</v>
      </c>
      <c r="D1463">
        <v>760.5</v>
      </c>
      <c r="F1463" s="2">
        <v>761.9</v>
      </c>
      <c r="G1463">
        <v>-1.8</v>
      </c>
      <c r="H1463">
        <v>1.1000000000000001</v>
      </c>
      <c r="J1463" s="2">
        <v>1.3</v>
      </c>
    </row>
    <row r="1464" spans="2:10" x14ac:dyDescent="0.25">
      <c r="B1464" s="8">
        <v>27029</v>
      </c>
      <c r="C1464">
        <v>761.6</v>
      </c>
      <c r="D1464">
        <v>761.4</v>
      </c>
      <c r="F1464" s="2">
        <v>761</v>
      </c>
      <c r="G1464">
        <v>-1.6</v>
      </c>
      <c r="H1464">
        <v>-0.60000000000000009</v>
      </c>
      <c r="J1464" s="2">
        <v>-3.6</v>
      </c>
    </row>
    <row r="1465" spans="2:10" x14ac:dyDescent="0.25">
      <c r="B1465" s="8">
        <v>27030</v>
      </c>
      <c r="C1465">
        <v>760.3</v>
      </c>
      <c r="D1465">
        <v>760.2</v>
      </c>
      <c r="F1465" s="2">
        <v>761.5</v>
      </c>
      <c r="G1465">
        <v>-1.6</v>
      </c>
      <c r="H1465">
        <v>-1.1000000000000001</v>
      </c>
      <c r="J1465" s="2">
        <v>-1.6</v>
      </c>
    </row>
    <row r="1466" spans="2:10" x14ac:dyDescent="0.25">
      <c r="B1466" s="8">
        <v>27031</v>
      </c>
      <c r="C1466">
        <v>759.1</v>
      </c>
      <c r="D1466">
        <v>758</v>
      </c>
      <c r="F1466" s="2">
        <v>756.3</v>
      </c>
      <c r="G1466">
        <v>1.5</v>
      </c>
      <c r="H1466">
        <v>1.5</v>
      </c>
      <c r="J1466" s="2">
        <v>1.6</v>
      </c>
    </row>
    <row r="1467" spans="2:10" x14ac:dyDescent="0.25">
      <c r="B1467" s="8">
        <v>27032</v>
      </c>
      <c r="C1467">
        <v>753.5</v>
      </c>
      <c r="D1467">
        <v>753.8</v>
      </c>
      <c r="F1467" s="2">
        <v>754.4</v>
      </c>
      <c r="G1467">
        <v>0.60000000000000009</v>
      </c>
      <c r="H1467">
        <v>1</v>
      </c>
      <c r="J1467" s="2">
        <v>1.6</v>
      </c>
    </row>
    <row r="1468" spans="2:10" x14ac:dyDescent="0.25">
      <c r="B1468" s="8">
        <v>27033</v>
      </c>
      <c r="C1468">
        <v>749.5</v>
      </c>
      <c r="D1468">
        <v>748.7</v>
      </c>
      <c r="F1468" s="2">
        <v>750.9</v>
      </c>
      <c r="G1468">
        <v>-0.8</v>
      </c>
      <c r="H1468">
        <v>0.2</v>
      </c>
      <c r="J1468" s="2">
        <v>1.4</v>
      </c>
    </row>
    <row r="1469" spans="2:10" x14ac:dyDescent="0.25">
      <c r="B1469" s="8">
        <v>27034</v>
      </c>
      <c r="C1469">
        <v>751.9</v>
      </c>
      <c r="D1469">
        <v>753.2</v>
      </c>
      <c r="F1469" s="2">
        <v>755.1</v>
      </c>
      <c r="G1469">
        <v>0.8</v>
      </c>
      <c r="H1469">
        <v>1.7</v>
      </c>
      <c r="J1469" s="2">
        <v>2</v>
      </c>
    </row>
    <row r="1470" spans="2:10" x14ac:dyDescent="0.25">
      <c r="B1470" s="8">
        <v>27035</v>
      </c>
      <c r="C1470">
        <v>756</v>
      </c>
      <c r="D1470">
        <v>756.2</v>
      </c>
      <c r="F1470" s="2">
        <v>758.2</v>
      </c>
      <c r="G1470">
        <v>0.4</v>
      </c>
      <c r="H1470">
        <v>1.1000000000000001</v>
      </c>
      <c r="J1470" s="2">
        <v>2.9</v>
      </c>
    </row>
    <row r="1471" spans="2:10" x14ac:dyDescent="0.25">
      <c r="B1471" s="8">
        <v>27036</v>
      </c>
      <c r="C1471">
        <v>760.3</v>
      </c>
      <c r="D1471">
        <v>762</v>
      </c>
      <c r="F1471" s="2">
        <v>764.9</v>
      </c>
      <c r="G1471">
        <v>3.6</v>
      </c>
      <c r="H1471">
        <v>4.0999999999999996</v>
      </c>
      <c r="J1471" s="2">
        <v>3.4</v>
      </c>
    </row>
    <row r="1472" spans="2:10" x14ac:dyDescent="0.25">
      <c r="B1472" s="8">
        <v>27037</v>
      </c>
      <c r="C1472">
        <v>767.4</v>
      </c>
      <c r="D1472">
        <v>768.3</v>
      </c>
      <c r="F1472" s="2">
        <v>768.9</v>
      </c>
      <c r="G1472">
        <v>2.7</v>
      </c>
      <c r="H1472">
        <v>2.6</v>
      </c>
      <c r="J1472" s="2">
        <v>-0.2</v>
      </c>
    </row>
    <row r="1473" spans="2:10" x14ac:dyDescent="0.25">
      <c r="B1473" s="8">
        <v>27038</v>
      </c>
      <c r="C1473">
        <v>768.5</v>
      </c>
      <c r="D1473">
        <v>767.6</v>
      </c>
      <c r="F1473" s="2">
        <v>766.5</v>
      </c>
      <c r="G1473">
        <v>-3.4</v>
      </c>
      <c r="H1473">
        <v>-2.2999999999999998</v>
      </c>
      <c r="J1473" s="2">
        <v>-2.1</v>
      </c>
    </row>
    <row r="1474" spans="2:10" x14ac:dyDescent="0.25">
      <c r="B1474" s="8">
        <v>27039</v>
      </c>
      <c r="C1474">
        <v>763.6</v>
      </c>
      <c r="D1474">
        <v>762</v>
      </c>
      <c r="F1474" s="2">
        <v>761</v>
      </c>
      <c r="G1474">
        <v>-1.5</v>
      </c>
      <c r="H1474">
        <v>-0.7</v>
      </c>
      <c r="J1474" s="2">
        <v>-1.6</v>
      </c>
    </row>
    <row r="1475" spans="2:10" x14ac:dyDescent="0.25">
      <c r="B1475" s="8">
        <v>27040</v>
      </c>
      <c r="C1475">
        <v>758.8</v>
      </c>
      <c r="D1475">
        <v>758.1</v>
      </c>
      <c r="F1475" s="2">
        <v>757.5</v>
      </c>
      <c r="G1475">
        <v>-1.5</v>
      </c>
      <c r="H1475">
        <v>0.7</v>
      </c>
      <c r="J1475" s="2">
        <v>0.9</v>
      </c>
    </row>
    <row r="1476" spans="2:10" x14ac:dyDescent="0.25">
      <c r="B1476" s="8">
        <v>27041</v>
      </c>
      <c r="C1476">
        <v>754.2</v>
      </c>
      <c r="D1476">
        <v>751.6</v>
      </c>
      <c r="F1476" s="2">
        <v>746.4</v>
      </c>
      <c r="G1476">
        <v>-2.5</v>
      </c>
      <c r="H1476">
        <v>-3.1</v>
      </c>
      <c r="J1476" s="2">
        <v>-3.1</v>
      </c>
    </row>
    <row r="1477" spans="2:10" x14ac:dyDescent="0.25">
      <c r="B1477" s="8">
        <v>27042</v>
      </c>
      <c r="C1477">
        <v>739.1</v>
      </c>
      <c r="D1477">
        <v>738.8</v>
      </c>
      <c r="F1477" s="2">
        <v>736.8</v>
      </c>
      <c r="G1477">
        <v>0.9</v>
      </c>
      <c r="H1477">
        <v>-0.1</v>
      </c>
      <c r="J1477" s="2">
        <v>-1.6</v>
      </c>
    </row>
    <row r="1478" spans="2:10" x14ac:dyDescent="0.25">
      <c r="B1478" s="8">
        <v>27043</v>
      </c>
      <c r="C1478">
        <v>734.7</v>
      </c>
      <c r="D1478">
        <v>734.8</v>
      </c>
      <c r="F1478" s="2">
        <v>737.5</v>
      </c>
      <c r="G1478">
        <v>-1.2</v>
      </c>
      <c r="H1478">
        <v>-1</v>
      </c>
      <c r="J1478" s="2">
        <v>-1.6</v>
      </c>
    </row>
    <row r="1479" spans="2:10" x14ac:dyDescent="0.25">
      <c r="B1479" s="8">
        <v>27044</v>
      </c>
      <c r="C1479">
        <v>747.9</v>
      </c>
      <c r="D1479">
        <v>751.6</v>
      </c>
      <c r="F1479" s="2">
        <v>754.7</v>
      </c>
      <c r="G1479">
        <v>-1.8</v>
      </c>
      <c r="H1479">
        <v>-2.1</v>
      </c>
      <c r="J1479" s="2">
        <v>-3.5</v>
      </c>
    </row>
    <row r="1480" spans="2:10" x14ac:dyDescent="0.25">
      <c r="B1480" s="8">
        <v>27045</v>
      </c>
      <c r="C1480">
        <v>753.1</v>
      </c>
      <c r="D1480">
        <v>750.7</v>
      </c>
      <c r="F1480" s="2">
        <v>751.6</v>
      </c>
      <c r="G1480">
        <v>0</v>
      </c>
      <c r="H1480">
        <v>1.2</v>
      </c>
      <c r="J1480" s="2">
        <v>2.2999999999999998</v>
      </c>
    </row>
    <row r="1481" spans="2:10" x14ac:dyDescent="0.25">
      <c r="B1481" s="8">
        <v>27046</v>
      </c>
      <c r="C1481">
        <v>753.4</v>
      </c>
      <c r="D1481">
        <v>753.6</v>
      </c>
      <c r="F1481" s="2">
        <v>752.8</v>
      </c>
      <c r="G1481">
        <v>3.2</v>
      </c>
      <c r="H1481">
        <v>2.2000000000000002</v>
      </c>
      <c r="J1481" s="2">
        <v>1.1000000000000001</v>
      </c>
    </row>
    <row r="1482" spans="2:10" x14ac:dyDescent="0.25">
      <c r="B1482" s="8">
        <v>27047</v>
      </c>
      <c r="C1482">
        <v>752.7</v>
      </c>
      <c r="D1482">
        <v>753</v>
      </c>
      <c r="F1482" s="2">
        <v>754</v>
      </c>
      <c r="G1482">
        <v>0.9</v>
      </c>
      <c r="H1482">
        <v>1</v>
      </c>
      <c r="J1482" s="2">
        <v>0.60000000000000009</v>
      </c>
    </row>
    <row r="1483" spans="2:10" x14ac:dyDescent="0.25">
      <c r="B1483" s="8">
        <v>27048</v>
      </c>
      <c r="C1483">
        <v>747.8</v>
      </c>
      <c r="D1483">
        <v>743.3</v>
      </c>
      <c r="F1483" s="2">
        <v>739.3</v>
      </c>
      <c r="G1483">
        <v>1.3</v>
      </c>
      <c r="H1483">
        <v>0.60000000000000009</v>
      </c>
      <c r="J1483" s="2">
        <v>2</v>
      </c>
    </row>
    <row r="1484" spans="2:10" x14ac:dyDescent="0.25">
      <c r="B1484" s="8">
        <v>27049</v>
      </c>
      <c r="C1484">
        <v>739.7</v>
      </c>
      <c r="D1484">
        <v>742.4</v>
      </c>
      <c r="F1484" s="2">
        <v>748.6</v>
      </c>
      <c r="G1484">
        <v>2.2000000000000002</v>
      </c>
      <c r="H1484">
        <v>2.1</v>
      </c>
      <c r="J1484" s="2">
        <v>0.1</v>
      </c>
    </row>
    <row r="1485" spans="2:10" x14ac:dyDescent="0.25">
      <c r="B1485" s="8">
        <v>27050</v>
      </c>
      <c r="C1485">
        <v>746.2</v>
      </c>
      <c r="D1485">
        <v>746.6</v>
      </c>
      <c r="F1485" s="2">
        <v>752.7</v>
      </c>
      <c r="G1485">
        <v>-1</v>
      </c>
      <c r="H1485">
        <v>-0.8</v>
      </c>
      <c r="J1485" s="2">
        <v>-0.4</v>
      </c>
    </row>
    <row r="1486" spans="2:10" x14ac:dyDescent="0.25">
      <c r="B1486" s="8">
        <v>27051</v>
      </c>
      <c r="C1486">
        <v>753.2</v>
      </c>
      <c r="D1486">
        <v>756.9</v>
      </c>
      <c r="F1486" s="2">
        <v>757.1</v>
      </c>
      <c r="G1486">
        <v>1.8</v>
      </c>
      <c r="H1486">
        <v>2.2999999999999998</v>
      </c>
      <c r="J1486" s="2">
        <v>1.6</v>
      </c>
    </row>
    <row r="1487" spans="2:10" x14ac:dyDescent="0.25">
      <c r="B1487" s="8">
        <v>27052</v>
      </c>
      <c r="C1487">
        <v>755.7</v>
      </c>
      <c r="D1487">
        <v>755.7</v>
      </c>
      <c r="F1487" s="2">
        <v>753.5</v>
      </c>
      <c r="G1487">
        <v>2.4</v>
      </c>
      <c r="H1487">
        <v>3.7</v>
      </c>
      <c r="J1487" s="2">
        <v>2.8</v>
      </c>
    </row>
    <row r="1488" spans="2:10" x14ac:dyDescent="0.25">
      <c r="B1488" s="8">
        <v>27053</v>
      </c>
      <c r="C1488">
        <v>747.4</v>
      </c>
      <c r="D1488">
        <v>745.1</v>
      </c>
      <c r="F1488" s="2">
        <v>743.5</v>
      </c>
      <c r="G1488">
        <v>2</v>
      </c>
      <c r="H1488">
        <v>3.8</v>
      </c>
      <c r="J1488" s="2">
        <v>1.4</v>
      </c>
    </row>
    <row r="1489" spans="2:10" x14ac:dyDescent="0.25">
      <c r="B1489" s="8">
        <v>27054</v>
      </c>
      <c r="C1489">
        <v>747.5</v>
      </c>
      <c r="D1489">
        <v>749.6</v>
      </c>
      <c r="F1489" s="2">
        <v>752.6</v>
      </c>
      <c r="G1489">
        <v>-0.8</v>
      </c>
      <c r="H1489">
        <v>-0.5</v>
      </c>
      <c r="J1489" s="2">
        <v>-0.8</v>
      </c>
    </row>
    <row r="1490" spans="2:10" x14ac:dyDescent="0.25">
      <c r="B1490" s="8">
        <v>27055</v>
      </c>
      <c r="C1490">
        <v>744.2</v>
      </c>
      <c r="D1490">
        <v>731</v>
      </c>
      <c r="F1490" s="2">
        <v>722</v>
      </c>
      <c r="G1490">
        <v>0.1</v>
      </c>
      <c r="H1490">
        <v>0.8</v>
      </c>
      <c r="J1490" s="2">
        <v>1.4</v>
      </c>
    </row>
    <row r="1491" spans="2:10" x14ac:dyDescent="0.25">
      <c r="B1491" s="8">
        <v>27056</v>
      </c>
      <c r="C1491">
        <v>724.1</v>
      </c>
      <c r="D1491">
        <v>727.2</v>
      </c>
      <c r="F1491" s="2">
        <v>732.8</v>
      </c>
      <c r="G1491">
        <v>0.30000000000000004</v>
      </c>
      <c r="H1491">
        <v>-2.8</v>
      </c>
      <c r="J1491" s="2">
        <v>-3.4</v>
      </c>
    </row>
    <row r="1492" spans="2:10" x14ac:dyDescent="0.25">
      <c r="B1492" s="8">
        <v>27057</v>
      </c>
      <c r="C1492">
        <v>747.8</v>
      </c>
      <c r="D1492">
        <v>752.7</v>
      </c>
      <c r="F1492" s="2">
        <v>757.7</v>
      </c>
      <c r="G1492">
        <v>-5.2</v>
      </c>
      <c r="H1492">
        <v>-2.6</v>
      </c>
      <c r="J1492" s="2">
        <v>-3.3</v>
      </c>
    </row>
    <row r="1493" spans="2:10" x14ac:dyDescent="0.25">
      <c r="B1493" s="8">
        <v>27058</v>
      </c>
      <c r="C1493">
        <v>758.5</v>
      </c>
      <c r="D1493">
        <v>757.2</v>
      </c>
      <c r="F1493" s="2">
        <v>753.7</v>
      </c>
      <c r="G1493">
        <v>-4.9000000000000004</v>
      </c>
      <c r="H1493">
        <v>-1.5</v>
      </c>
      <c r="J1493" s="2">
        <v>0.5</v>
      </c>
    </row>
    <row r="1494" spans="2:10" x14ac:dyDescent="0.25">
      <c r="B1494" s="8">
        <v>27059</v>
      </c>
      <c r="C1494">
        <v>745.1</v>
      </c>
      <c r="D1494">
        <v>741.5</v>
      </c>
      <c r="F1494" s="2">
        <v>737.4</v>
      </c>
      <c r="G1494">
        <v>1.2</v>
      </c>
      <c r="H1494">
        <v>1.5</v>
      </c>
      <c r="J1494" s="2">
        <v>1.5</v>
      </c>
    </row>
    <row r="1495" spans="2:10" x14ac:dyDescent="0.25">
      <c r="B1495" s="8">
        <v>27060</v>
      </c>
      <c r="C1495">
        <v>741.9</v>
      </c>
      <c r="D1495">
        <v>744.2</v>
      </c>
      <c r="F1495" s="2">
        <v>748.4</v>
      </c>
      <c r="G1495">
        <v>-2.1</v>
      </c>
      <c r="H1495">
        <v>-1.7</v>
      </c>
      <c r="J1495" s="2">
        <v>-3.6</v>
      </c>
    </row>
    <row r="1496" spans="2:10" x14ac:dyDescent="0.25">
      <c r="B1496" s="8">
        <v>27061</v>
      </c>
      <c r="C1496">
        <v>753.4</v>
      </c>
      <c r="D1496">
        <v>756.7</v>
      </c>
      <c r="F1496" s="2">
        <v>762.6</v>
      </c>
      <c r="G1496">
        <v>-4.5999999999999996</v>
      </c>
      <c r="H1496">
        <v>-4.5999999999999996</v>
      </c>
      <c r="J1496" s="2">
        <v>-4</v>
      </c>
    </row>
    <row r="1497" spans="2:10" x14ac:dyDescent="0.25">
      <c r="B1497" s="8">
        <v>27062</v>
      </c>
      <c r="C1497">
        <v>765.4</v>
      </c>
      <c r="D1497">
        <v>764.5</v>
      </c>
      <c r="F1497" s="2">
        <v>761.6</v>
      </c>
      <c r="G1497">
        <v>-6.5</v>
      </c>
      <c r="H1497">
        <v>-3.4</v>
      </c>
      <c r="J1497" s="2">
        <v>-1.9</v>
      </c>
    </row>
    <row r="1498" spans="2:10" x14ac:dyDescent="0.25">
      <c r="B1498" s="8">
        <v>27063</v>
      </c>
      <c r="C1498">
        <v>754.1</v>
      </c>
      <c r="D1498">
        <v>750.8</v>
      </c>
      <c r="F1498" s="2">
        <v>754.5</v>
      </c>
      <c r="G1498">
        <v>-0.30000000000000004</v>
      </c>
      <c r="H1498">
        <v>0.8</v>
      </c>
      <c r="J1498" s="2">
        <v>-1.8</v>
      </c>
    </row>
    <row r="1499" spans="2:10" x14ac:dyDescent="0.25">
      <c r="B1499" s="8">
        <v>27064</v>
      </c>
      <c r="C1499">
        <v>755.7</v>
      </c>
      <c r="D1499">
        <v>759.4</v>
      </c>
      <c r="F1499" s="2">
        <v>762.6</v>
      </c>
      <c r="G1499">
        <v>-2.7</v>
      </c>
      <c r="H1499">
        <v>-3.4</v>
      </c>
      <c r="J1499" s="2">
        <v>-4.8</v>
      </c>
    </row>
    <row r="1500" spans="2:10" x14ac:dyDescent="0.25">
      <c r="B1500" s="8">
        <v>27065</v>
      </c>
      <c r="C1500">
        <v>751.8</v>
      </c>
      <c r="D1500">
        <v>746.7</v>
      </c>
      <c r="F1500" s="2">
        <v>741.5</v>
      </c>
      <c r="G1500">
        <v>-1.9</v>
      </c>
      <c r="H1500">
        <v>2.2000000000000002</v>
      </c>
      <c r="J1500" s="2">
        <v>2.4</v>
      </c>
    </row>
    <row r="1501" spans="2:10" x14ac:dyDescent="0.25">
      <c r="B1501" s="8">
        <v>27066</v>
      </c>
      <c r="C1501">
        <v>751.9</v>
      </c>
      <c r="D1501">
        <v>757.2</v>
      </c>
      <c r="F1501" s="2">
        <v>759.7</v>
      </c>
      <c r="G1501">
        <v>-7</v>
      </c>
      <c r="H1501">
        <v>-5.6</v>
      </c>
      <c r="J1501" s="2">
        <v>-6</v>
      </c>
    </row>
    <row r="1502" spans="2:10" x14ac:dyDescent="0.25">
      <c r="B1502" s="8">
        <v>27067</v>
      </c>
      <c r="C1502">
        <v>748.9</v>
      </c>
      <c r="D1502">
        <v>749.2</v>
      </c>
      <c r="F1502" s="2">
        <v>752.3</v>
      </c>
      <c r="G1502">
        <v>-4</v>
      </c>
      <c r="H1502">
        <v>-4.2</v>
      </c>
      <c r="J1502" s="2">
        <v>-7.6</v>
      </c>
    </row>
    <row r="1503" spans="2:10" x14ac:dyDescent="0.25">
      <c r="B1503" s="8">
        <v>27068</v>
      </c>
      <c r="C1503">
        <v>748.8</v>
      </c>
      <c r="D1503">
        <v>747.9</v>
      </c>
      <c r="F1503" s="2">
        <v>744.2</v>
      </c>
      <c r="G1503">
        <v>-5.4</v>
      </c>
      <c r="H1503">
        <v>-5.9</v>
      </c>
      <c r="J1503" s="2">
        <v>-7.6</v>
      </c>
    </row>
    <row r="1504" spans="2:10" x14ac:dyDescent="0.25">
      <c r="B1504" s="8">
        <v>27069</v>
      </c>
      <c r="C1504">
        <v>740.9</v>
      </c>
      <c r="D1504">
        <v>745.7</v>
      </c>
      <c r="F1504" s="2">
        <v>755</v>
      </c>
      <c r="G1504">
        <v>-6.3</v>
      </c>
      <c r="H1504">
        <v>-8</v>
      </c>
      <c r="J1504" s="2">
        <v>-12</v>
      </c>
    </row>
    <row r="1505" spans="2:10" x14ac:dyDescent="0.25">
      <c r="B1505" s="8">
        <v>27070</v>
      </c>
      <c r="C1505">
        <v>760.5</v>
      </c>
      <c r="D1505">
        <v>758.2</v>
      </c>
      <c r="F1505" s="2">
        <v>755.3</v>
      </c>
      <c r="G1505">
        <v>-10.8</v>
      </c>
      <c r="H1505">
        <v>-6.4</v>
      </c>
      <c r="J1505" s="2">
        <v>-6.2</v>
      </c>
    </row>
    <row r="1506" spans="2:10" x14ac:dyDescent="0.25">
      <c r="B1506" s="8">
        <v>27071</v>
      </c>
      <c r="C1506">
        <v>750.4</v>
      </c>
      <c r="D1506">
        <v>750.2</v>
      </c>
      <c r="F1506" s="2">
        <v>752.4</v>
      </c>
      <c r="G1506">
        <v>-0.4</v>
      </c>
      <c r="H1506">
        <v>0.9</v>
      </c>
      <c r="J1506" s="2">
        <v>0.9</v>
      </c>
    </row>
    <row r="1507" spans="2:10" x14ac:dyDescent="0.25">
      <c r="B1507" s="8">
        <v>27072</v>
      </c>
      <c r="C1507">
        <v>756.2</v>
      </c>
      <c r="D1507">
        <v>758.7</v>
      </c>
      <c r="F1507" s="2">
        <v>759.7</v>
      </c>
      <c r="G1507">
        <v>0.30000000000000004</v>
      </c>
      <c r="H1507">
        <v>1.3</v>
      </c>
      <c r="J1507" s="2">
        <v>-0.8</v>
      </c>
    </row>
    <row r="1508" spans="2:10" x14ac:dyDescent="0.25">
      <c r="B1508" s="8">
        <v>27073</v>
      </c>
      <c r="C1508">
        <v>756.3</v>
      </c>
      <c r="D1508">
        <v>753.2</v>
      </c>
      <c r="F1508" s="2">
        <v>750.2</v>
      </c>
      <c r="G1508">
        <v>-0.4</v>
      </c>
      <c r="H1508">
        <v>-0.1</v>
      </c>
      <c r="J1508" s="2">
        <v>0.8</v>
      </c>
    </row>
    <row r="1509" spans="2:10" x14ac:dyDescent="0.25">
      <c r="B1509" s="8">
        <v>27074</v>
      </c>
      <c r="C1509">
        <v>745.4</v>
      </c>
      <c r="D1509">
        <v>747.4</v>
      </c>
      <c r="F1509" s="2">
        <v>758.1</v>
      </c>
      <c r="G1509">
        <v>1.4</v>
      </c>
      <c r="H1509">
        <v>-1.3</v>
      </c>
      <c r="J1509" s="2">
        <v>-6</v>
      </c>
    </row>
    <row r="1510" spans="2:10" x14ac:dyDescent="0.25">
      <c r="B1510" s="8">
        <v>27075</v>
      </c>
      <c r="C1510">
        <v>765.2</v>
      </c>
      <c r="D1510">
        <v>765.1</v>
      </c>
      <c r="F1510" s="2">
        <v>762.8</v>
      </c>
      <c r="G1510">
        <v>-10.7</v>
      </c>
      <c r="H1510">
        <v>-6.6</v>
      </c>
      <c r="J1510" s="2">
        <v>-5</v>
      </c>
    </row>
    <row r="1511" spans="2:10" x14ac:dyDescent="0.25">
      <c r="B1511" s="8">
        <v>27076</v>
      </c>
      <c r="C1511">
        <v>759.5</v>
      </c>
      <c r="D1511">
        <v>758.5</v>
      </c>
      <c r="F1511" s="2">
        <v>755.8</v>
      </c>
      <c r="G1511">
        <v>0.4</v>
      </c>
      <c r="H1511">
        <v>2.9</v>
      </c>
      <c r="J1511" s="2">
        <v>1.5</v>
      </c>
    </row>
    <row r="1512" spans="2:10" x14ac:dyDescent="0.25">
      <c r="B1512" s="8">
        <v>27077</v>
      </c>
      <c r="C1512">
        <v>754.4</v>
      </c>
      <c r="D1512">
        <v>754.9</v>
      </c>
      <c r="F1512" s="2">
        <v>754.6</v>
      </c>
      <c r="G1512">
        <v>-0.2</v>
      </c>
      <c r="H1512">
        <v>2.2000000000000002</v>
      </c>
      <c r="J1512" s="2">
        <v>0.60000000000000009</v>
      </c>
    </row>
    <row r="1513" spans="2:10" x14ac:dyDescent="0.25">
      <c r="B1513" s="8">
        <v>27078</v>
      </c>
      <c r="C1513">
        <v>753.7</v>
      </c>
      <c r="D1513">
        <v>753</v>
      </c>
      <c r="F1513" s="2">
        <v>751.5</v>
      </c>
      <c r="G1513">
        <v>-1.8</v>
      </c>
      <c r="H1513">
        <v>0.1</v>
      </c>
      <c r="J1513" s="2">
        <v>1.2</v>
      </c>
    </row>
    <row r="1514" spans="2:10" x14ac:dyDescent="0.25">
      <c r="B1514" s="8">
        <v>27079</v>
      </c>
      <c r="C1514">
        <v>751</v>
      </c>
      <c r="D1514">
        <v>751.5</v>
      </c>
      <c r="F1514" s="2">
        <v>754.2</v>
      </c>
      <c r="G1514">
        <v>-0.1</v>
      </c>
      <c r="H1514">
        <v>0.7</v>
      </c>
      <c r="J1514" s="2">
        <v>0.4</v>
      </c>
    </row>
    <row r="1515" spans="2:10" x14ac:dyDescent="0.25">
      <c r="B1515" s="8">
        <v>27080</v>
      </c>
      <c r="C1515">
        <v>760.6</v>
      </c>
      <c r="D1515">
        <v>762.6</v>
      </c>
      <c r="F1515" s="2">
        <v>765.2</v>
      </c>
      <c r="G1515">
        <v>0.2</v>
      </c>
      <c r="H1515">
        <v>0.60000000000000009</v>
      </c>
      <c r="J1515" s="2">
        <v>-0.30000000000000004</v>
      </c>
    </row>
    <row r="1516" spans="2:10" x14ac:dyDescent="0.25">
      <c r="B1516" s="8">
        <v>27081</v>
      </c>
      <c r="C1516">
        <v>765.7</v>
      </c>
      <c r="D1516">
        <v>765.6</v>
      </c>
      <c r="F1516" s="2">
        <v>764.9</v>
      </c>
      <c r="G1516">
        <v>-0.1</v>
      </c>
      <c r="H1516">
        <v>0.4</v>
      </c>
      <c r="J1516" s="2">
        <v>0.1</v>
      </c>
    </row>
    <row r="1517" spans="2:10" x14ac:dyDescent="0.25">
      <c r="B1517" s="8">
        <v>27082</v>
      </c>
      <c r="C1517">
        <v>764.1</v>
      </c>
      <c r="D1517">
        <v>764</v>
      </c>
      <c r="F1517" s="2">
        <v>765.7</v>
      </c>
      <c r="G1517">
        <v>-0.8</v>
      </c>
      <c r="H1517">
        <v>0.9</v>
      </c>
      <c r="J1517" s="2">
        <v>-2.2000000000000002</v>
      </c>
    </row>
    <row r="1518" spans="2:10" x14ac:dyDescent="0.25">
      <c r="B1518" s="8">
        <v>27083</v>
      </c>
      <c r="C1518">
        <v>767.2</v>
      </c>
      <c r="D1518">
        <v>768.1</v>
      </c>
      <c r="F1518" s="2">
        <v>769</v>
      </c>
      <c r="G1518">
        <v>-6.4</v>
      </c>
      <c r="H1518">
        <v>-0.8</v>
      </c>
      <c r="J1518" s="2">
        <v>-1.4</v>
      </c>
    </row>
    <row r="1519" spans="2:10" x14ac:dyDescent="0.25">
      <c r="B1519" s="8">
        <v>27084</v>
      </c>
      <c r="C1519">
        <v>770.3</v>
      </c>
      <c r="D1519">
        <v>770.9</v>
      </c>
      <c r="F1519" s="2">
        <v>772.3</v>
      </c>
      <c r="G1519">
        <v>-1.1000000000000001</v>
      </c>
      <c r="H1519">
        <v>0.4</v>
      </c>
      <c r="J1519" s="2">
        <v>-2.2999999999999998</v>
      </c>
    </row>
    <row r="1520" spans="2:10" x14ac:dyDescent="0.25">
      <c r="B1520" s="8">
        <v>27085</v>
      </c>
      <c r="C1520">
        <v>773.2</v>
      </c>
      <c r="D1520">
        <v>773.4</v>
      </c>
      <c r="F1520" s="2">
        <v>772.9</v>
      </c>
      <c r="G1520">
        <v>-7.6</v>
      </c>
      <c r="H1520">
        <v>-2.9</v>
      </c>
      <c r="J1520" s="2">
        <v>-6</v>
      </c>
    </row>
    <row r="1521" spans="2:10" x14ac:dyDescent="0.25">
      <c r="B1521" s="8">
        <v>27086</v>
      </c>
      <c r="C1521">
        <v>771.7</v>
      </c>
      <c r="D1521">
        <v>771</v>
      </c>
      <c r="F1521" s="2">
        <v>770</v>
      </c>
      <c r="G1521">
        <v>-9.4</v>
      </c>
      <c r="H1521">
        <v>-3.8</v>
      </c>
      <c r="J1521" s="2">
        <v>-9.6</v>
      </c>
    </row>
    <row r="1522" spans="2:10" x14ac:dyDescent="0.25">
      <c r="B1522" s="8">
        <v>27087</v>
      </c>
      <c r="C1522">
        <v>772</v>
      </c>
      <c r="D1522">
        <v>774.6</v>
      </c>
      <c r="F1522" s="2">
        <v>777.4</v>
      </c>
      <c r="G1522">
        <v>-7.4</v>
      </c>
      <c r="H1522">
        <v>-2.4</v>
      </c>
      <c r="J1522" s="2">
        <v>-5.2</v>
      </c>
    </row>
    <row r="1523" spans="2:10" x14ac:dyDescent="0.25">
      <c r="B1523" s="8">
        <v>27088</v>
      </c>
      <c r="C1523" s="9">
        <v>782.1</v>
      </c>
      <c r="D1523">
        <v>782.5</v>
      </c>
      <c r="F1523" s="2">
        <v>782.6</v>
      </c>
      <c r="G1523">
        <v>-10.9</v>
      </c>
      <c r="H1523">
        <v>-4</v>
      </c>
      <c r="J1523" s="2">
        <v>-8.4</v>
      </c>
    </row>
    <row r="1524" spans="2:10" x14ac:dyDescent="0.25">
      <c r="B1524" s="8">
        <v>27089</v>
      </c>
      <c r="C1524">
        <v>783.2</v>
      </c>
      <c r="D1524">
        <v>783.4</v>
      </c>
      <c r="F1524" s="2">
        <v>783.6</v>
      </c>
      <c r="G1524">
        <v>-11.2</v>
      </c>
      <c r="H1524">
        <v>-6.4</v>
      </c>
      <c r="J1524" s="2">
        <v>-10.6</v>
      </c>
    </row>
    <row r="1525" spans="2:10" x14ac:dyDescent="0.25">
      <c r="B1525" s="8">
        <v>27090</v>
      </c>
      <c r="C1525">
        <v>784.9</v>
      </c>
      <c r="D1525">
        <v>785.5</v>
      </c>
      <c r="F1525" s="10">
        <v>784.4</v>
      </c>
      <c r="G1525">
        <v>-12.6</v>
      </c>
      <c r="H1525">
        <v>-9.8000000000000007</v>
      </c>
      <c r="J1525" s="2">
        <v>-12</v>
      </c>
    </row>
    <row r="1526" spans="2:10" x14ac:dyDescent="0.25">
      <c r="B1526" s="8">
        <v>27091</v>
      </c>
      <c r="C1526">
        <v>782.1</v>
      </c>
      <c r="D1526">
        <v>781.1</v>
      </c>
      <c r="F1526" s="2">
        <v>780.2</v>
      </c>
      <c r="G1526">
        <v>-7.3</v>
      </c>
      <c r="H1526">
        <v>-5.8</v>
      </c>
      <c r="J1526" s="2">
        <v>-6.4</v>
      </c>
    </row>
    <row r="1527" spans="2:10" x14ac:dyDescent="0.25">
      <c r="B1527" s="8">
        <v>27092</v>
      </c>
      <c r="C1527">
        <v>780.2</v>
      </c>
      <c r="D1527">
        <v>780</v>
      </c>
      <c r="F1527" s="2">
        <v>779.6</v>
      </c>
      <c r="G1527">
        <v>-9.6</v>
      </c>
      <c r="H1527">
        <v>-8.3000000000000007</v>
      </c>
      <c r="J1527" s="2">
        <v>-12.5</v>
      </c>
    </row>
    <row r="1528" spans="2:10" x14ac:dyDescent="0.25">
      <c r="B1528" s="8">
        <v>27093</v>
      </c>
      <c r="C1528">
        <v>776.5</v>
      </c>
      <c r="D1528">
        <v>774.6</v>
      </c>
      <c r="F1528" s="2">
        <v>769</v>
      </c>
      <c r="G1528">
        <v>-9</v>
      </c>
      <c r="H1528">
        <v>-5.6</v>
      </c>
      <c r="J1528" s="2">
        <v>-5.4</v>
      </c>
    </row>
    <row r="1529" spans="2:10" x14ac:dyDescent="0.25">
      <c r="B1529" s="8">
        <v>27094</v>
      </c>
      <c r="C1529">
        <v>763</v>
      </c>
      <c r="D1529">
        <v>762.4</v>
      </c>
      <c r="F1529" s="2">
        <v>757.3</v>
      </c>
      <c r="G1529">
        <v>-0.30000000000000004</v>
      </c>
      <c r="H1529">
        <v>2</v>
      </c>
      <c r="J1529" s="2">
        <v>-2.7</v>
      </c>
    </row>
    <row r="1530" spans="2:10" x14ac:dyDescent="0.25">
      <c r="B1530" s="8">
        <v>27095</v>
      </c>
      <c r="C1530">
        <v>751.3</v>
      </c>
      <c r="D1530">
        <v>750.2</v>
      </c>
      <c r="F1530" s="2">
        <v>746.2</v>
      </c>
      <c r="G1530">
        <v>0.5</v>
      </c>
      <c r="H1530">
        <v>2.5</v>
      </c>
      <c r="J1530" s="2">
        <v>2.1</v>
      </c>
    </row>
    <row r="1531" spans="2:10" x14ac:dyDescent="0.25">
      <c r="B1531" s="8">
        <v>27096</v>
      </c>
      <c r="C1531">
        <v>741.9</v>
      </c>
      <c r="D1531">
        <v>741.7</v>
      </c>
      <c r="F1531" s="2">
        <v>738.7</v>
      </c>
      <c r="G1531">
        <v>1.8</v>
      </c>
      <c r="H1531">
        <v>3.2</v>
      </c>
      <c r="J1531" s="2">
        <v>0.5</v>
      </c>
    </row>
    <row r="1532" spans="2:10" x14ac:dyDescent="0.25">
      <c r="B1532" s="8">
        <v>27097</v>
      </c>
      <c r="C1532">
        <v>736.1</v>
      </c>
      <c r="D1532">
        <v>741.7</v>
      </c>
      <c r="F1532" s="2">
        <v>748.1</v>
      </c>
      <c r="G1532">
        <v>1.9</v>
      </c>
      <c r="H1532">
        <v>2</v>
      </c>
      <c r="J1532" s="2">
        <v>-1.9</v>
      </c>
    </row>
    <row r="1533" spans="2:10" x14ac:dyDescent="0.25">
      <c r="B1533" s="8">
        <v>27098</v>
      </c>
      <c r="C1533">
        <v>749</v>
      </c>
      <c r="D1533">
        <v>746.9</v>
      </c>
      <c r="F1533" s="2">
        <v>745.7</v>
      </c>
      <c r="G1533">
        <v>-4.0999999999999996</v>
      </c>
      <c r="H1533">
        <v>-3.2</v>
      </c>
      <c r="J1533" s="2">
        <v>1.2</v>
      </c>
    </row>
    <row r="1534" spans="2:10" x14ac:dyDescent="0.25">
      <c r="B1534" s="8">
        <v>27099</v>
      </c>
      <c r="C1534">
        <v>746.2</v>
      </c>
      <c r="D1534">
        <v>747.8</v>
      </c>
      <c r="F1534" s="2">
        <v>749.5</v>
      </c>
      <c r="G1534">
        <v>1.4</v>
      </c>
      <c r="H1534">
        <v>2.7</v>
      </c>
      <c r="J1534" s="2">
        <v>0.2</v>
      </c>
    </row>
    <row r="1535" spans="2:10" x14ac:dyDescent="0.25">
      <c r="B1535" s="8">
        <v>27100</v>
      </c>
      <c r="C1535">
        <v>748.6</v>
      </c>
      <c r="D1535">
        <v>750.9</v>
      </c>
      <c r="F1535" s="2">
        <v>755.6</v>
      </c>
      <c r="G1535">
        <v>-0.9</v>
      </c>
      <c r="H1535">
        <v>1.4</v>
      </c>
      <c r="J1535" s="2">
        <v>-2.4</v>
      </c>
    </row>
    <row r="1536" spans="2:10" x14ac:dyDescent="0.25">
      <c r="B1536" s="8">
        <v>27101</v>
      </c>
      <c r="C1536">
        <v>755.4</v>
      </c>
      <c r="D1536">
        <v>754.5</v>
      </c>
      <c r="F1536" s="2">
        <v>753.6</v>
      </c>
      <c r="G1536">
        <v>-6.5</v>
      </c>
      <c r="H1536">
        <v>-6.2</v>
      </c>
      <c r="J1536" s="2">
        <v>-5.3</v>
      </c>
    </row>
    <row r="1537" spans="2:10" x14ac:dyDescent="0.25">
      <c r="B1537" s="8">
        <v>27102</v>
      </c>
      <c r="C1537">
        <v>744.9</v>
      </c>
      <c r="D1537">
        <v>749.9</v>
      </c>
      <c r="F1537" s="2">
        <v>752.3</v>
      </c>
      <c r="G1537">
        <v>-1.4</v>
      </c>
      <c r="H1537">
        <v>-0.2</v>
      </c>
      <c r="J1537" s="2">
        <v>-3</v>
      </c>
    </row>
    <row r="1538" spans="2:10" x14ac:dyDescent="0.25">
      <c r="B1538" s="8">
        <v>27103</v>
      </c>
      <c r="C1538">
        <v>753.2</v>
      </c>
      <c r="D1538">
        <v>754</v>
      </c>
      <c r="F1538" s="2">
        <v>755.2</v>
      </c>
      <c r="G1538">
        <v>-4.3</v>
      </c>
      <c r="H1538">
        <v>1</v>
      </c>
      <c r="J1538" s="2">
        <v>-2.7</v>
      </c>
    </row>
    <row r="1539" spans="2:10" x14ac:dyDescent="0.25">
      <c r="B1539" s="8">
        <v>27104</v>
      </c>
      <c r="C1539">
        <v>756.7</v>
      </c>
      <c r="D1539">
        <v>758.2</v>
      </c>
      <c r="F1539" s="2">
        <v>759.7</v>
      </c>
      <c r="G1539">
        <v>-3.1</v>
      </c>
      <c r="H1539">
        <v>-2.2000000000000002</v>
      </c>
      <c r="J1539" s="2">
        <v>-2.8</v>
      </c>
    </row>
    <row r="1540" spans="2:10" x14ac:dyDescent="0.25">
      <c r="B1540" s="8">
        <v>27105</v>
      </c>
      <c r="C1540">
        <v>758</v>
      </c>
      <c r="D1540">
        <v>758.5</v>
      </c>
      <c r="F1540" s="2">
        <v>746.3</v>
      </c>
      <c r="G1540">
        <v>-5.0999999999999996</v>
      </c>
      <c r="H1540">
        <v>0.5</v>
      </c>
      <c r="J1540" s="2">
        <v>-1.2</v>
      </c>
    </row>
    <row r="1541" spans="2:10" x14ac:dyDescent="0.25">
      <c r="B1541" s="8">
        <v>27106</v>
      </c>
      <c r="C1541">
        <v>742</v>
      </c>
      <c r="D1541">
        <v>743.2</v>
      </c>
      <c r="F1541" s="2">
        <v>741.8</v>
      </c>
      <c r="G1541">
        <v>0.5</v>
      </c>
      <c r="H1541">
        <v>2.9</v>
      </c>
      <c r="J1541" s="2">
        <v>1.1000000000000001</v>
      </c>
    </row>
    <row r="1542" spans="2:10" x14ac:dyDescent="0.25">
      <c r="B1542" s="8">
        <v>27107</v>
      </c>
      <c r="C1542">
        <v>740.8</v>
      </c>
      <c r="D1542">
        <v>743.3</v>
      </c>
      <c r="F1542" s="2">
        <v>743.9</v>
      </c>
      <c r="G1542">
        <v>-0.4</v>
      </c>
      <c r="H1542">
        <v>-0.1</v>
      </c>
      <c r="J1542" s="2">
        <v>-0.4</v>
      </c>
    </row>
    <row r="1543" spans="2:10" x14ac:dyDescent="0.25">
      <c r="B1543" s="8">
        <v>27108</v>
      </c>
      <c r="C1543">
        <v>742.8</v>
      </c>
      <c r="D1543">
        <v>743.4</v>
      </c>
      <c r="F1543" s="2">
        <v>747.1</v>
      </c>
      <c r="G1543">
        <v>-3</v>
      </c>
      <c r="H1543">
        <v>-0.2</v>
      </c>
      <c r="J1543" s="2">
        <v>-1.6</v>
      </c>
    </row>
    <row r="1544" spans="2:10" x14ac:dyDescent="0.25">
      <c r="B1544" s="8">
        <v>27109</v>
      </c>
      <c r="C1544">
        <v>753.8</v>
      </c>
      <c r="D1544">
        <v>758</v>
      </c>
      <c r="F1544" s="2">
        <v>762.5</v>
      </c>
      <c r="G1544">
        <v>-3.1</v>
      </c>
      <c r="H1544">
        <v>0.30000000000000004</v>
      </c>
      <c r="J1544" s="2">
        <v>-2.4</v>
      </c>
    </row>
    <row r="1545" spans="2:10" x14ac:dyDescent="0.25">
      <c r="B1545" s="8">
        <v>27110</v>
      </c>
      <c r="C1545">
        <v>764.4</v>
      </c>
      <c r="D1545">
        <v>764.7</v>
      </c>
      <c r="F1545" s="2">
        <v>761.8</v>
      </c>
      <c r="G1545">
        <v>-3.3</v>
      </c>
      <c r="H1545">
        <v>2.2000000000000002</v>
      </c>
      <c r="J1545" s="2">
        <v>-1.3</v>
      </c>
    </row>
    <row r="1546" spans="2:10" x14ac:dyDescent="0.25">
      <c r="B1546" s="8">
        <v>27111</v>
      </c>
      <c r="C1546">
        <v>767.3</v>
      </c>
      <c r="D1546">
        <v>768.3</v>
      </c>
      <c r="F1546" s="2">
        <v>768.5</v>
      </c>
      <c r="G1546">
        <v>-1</v>
      </c>
      <c r="H1546">
        <v>2</v>
      </c>
      <c r="J1546" s="2">
        <v>1.1000000000000001</v>
      </c>
    </row>
    <row r="1547" spans="2:10" x14ac:dyDescent="0.25">
      <c r="B1547" s="8">
        <v>27112</v>
      </c>
      <c r="C1547">
        <v>766.4</v>
      </c>
      <c r="D1547">
        <v>765.2</v>
      </c>
      <c r="F1547" s="2">
        <v>762.4</v>
      </c>
      <c r="G1547">
        <v>1.6</v>
      </c>
      <c r="H1547">
        <v>4.3</v>
      </c>
      <c r="J1547" s="2">
        <v>2.7</v>
      </c>
    </row>
    <row r="1548" spans="2:10" x14ac:dyDescent="0.25">
      <c r="B1548" s="8">
        <v>27113</v>
      </c>
      <c r="C1548">
        <v>758.3</v>
      </c>
      <c r="D1548">
        <v>754.7</v>
      </c>
      <c r="F1548" s="2">
        <v>754.6</v>
      </c>
      <c r="G1548">
        <v>3.2</v>
      </c>
      <c r="H1548">
        <v>2.1</v>
      </c>
      <c r="J1548" s="2">
        <v>0.7</v>
      </c>
    </row>
    <row r="1549" spans="2:10" x14ac:dyDescent="0.25">
      <c r="B1549" s="8">
        <v>27114</v>
      </c>
      <c r="C1549">
        <v>754.5</v>
      </c>
      <c r="D1549">
        <v>753.2</v>
      </c>
      <c r="F1549" s="2">
        <v>751.5</v>
      </c>
      <c r="G1549">
        <v>0.1</v>
      </c>
      <c r="H1549">
        <v>4.2</v>
      </c>
      <c r="J1549" s="2">
        <v>-0.2</v>
      </c>
    </row>
    <row r="1550" spans="2:10" x14ac:dyDescent="0.25">
      <c r="B1550" s="8">
        <v>27115</v>
      </c>
      <c r="C1550">
        <v>750.5</v>
      </c>
      <c r="D1550">
        <v>751.5</v>
      </c>
      <c r="F1550" s="2">
        <v>753.2</v>
      </c>
      <c r="G1550">
        <v>-1.5</v>
      </c>
      <c r="H1550">
        <v>-0.5</v>
      </c>
      <c r="J1550" s="2">
        <v>-0.9</v>
      </c>
    </row>
    <row r="1551" spans="2:10" x14ac:dyDescent="0.25">
      <c r="B1551" s="8">
        <v>27116</v>
      </c>
      <c r="C1551">
        <v>753</v>
      </c>
      <c r="D1551">
        <v>751.2</v>
      </c>
      <c r="F1551" s="2">
        <v>749.4</v>
      </c>
      <c r="G1551">
        <v>-2.9</v>
      </c>
      <c r="H1551">
        <v>-0.1</v>
      </c>
      <c r="J1551" s="2">
        <v>-2</v>
      </c>
    </row>
    <row r="1552" spans="2:10" x14ac:dyDescent="0.25">
      <c r="B1552" s="8">
        <v>27117</v>
      </c>
      <c r="C1552">
        <v>750.1</v>
      </c>
      <c r="D1552">
        <v>750.4</v>
      </c>
      <c r="F1552" s="2">
        <v>750.1</v>
      </c>
      <c r="G1552">
        <v>-4.2</v>
      </c>
      <c r="H1552">
        <v>-0.7</v>
      </c>
      <c r="J1552" s="2">
        <v>-4</v>
      </c>
    </row>
    <row r="1553" spans="2:10" x14ac:dyDescent="0.25">
      <c r="B1553" s="8">
        <v>27118</v>
      </c>
      <c r="C1553">
        <v>749.6</v>
      </c>
      <c r="D1553">
        <v>749.6</v>
      </c>
      <c r="F1553" s="2">
        <v>746.4</v>
      </c>
      <c r="G1553">
        <v>-4.5999999999999996</v>
      </c>
      <c r="H1553">
        <v>-0.60000000000000009</v>
      </c>
      <c r="J1553" s="2">
        <v>-3.4</v>
      </c>
    </row>
    <row r="1554" spans="2:10" x14ac:dyDescent="0.25">
      <c r="B1554" s="8">
        <v>27119</v>
      </c>
      <c r="C1554">
        <v>745</v>
      </c>
      <c r="D1554">
        <v>746.2</v>
      </c>
      <c r="F1554" s="2">
        <v>749</v>
      </c>
      <c r="G1554">
        <v>-3</v>
      </c>
      <c r="H1554">
        <v>-2.9</v>
      </c>
      <c r="J1554" s="2">
        <v>-3.5</v>
      </c>
    </row>
    <row r="1555" spans="2:10" x14ac:dyDescent="0.25">
      <c r="B1555" s="8">
        <v>27120</v>
      </c>
      <c r="C1555">
        <v>748.4</v>
      </c>
      <c r="D1555">
        <v>748.8</v>
      </c>
      <c r="F1555" s="2">
        <v>750.2</v>
      </c>
      <c r="G1555">
        <v>-3.3</v>
      </c>
      <c r="H1555">
        <v>1</v>
      </c>
      <c r="J1555" s="2">
        <v>-1</v>
      </c>
    </row>
    <row r="1556" spans="2:10" x14ac:dyDescent="0.25">
      <c r="B1556" s="8">
        <v>27121</v>
      </c>
      <c r="C1556">
        <v>751.3</v>
      </c>
      <c r="D1556">
        <v>752.2</v>
      </c>
      <c r="F1556" s="2">
        <v>753</v>
      </c>
      <c r="G1556">
        <v>-1.2</v>
      </c>
      <c r="H1556">
        <v>0.30000000000000004</v>
      </c>
      <c r="J1556" s="2">
        <v>-0.30000000000000004</v>
      </c>
    </row>
    <row r="1557" spans="2:10" x14ac:dyDescent="0.25">
      <c r="B1557" s="8">
        <v>27122</v>
      </c>
      <c r="C1557">
        <v>752</v>
      </c>
      <c r="D1557">
        <v>751.8</v>
      </c>
      <c r="F1557" s="2">
        <v>743.8</v>
      </c>
      <c r="G1557">
        <v>-1.1000000000000001</v>
      </c>
      <c r="H1557">
        <v>3.4</v>
      </c>
      <c r="J1557" s="2">
        <v>1.8</v>
      </c>
    </row>
    <row r="1558" spans="2:10" x14ac:dyDescent="0.25">
      <c r="B1558" s="8">
        <v>27123</v>
      </c>
      <c r="C1558">
        <v>745.7</v>
      </c>
      <c r="D1558">
        <v>748.3</v>
      </c>
      <c r="F1558" s="2">
        <v>750.7</v>
      </c>
      <c r="G1558">
        <v>3.1</v>
      </c>
      <c r="H1558">
        <v>8.4</v>
      </c>
      <c r="J1558" s="2">
        <v>2.8</v>
      </c>
    </row>
    <row r="1559" spans="2:10" x14ac:dyDescent="0.25">
      <c r="B1559" s="8">
        <v>27124</v>
      </c>
      <c r="C1559">
        <v>754.7</v>
      </c>
      <c r="D1559">
        <v>755.8</v>
      </c>
      <c r="F1559" s="2">
        <v>757</v>
      </c>
      <c r="G1559">
        <v>2.4</v>
      </c>
      <c r="H1559">
        <v>8.6999999999999993</v>
      </c>
      <c r="J1559" s="2">
        <v>2.7</v>
      </c>
    </row>
    <row r="1560" spans="2:10" x14ac:dyDescent="0.25">
      <c r="B1560" s="8">
        <v>27125</v>
      </c>
      <c r="C1560">
        <v>757</v>
      </c>
      <c r="D1560">
        <v>755.5</v>
      </c>
      <c r="F1560" s="2">
        <v>751.9</v>
      </c>
      <c r="G1560">
        <v>3.6</v>
      </c>
      <c r="H1560">
        <v>8.1999999999999993</v>
      </c>
      <c r="J1560" s="2">
        <v>3.5</v>
      </c>
    </row>
    <row r="1561" spans="2:10" x14ac:dyDescent="0.25">
      <c r="B1561" s="8">
        <v>27126</v>
      </c>
      <c r="C1561">
        <v>753.9</v>
      </c>
      <c r="D1561">
        <v>756.4</v>
      </c>
      <c r="F1561" s="2">
        <v>758.3</v>
      </c>
      <c r="G1561">
        <v>2.6</v>
      </c>
      <c r="H1561">
        <v>3.2</v>
      </c>
      <c r="J1561" s="2">
        <v>2.2000000000000002</v>
      </c>
    </row>
    <row r="1562" spans="2:10" x14ac:dyDescent="0.25">
      <c r="B1562" s="8">
        <v>27127</v>
      </c>
      <c r="C1562">
        <v>757.5</v>
      </c>
      <c r="D1562">
        <v>757.1</v>
      </c>
      <c r="F1562" s="2">
        <v>757.3</v>
      </c>
      <c r="G1562">
        <v>1.6</v>
      </c>
      <c r="H1562">
        <v>4.2</v>
      </c>
      <c r="J1562" s="2">
        <v>0.8</v>
      </c>
    </row>
    <row r="1563" spans="2:10" x14ac:dyDescent="0.25">
      <c r="B1563" s="8">
        <v>27128</v>
      </c>
      <c r="C1563">
        <v>758.5</v>
      </c>
      <c r="D1563">
        <v>759.2</v>
      </c>
      <c r="F1563" s="2">
        <v>760.1</v>
      </c>
      <c r="G1563">
        <v>0.60000000000000009</v>
      </c>
      <c r="H1563">
        <v>7.1</v>
      </c>
      <c r="J1563" s="2">
        <v>3</v>
      </c>
    </row>
    <row r="1564" spans="2:10" x14ac:dyDescent="0.25">
      <c r="B1564" s="8">
        <v>27129</v>
      </c>
      <c r="C1564">
        <v>759</v>
      </c>
      <c r="D1564">
        <v>757.9</v>
      </c>
      <c r="F1564" s="2">
        <v>755.7</v>
      </c>
      <c r="G1564">
        <v>2.9</v>
      </c>
      <c r="H1564">
        <v>8.6</v>
      </c>
      <c r="J1564" s="2">
        <v>2.5</v>
      </c>
    </row>
    <row r="1565" spans="2:10" x14ac:dyDescent="0.25">
      <c r="B1565" s="8">
        <v>27130</v>
      </c>
      <c r="C1565">
        <v>752.2</v>
      </c>
      <c r="D1565">
        <v>751.9</v>
      </c>
      <c r="F1565" s="2">
        <v>750</v>
      </c>
      <c r="G1565">
        <v>1.8</v>
      </c>
      <c r="H1565">
        <v>1.6</v>
      </c>
      <c r="J1565" s="2">
        <v>1.7</v>
      </c>
    </row>
    <row r="1566" spans="2:10" x14ac:dyDescent="0.25">
      <c r="B1566" s="8">
        <v>27131</v>
      </c>
      <c r="C1566">
        <v>751.3</v>
      </c>
      <c r="D1566">
        <v>753.6</v>
      </c>
      <c r="F1566" s="2">
        <v>758.5</v>
      </c>
      <c r="G1566">
        <v>1.2</v>
      </c>
      <c r="H1566">
        <v>1.8</v>
      </c>
      <c r="J1566" s="2">
        <v>1.4</v>
      </c>
    </row>
    <row r="1567" spans="2:10" x14ac:dyDescent="0.25">
      <c r="B1567" s="8">
        <v>27132</v>
      </c>
      <c r="C1567">
        <v>761.5</v>
      </c>
      <c r="D1567">
        <v>762.5</v>
      </c>
      <c r="F1567" s="2">
        <v>763.2</v>
      </c>
      <c r="G1567">
        <v>-0.1</v>
      </c>
      <c r="H1567">
        <v>1.5</v>
      </c>
      <c r="J1567" s="2">
        <v>0</v>
      </c>
    </row>
    <row r="1568" spans="2:10" x14ac:dyDescent="0.25">
      <c r="B1568" s="8">
        <v>27133</v>
      </c>
      <c r="C1568">
        <v>766.7</v>
      </c>
      <c r="D1568">
        <v>768.4</v>
      </c>
      <c r="F1568" s="2">
        <v>769.6</v>
      </c>
      <c r="G1568">
        <v>0.4</v>
      </c>
      <c r="H1568">
        <v>3.7</v>
      </c>
      <c r="J1568" s="2">
        <v>-0.5</v>
      </c>
    </row>
    <row r="1569" spans="2:10" x14ac:dyDescent="0.25">
      <c r="B1569" s="8">
        <v>27134</v>
      </c>
      <c r="C1569">
        <v>771.1</v>
      </c>
      <c r="D1569">
        <v>770.6</v>
      </c>
      <c r="F1569" s="2">
        <v>768.5</v>
      </c>
      <c r="G1569">
        <v>-0.7</v>
      </c>
      <c r="H1569">
        <v>6.6</v>
      </c>
      <c r="J1569" s="2">
        <v>2.2999999999999998</v>
      </c>
    </row>
    <row r="1570" spans="2:10" x14ac:dyDescent="0.25">
      <c r="B1570" s="8">
        <v>27135</v>
      </c>
      <c r="C1570">
        <v>765.6</v>
      </c>
      <c r="D1570">
        <v>763.6</v>
      </c>
      <c r="F1570" s="2">
        <v>757.9</v>
      </c>
      <c r="G1570">
        <v>2.8</v>
      </c>
      <c r="H1570">
        <v>9.1999999999999993</v>
      </c>
      <c r="J1570" s="2">
        <v>3.2</v>
      </c>
    </row>
    <row r="1571" spans="2:10" x14ac:dyDescent="0.25">
      <c r="B1571" s="8">
        <v>27136</v>
      </c>
      <c r="C1571">
        <v>746.2</v>
      </c>
      <c r="D1571">
        <v>741.8</v>
      </c>
      <c r="F1571" s="2">
        <v>738.6</v>
      </c>
      <c r="G1571">
        <v>1.8</v>
      </c>
      <c r="H1571">
        <v>3.5</v>
      </c>
      <c r="J1571" s="2">
        <v>2.2000000000000002</v>
      </c>
    </row>
    <row r="1572" spans="2:10" x14ac:dyDescent="0.25">
      <c r="B1572" s="8">
        <v>27137</v>
      </c>
      <c r="C1572">
        <v>735.9</v>
      </c>
      <c r="D1572">
        <v>736</v>
      </c>
      <c r="F1572" s="2">
        <v>736.6</v>
      </c>
      <c r="G1572">
        <v>3</v>
      </c>
      <c r="H1572">
        <v>7.8</v>
      </c>
      <c r="J1572" s="2">
        <v>2.1</v>
      </c>
    </row>
    <row r="1573" spans="2:10" x14ac:dyDescent="0.25">
      <c r="B1573" s="8">
        <v>27138</v>
      </c>
      <c r="C1573">
        <v>737.7</v>
      </c>
      <c r="D1573">
        <v>741.7</v>
      </c>
      <c r="F1573" s="2">
        <v>746</v>
      </c>
      <c r="G1573">
        <v>3.1</v>
      </c>
      <c r="H1573">
        <v>7.4</v>
      </c>
      <c r="J1573" s="2">
        <v>2.8</v>
      </c>
    </row>
    <row r="1574" spans="2:10" x14ac:dyDescent="0.25">
      <c r="B1574" s="8">
        <v>27139</v>
      </c>
      <c r="C1574">
        <v>750.5</v>
      </c>
      <c r="D1574">
        <v>752.3</v>
      </c>
      <c r="F1574" s="2">
        <v>751.5</v>
      </c>
      <c r="G1574">
        <v>2.2999999999999998</v>
      </c>
      <c r="H1574">
        <v>5.2</v>
      </c>
      <c r="J1574" s="2">
        <v>2.2000000000000002</v>
      </c>
    </row>
    <row r="1575" spans="2:10" x14ac:dyDescent="0.25">
      <c r="B1575" s="8">
        <v>27140</v>
      </c>
      <c r="C1575">
        <v>753.7</v>
      </c>
      <c r="D1575">
        <v>755.7</v>
      </c>
      <c r="F1575" s="2">
        <v>756.8</v>
      </c>
      <c r="G1575">
        <v>2</v>
      </c>
      <c r="H1575">
        <v>5.6</v>
      </c>
      <c r="J1575" s="2">
        <v>1.4</v>
      </c>
    </row>
    <row r="1576" spans="2:10" x14ac:dyDescent="0.25">
      <c r="B1576" s="8">
        <v>27141</v>
      </c>
      <c r="C1576">
        <v>754.7</v>
      </c>
      <c r="D1576">
        <v>754.1</v>
      </c>
      <c r="F1576" s="2">
        <v>751.2</v>
      </c>
      <c r="G1576">
        <v>5.4</v>
      </c>
      <c r="H1576">
        <v>12.4</v>
      </c>
      <c r="J1576" s="2">
        <v>8.1999999999999993</v>
      </c>
    </row>
    <row r="1577" spans="2:10" x14ac:dyDescent="0.25">
      <c r="B1577" s="8">
        <v>27142</v>
      </c>
      <c r="C1577">
        <v>752.8</v>
      </c>
      <c r="D1577">
        <v>751</v>
      </c>
      <c r="F1577" s="2">
        <v>751</v>
      </c>
      <c r="G1577">
        <v>6.4</v>
      </c>
      <c r="H1577">
        <v>10.9</v>
      </c>
      <c r="J1577" s="2">
        <v>3.7</v>
      </c>
    </row>
    <row r="1578" spans="2:10" x14ac:dyDescent="0.25">
      <c r="B1578" s="8">
        <v>27143</v>
      </c>
      <c r="C1578">
        <v>755.8</v>
      </c>
      <c r="D1578">
        <v>756.4</v>
      </c>
      <c r="F1578" s="2">
        <v>754.6</v>
      </c>
      <c r="G1578">
        <v>3.6</v>
      </c>
      <c r="H1578">
        <v>8.6</v>
      </c>
      <c r="J1578" s="2">
        <v>1.8</v>
      </c>
    </row>
    <row r="1579" spans="2:10" x14ac:dyDescent="0.25">
      <c r="B1579" s="8">
        <v>27144</v>
      </c>
      <c r="C1579">
        <v>756.7</v>
      </c>
      <c r="D1579">
        <v>757.7</v>
      </c>
      <c r="F1579" s="2">
        <v>758.6</v>
      </c>
      <c r="G1579">
        <v>3.5</v>
      </c>
      <c r="H1579">
        <v>5.8</v>
      </c>
      <c r="J1579" s="2">
        <v>3.6</v>
      </c>
    </row>
    <row r="1580" spans="2:10" x14ac:dyDescent="0.25">
      <c r="B1580" s="8">
        <v>27145</v>
      </c>
      <c r="C1580">
        <v>759.2</v>
      </c>
      <c r="D1580">
        <v>759.5</v>
      </c>
      <c r="F1580" s="2">
        <v>761</v>
      </c>
      <c r="G1580">
        <v>2.4</v>
      </c>
      <c r="H1580">
        <v>6.3</v>
      </c>
      <c r="J1580" s="2">
        <v>1.4</v>
      </c>
    </row>
    <row r="1581" spans="2:10" x14ac:dyDescent="0.25">
      <c r="B1581" s="8">
        <v>27146</v>
      </c>
      <c r="C1581">
        <v>763.5</v>
      </c>
      <c r="D1581">
        <v>765</v>
      </c>
      <c r="F1581" s="2">
        <v>765.9</v>
      </c>
      <c r="G1581">
        <v>-0.4</v>
      </c>
      <c r="H1581">
        <v>2.6</v>
      </c>
      <c r="J1581" s="2">
        <v>-0.2</v>
      </c>
    </row>
    <row r="1582" spans="2:10" x14ac:dyDescent="0.25">
      <c r="B1582" s="8">
        <v>27147</v>
      </c>
      <c r="C1582">
        <v>766.6</v>
      </c>
      <c r="D1582">
        <v>767.2</v>
      </c>
      <c r="F1582" s="2">
        <v>766.2</v>
      </c>
      <c r="G1582">
        <v>1.3</v>
      </c>
      <c r="H1582">
        <v>1.9</v>
      </c>
      <c r="J1582" s="2">
        <v>0.8</v>
      </c>
    </row>
    <row r="1583" spans="2:10" x14ac:dyDescent="0.25">
      <c r="B1583" s="8">
        <v>27148</v>
      </c>
      <c r="C1583">
        <v>762.7</v>
      </c>
      <c r="D1583">
        <v>760.6</v>
      </c>
      <c r="F1583" s="2">
        <v>756</v>
      </c>
      <c r="G1583">
        <v>2</v>
      </c>
      <c r="H1583">
        <v>5.5</v>
      </c>
      <c r="J1583" s="2">
        <v>2.4</v>
      </c>
    </row>
    <row r="1584" spans="2:10" x14ac:dyDescent="0.25">
      <c r="B1584" s="8">
        <v>27149</v>
      </c>
      <c r="C1584">
        <v>751.5</v>
      </c>
      <c r="D1584">
        <v>752.5</v>
      </c>
      <c r="F1584" s="2">
        <v>755.4</v>
      </c>
      <c r="G1584">
        <v>1.9</v>
      </c>
      <c r="H1584">
        <v>4.9000000000000004</v>
      </c>
      <c r="J1584" s="2">
        <v>2.2000000000000002</v>
      </c>
    </row>
    <row r="1585" spans="2:10" x14ac:dyDescent="0.25">
      <c r="B1585" s="8">
        <v>27150</v>
      </c>
      <c r="C1585">
        <v>758.9</v>
      </c>
      <c r="D1585">
        <v>760.4</v>
      </c>
      <c r="F1585" s="2">
        <v>759.8</v>
      </c>
      <c r="G1585">
        <v>2.1</v>
      </c>
      <c r="H1585">
        <v>5</v>
      </c>
      <c r="J1585" s="2">
        <v>1.5</v>
      </c>
    </row>
    <row r="1586" spans="2:10" x14ac:dyDescent="0.25">
      <c r="B1586" s="8">
        <v>27151</v>
      </c>
      <c r="C1586">
        <v>752.2</v>
      </c>
      <c r="D1586">
        <v>746.8</v>
      </c>
      <c r="F1586" s="2">
        <v>744.4</v>
      </c>
      <c r="G1586">
        <v>-0.2</v>
      </c>
      <c r="H1586">
        <v>-0.8</v>
      </c>
      <c r="J1586" s="2">
        <v>1.6</v>
      </c>
    </row>
    <row r="1587" spans="2:10" x14ac:dyDescent="0.25">
      <c r="B1587" s="8">
        <v>27152</v>
      </c>
      <c r="C1587">
        <v>744.9</v>
      </c>
      <c r="D1587">
        <v>746.3</v>
      </c>
      <c r="F1587" s="2">
        <v>747.5</v>
      </c>
      <c r="G1587">
        <v>2.2999999999999998</v>
      </c>
      <c r="H1587">
        <v>4.2</v>
      </c>
      <c r="J1587" s="2">
        <v>2</v>
      </c>
    </row>
    <row r="1588" spans="2:10" x14ac:dyDescent="0.25">
      <c r="B1588" s="8">
        <v>27153</v>
      </c>
      <c r="C1588">
        <v>750.1</v>
      </c>
      <c r="D1588">
        <v>752</v>
      </c>
      <c r="F1588" s="2">
        <v>753.5</v>
      </c>
      <c r="G1588">
        <v>3</v>
      </c>
      <c r="H1588">
        <v>6.1</v>
      </c>
      <c r="J1588" s="2">
        <v>3.4</v>
      </c>
    </row>
    <row r="1589" spans="2:10" x14ac:dyDescent="0.25">
      <c r="B1589" s="8">
        <v>27154</v>
      </c>
      <c r="C1589">
        <v>754.1</v>
      </c>
      <c r="D1589">
        <v>754.5</v>
      </c>
      <c r="F1589" s="2">
        <v>752.8</v>
      </c>
      <c r="G1589">
        <v>3.1</v>
      </c>
      <c r="H1589">
        <v>3.1</v>
      </c>
      <c r="J1589" s="2">
        <v>1.7</v>
      </c>
    </row>
    <row r="1590" spans="2:10" x14ac:dyDescent="0.25">
      <c r="B1590" s="8">
        <v>27155</v>
      </c>
      <c r="C1590">
        <v>749.5</v>
      </c>
      <c r="D1590">
        <v>751.6</v>
      </c>
      <c r="F1590" s="2">
        <v>752.7</v>
      </c>
      <c r="G1590">
        <v>1.7</v>
      </c>
      <c r="H1590">
        <v>1.9</v>
      </c>
      <c r="J1590" s="2">
        <v>1.7</v>
      </c>
    </row>
    <row r="1591" spans="2:10" x14ac:dyDescent="0.25">
      <c r="B1591" s="8">
        <v>27156</v>
      </c>
      <c r="C1591">
        <v>753.2</v>
      </c>
      <c r="D1591">
        <v>753.8</v>
      </c>
      <c r="F1591" s="2">
        <v>754</v>
      </c>
      <c r="G1591">
        <v>2.9</v>
      </c>
      <c r="H1591">
        <v>8.1</v>
      </c>
      <c r="J1591" s="2">
        <v>3.4</v>
      </c>
    </row>
    <row r="1592" spans="2:10" x14ac:dyDescent="0.25">
      <c r="B1592" s="8">
        <v>27157</v>
      </c>
      <c r="C1592">
        <v>752.7</v>
      </c>
      <c r="D1592">
        <v>753.3</v>
      </c>
      <c r="F1592" s="2">
        <v>755.1</v>
      </c>
      <c r="G1592">
        <v>6.9</v>
      </c>
      <c r="H1592">
        <v>7.4</v>
      </c>
      <c r="J1592" s="2">
        <v>4.8</v>
      </c>
    </row>
    <row r="1593" spans="2:10" x14ac:dyDescent="0.25">
      <c r="B1593" s="8">
        <v>27158</v>
      </c>
      <c r="C1593">
        <v>756.5</v>
      </c>
      <c r="D1593">
        <v>756.4</v>
      </c>
      <c r="F1593" s="2">
        <v>754.8</v>
      </c>
      <c r="G1593">
        <v>6.6</v>
      </c>
      <c r="H1593">
        <v>15.6</v>
      </c>
      <c r="J1593" s="2">
        <v>8.1999999999999993</v>
      </c>
    </row>
    <row r="1594" spans="2:10" x14ac:dyDescent="0.25">
      <c r="B1594" s="8">
        <v>27159</v>
      </c>
      <c r="C1594">
        <v>749</v>
      </c>
      <c r="D1594">
        <v>746.2</v>
      </c>
      <c r="F1594" s="2">
        <v>746.6</v>
      </c>
      <c r="G1594">
        <v>5.4</v>
      </c>
      <c r="H1594">
        <v>7.2</v>
      </c>
      <c r="J1594" s="2">
        <v>9.1999999999999993</v>
      </c>
    </row>
    <row r="1595" spans="2:10" x14ac:dyDescent="0.25">
      <c r="B1595" s="8">
        <v>27160</v>
      </c>
      <c r="C1595">
        <v>746.3</v>
      </c>
      <c r="D1595">
        <v>749</v>
      </c>
      <c r="F1595" s="2">
        <v>754.9</v>
      </c>
      <c r="G1595">
        <v>8.8000000000000007</v>
      </c>
      <c r="H1595">
        <v>10.3</v>
      </c>
      <c r="J1595" s="2">
        <v>6.2</v>
      </c>
    </row>
    <row r="1596" spans="2:10" x14ac:dyDescent="0.25">
      <c r="B1596" s="8">
        <v>27161</v>
      </c>
      <c r="C1596">
        <v>762.7</v>
      </c>
      <c r="D1596">
        <v>764.3</v>
      </c>
      <c r="F1596" s="2">
        <v>763.2</v>
      </c>
      <c r="G1596">
        <v>4.8</v>
      </c>
      <c r="H1596">
        <v>10.1</v>
      </c>
      <c r="J1596" s="2">
        <v>4.0999999999999996</v>
      </c>
    </row>
    <row r="1597" spans="2:10" x14ac:dyDescent="0.25">
      <c r="B1597" s="8">
        <v>27162</v>
      </c>
      <c r="C1597">
        <v>762.5</v>
      </c>
      <c r="D1597">
        <v>760.5</v>
      </c>
      <c r="F1597" s="2">
        <v>757.2</v>
      </c>
      <c r="G1597">
        <v>3.4</v>
      </c>
      <c r="H1597">
        <v>9</v>
      </c>
      <c r="J1597" s="2">
        <v>4</v>
      </c>
    </row>
    <row r="1598" spans="2:10" x14ac:dyDescent="0.25">
      <c r="B1598" s="8">
        <v>27163</v>
      </c>
      <c r="C1598">
        <v>756.5</v>
      </c>
      <c r="D1598">
        <v>757.3</v>
      </c>
      <c r="F1598" s="2">
        <v>757.1</v>
      </c>
      <c r="G1598">
        <v>2.5</v>
      </c>
      <c r="H1598">
        <v>3.8</v>
      </c>
      <c r="J1598" s="2">
        <v>2.2999999999999998</v>
      </c>
    </row>
    <row r="1599" spans="2:10" x14ac:dyDescent="0.25">
      <c r="B1599" s="8">
        <v>27164</v>
      </c>
      <c r="C1599">
        <v>757.3</v>
      </c>
      <c r="D1599">
        <v>757.3</v>
      </c>
      <c r="F1599" s="2">
        <v>757.4</v>
      </c>
      <c r="G1599">
        <v>1.6</v>
      </c>
      <c r="H1599">
        <v>3.6</v>
      </c>
      <c r="J1599" s="2">
        <v>2.4</v>
      </c>
    </row>
    <row r="1600" spans="2:10" x14ac:dyDescent="0.25">
      <c r="B1600" s="8">
        <v>27165</v>
      </c>
      <c r="C1600">
        <v>757.3</v>
      </c>
      <c r="D1600">
        <v>758.5</v>
      </c>
      <c r="F1600" s="2">
        <v>758</v>
      </c>
      <c r="G1600">
        <v>3.5</v>
      </c>
      <c r="H1600">
        <v>3.6</v>
      </c>
      <c r="J1600" s="2">
        <v>2.4</v>
      </c>
    </row>
    <row r="1601" spans="2:10" x14ac:dyDescent="0.25">
      <c r="B1601" s="8">
        <v>27166</v>
      </c>
      <c r="C1601">
        <v>758.7</v>
      </c>
      <c r="D1601">
        <v>760.7</v>
      </c>
      <c r="F1601" s="2">
        <v>762.5</v>
      </c>
      <c r="G1601">
        <v>3.8</v>
      </c>
      <c r="H1601">
        <v>9.8000000000000007</v>
      </c>
      <c r="J1601" s="2">
        <v>1.9</v>
      </c>
    </row>
    <row r="1602" spans="2:10" x14ac:dyDescent="0.25">
      <c r="B1602" s="8">
        <v>27167</v>
      </c>
      <c r="C1602">
        <v>763</v>
      </c>
      <c r="D1602">
        <v>762.4</v>
      </c>
      <c r="F1602" s="2">
        <v>762.1</v>
      </c>
      <c r="G1602">
        <v>5.4</v>
      </c>
      <c r="H1602">
        <v>9.1999999999999993</v>
      </c>
      <c r="J1602" s="2">
        <v>4.9000000000000004</v>
      </c>
    </row>
    <row r="1603" spans="2:10" x14ac:dyDescent="0.25">
      <c r="B1603" s="8">
        <v>27168</v>
      </c>
      <c r="C1603">
        <v>761.6</v>
      </c>
      <c r="D1603">
        <v>761.6</v>
      </c>
      <c r="F1603" s="2">
        <v>759.9</v>
      </c>
      <c r="G1603">
        <v>5.7</v>
      </c>
      <c r="H1603">
        <v>8.1</v>
      </c>
      <c r="J1603" s="2">
        <v>6.6</v>
      </c>
    </row>
    <row r="1604" spans="2:10" x14ac:dyDescent="0.25">
      <c r="B1604" s="8">
        <v>27169</v>
      </c>
      <c r="C1604">
        <v>758.7</v>
      </c>
      <c r="D1604">
        <v>757.6</v>
      </c>
      <c r="F1604" s="2">
        <v>756.9</v>
      </c>
      <c r="G1604">
        <v>6.6</v>
      </c>
      <c r="H1604">
        <v>13.4</v>
      </c>
      <c r="J1604" s="2">
        <v>6.1</v>
      </c>
    </row>
    <row r="1605" spans="2:10" x14ac:dyDescent="0.25">
      <c r="B1605" s="8">
        <v>27170</v>
      </c>
      <c r="C1605">
        <v>756.4</v>
      </c>
      <c r="D1605">
        <v>756.8</v>
      </c>
      <c r="F1605" s="2">
        <v>757.7</v>
      </c>
      <c r="G1605">
        <v>6.8</v>
      </c>
      <c r="H1605">
        <v>8.6999999999999993</v>
      </c>
      <c r="J1605" s="2">
        <v>4.87</v>
      </c>
    </row>
    <row r="1606" spans="2:10" x14ac:dyDescent="0.25">
      <c r="B1606" s="8">
        <v>27171</v>
      </c>
      <c r="C1606">
        <v>758.1</v>
      </c>
      <c r="D1606">
        <v>758.8</v>
      </c>
      <c r="F1606" s="2">
        <v>759.2</v>
      </c>
      <c r="G1606">
        <v>5.0999999999999996</v>
      </c>
      <c r="H1606">
        <v>6.3</v>
      </c>
      <c r="J1606" s="2">
        <v>4.8</v>
      </c>
    </row>
    <row r="1607" spans="2:10" x14ac:dyDescent="0.25">
      <c r="B1607" s="8">
        <v>27172</v>
      </c>
      <c r="C1607">
        <v>759.6</v>
      </c>
      <c r="D1607">
        <v>759.7</v>
      </c>
      <c r="F1607" s="2">
        <v>759.5</v>
      </c>
      <c r="G1607">
        <v>4.0999999999999996</v>
      </c>
      <c r="H1607">
        <v>5.9</v>
      </c>
      <c r="J1607" s="2">
        <v>4</v>
      </c>
    </row>
    <row r="1608" spans="2:10" x14ac:dyDescent="0.25">
      <c r="B1608" s="8">
        <v>27173</v>
      </c>
      <c r="C1608">
        <v>757.8</v>
      </c>
      <c r="D1608">
        <v>756.9</v>
      </c>
      <c r="F1608" s="2">
        <v>756.3</v>
      </c>
      <c r="G1608">
        <v>3.2</v>
      </c>
      <c r="H1608">
        <v>7.9</v>
      </c>
      <c r="J1608" s="2">
        <v>5.4</v>
      </c>
    </row>
    <row r="1609" spans="2:10" x14ac:dyDescent="0.25">
      <c r="B1609" s="8">
        <v>27174</v>
      </c>
      <c r="C1609">
        <v>757.3</v>
      </c>
      <c r="D1609">
        <v>757.6</v>
      </c>
      <c r="F1609" s="2">
        <v>758.7</v>
      </c>
      <c r="G1609">
        <v>3.8</v>
      </c>
      <c r="H1609">
        <v>9.4</v>
      </c>
      <c r="J1609" s="2">
        <v>6</v>
      </c>
    </row>
    <row r="1610" spans="2:10" x14ac:dyDescent="0.25">
      <c r="B1610" s="8">
        <v>27175</v>
      </c>
      <c r="C1610">
        <v>760.8</v>
      </c>
      <c r="D1610">
        <v>762.3</v>
      </c>
      <c r="F1610" s="2">
        <v>761.5</v>
      </c>
      <c r="G1610">
        <v>6.7</v>
      </c>
      <c r="H1610">
        <v>10.4</v>
      </c>
      <c r="J1610" s="2">
        <v>7.7</v>
      </c>
    </row>
    <row r="1611" spans="2:10" x14ac:dyDescent="0.25">
      <c r="B1611" s="8">
        <v>27176</v>
      </c>
      <c r="C1611">
        <v>760.9</v>
      </c>
      <c r="D1611">
        <v>760.5</v>
      </c>
      <c r="F1611" s="2">
        <v>759.4</v>
      </c>
      <c r="G1611">
        <v>10.4</v>
      </c>
      <c r="H1611">
        <v>16</v>
      </c>
      <c r="J1611" s="2">
        <v>7.6</v>
      </c>
    </row>
    <row r="1612" spans="2:10" x14ac:dyDescent="0.25">
      <c r="B1612" s="8">
        <v>27177</v>
      </c>
      <c r="C1612">
        <v>758.2</v>
      </c>
      <c r="D1612">
        <v>758.1</v>
      </c>
      <c r="F1612" s="2">
        <v>757.8</v>
      </c>
      <c r="G1612">
        <v>11.2</v>
      </c>
      <c r="H1612">
        <v>19.899999999999999</v>
      </c>
      <c r="J1612" s="2">
        <v>9.6</v>
      </c>
    </row>
    <row r="1613" spans="2:10" x14ac:dyDescent="0.25">
      <c r="B1613" s="8">
        <v>27178</v>
      </c>
      <c r="C1613">
        <v>755.6</v>
      </c>
      <c r="D1613">
        <v>755.1</v>
      </c>
      <c r="F1613" s="2">
        <v>754.1</v>
      </c>
      <c r="G1613">
        <v>12.4</v>
      </c>
      <c r="H1613">
        <v>15.8</v>
      </c>
      <c r="J1613" s="2">
        <v>11</v>
      </c>
    </row>
    <row r="1614" spans="2:10" x14ac:dyDescent="0.25">
      <c r="B1614" s="8">
        <v>27179</v>
      </c>
      <c r="C1614">
        <v>752.8</v>
      </c>
      <c r="D1614">
        <v>753.1</v>
      </c>
      <c r="F1614" s="2">
        <v>753.2</v>
      </c>
      <c r="G1614">
        <v>10.1</v>
      </c>
      <c r="H1614">
        <v>17.600000000000001</v>
      </c>
      <c r="J1614" s="2">
        <v>9.4</v>
      </c>
    </row>
    <row r="1615" spans="2:10" x14ac:dyDescent="0.25">
      <c r="B1615" s="8">
        <v>27180</v>
      </c>
      <c r="C1615">
        <v>752.1</v>
      </c>
      <c r="D1615">
        <v>751.7</v>
      </c>
      <c r="F1615" s="2">
        <v>752.4</v>
      </c>
      <c r="G1615">
        <v>11.4</v>
      </c>
      <c r="H1615">
        <v>12.8</v>
      </c>
      <c r="J1615" s="2">
        <v>9.6999999999999993</v>
      </c>
    </row>
    <row r="1616" spans="2:10" x14ac:dyDescent="0.25">
      <c r="B1616" s="8">
        <v>27181</v>
      </c>
      <c r="C1616">
        <v>753.6</v>
      </c>
      <c r="D1616">
        <v>753.5</v>
      </c>
      <c r="F1616" s="2">
        <v>751.5</v>
      </c>
      <c r="G1616">
        <v>13.3</v>
      </c>
      <c r="H1616">
        <v>17.899999999999999</v>
      </c>
      <c r="J1616" s="2">
        <v>14.1</v>
      </c>
    </row>
    <row r="1617" spans="2:10" x14ac:dyDescent="0.25">
      <c r="B1617" s="8">
        <v>27182</v>
      </c>
      <c r="C1617">
        <v>754</v>
      </c>
      <c r="D1617">
        <v>755.7</v>
      </c>
      <c r="F1617" s="2">
        <v>759.7</v>
      </c>
      <c r="G1617">
        <v>11.9</v>
      </c>
      <c r="H1617">
        <v>18.399999999999999</v>
      </c>
      <c r="J1617" s="2">
        <v>9.3000000000000007</v>
      </c>
    </row>
    <row r="1618" spans="2:10" x14ac:dyDescent="0.25">
      <c r="B1618" s="8">
        <v>27183</v>
      </c>
      <c r="C1618">
        <v>764.3</v>
      </c>
      <c r="D1618">
        <v>765.3</v>
      </c>
      <c r="F1618" s="2">
        <v>763.9</v>
      </c>
      <c r="G1618">
        <v>11.8</v>
      </c>
      <c r="H1618">
        <v>17.399999999999999</v>
      </c>
      <c r="J1618" s="2">
        <v>15.5</v>
      </c>
    </row>
    <row r="1619" spans="2:10" x14ac:dyDescent="0.25">
      <c r="B1619" s="8">
        <v>27184</v>
      </c>
      <c r="C1619">
        <v>761.8</v>
      </c>
      <c r="D1619">
        <v>760.8</v>
      </c>
      <c r="F1619" s="2">
        <v>761.6</v>
      </c>
      <c r="G1619">
        <v>17.5</v>
      </c>
      <c r="H1619">
        <v>19.600000000000001</v>
      </c>
      <c r="J1619" s="2">
        <v>11.4</v>
      </c>
    </row>
    <row r="1620" spans="2:10" x14ac:dyDescent="0.25">
      <c r="B1620" s="8">
        <v>27185</v>
      </c>
      <c r="C1620">
        <v>763.2</v>
      </c>
      <c r="D1620">
        <v>762.3</v>
      </c>
      <c r="F1620" s="2">
        <v>760.4</v>
      </c>
      <c r="G1620">
        <v>11.8</v>
      </c>
      <c r="H1620">
        <v>18.3</v>
      </c>
      <c r="J1620" s="2">
        <v>14.6</v>
      </c>
    </row>
    <row r="1621" spans="2:10" x14ac:dyDescent="0.25">
      <c r="B1621" s="8">
        <v>27186</v>
      </c>
      <c r="C1621">
        <v>757.3</v>
      </c>
      <c r="D1621">
        <v>757</v>
      </c>
      <c r="F1621" s="2">
        <v>756</v>
      </c>
      <c r="G1621">
        <v>17</v>
      </c>
      <c r="H1621">
        <v>23.6</v>
      </c>
      <c r="J1621" s="2">
        <v>16.100000000000001</v>
      </c>
    </row>
    <row r="1622" spans="2:10" x14ac:dyDescent="0.25">
      <c r="B1622" s="8">
        <v>27187</v>
      </c>
      <c r="C1622">
        <v>753</v>
      </c>
      <c r="D1622">
        <v>752.7</v>
      </c>
      <c r="F1622" s="2">
        <v>754.6</v>
      </c>
      <c r="G1622">
        <v>16.899999999999999</v>
      </c>
      <c r="H1622">
        <v>17.399999999999999</v>
      </c>
      <c r="J1622" s="2">
        <v>9.9</v>
      </c>
    </row>
    <row r="1623" spans="2:10" x14ac:dyDescent="0.25">
      <c r="B1623" s="8">
        <v>27188</v>
      </c>
      <c r="C1623">
        <v>759.1</v>
      </c>
      <c r="D1623">
        <v>760.2</v>
      </c>
      <c r="F1623" s="2">
        <v>761.4</v>
      </c>
      <c r="G1623">
        <v>10.1</v>
      </c>
      <c r="H1623">
        <v>14</v>
      </c>
      <c r="J1623" s="2">
        <v>8.4</v>
      </c>
    </row>
    <row r="1624" spans="2:10" x14ac:dyDescent="0.25">
      <c r="B1624" s="8">
        <v>27189</v>
      </c>
      <c r="C1624">
        <v>762.2</v>
      </c>
      <c r="D1624">
        <v>760.3</v>
      </c>
      <c r="F1624" s="2">
        <v>757.9</v>
      </c>
      <c r="G1624">
        <v>11.4</v>
      </c>
      <c r="H1624">
        <v>13.6</v>
      </c>
      <c r="J1624" s="2">
        <v>12.9</v>
      </c>
    </row>
    <row r="1625" spans="2:10" x14ac:dyDescent="0.25">
      <c r="B1625" s="8">
        <v>27190</v>
      </c>
      <c r="C1625">
        <v>753.8</v>
      </c>
      <c r="D1625">
        <v>749.2</v>
      </c>
      <c r="F1625" s="2">
        <v>747</v>
      </c>
      <c r="G1625">
        <v>14.2</v>
      </c>
      <c r="H1625">
        <v>23.4</v>
      </c>
      <c r="J1625" s="2">
        <v>11.1</v>
      </c>
    </row>
    <row r="1626" spans="2:10" x14ac:dyDescent="0.25">
      <c r="B1626" s="8">
        <v>27191</v>
      </c>
      <c r="C1626">
        <v>744</v>
      </c>
      <c r="D1626">
        <v>746.5</v>
      </c>
      <c r="F1626" s="2">
        <v>746.9</v>
      </c>
      <c r="G1626">
        <v>12.7</v>
      </c>
      <c r="H1626">
        <v>15.4</v>
      </c>
      <c r="J1626" s="2">
        <v>10</v>
      </c>
    </row>
    <row r="1627" spans="2:10" x14ac:dyDescent="0.25">
      <c r="B1627" s="8">
        <v>27192</v>
      </c>
      <c r="C1627">
        <v>745.9</v>
      </c>
      <c r="D1627">
        <v>745.7</v>
      </c>
      <c r="F1627" s="2">
        <v>748</v>
      </c>
      <c r="G1627">
        <v>11.4</v>
      </c>
      <c r="H1627">
        <v>11.4</v>
      </c>
      <c r="J1627" s="2">
        <v>8.9</v>
      </c>
    </row>
    <row r="1628" spans="2:10" x14ac:dyDescent="0.25">
      <c r="B1628" s="8">
        <v>27193</v>
      </c>
      <c r="C1628">
        <v>751.5</v>
      </c>
      <c r="D1628">
        <v>753.2</v>
      </c>
      <c r="F1628" s="2">
        <v>756.6</v>
      </c>
      <c r="G1628">
        <v>11.1</v>
      </c>
      <c r="H1628">
        <v>13.4</v>
      </c>
      <c r="J1628" s="2">
        <v>8.1</v>
      </c>
    </row>
    <row r="1629" spans="2:10" x14ac:dyDescent="0.25">
      <c r="B1629" s="8">
        <v>27194</v>
      </c>
      <c r="C1629">
        <v>761.4</v>
      </c>
      <c r="D1629">
        <v>763.9</v>
      </c>
      <c r="F1629" s="2">
        <v>765.6</v>
      </c>
      <c r="G1629">
        <v>9.6999999999999993</v>
      </c>
      <c r="H1629">
        <v>14.1</v>
      </c>
      <c r="J1629" s="2">
        <v>10.3</v>
      </c>
    </row>
    <row r="1630" spans="2:10" x14ac:dyDescent="0.25">
      <c r="B1630" s="8">
        <v>27195</v>
      </c>
      <c r="C1630">
        <v>764.8</v>
      </c>
      <c r="D1630">
        <v>765.2</v>
      </c>
      <c r="F1630" s="2">
        <v>765.7</v>
      </c>
      <c r="G1630">
        <v>12.4</v>
      </c>
      <c r="H1630">
        <v>17.3</v>
      </c>
      <c r="J1630" s="2">
        <v>11.6</v>
      </c>
    </row>
    <row r="1631" spans="2:10" x14ac:dyDescent="0.25">
      <c r="B1631" s="8">
        <v>27196</v>
      </c>
      <c r="C1631">
        <v>765.7</v>
      </c>
      <c r="D1631">
        <v>764.6</v>
      </c>
      <c r="F1631" s="2">
        <v>762.8</v>
      </c>
      <c r="G1631">
        <v>14.5</v>
      </c>
      <c r="H1631">
        <v>19.3</v>
      </c>
      <c r="J1631" s="2">
        <v>11</v>
      </c>
    </row>
    <row r="1632" spans="2:10" x14ac:dyDescent="0.25">
      <c r="B1632" s="8">
        <v>27197</v>
      </c>
      <c r="C1632">
        <v>763</v>
      </c>
      <c r="D1632">
        <v>763.4</v>
      </c>
      <c r="F1632" s="2">
        <v>762.8</v>
      </c>
      <c r="G1632">
        <v>11.9</v>
      </c>
      <c r="H1632">
        <v>17.100000000000001</v>
      </c>
      <c r="J1632" s="2">
        <v>10</v>
      </c>
    </row>
    <row r="1633" spans="2:10" x14ac:dyDescent="0.25">
      <c r="B1633" s="8">
        <v>27198</v>
      </c>
      <c r="C1633">
        <v>762.5</v>
      </c>
      <c r="D1633">
        <v>761.4</v>
      </c>
      <c r="F1633" s="2">
        <v>757</v>
      </c>
      <c r="G1633">
        <v>11.8</v>
      </c>
      <c r="H1633">
        <v>13</v>
      </c>
      <c r="J1633" s="2">
        <v>10.9</v>
      </c>
    </row>
    <row r="1634" spans="2:10" x14ac:dyDescent="0.25">
      <c r="B1634" s="8">
        <v>27199</v>
      </c>
      <c r="C1634">
        <v>749.4</v>
      </c>
      <c r="D1634">
        <v>749.6</v>
      </c>
      <c r="F1634" s="2">
        <v>747.4</v>
      </c>
      <c r="G1634">
        <v>8.8000000000000007</v>
      </c>
      <c r="H1634">
        <v>12.2</v>
      </c>
      <c r="J1634" s="2">
        <v>8.9</v>
      </c>
    </row>
    <row r="1635" spans="2:10" x14ac:dyDescent="0.25">
      <c r="B1635" s="8">
        <v>27200</v>
      </c>
      <c r="C1635">
        <v>742.4</v>
      </c>
      <c r="D1635">
        <v>739.8</v>
      </c>
      <c r="F1635" s="2">
        <v>741.2</v>
      </c>
      <c r="G1635">
        <v>11.1</v>
      </c>
      <c r="H1635">
        <v>11.4</v>
      </c>
      <c r="J1635" s="2">
        <v>10.3</v>
      </c>
    </row>
    <row r="1636" spans="2:10" x14ac:dyDescent="0.25">
      <c r="B1636" s="8">
        <v>27201</v>
      </c>
      <c r="C1636">
        <v>744.9</v>
      </c>
      <c r="D1636">
        <v>748.3</v>
      </c>
      <c r="F1636" s="2">
        <v>740.3</v>
      </c>
      <c r="G1636">
        <v>10.199999999999999</v>
      </c>
      <c r="H1636">
        <v>12</v>
      </c>
      <c r="J1636" s="2">
        <v>8</v>
      </c>
    </row>
    <row r="1637" spans="2:10" x14ac:dyDescent="0.25">
      <c r="B1637" s="8">
        <v>27202</v>
      </c>
      <c r="C1637">
        <v>751</v>
      </c>
      <c r="D1637">
        <v>752.2</v>
      </c>
      <c r="F1637" s="2">
        <v>753.5</v>
      </c>
      <c r="G1637">
        <v>9.5</v>
      </c>
      <c r="H1637">
        <v>14.3</v>
      </c>
      <c r="J1637" s="2">
        <v>8.9</v>
      </c>
    </row>
    <row r="1638" spans="2:10" x14ac:dyDescent="0.25">
      <c r="B1638" s="8">
        <v>27203</v>
      </c>
      <c r="C1638">
        <v>755.9</v>
      </c>
      <c r="D1638">
        <v>758</v>
      </c>
      <c r="F1638" s="2">
        <v>759.8</v>
      </c>
      <c r="G1638">
        <v>8.9</v>
      </c>
      <c r="H1638">
        <v>15.9</v>
      </c>
      <c r="J1638" s="2">
        <v>10.3</v>
      </c>
    </row>
    <row r="1639" spans="2:10" x14ac:dyDescent="0.25">
      <c r="B1639" s="8">
        <v>27204</v>
      </c>
      <c r="C1639">
        <v>761.6</v>
      </c>
      <c r="D1639">
        <v>762.4</v>
      </c>
      <c r="F1639" s="2">
        <v>763.2</v>
      </c>
      <c r="G1639">
        <v>12.1</v>
      </c>
      <c r="H1639">
        <v>15.2</v>
      </c>
      <c r="J1639" s="2">
        <v>11.3</v>
      </c>
    </row>
    <row r="1640" spans="2:10" x14ac:dyDescent="0.25">
      <c r="B1640" s="8">
        <v>27205</v>
      </c>
      <c r="C1640">
        <v>763.6</v>
      </c>
      <c r="D1640">
        <v>763.7</v>
      </c>
      <c r="F1640" s="2">
        <v>763.4</v>
      </c>
      <c r="G1640">
        <v>13.9</v>
      </c>
      <c r="H1640">
        <v>19</v>
      </c>
      <c r="J1640" s="2">
        <v>12.6</v>
      </c>
    </row>
    <row r="1641" spans="2:10" x14ac:dyDescent="0.25">
      <c r="B1641" s="8">
        <v>27206</v>
      </c>
      <c r="C1641">
        <v>763.9</v>
      </c>
      <c r="D1641">
        <v>764.2</v>
      </c>
      <c r="F1641" s="2">
        <v>763.6</v>
      </c>
      <c r="G1641">
        <v>15.9</v>
      </c>
      <c r="H1641">
        <v>19</v>
      </c>
      <c r="J1641" s="2">
        <v>16.3</v>
      </c>
    </row>
    <row r="1642" spans="2:10" x14ac:dyDescent="0.25">
      <c r="B1642" s="8">
        <v>27207</v>
      </c>
      <c r="C1642">
        <v>764.5</v>
      </c>
      <c r="D1642">
        <v>764.3</v>
      </c>
      <c r="F1642" s="2">
        <v>763.5</v>
      </c>
      <c r="G1642">
        <v>18.7</v>
      </c>
      <c r="H1642">
        <v>21.7</v>
      </c>
      <c r="J1642" s="2">
        <v>17.899999999999999</v>
      </c>
    </row>
    <row r="1643" spans="2:10" x14ac:dyDescent="0.25">
      <c r="B1643" s="8">
        <v>27208</v>
      </c>
      <c r="C1643">
        <v>763.4</v>
      </c>
      <c r="D1643">
        <v>762.7</v>
      </c>
      <c r="F1643" s="2">
        <v>761.4</v>
      </c>
      <c r="G1643">
        <v>21.5</v>
      </c>
      <c r="H1643">
        <v>25.5</v>
      </c>
      <c r="J1643" s="2">
        <v>19.5</v>
      </c>
    </row>
    <row r="1644" spans="2:10" x14ac:dyDescent="0.25">
      <c r="B1644" s="8">
        <v>27209</v>
      </c>
      <c r="C1644">
        <v>758.9</v>
      </c>
      <c r="D1644">
        <v>757.6</v>
      </c>
      <c r="F1644" s="2">
        <v>755.7</v>
      </c>
      <c r="G1644">
        <v>21.2</v>
      </c>
      <c r="H1644">
        <v>23.8</v>
      </c>
      <c r="J1644" s="2">
        <v>17.8</v>
      </c>
    </row>
    <row r="1645" spans="2:10" x14ac:dyDescent="0.25">
      <c r="B1645" s="8">
        <v>27210</v>
      </c>
      <c r="C1645">
        <v>753.3</v>
      </c>
      <c r="D1645">
        <v>758.1</v>
      </c>
      <c r="F1645" s="2">
        <v>751.9</v>
      </c>
      <c r="G1645">
        <v>20.2</v>
      </c>
      <c r="H1645">
        <v>19.2</v>
      </c>
      <c r="J1645" s="2">
        <v>18.3</v>
      </c>
    </row>
    <row r="1646" spans="2:10" x14ac:dyDescent="0.25">
      <c r="B1646" s="8">
        <v>27211</v>
      </c>
      <c r="C1646">
        <v>752.5</v>
      </c>
      <c r="D1646">
        <v>752.6</v>
      </c>
      <c r="F1646" s="2">
        <v>753</v>
      </c>
      <c r="G1646">
        <v>16.5</v>
      </c>
      <c r="H1646">
        <v>17.100000000000001</v>
      </c>
      <c r="J1646" s="2">
        <v>13.5</v>
      </c>
    </row>
    <row r="1647" spans="2:10" x14ac:dyDescent="0.25">
      <c r="B1647" s="8">
        <v>27212</v>
      </c>
      <c r="C1647">
        <v>755.2</v>
      </c>
      <c r="D1647">
        <v>757.3</v>
      </c>
      <c r="F1647" s="2">
        <v>759.9</v>
      </c>
      <c r="G1647">
        <v>16.399999999999999</v>
      </c>
      <c r="H1647">
        <v>20.100000000000001</v>
      </c>
      <c r="J1647" s="2">
        <v>15.1</v>
      </c>
    </row>
    <row r="1648" spans="2:10" x14ac:dyDescent="0.25">
      <c r="B1648" s="8">
        <v>27213</v>
      </c>
      <c r="C1648">
        <v>762.2</v>
      </c>
      <c r="D1648">
        <v>762.3</v>
      </c>
      <c r="F1648" s="2">
        <v>762.6</v>
      </c>
      <c r="G1648">
        <v>17.600000000000001</v>
      </c>
      <c r="H1648">
        <v>25.1</v>
      </c>
      <c r="J1648" s="2">
        <v>18.7</v>
      </c>
    </row>
    <row r="1649" spans="2:10" x14ac:dyDescent="0.25">
      <c r="B1649" s="8">
        <v>27214</v>
      </c>
      <c r="C1649">
        <v>760.4</v>
      </c>
      <c r="D1649">
        <v>759.8</v>
      </c>
      <c r="F1649" s="2">
        <v>759.6</v>
      </c>
      <c r="G1649">
        <v>23.2</v>
      </c>
      <c r="H1649">
        <v>23.4</v>
      </c>
      <c r="J1649" s="2">
        <v>18.5</v>
      </c>
    </row>
    <row r="1650" spans="2:10" x14ac:dyDescent="0.25">
      <c r="B1650" s="8">
        <v>27215</v>
      </c>
      <c r="C1650">
        <v>757.9</v>
      </c>
      <c r="D1650">
        <v>757.1</v>
      </c>
      <c r="F1650" s="2">
        <v>755.8</v>
      </c>
      <c r="G1650">
        <v>17.2</v>
      </c>
      <c r="H1650">
        <v>19.600000000000001</v>
      </c>
      <c r="J1650" s="2">
        <v>15.7</v>
      </c>
    </row>
    <row r="1651" spans="2:10" x14ac:dyDescent="0.25">
      <c r="B1651" s="8">
        <v>27216</v>
      </c>
      <c r="C1651">
        <v>754.9</v>
      </c>
      <c r="D1651">
        <v>755.4</v>
      </c>
      <c r="F1651" s="2">
        <v>756.2</v>
      </c>
      <c r="G1651">
        <v>16.899999999999999</v>
      </c>
      <c r="H1651">
        <v>18</v>
      </c>
      <c r="J1651" s="2">
        <v>13.1</v>
      </c>
    </row>
    <row r="1652" spans="2:10" x14ac:dyDescent="0.25">
      <c r="B1652" s="8">
        <v>27217</v>
      </c>
      <c r="C1652">
        <v>759.1</v>
      </c>
      <c r="D1652">
        <v>760</v>
      </c>
      <c r="F1652" s="2">
        <v>762</v>
      </c>
      <c r="G1652">
        <v>17.100000000000001</v>
      </c>
      <c r="H1652">
        <v>20.7</v>
      </c>
      <c r="J1652" s="2">
        <v>14.8</v>
      </c>
    </row>
    <row r="1653" spans="2:10" x14ac:dyDescent="0.25">
      <c r="B1653" s="8">
        <v>27218</v>
      </c>
      <c r="C1653">
        <v>763.9</v>
      </c>
      <c r="D1653">
        <v>764.1</v>
      </c>
      <c r="F1653" s="2">
        <v>764.1</v>
      </c>
      <c r="G1653">
        <v>15</v>
      </c>
      <c r="H1653">
        <v>18.7</v>
      </c>
      <c r="J1653" s="2">
        <v>15.6</v>
      </c>
    </row>
    <row r="1654" spans="2:10" x14ac:dyDescent="0.25">
      <c r="B1654" s="8">
        <v>27219</v>
      </c>
      <c r="C1654">
        <v>765.3</v>
      </c>
      <c r="D1654">
        <v>765.6</v>
      </c>
      <c r="F1654" s="2">
        <v>767.6</v>
      </c>
      <c r="G1654">
        <v>17.399999999999999</v>
      </c>
      <c r="H1654">
        <v>19.5</v>
      </c>
      <c r="J1654" s="2">
        <v>15.3</v>
      </c>
    </row>
    <row r="1655" spans="2:10" x14ac:dyDescent="0.25">
      <c r="B1655" s="8">
        <v>27220</v>
      </c>
      <c r="C1655">
        <v>769.1</v>
      </c>
      <c r="D1655">
        <v>768.8</v>
      </c>
      <c r="F1655" s="2">
        <v>768.1</v>
      </c>
      <c r="G1655">
        <v>16.8</v>
      </c>
      <c r="H1655">
        <v>20</v>
      </c>
      <c r="J1655" s="2">
        <v>15.4</v>
      </c>
    </row>
    <row r="1656" spans="2:10" x14ac:dyDescent="0.25">
      <c r="B1656" s="8">
        <v>27221</v>
      </c>
      <c r="C1656">
        <v>767.1</v>
      </c>
      <c r="D1656">
        <v>765.1</v>
      </c>
      <c r="F1656" s="2">
        <v>763.1</v>
      </c>
      <c r="G1656">
        <v>17.8</v>
      </c>
      <c r="H1656">
        <v>22.4</v>
      </c>
      <c r="J1656" s="2">
        <v>18.3</v>
      </c>
    </row>
    <row r="1657" spans="2:10" x14ac:dyDescent="0.25">
      <c r="B1657" s="8">
        <v>27222</v>
      </c>
      <c r="C1657">
        <v>763.8</v>
      </c>
      <c r="D1657">
        <v>762.6</v>
      </c>
      <c r="F1657" s="2">
        <v>762.2</v>
      </c>
      <c r="G1657">
        <v>20.7</v>
      </c>
      <c r="H1657">
        <v>22.2</v>
      </c>
      <c r="J1657" s="2">
        <v>19.8</v>
      </c>
    </row>
    <row r="1658" spans="2:10" x14ac:dyDescent="0.25">
      <c r="B1658" s="8">
        <v>27223</v>
      </c>
      <c r="C1658">
        <v>761.8</v>
      </c>
      <c r="D1658">
        <v>760.7</v>
      </c>
      <c r="F1658" s="2">
        <v>758.8</v>
      </c>
      <c r="G1658">
        <v>21.1</v>
      </c>
      <c r="H1658">
        <v>24.2</v>
      </c>
      <c r="J1658" s="2">
        <v>19.8</v>
      </c>
    </row>
    <row r="1659" spans="2:10" x14ac:dyDescent="0.25">
      <c r="B1659" s="8">
        <v>27224</v>
      </c>
      <c r="C1659">
        <v>756.5</v>
      </c>
      <c r="D1659">
        <v>756.9</v>
      </c>
      <c r="F1659" s="2">
        <v>755.7</v>
      </c>
      <c r="G1659">
        <v>19</v>
      </c>
      <c r="H1659">
        <v>17.100000000000001</v>
      </c>
      <c r="J1659" s="2">
        <v>14.8</v>
      </c>
    </row>
    <row r="1660" spans="2:10" x14ac:dyDescent="0.25">
      <c r="B1660" s="8">
        <v>27225</v>
      </c>
      <c r="C1660">
        <v>753.8</v>
      </c>
      <c r="D1660">
        <v>753.8</v>
      </c>
      <c r="F1660" s="2">
        <v>753.9</v>
      </c>
      <c r="G1660">
        <v>13.7</v>
      </c>
      <c r="H1660">
        <v>18.5</v>
      </c>
      <c r="J1660" s="2">
        <v>13.9</v>
      </c>
    </row>
    <row r="1661" spans="2:10" x14ac:dyDescent="0.25">
      <c r="B1661" s="8">
        <v>27226</v>
      </c>
      <c r="C1661">
        <v>754.4</v>
      </c>
      <c r="D1661">
        <v>754.9</v>
      </c>
      <c r="F1661" s="2">
        <v>756</v>
      </c>
      <c r="G1661">
        <v>14.3</v>
      </c>
      <c r="H1661">
        <v>17.2</v>
      </c>
      <c r="J1661" s="2">
        <v>14.1</v>
      </c>
    </row>
    <row r="1662" spans="2:10" x14ac:dyDescent="0.25">
      <c r="B1662" s="8">
        <v>27227</v>
      </c>
      <c r="C1662">
        <v>756.7</v>
      </c>
      <c r="D1662">
        <v>757.8</v>
      </c>
      <c r="F1662" s="2">
        <v>758.7</v>
      </c>
      <c r="G1662">
        <v>14.8</v>
      </c>
      <c r="H1662">
        <v>16.5</v>
      </c>
      <c r="J1662" s="2">
        <v>15.3</v>
      </c>
    </row>
    <row r="1663" spans="2:10" x14ac:dyDescent="0.25">
      <c r="B1663" s="8">
        <v>27228</v>
      </c>
      <c r="C1663">
        <v>760.7</v>
      </c>
      <c r="D1663">
        <v>761.9</v>
      </c>
      <c r="F1663" s="2">
        <v>761.5</v>
      </c>
      <c r="G1663">
        <v>15.1</v>
      </c>
      <c r="H1663">
        <v>16.7</v>
      </c>
      <c r="J1663" s="2">
        <v>16.8</v>
      </c>
    </row>
    <row r="1664" spans="2:10" x14ac:dyDescent="0.25">
      <c r="B1664" s="8">
        <v>27229</v>
      </c>
      <c r="C1664">
        <v>761.3</v>
      </c>
      <c r="D1664">
        <v>760</v>
      </c>
      <c r="F1664" s="2">
        <v>758.5</v>
      </c>
      <c r="G1664">
        <v>18.3</v>
      </c>
      <c r="H1664">
        <v>19.3</v>
      </c>
      <c r="J1664" s="2">
        <v>14.8</v>
      </c>
    </row>
    <row r="1665" spans="2:10" x14ac:dyDescent="0.25">
      <c r="B1665" s="8">
        <v>27230</v>
      </c>
      <c r="C1665">
        <v>758.4</v>
      </c>
      <c r="D1665">
        <v>758.7</v>
      </c>
      <c r="F1665" s="2">
        <v>758.5</v>
      </c>
      <c r="G1665">
        <v>13.2</v>
      </c>
      <c r="H1665">
        <v>16</v>
      </c>
      <c r="J1665" s="2">
        <v>14.1</v>
      </c>
    </row>
    <row r="1666" spans="2:10" x14ac:dyDescent="0.25">
      <c r="B1666" s="8">
        <v>27231</v>
      </c>
      <c r="C1666">
        <v>759.6</v>
      </c>
      <c r="D1666">
        <v>759.8</v>
      </c>
      <c r="F1666" s="2">
        <v>758.1</v>
      </c>
      <c r="G1666">
        <v>13.7</v>
      </c>
      <c r="H1666">
        <v>16.2</v>
      </c>
      <c r="J1666" s="2">
        <v>13.7</v>
      </c>
    </row>
    <row r="1667" spans="2:10" x14ac:dyDescent="0.25">
      <c r="B1667" s="8">
        <v>27232</v>
      </c>
      <c r="C1667">
        <v>757.1</v>
      </c>
      <c r="D1667">
        <v>755.5</v>
      </c>
      <c r="F1667" s="2">
        <v>753.8</v>
      </c>
      <c r="G1667">
        <v>15.5</v>
      </c>
      <c r="H1667">
        <v>21.3</v>
      </c>
      <c r="J1667" s="2">
        <v>16.7</v>
      </c>
    </row>
    <row r="1668" spans="2:10" x14ac:dyDescent="0.25">
      <c r="B1668" s="8">
        <v>27233</v>
      </c>
      <c r="C1668">
        <v>750.6</v>
      </c>
      <c r="D1668">
        <v>749.6</v>
      </c>
      <c r="F1668" s="2">
        <v>749.6</v>
      </c>
      <c r="G1668">
        <v>16.5</v>
      </c>
      <c r="H1668">
        <v>17</v>
      </c>
      <c r="J1668" s="2">
        <v>15.2</v>
      </c>
    </row>
    <row r="1669" spans="2:10" x14ac:dyDescent="0.25">
      <c r="B1669" s="8">
        <v>27234</v>
      </c>
      <c r="C1669">
        <v>749.7</v>
      </c>
      <c r="D1669">
        <v>751.6</v>
      </c>
      <c r="F1669" s="2">
        <v>754</v>
      </c>
      <c r="G1669">
        <v>15.8</v>
      </c>
      <c r="H1669">
        <v>18</v>
      </c>
      <c r="J1669" s="2">
        <v>14</v>
      </c>
    </row>
    <row r="1670" spans="2:10" x14ac:dyDescent="0.25">
      <c r="B1670" s="8">
        <v>27235</v>
      </c>
      <c r="C1670">
        <v>755.3</v>
      </c>
      <c r="D1670">
        <v>755.7</v>
      </c>
      <c r="F1670" s="2">
        <v>756.3</v>
      </c>
      <c r="G1670">
        <v>16</v>
      </c>
      <c r="H1670">
        <v>22.1</v>
      </c>
      <c r="J1670" s="2">
        <v>13.9</v>
      </c>
    </row>
    <row r="1671" spans="2:10" x14ac:dyDescent="0.25">
      <c r="B1671" s="8">
        <v>27236</v>
      </c>
      <c r="C1671">
        <v>755.4</v>
      </c>
      <c r="D1671">
        <v>755</v>
      </c>
      <c r="F1671" s="2">
        <v>753.9</v>
      </c>
      <c r="G1671">
        <v>16.899999999999999</v>
      </c>
      <c r="H1671">
        <v>17.8</v>
      </c>
      <c r="J1671" s="2">
        <v>14</v>
      </c>
    </row>
    <row r="1672" spans="2:10" x14ac:dyDescent="0.25">
      <c r="B1672" s="8">
        <v>27237</v>
      </c>
      <c r="C1672">
        <v>751.8</v>
      </c>
      <c r="D1672">
        <v>751.6</v>
      </c>
      <c r="F1672" s="2">
        <v>753.2</v>
      </c>
      <c r="G1672">
        <v>15.2</v>
      </c>
      <c r="H1672">
        <v>15.9</v>
      </c>
      <c r="J1672" s="2">
        <v>14.5</v>
      </c>
    </row>
    <row r="1673" spans="2:10" x14ac:dyDescent="0.25">
      <c r="B1673" s="8">
        <v>27238</v>
      </c>
      <c r="C1673">
        <v>756.5</v>
      </c>
      <c r="D1673">
        <v>758</v>
      </c>
      <c r="F1673" s="2">
        <v>759.6</v>
      </c>
      <c r="G1673">
        <v>14.7</v>
      </c>
      <c r="H1673">
        <v>19.7</v>
      </c>
      <c r="J1673" s="2">
        <v>14.3</v>
      </c>
    </row>
    <row r="1674" spans="2:10" x14ac:dyDescent="0.25">
      <c r="B1674" s="8">
        <v>27239</v>
      </c>
      <c r="C1674">
        <v>760.5</v>
      </c>
      <c r="D1674">
        <v>760.8</v>
      </c>
      <c r="F1674" s="2">
        <v>760.5</v>
      </c>
      <c r="G1674">
        <v>17.600000000000001</v>
      </c>
      <c r="H1674">
        <v>21</v>
      </c>
      <c r="J1674" s="2">
        <v>14.9</v>
      </c>
    </row>
    <row r="1675" spans="2:10" x14ac:dyDescent="0.25">
      <c r="B1675" s="8">
        <v>27240</v>
      </c>
      <c r="C1675">
        <v>760</v>
      </c>
      <c r="D1675">
        <v>758.2</v>
      </c>
      <c r="F1675" s="2">
        <v>756.9</v>
      </c>
      <c r="G1675">
        <v>19</v>
      </c>
      <c r="H1675">
        <v>24.2</v>
      </c>
      <c r="J1675" s="2">
        <v>18</v>
      </c>
    </row>
    <row r="1676" spans="2:10" x14ac:dyDescent="0.25">
      <c r="B1676" s="8">
        <v>27241</v>
      </c>
      <c r="C1676">
        <v>753.7</v>
      </c>
      <c r="D1676">
        <v>752.6</v>
      </c>
      <c r="F1676" s="2">
        <v>752.9</v>
      </c>
      <c r="G1676">
        <v>18.5</v>
      </c>
      <c r="H1676">
        <v>18</v>
      </c>
      <c r="J1676" s="2">
        <v>14.8</v>
      </c>
    </row>
    <row r="1677" spans="2:10" x14ac:dyDescent="0.25">
      <c r="B1677" s="8">
        <v>27242</v>
      </c>
      <c r="C1677">
        <v>751.6</v>
      </c>
      <c r="D1677">
        <v>750.7</v>
      </c>
      <c r="F1677" s="2">
        <v>747.1</v>
      </c>
      <c r="G1677">
        <v>17</v>
      </c>
      <c r="H1677">
        <v>21.3</v>
      </c>
      <c r="J1677" s="2">
        <v>15.5</v>
      </c>
    </row>
    <row r="1678" spans="2:10" x14ac:dyDescent="0.25">
      <c r="B1678" s="8">
        <v>27243</v>
      </c>
      <c r="C1678">
        <v>742.8</v>
      </c>
      <c r="D1678">
        <v>744.8</v>
      </c>
      <c r="F1678" s="2">
        <v>748.1</v>
      </c>
      <c r="G1678">
        <v>14</v>
      </c>
      <c r="H1678">
        <v>17.2</v>
      </c>
      <c r="J1678" s="2">
        <v>12.7</v>
      </c>
    </row>
    <row r="1679" spans="2:10" x14ac:dyDescent="0.25">
      <c r="B1679" s="8">
        <v>27244</v>
      </c>
      <c r="C1679">
        <v>747.5</v>
      </c>
      <c r="D1679">
        <v>747.2</v>
      </c>
      <c r="F1679" s="2">
        <v>749.3</v>
      </c>
      <c r="G1679">
        <v>14.8</v>
      </c>
      <c r="H1679">
        <v>17.7</v>
      </c>
      <c r="J1679" s="2">
        <v>17.2</v>
      </c>
    </row>
    <row r="1680" spans="2:10" x14ac:dyDescent="0.25">
      <c r="B1680" s="8">
        <v>27245</v>
      </c>
      <c r="C1680">
        <v>750.3</v>
      </c>
      <c r="D1680">
        <v>749.7</v>
      </c>
      <c r="F1680" s="2">
        <v>754.5</v>
      </c>
      <c r="G1680">
        <v>16.5</v>
      </c>
      <c r="H1680">
        <v>14.5</v>
      </c>
      <c r="J1680" s="2">
        <v>14</v>
      </c>
    </row>
    <row r="1681" spans="2:10" x14ac:dyDescent="0.25">
      <c r="B1681" s="8">
        <v>27246</v>
      </c>
      <c r="C1681">
        <v>755.6</v>
      </c>
      <c r="D1681">
        <v>754.6</v>
      </c>
      <c r="F1681" s="2">
        <v>753</v>
      </c>
      <c r="G1681">
        <v>13.4</v>
      </c>
      <c r="H1681">
        <v>20.100000000000001</v>
      </c>
      <c r="J1681" s="2">
        <v>15.4</v>
      </c>
    </row>
    <row r="1682" spans="2:10" x14ac:dyDescent="0.25">
      <c r="B1682" s="8">
        <v>27247</v>
      </c>
      <c r="C1682">
        <v>749.3</v>
      </c>
      <c r="D1682">
        <v>748.2</v>
      </c>
      <c r="F1682" s="2">
        <v>747.9</v>
      </c>
      <c r="G1682">
        <v>15.7</v>
      </c>
      <c r="H1682">
        <v>21.5</v>
      </c>
      <c r="J1682" s="2">
        <v>17.100000000000001</v>
      </c>
    </row>
    <row r="1683" spans="2:10" x14ac:dyDescent="0.25">
      <c r="B1683" s="8">
        <v>27248</v>
      </c>
      <c r="C1683">
        <v>746.2</v>
      </c>
      <c r="D1683">
        <v>745.4</v>
      </c>
      <c r="F1683" s="2">
        <v>747.3</v>
      </c>
      <c r="G1683">
        <v>15.3</v>
      </c>
      <c r="H1683">
        <v>19.2</v>
      </c>
      <c r="J1683" s="2">
        <v>15.2</v>
      </c>
    </row>
    <row r="1684" spans="2:10" x14ac:dyDescent="0.25">
      <c r="B1684" s="8">
        <v>27249</v>
      </c>
      <c r="C1684">
        <v>749.5</v>
      </c>
      <c r="D1684">
        <v>751.8</v>
      </c>
      <c r="F1684" s="2">
        <v>753.1</v>
      </c>
      <c r="G1684">
        <v>13.7</v>
      </c>
      <c r="H1684">
        <v>18.7</v>
      </c>
      <c r="J1684" s="2">
        <v>13.6</v>
      </c>
    </row>
    <row r="1685" spans="2:10" x14ac:dyDescent="0.25">
      <c r="B1685" s="8">
        <v>27250</v>
      </c>
      <c r="C1685">
        <v>753.5</v>
      </c>
      <c r="D1685">
        <v>752.7</v>
      </c>
      <c r="F1685" s="2">
        <v>752.1</v>
      </c>
      <c r="G1685">
        <v>15.2</v>
      </c>
      <c r="H1685">
        <v>20.6</v>
      </c>
      <c r="J1685" s="2">
        <v>15.6</v>
      </c>
    </row>
    <row r="1686" spans="2:10" x14ac:dyDescent="0.25">
      <c r="B1686" s="8">
        <v>27251</v>
      </c>
      <c r="C1686">
        <v>753.1</v>
      </c>
      <c r="D1686">
        <v>753.9</v>
      </c>
      <c r="F1686" s="2">
        <v>754.7</v>
      </c>
      <c r="G1686">
        <v>16.899999999999999</v>
      </c>
      <c r="H1686">
        <v>18.2</v>
      </c>
      <c r="J1686" s="2">
        <v>15.7</v>
      </c>
    </row>
    <row r="1687" spans="2:10" x14ac:dyDescent="0.25">
      <c r="B1687" s="8">
        <v>27252</v>
      </c>
      <c r="C1687" s="9">
        <v>753.1</v>
      </c>
      <c r="D1687">
        <v>749.7</v>
      </c>
      <c r="F1687" s="2">
        <v>751.7</v>
      </c>
      <c r="G1687">
        <v>16.2</v>
      </c>
      <c r="H1687">
        <v>25.1</v>
      </c>
      <c r="J1687" s="2">
        <v>16.100000000000001</v>
      </c>
    </row>
    <row r="1688" spans="2:10" x14ac:dyDescent="0.25">
      <c r="B1688" s="8">
        <v>27253</v>
      </c>
      <c r="C1688" s="9">
        <v>753.5</v>
      </c>
      <c r="D1688">
        <v>753.4</v>
      </c>
      <c r="F1688" s="2">
        <v>754.9</v>
      </c>
      <c r="G1688">
        <v>14.6</v>
      </c>
      <c r="H1688">
        <v>18.100000000000001</v>
      </c>
      <c r="J1688" s="2">
        <v>13.6</v>
      </c>
    </row>
    <row r="1689" spans="2:10" x14ac:dyDescent="0.25">
      <c r="B1689" s="8">
        <v>27254</v>
      </c>
      <c r="C1689">
        <v>755.5</v>
      </c>
      <c r="D1689">
        <v>755.2</v>
      </c>
      <c r="F1689" s="2">
        <v>756.2</v>
      </c>
      <c r="G1689">
        <v>15</v>
      </c>
      <c r="H1689">
        <v>17.3</v>
      </c>
      <c r="J1689" s="2">
        <v>12.6</v>
      </c>
    </row>
    <row r="1690" spans="2:10" x14ac:dyDescent="0.25">
      <c r="B1690" s="8">
        <v>27255</v>
      </c>
      <c r="C1690">
        <v>758.8</v>
      </c>
      <c r="D1690">
        <v>759.6</v>
      </c>
      <c r="F1690" s="2">
        <v>760.4</v>
      </c>
      <c r="G1690">
        <v>13.6</v>
      </c>
      <c r="H1690">
        <v>18.899999999999999</v>
      </c>
      <c r="J1690" s="2">
        <v>15.9</v>
      </c>
    </row>
    <row r="1691" spans="2:10" x14ac:dyDescent="0.25">
      <c r="B1691" s="8">
        <v>27256</v>
      </c>
      <c r="C1691">
        <v>760.9</v>
      </c>
      <c r="D1691">
        <v>759.6</v>
      </c>
      <c r="F1691" s="2">
        <v>758.1</v>
      </c>
      <c r="G1691">
        <v>15.1</v>
      </c>
      <c r="H1691">
        <v>25.2</v>
      </c>
      <c r="J1691" s="2">
        <v>19.8</v>
      </c>
    </row>
    <row r="1692" spans="2:10" x14ac:dyDescent="0.25">
      <c r="B1692" s="8">
        <v>27257</v>
      </c>
      <c r="C1692">
        <v>757.7</v>
      </c>
      <c r="D1692">
        <v>759.7</v>
      </c>
      <c r="F1692" s="2">
        <v>761.2</v>
      </c>
      <c r="G1692">
        <v>18</v>
      </c>
      <c r="H1692">
        <v>18.7</v>
      </c>
      <c r="J1692" s="2">
        <v>13.9</v>
      </c>
    </row>
    <row r="1693" spans="2:10" x14ac:dyDescent="0.25">
      <c r="B1693" s="8">
        <v>27258</v>
      </c>
      <c r="C1693">
        <v>762.4</v>
      </c>
      <c r="D1693">
        <v>762.5</v>
      </c>
      <c r="F1693" s="2">
        <v>762.5</v>
      </c>
      <c r="G1693">
        <v>15.6</v>
      </c>
      <c r="H1693">
        <v>20.399999999999999</v>
      </c>
      <c r="J1693" s="2">
        <v>16.399999999999999</v>
      </c>
    </row>
    <row r="1694" spans="2:10" x14ac:dyDescent="0.25">
      <c r="B1694" s="8">
        <v>27259</v>
      </c>
      <c r="C1694">
        <v>762.3</v>
      </c>
      <c r="D1694">
        <v>761.6</v>
      </c>
      <c r="F1694" s="2">
        <v>761.4</v>
      </c>
      <c r="G1694">
        <v>16.600000000000001</v>
      </c>
      <c r="H1694">
        <v>21.3</v>
      </c>
      <c r="J1694" s="2">
        <v>17.3</v>
      </c>
    </row>
    <row r="1695" spans="2:10" x14ac:dyDescent="0.25">
      <c r="B1695" s="8">
        <v>27260</v>
      </c>
      <c r="C1695">
        <v>762.1</v>
      </c>
      <c r="D1695">
        <v>763.8</v>
      </c>
      <c r="F1695" s="2">
        <v>765</v>
      </c>
      <c r="G1695">
        <v>14.4</v>
      </c>
      <c r="H1695">
        <v>16.899999999999999</v>
      </c>
      <c r="J1695" s="2">
        <v>14.2</v>
      </c>
    </row>
    <row r="1696" spans="2:10" x14ac:dyDescent="0.25">
      <c r="B1696" s="8">
        <v>27261</v>
      </c>
      <c r="C1696">
        <v>764</v>
      </c>
      <c r="D1696">
        <v>762.2</v>
      </c>
      <c r="F1696" s="2">
        <v>760.9</v>
      </c>
      <c r="G1696">
        <v>15</v>
      </c>
      <c r="H1696">
        <v>17.3</v>
      </c>
      <c r="J1696" s="2">
        <v>14.6</v>
      </c>
    </row>
    <row r="1697" spans="2:10" x14ac:dyDescent="0.25">
      <c r="B1697" s="8">
        <v>27262</v>
      </c>
      <c r="C1697">
        <v>761.4</v>
      </c>
      <c r="D1697">
        <v>762</v>
      </c>
      <c r="F1697" s="2">
        <v>762.4</v>
      </c>
      <c r="G1697">
        <v>13.4</v>
      </c>
      <c r="H1697">
        <v>16.7</v>
      </c>
      <c r="J1697" s="2">
        <v>11.9</v>
      </c>
    </row>
    <row r="1698" spans="2:10" x14ac:dyDescent="0.25">
      <c r="B1698" s="8">
        <v>27263</v>
      </c>
      <c r="C1698">
        <v>761.1</v>
      </c>
      <c r="D1698">
        <v>758.8</v>
      </c>
      <c r="F1698" s="2">
        <v>754.1</v>
      </c>
      <c r="G1698">
        <v>12.3</v>
      </c>
      <c r="H1698">
        <v>17.600000000000001</v>
      </c>
      <c r="J1698" s="2">
        <v>14.3</v>
      </c>
    </row>
    <row r="1699" spans="2:10" x14ac:dyDescent="0.25">
      <c r="B1699" s="8">
        <v>27264</v>
      </c>
      <c r="C1699">
        <v>749.5</v>
      </c>
      <c r="D1699">
        <v>748.3</v>
      </c>
      <c r="F1699" s="2">
        <v>747.3</v>
      </c>
      <c r="G1699">
        <v>12.7</v>
      </c>
      <c r="H1699">
        <v>14.6</v>
      </c>
      <c r="J1699" s="2">
        <v>12.8</v>
      </c>
    </row>
    <row r="1700" spans="2:10" x14ac:dyDescent="0.25">
      <c r="B1700" s="8">
        <v>27265</v>
      </c>
      <c r="C1700">
        <v>747.2</v>
      </c>
      <c r="D1700">
        <v>748.2</v>
      </c>
      <c r="F1700" s="2">
        <v>748.2</v>
      </c>
      <c r="G1700">
        <v>11.5</v>
      </c>
      <c r="H1700">
        <v>13.7</v>
      </c>
      <c r="J1700" s="2">
        <v>10.4</v>
      </c>
    </row>
    <row r="1701" spans="2:10" x14ac:dyDescent="0.25">
      <c r="B1701" s="8">
        <v>27266</v>
      </c>
      <c r="C1701">
        <v>747.7</v>
      </c>
      <c r="D1701">
        <v>748.3</v>
      </c>
      <c r="F1701" s="2">
        <v>748.2</v>
      </c>
      <c r="G1701">
        <v>10.8</v>
      </c>
      <c r="H1701">
        <v>10.8</v>
      </c>
      <c r="J1701" s="2">
        <v>10.9</v>
      </c>
    </row>
    <row r="1702" spans="2:10" x14ac:dyDescent="0.25">
      <c r="B1702" s="8">
        <v>27267</v>
      </c>
      <c r="C1702">
        <v>748.1</v>
      </c>
      <c r="D1702">
        <v>749.3</v>
      </c>
      <c r="F1702" s="2">
        <v>751.4</v>
      </c>
      <c r="G1702">
        <v>9.6999999999999993</v>
      </c>
      <c r="H1702">
        <v>13.4</v>
      </c>
      <c r="J1702" s="2">
        <v>9.4</v>
      </c>
    </row>
    <row r="1703" spans="2:10" x14ac:dyDescent="0.25">
      <c r="B1703" s="8">
        <v>27268</v>
      </c>
      <c r="C1703">
        <v>752.8</v>
      </c>
      <c r="D1703">
        <v>754.1</v>
      </c>
      <c r="F1703" s="2">
        <v>755.7</v>
      </c>
      <c r="G1703">
        <v>10.6</v>
      </c>
      <c r="H1703">
        <v>13.4</v>
      </c>
      <c r="J1703" s="2">
        <v>11.4</v>
      </c>
    </row>
    <row r="1704" spans="2:10" x14ac:dyDescent="0.25">
      <c r="B1704" s="8">
        <v>27269</v>
      </c>
      <c r="C1704">
        <v>757.4</v>
      </c>
      <c r="D1704">
        <v>760.2</v>
      </c>
      <c r="F1704" s="2">
        <v>758.2</v>
      </c>
      <c r="G1704">
        <v>10.8</v>
      </c>
      <c r="H1704">
        <v>14.6</v>
      </c>
      <c r="J1704" s="2">
        <v>10.9</v>
      </c>
    </row>
    <row r="1705" spans="2:10" x14ac:dyDescent="0.25">
      <c r="B1705" s="8">
        <v>27270</v>
      </c>
      <c r="C1705">
        <v>757.2</v>
      </c>
      <c r="D1705">
        <v>756.4</v>
      </c>
      <c r="F1705" s="2">
        <v>755.9</v>
      </c>
      <c r="G1705">
        <v>10.199999999999999</v>
      </c>
      <c r="H1705">
        <v>15</v>
      </c>
      <c r="J1705" s="2">
        <v>10</v>
      </c>
    </row>
    <row r="1706" spans="2:10" x14ac:dyDescent="0.25">
      <c r="B1706" s="8">
        <v>27271</v>
      </c>
      <c r="C1706">
        <v>754.8</v>
      </c>
      <c r="D1706">
        <v>754.7</v>
      </c>
      <c r="F1706" s="2">
        <v>753.6</v>
      </c>
      <c r="G1706">
        <v>9.8000000000000007</v>
      </c>
      <c r="H1706">
        <v>14.4</v>
      </c>
      <c r="J1706" s="2">
        <v>11.6</v>
      </c>
    </row>
    <row r="1707" spans="2:10" x14ac:dyDescent="0.25">
      <c r="B1707" s="8">
        <v>27272</v>
      </c>
      <c r="C1707">
        <v>752.8</v>
      </c>
      <c r="D1707">
        <v>754.4</v>
      </c>
      <c r="F1707" s="2">
        <v>755.8</v>
      </c>
      <c r="G1707">
        <v>11.5</v>
      </c>
      <c r="H1707">
        <v>14.8</v>
      </c>
      <c r="J1707" s="2">
        <v>11.2</v>
      </c>
    </row>
    <row r="1708" spans="2:10" x14ac:dyDescent="0.25">
      <c r="B1708" s="8">
        <v>27273</v>
      </c>
      <c r="C1708">
        <v>754.7</v>
      </c>
      <c r="D1708">
        <v>755.4</v>
      </c>
      <c r="F1708" s="2">
        <v>759.3</v>
      </c>
      <c r="G1708">
        <v>10.6</v>
      </c>
      <c r="H1708">
        <v>13.9</v>
      </c>
      <c r="J1708" s="2">
        <v>12.4</v>
      </c>
    </row>
    <row r="1709" spans="2:10" x14ac:dyDescent="0.25">
      <c r="B1709" s="8">
        <v>27274</v>
      </c>
      <c r="C1709">
        <v>764.1</v>
      </c>
      <c r="D1709">
        <v>765.9</v>
      </c>
      <c r="F1709" s="2">
        <v>765.2</v>
      </c>
      <c r="G1709">
        <v>11.4</v>
      </c>
      <c r="H1709">
        <v>13.9</v>
      </c>
      <c r="J1709" s="2">
        <v>11.4</v>
      </c>
    </row>
    <row r="1710" spans="2:10" x14ac:dyDescent="0.25">
      <c r="B1710" s="8">
        <v>27275</v>
      </c>
      <c r="C1710">
        <v>762.2</v>
      </c>
      <c r="D1710">
        <v>759.5</v>
      </c>
      <c r="F1710" s="2">
        <v>757.7</v>
      </c>
      <c r="G1710">
        <v>12.9</v>
      </c>
      <c r="H1710">
        <v>14.9</v>
      </c>
      <c r="J1710" s="2">
        <v>13.3</v>
      </c>
    </row>
    <row r="1711" spans="2:10" x14ac:dyDescent="0.25">
      <c r="B1711" s="8">
        <v>27276</v>
      </c>
      <c r="C1711">
        <v>754.2</v>
      </c>
      <c r="D1711">
        <v>750.2</v>
      </c>
      <c r="F1711" s="2">
        <v>748</v>
      </c>
      <c r="G1711">
        <v>13.7</v>
      </c>
      <c r="H1711">
        <v>13.8</v>
      </c>
      <c r="J1711" s="2">
        <v>15</v>
      </c>
    </row>
    <row r="1712" spans="2:10" x14ac:dyDescent="0.25">
      <c r="B1712" s="8">
        <v>27277</v>
      </c>
      <c r="C1712">
        <v>748.4</v>
      </c>
      <c r="D1712">
        <v>750.8</v>
      </c>
      <c r="F1712" s="2">
        <v>749.9</v>
      </c>
      <c r="G1712">
        <v>13.9</v>
      </c>
      <c r="H1712">
        <v>17.399999999999999</v>
      </c>
      <c r="J1712" s="2">
        <v>12.3</v>
      </c>
    </row>
    <row r="1713" spans="2:10" x14ac:dyDescent="0.25">
      <c r="B1713" s="8">
        <v>27278</v>
      </c>
      <c r="C1713">
        <v>746.3</v>
      </c>
      <c r="D1713">
        <v>745.8</v>
      </c>
      <c r="F1713" s="2">
        <v>746.1</v>
      </c>
      <c r="G1713">
        <v>12</v>
      </c>
      <c r="H1713">
        <v>15.8</v>
      </c>
      <c r="J1713" s="2">
        <v>9.4</v>
      </c>
    </row>
    <row r="1714" spans="2:10" x14ac:dyDescent="0.25">
      <c r="B1714" s="8">
        <v>27279</v>
      </c>
      <c r="C1714">
        <v>746.6</v>
      </c>
      <c r="D1714">
        <v>749.4</v>
      </c>
      <c r="F1714" s="2">
        <v>750.8</v>
      </c>
      <c r="G1714">
        <v>12.5</v>
      </c>
      <c r="H1714">
        <v>11.5</v>
      </c>
      <c r="J1714" s="2">
        <v>7.9</v>
      </c>
    </row>
    <row r="1715" spans="2:10" x14ac:dyDescent="0.25">
      <c r="B1715" s="8">
        <v>27280</v>
      </c>
      <c r="C1715">
        <v>750.7</v>
      </c>
      <c r="D1715">
        <v>753.3</v>
      </c>
      <c r="F1715" s="2">
        <v>755.6</v>
      </c>
      <c r="G1715">
        <v>9.3000000000000007</v>
      </c>
      <c r="H1715">
        <v>13.2</v>
      </c>
      <c r="J1715" s="2">
        <v>11.4</v>
      </c>
    </row>
    <row r="1716" spans="2:10" x14ac:dyDescent="0.25">
      <c r="B1716" s="8">
        <v>27281</v>
      </c>
      <c r="C1716">
        <v>757.9</v>
      </c>
      <c r="D1716">
        <v>760.1</v>
      </c>
      <c r="F1716" s="2">
        <v>760.8</v>
      </c>
      <c r="G1716">
        <v>9.8000000000000007</v>
      </c>
      <c r="H1716">
        <v>12.4</v>
      </c>
      <c r="J1716" s="2">
        <v>10</v>
      </c>
    </row>
    <row r="1717" spans="2:10" x14ac:dyDescent="0.25">
      <c r="B1717" s="8">
        <v>27282</v>
      </c>
      <c r="C1717">
        <v>762.8</v>
      </c>
      <c r="D1717">
        <v>762.3</v>
      </c>
      <c r="F1717" s="2">
        <v>760.2</v>
      </c>
      <c r="G1717">
        <v>10.3</v>
      </c>
      <c r="H1717">
        <v>15.2</v>
      </c>
      <c r="J1717" s="2">
        <v>9.8000000000000007</v>
      </c>
    </row>
    <row r="1718" spans="2:10" x14ac:dyDescent="0.25">
      <c r="B1718" s="8">
        <v>27283</v>
      </c>
      <c r="C1718">
        <v>755.1</v>
      </c>
      <c r="D1718">
        <v>752.6</v>
      </c>
      <c r="F1718" s="2">
        <v>748.9</v>
      </c>
      <c r="G1718">
        <v>10.1</v>
      </c>
      <c r="H1718">
        <v>13.9</v>
      </c>
      <c r="J1718" s="2">
        <v>11.8</v>
      </c>
    </row>
    <row r="1719" spans="2:10" x14ac:dyDescent="0.25">
      <c r="B1719" s="8">
        <v>27284</v>
      </c>
      <c r="C1719">
        <v>748</v>
      </c>
      <c r="D1719">
        <v>747.4</v>
      </c>
      <c r="F1719" s="2">
        <v>742.5</v>
      </c>
      <c r="G1719">
        <v>10.9</v>
      </c>
      <c r="H1719">
        <v>14.3</v>
      </c>
      <c r="J1719" s="2">
        <v>11.3</v>
      </c>
    </row>
    <row r="1720" spans="2:10" x14ac:dyDescent="0.25">
      <c r="B1720" s="8">
        <v>27285</v>
      </c>
      <c r="C1720">
        <v>733.7</v>
      </c>
      <c r="D1720">
        <v>739.2</v>
      </c>
      <c r="F1720" s="2">
        <v>748.6</v>
      </c>
      <c r="G1720">
        <v>12.6</v>
      </c>
      <c r="H1720">
        <v>11.9</v>
      </c>
      <c r="J1720" s="2">
        <v>9.3000000000000007</v>
      </c>
    </row>
    <row r="1721" spans="2:10" x14ac:dyDescent="0.25">
      <c r="B1721" s="8">
        <v>27286</v>
      </c>
      <c r="C1721">
        <v>752.3</v>
      </c>
      <c r="D1721">
        <v>758.3</v>
      </c>
      <c r="F1721" s="2">
        <v>756.7</v>
      </c>
      <c r="G1721">
        <v>8.1</v>
      </c>
      <c r="H1721">
        <v>10.6</v>
      </c>
      <c r="J1721" s="2">
        <v>9.3000000000000007</v>
      </c>
    </row>
    <row r="1722" spans="2:10" x14ac:dyDescent="0.25">
      <c r="B1722" s="8">
        <v>27287</v>
      </c>
      <c r="C1722">
        <v>757.4</v>
      </c>
      <c r="D1722">
        <v>757.4</v>
      </c>
      <c r="F1722" s="2">
        <v>755</v>
      </c>
      <c r="G1722">
        <v>7.7</v>
      </c>
      <c r="H1722">
        <v>12.5</v>
      </c>
      <c r="J1722" s="2">
        <v>11.7</v>
      </c>
    </row>
    <row r="1723" spans="2:10" x14ac:dyDescent="0.25">
      <c r="B1723" s="8">
        <v>27288</v>
      </c>
      <c r="C1723">
        <v>752.8</v>
      </c>
      <c r="D1723">
        <v>758.7</v>
      </c>
      <c r="F1723" s="2">
        <v>758.1</v>
      </c>
      <c r="G1723">
        <v>12.7</v>
      </c>
      <c r="H1723">
        <v>14.9</v>
      </c>
      <c r="J1723" s="2">
        <v>10.6</v>
      </c>
    </row>
    <row r="1724" spans="2:10" x14ac:dyDescent="0.25">
      <c r="B1724" s="8">
        <v>27289</v>
      </c>
      <c r="C1724">
        <v>759.5</v>
      </c>
      <c r="D1724">
        <v>759.1</v>
      </c>
      <c r="F1724" s="2">
        <v>758</v>
      </c>
      <c r="G1724">
        <v>8.1999999999999993</v>
      </c>
      <c r="H1724">
        <v>14.8</v>
      </c>
      <c r="J1724" s="2">
        <v>12.7</v>
      </c>
    </row>
    <row r="1725" spans="2:10" x14ac:dyDescent="0.25">
      <c r="B1725" s="8">
        <v>27290</v>
      </c>
      <c r="C1725">
        <v>754.3</v>
      </c>
      <c r="D1725">
        <v>752.5</v>
      </c>
      <c r="F1725" s="2">
        <v>751.7</v>
      </c>
      <c r="G1725">
        <v>12.7</v>
      </c>
      <c r="H1725">
        <v>14.6</v>
      </c>
      <c r="J1725" s="2">
        <v>13.1</v>
      </c>
    </row>
    <row r="1726" spans="2:10" x14ac:dyDescent="0.25">
      <c r="B1726" s="8">
        <v>27291</v>
      </c>
      <c r="C1726">
        <v>751.4</v>
      </c>
      <c r="D1726">
        <v>751.4</v>
      </c>
      <c r="F1726" s="2">
        <v>754.2</v>
      </c>
      <c r="G1726">
        <v>12.2</v>
      </c>
      <c r="H1726">
        <v>11.6</v>
      </c>
      <c r="J1726" s="2">
        <v>11</v>
      </c>
    </row>
    <row r="1727" spans="2:10" x14ac:dyDescent="0.25">
      <c r="B1727" s="8">
        <v>27292</v>
      </c>
      <c r="C1727">
        <v>763.6</v>
      </c>
      <c r="D1727">
        <v>760.3</v>
      </c>
      <c r="F1727" s="2">
        <v>761.2</v>
      </c>
      <c r="G1727">
        <v>9.1</v>
      </c>
      <c r="H1727">
        <v>14.9</v>
      </c>
      <c r="J1727" s="2">
        <v>10.6</v>
      </c>
    </row>
    <row r="1728" spans="2:10" x14ac:dyDescent="0.25">
      <c r="B1728" s="8">
        <v>27293</v>
      </c>
      <c r="C1728">
        <v>762.7</v>
      </c>
      <c r="D1728">
        <v>762.5</v>
      </c>
      <c r="F1728" s="2">
        <v>762.7</v>
      </c>
      <c r="G1728">
        <v>12.6</v>
      </c>
      <c r="H1728">
        <v>16</v>
      </c>
      <c r="J1728" s="2">
        <v>11.6</v>
      </c>
    </row>
    <row r="1729" spans="2:10" x14ac:dyDescent="0.25">
      <c r="B1729" s="8">
        <v>27294</v>
      </c>
      <c r="C1729">
        <v>761.5</v>
      </c>
      <c r="D1729">
        <v>760.7</v>
      </c>
      <c r="F1729" s="2">
        <v>761.4</v>
      </c>
      <c r="G1729">
        <v>10.7</v>
      </c>
      <c r="H1729">
        <v>18.5</v>
      </c>
      <c r="J1729" s="2">
        <v>12.9</v>
      </c>
    </row>
    <row r="1730" spans="2:10" x14ac:dyDescent="0.25">
      <c r="B1730" s="8">
        <v>27295</v>
      </c>
      <c r="C1730">
        <v>763.1</v>
      </c>
      <c r="D1730">
        <v>763.2</v>
      </c>
      <c r="F1730" s="2">
        <v>763.9</v>
      </c>
      <c r="G1730">
        <v>11.2</v>
      </c>
      <c r="H1730">
        <v>17.100000000000001</v>
      </c>
      <c r="J1730" s="2">
        <v>11.3</v>
      </c>
    </row>
    <row r="1731" spans="2:10" x14ac:dyDescent="0.25">
      <c r="B1731" s="8">
        <v>27296</v>
      </c>
      <c r="C1731">
        <v>765.4</v>
      </c>
      <c r="D1731">
        <v>760</v>
      </c>
      <c r="F1731" s="2">
        <v>761.2</v>
      </c>
      <c r="G1731">
        <v>11</v>
      </c>
      <c r="H1731">
        <v>15.2</v>
      </c>
      <c r="J1731" s="2">
        <v>12.4</v>
      </c>
    </row>
    <row r="1732" spans="2:10" x14ac:dyDescent="0.25">
      <c r="B1732" s="8">
        <v>27297</v>
      </c>
      <c r="C1732">
        <v>754.7</v>
      </c>
      <c r="D1732">
        <v>752.9</v>
      </c>
      <c r="F1732" s="2">
        <v>752.4</v>
      </c>
      <c r="G1732">
        <v>12.6</v>
      </c>
      <c r="H1732">
        <v>13.6</v>
      </c>
      <c r="J1732" s="2">
        <v>12.1</v>
      </c>
    </row>
    <row r="1733" spans="2:10" x14ac:dyDescent="0.25">
      <c r="B1733" s="8">
        <v>27298</v>
      </c>
      <c r="C1733">
        <v>751.5</v>
      </c>
      <c r="D1733">
        <v>751.4</v>
      </c>
      <c r="F1733" s="2">
        <v>753</v>
      </c>
      <c r="G1733">
        <v>11.7</v>
      </c>
      <c r="H1733">
        <v>13.4</v>
      </c>
      <c r="J1733" s="2">
        <v>10</v>
      </c>
    </row>
    <row r="1734" spans="2:10" x14ac:dyDescent="0.25">
      <c r="B1734" s="8">
        <v>27299</v>
      </c>
      <c r="C1734">
        <v>756.1</v>
      </c>
      <c r="D1734">
        <v>758.5</v>
      </c>
      <c r="F1734" s="2">
        <v>760.5</v>
      </c>
      <c r="G1734">
        <v>9.1999999999999993</v>
      </c>
      <c r="H1734">
        <v>12.1</v>
      </c>
      <c r="J1734" s="2">
        <v>8.9</v>
      </c>
    </row>
    <row r="1735" spans="2:10" x14ac:dyDescent="0.25">
      <c r="B1735" s="8">
        <v>27300</v>
      </c>
      <c r="C1735">
        <v>761.9</v>
      </c>
      <c r="D1735">
        <v>762.2</v>
      </c>
      <c r="F1735" s="2">
        <v>762.4</v>
      </c>
      <c r="G1735">
        <v>7.2</v>
      </c>
      <c r="H1735">
        <v>13.1</v>
      </c>
      <c r="J1735" s="2">
        <v>9.6</v>
      </c>
    </row>
    <row r="1736" spans="2:10" x14ac:dyDescent="0.25">
      <c r="B1736" s="8">
        <v>27301</v>
      </c>
      <c r="C1736">
        <v>762</v>
      </c>
      <c r="D1736">
        <v>761.6</v>
      </c>
      <c r="F1736" s="2">
        <v>760.5</v>
      </c>
      <c r="G1736">
        <v>9.9</v>
      </c>
      <c r="H1736">
        <v>13.2</v>
      </c>
      <c r="J1736" s="2">
        <v>11.6</v>
      </c>
    </row>
    <row r="1737" spans="2:10" x14ac:dyDescent="0.25">
      <c r="B1737" s="8">
        <v>27302</v>
      </c>
      <c r="C1737">
        <v>758.8</v>
      </c>
      <c r="D1737">
        <v>759.2</v>
      </c>
      <c r="F1737" s="2">
        <v>759</v>
      </c>
      <c r="G1737">
        <v>12.8</v>
      </c>
      <c r="H1737">
        <v>14.9</v>
      </c>
      <c r="J1737" s="2">
        <v>12</v>
      </c>
    </row>
    <row r="1738" spans="2:10" x14ac:dyDescent="0.25">
      <c r="B1738" s="8">
        <v>27303</v>
      </c>
      <c r="C1738">
        <v>758.5</v>
      </c>
      <c r="D1738">
        <v>759.1</v>
      </c>
      <c r="F1738" s="2">
        <v>759.5</v>
      </c>
      <c r="G1738">
        <v>11.7</v>
      </c>
      <c r="H1738">
        <v>14.1</v>
      </c>
      <c r="J1738" s="2">
        <v>10.5</v>
      </c>
    </row>
    <row r="1739" spans="2:10" x14ac:dyDescent="0.25">
      <c r="B1739" s="8">
        <v>27304</v>
      </c>
      <c r="C1739">
        <v>757.2</v>
      </c>
      <c r="D1739">
        <v>755.4</v>
      </c>
      <c r="F1739" s="2">
        <v>751.9</v>
      </c>
      <c r="G1739">
        <v>12.5</v>
      </c>
      <c r="H1739">
        <v>17</v>
      </c>
      <c r="J1739" s="2">
        <v>15.6</v>
      </c>
    </row>
    <row r="1740" spans="2:10" x14ac:dyDescent="0.25">
      <c r="B1740" s="8">
        <v>27305</v>
      </c>
      <c r="C1740">
        <v>750.6</v>
      </c>
      <c r="D1740">
        <v>749.2</v>
      </c>
      <c r="F1740" s="2">
        <v>752.3</v>
      </c>
      <c r="G1740">
        <v>12.4</v>
      </c>
      <c r="H1740">
        <v>19.5</v>
      </c>
      <c r="J1740" s="2">
        <v>16.399999999999999</v>
      </c>
    </row>
    <row r="1741" spans="2:10" x14ac:dyDescent="0.25">
      <c r="B1741" s="8">
        <v>27306</v>
      </c>
      <c r="C1741">
        <v>745.1</v>
      </c>
      <c r="D1741">
        <v>752.4</v>
      </c>
      <c r="F1741" s="2">
        <v>748.2</v>
      </c>
      <c r="G1741">
        <v>13.7</v>
      </c>
      <c r="H1741">
        <v>15.5</v>
      </c>
      <c r="J1741" s="2">
        <v>10</v>
      </c>
    </row>
    <row r="1742" spans="2:10" x14ac:dyDescent="0.25">
      <c r="B1742" s="8">
        <v>27307</v>
      </c>
      <c r="C1742">
        <v>743.8</v>
      </c>
      <c r="D1742">
        <v>750.5</v>
      </c>
      <c r="F1742" s="2">
        <v>749.5</v>
      </c>
      <c r="G1742">
        <v>9.6999999999999993</v>
      </c>
      <c r="H1742">
        <v>14.9</v>
      </c>
      <c r="J1742" s="2">
        <v>10</v>
      </c>
    </row>
    <row r="1743" spans="2:10" x14ac:dyDescent="0.25">
      <c r="B1743" s="8">
        <v>27308</v>
      </c>
      <c r="C1743">
        <v>748</v>
      </c>
      <c r="D1743">
        <v>751.9</v>
      </c>
      <c r="F1743" s="2">
        <v>758.8</v>
      </c>
      <c r="G1743">
        <v>9.6</v>
      </c>
      <c r="H1743">
        <v>10.4</v>
      </c>
      <c r="J1743" s="2">
        <v>6</v>
      </c>
    </row>
    <row r="1744" spans="2:10" x14ac:dyDescent="0.25">
      <c r="B1744" s="8">
        <v>27309</v>
      </c>
      <c r="C1744">
        <v>760.1</v>
      </c>
      <c r="D1744">
        <v>760.6</v>
      </c>
      <c r="F1744" s="2">
        <v>759.6</v>
      </c>
      <c r="G1744">
        <v>8.5</v>
      </c>
      <c r="H1744">
        <v>11</v>
      </c>
      <c r="J1744" s="2">
        <v>8.5</v>
      </c>
    </row>
    <row r="1745" spans="2:10" x14ac:dyDescent="0.25">
      <c r="B1745" s="8">
        <v>27310</v>
      </c>
      <c r="C1745">
        <v>759.6</v>
      </c>
      <c r="D1745">
        <v>759.8</v>
      </c>
      <c r="F1745" s="2">
        <v>762.4</v>
      </c>
      <c r="G1745">
        <v>7.4</v>
      </c>
      <c r="H1745">
        <v>14.6</v>
      </c>
      <c r="J1745" s="2">
        <v>11.8</v>
      </c>
    </row>
    <row r="1746" spans="2:10" x14ac:dyDescent="0.25">
      <c r="B1746" s="8">
        <v>27311</v>
      </c>
      <c r="C1746">
        <v>764.2</v>
      </c>
      <c r="D1746">
        <v>761.8</v>
      </c>
      <c r="F1746" s="2">
        <v>764.8</v>
      </c>
      <c r="G1746">
        <v>10.9</v>
      </c>
      <c r="H1746">
        <v>11.8</v>
      </c>
      <c r="J1746" s="2">
        <v>10.6</v>
      </c>
    </row>
    <row r="1747" spans="2:10" x14ac:dyDescent="0.25">
      <c r="B1747" s="8">
        <v>27312</v>
      </c>
      <c r="C1747">
        <v>765.5</v>
      </c>
      <c r="D1747">
        <v>766</v>
      </c>
      <c r="F1747" s="2">
        <v>766.3</v>
      </c>
      <c r="G1747">
        <v>8</v>
      </c>
      <c r="H1747">
        <v>12.1</v>
      </c>
      <c r="J1747" s="2">
        <v>9.8000000000000007</v>
      </c>
    </row>
    <row r="1748" spans="2:10" x14ac:dyDescent="0.25">
      <c r="B1748" s="8">
        <v>27313</v>
      </c>
      <c r="C1748">
        <v>766.3</v>
      </c>
      <c r="D1748">
        <v>767.8</v>
      </c>
      <c r="F1748" s="2">
        <v>767.2</v>
      </c>
      <c r="G1748">
        <v>8.1999999999999993</v>
      </c>
      <c r="H1748">
        <v>12</v>
      </c>
      <c r="J1748" s="2">
        <v>8.1</v>
      </c>
    </row>
    <row r="1749" spans="2:10" x14ac:dyDescent="0.25">
      <c r="B1749" s="8">
        <v>27314</v>
      </c>
      <c r="C1749">
        <v>766.8</v>
      </c>
      <c r="D1749">
        <v>766.5</v>
      </c>
      <c r="F1749" s="2">
        <v>766.9</v>
      </c>
      <c r="G1749">
        <v>5.0999999999999996</v>
      </c>
      <c r="H1749">
        <v>14.3</v>
      </c>
      <c r="J1749" s="2">
        <v>8.6</v>
      </c>
    </row>
    <row r="1750" spans="2:10" x14ac:dyDescent="0.25">
      <c r="B1750" s="8">
        <v>27315</v>
      </c>
      <c r="C1750">
        <v>766.1</v>
      </c>
      <c r="D1750">
        <v>765.5</v>
      </c>
      <c r="F1750" s="2">
        <v>763.2</v>
      </c>
      <c r="G1750">
        <v>7.5</v>
      </c>
      <c r="H1750">
        <v>11.4</v>
      </c>
      <c r="J1750" s="2">
        <v>9.1</v>
      </c>
    </row>
    <row r="1751" spans="2:10" x14ac:dyDescent="0.25">
      <c r="B1751" s="8">
        <v>27316</v>
      </c>
      <c r="C1751">
        <v>758.9</v>
      </c>
      <c r="D1751">
        <v>758.8</v>
      </c>
      <c r="F1751" s="2">
        <v>761.7</v>
      </c>
      <c r="G1751">
        <v>9.9</v>
      </c>
      <c r="H1751">
        <v>10.5</v>
      </c>
      <c r="J1751" s="2">
        <v>7</v>
      </c>
    </row>
    <row r="1752" spans="2:10" x14ac:dyDescent="0.25">
      <c r="B1752" s="8">
        <v>27317</v>
      </c>
      <c r="C1752">
        <v>763.4</v>
      </c>
      <c r="D1752">
        <v>763.4</v>
      </c>
      <c r="F1752" s="2">
        <v>763.5</v>
      </c>
      <c r="G1752">
        <v>6.2</v>
      </c>
      <c r="H1752">
        <v>9.9</v>
      </c>
      <c r="J1752" s="2">
        <v>5.7</v>
      </c>
    </row>
    <row r="1753" spans="2:10" x14ac:dyDescent="0.25">
      <c r="B1753" s="8">
        <v>27318</v>
      </c>
      <c r="C1753">
        <v>764.5</v>
      </c>
      <c r="D1753">
        <v>764.7</v>
      </c>
      <c r="F1753" s="2">
        <v>764.6</v>
      </c>
      <c r="G1753">
        <v>4.3</v>
      </c>
      <c r="H1753">
        <v>8.1</v>
      </c>
      <c r="J1753" s="2">
        <v>7.2</v>
      </c>
    </row>
    <row r="1754" spans="2:10" x14ac:dyDescent="0.25">
      <c r="B1754" s="8">
        <v>27319</v>
      </c>
      <c r="C1754">
        <v>763.1</v>
      </c>
      <c r="D1754">
        <v>762.1</v>
      </c>
      <c r="F1754" s="2">
        <v>762.4</v>
      </c>
      <c r="G1754">
        <v>6.3</v>
      </c>
      <c r="H1754">
        <v>7.8</v>
      </c>
      <c r="J1754" s="2">
        <v>6.9</v>
      </c>
    </row>
    <row r="1755" spans="2:10" x14ac:dyDescent="0.25">
      <c r="B1755" s="8">
        <v>27320</v>
      </c>
      <c r="C1755">
        <v>762.1</v>
      </c>
      <c r="D1755">
        <v>763</v>
      </c>
      <c r="F1755" s="2">
        <v>763.1</v>
      </c>
      <c r="G1755">
        <v>7.1</v>
      </c>
      <c r="H1755">
        <v>8.9</v>
      </c>
      <c r="J1755" s="2">
        <v>9.3000000000000007</v>
      </c>
    </row>
    <row r="1756" spans="2:10" x14ac:dyDescent="0.25">
      <c r="B1756" s="8">
        <v>27321</v>
      </c>
      <c r="C1756">
        <v>762.8</v>
      </c>
      <c r="D1756">
        <v>763</v>
      </c>
      <c r="F1756" s="2">
        <v>763.1</v>
      </c>
      <c r="G1756">
        <v>10.3</v>
      </c>
      <c r="H1756">
        <v>12.8</v>
      </c>
      <c r="J1756" s="2">
        <v>10.3</v>
      </c>
    </row>
    <row r="1757" spans="2:10" x14ac:dyDescent="0.25">
      <c r="B1757" s="8">
        <v>27322</v>
      </c>
      <c r="C1757">
        <v>759.8</v>
      </c>
      <c r="D1757">
        <v>757.5</v>
      </c>
      <c r="F1757" s="2">
        <v>757.4</v>
      </c>
      <c r="G1757">
        <v>10.1</v>
      </c>
      <c r="H1757">
        <v>13.3</v>
      </c>
      <c r="J1757" s="2">
        <v>10</v>
      </c>
    </row>
    <row r="1758" spans="2:10" x14ac:dyDescent="0.25">
      <c r="B1758" s="8">
        <v>27323</v>
      </c>
      <c r="C1758">
        <v>754.9</v>
      </c>
      <c r="D1758">
        <v>753</v>
      </c>
      <c r="F1758" s="2">
        <v>748.1</v>
      </c>
      <c r="G1758">
        <v>9</v>
      </c>
      <c r="H1758">
        <v>11.6</v>
      </c>
      <c r="J1758" s="2">
        <v>10.1</v>
      </c>
    </row>
    <row r="1759" spans="2:10" x14ac:dyDescent="0.25">
      <c r="B1759" s="8">
        <v>27324</v>
      </c>
      <c r="C1759">
        <v>758.7</v>
      </c>
      <c r="D1759">
        <v>736.8</v>
      </c>
      <c r="F1759" s="2">
        <v>734.7</v>
      </c>
      <c r="G1759">
        <v>11.4</v>
      </c>
      <c r="H1759">
        <v>10.3</v>
      </c>
      <c r="J1759" s="2">
        <v>8</v>
      </c>
    </row>
    <row r="1760" spans="2:10" x14ac:dyDescent="0.25">
      <c r="B1760" s="8">
        <v>27325</v>
      </c>
      <c r="C1760">
        <v>732.4</v>
      </c>
      <c r="D1760">
        <v>733.9</v>
      </c>
      <c r="F1760" s="2">
        <v>740.2</v>
      </c>
      <c r="G1760">
        <v>8.5</v>
      </c>
      <c r="H1760">
        <v>8.1</v>
      </c>
      <c r="J1760" s="2">
        <v>7.3</v>
      </c>
    </row>
    <row r="1761" spans="2:10" x14ac:dyDescent="0.25">
      <c r="B1761" s="8">
        <v>27326</v>
      </c>
      <c r="C1761" s="11">
        <v>748.5</v>
      </c>
      <c r="D1761">
        <v>751.6</v>
      </c>
      <c r="F1761" s="2">
        <v>756.1</v>
      </c>
      <c r="G1761">
        <v>6.2</v>
      </c>
      <c r="H1761">
        <v>8.6999999999999993</v>
      </c>
      <c r="J1761" s="2">
        <v>6.8</v>
      </c>
    </row>
    <row r="1762" spans="2:10" x14ac:dyDescent="0.25">
      <c r="B1762" s="8">
        <v>27327</v>
      </c>
      <c r="C1762">
        <v>762.9</v>
      </c>
      <c r="D1762">
        <v>764.6</v>
      </c>
      <c r="F1762" s="2">
        <v>764.4</v>
      </c>
      <c r="G1762">
        <v>5.2</v>
      </c>
      <c r="H1762">
        <v>7</v>
      </c>
      <c r="J1762" s="2">
        <v>5</v>
      </c>
    </row>
    <row r="1763" spans="2:10" x14ac:dyDescent="0.25">
      <c r="B1763" s="8">
        <v>27328</v>
      </c>
      <c r="C1763">
        <v>757.2</v>
      </c>
      <c r="D1763">
        <v>757.6</v>
      </c>
      <c r="F1763" s="2">
        <v>761.1</v>
      </c>
      <c r="G1763">
        <v>7.4</v>
      </c>
      <c r="H1763">
        <v>9.9</v>
      </c>
      <c r="J1763" s="2">
        <v>6.5</v>
      </c>
    </row>
    <row r="1764" spans="2:10" x14ac:dyDescent="0.25">
      <c r="B1764" s="8">
        <v>27329</v>
      </c>
      <c r="C1764">
        <v>760.2</v>
      </c>
      <c r="D1764">
        <v>759.1</v>
      </c>
      <c r="F1764" s="2">
        <v>756</v>
      </c>
      <c r="G1764">
        <v>6.2</v>
      </c>
      <c r="H1764">
        <v>9.8000000000000007</v>
      </c>
      <c r="J1764" s="2">
        <v>9.8000000000000007</v>
      </c>
    </row>
    <row r="1765" spans="2:10" x14ac:dyDescent="0.25">
      <c r="B1765" s="8">
        <v>27330</v>
      </c>
      <c r="C1765">
        <v>752.9</v>
      </c>
      <c r="D1765">
        <v>753</v>
      </c>
      <c r="F1765" s="2">
        <v>747.7</v>
      </c>
      <c r="G1765">
        <v>11.8</v>
      </c>
      <c r="H1765">
        <v>11.1</v>
      </c>
      <c r="J1765" s="2">
        <v>8.1999999999999993</v>
      </c>
    </row>
    <row r="1766" spans="2:10" x14ac:dyDescent="0.25">
      <c r="B1766" s="8">
        <v>27331</v>
      </c>
      <c r="C1766">
        <v>760.5</v>
      </c>
      <c r="D1766">
        <v>758.5</v>
      </c>
      <c r="F1766" s="2">
        <v>748.7</v>
      </c>
      <c r="G1766">
        <v>5.0999999999999996</v>
      </c>
      <c r="H1766">
        <v>9.1999999999999993</v>
      </c>
      <c r="J1766" s="2">
        <v>9</v>
      </c>
    </row>
    <row r="1767" spans="2:10" x14ac:dyDescent="0.25">
      <c r="B1767" s="8">
        <v>27332</v>
      </c>
      <c r="C1767">
        <v>758.6</v>
      </c>
      <c r="D1767">
        <v>762.9</v>
      </c>
      <c r="F1767" s="2">
        <v>767.3</v>
      </c>
      <c r="G1767">
        <v>4.0999999999999996</v>
      </c>
      <c r="H1767">
        <v>6</v>
      </c>
      <c r="J1767" s="2">
        <v>4.9000000000000004</v>
      </c>
    </row>
    <row r="1768" spans="2:10" x14ac:dyDescent="0.25">
      <c r="B1768" s="8">
        <v>27333</v>
      </c>
      <c r="C1768">
        <v>764.3</v>
      </c>
      <c r="D1768">
        <v>762.8</v>
      </c>
      <c r="F1768" s="2">
        <v>760.6</v>
      </c>
      <c r="G1768">
        <v>5.0999999999999996</v>
      </c>
      <c r="H1768">
        <v>8.8000000000000007</v>
      </c>
      <c r="J1768" s="2">
        <v>8.3000000000000007</v>
      </c>
    </row>
    <row r="1769" spans="2:10" x14ac:dyDescent="0.25">
      <c r="B1769" s="8">
        <v>27334</v>
      </c>
      <c r="C1769">
        <v>754.2</v>
      </c>
      <c r="D1769">
        <v>752.3</v>
      </c>
      <c r="F1769" s="2">
        <v>754.7</v>
      </c>
      <c r="G1769">
        <v>8.6999999999999993</v>
      </c>
      <c r="H1769">
        <v>9.3000000000000007</v>
      </c>
      <c r="J1769" s="2">
        <v>6.2</v>
      </c>
    </row>
    <row r="1770" spans="2:10" x14ac:dyDescent="0.25">
      <c r="B1770" s="8">
        <v>27335</v>
      </c>
      <c r="C1770">
        <v>759.4</v>
      </c>
      <c r="D1770">
        <v>763.1</v>
      </c>
      <c r="F1770" s="2">
        <v>767.6</v>
      </c>
      <c r="G1770">
        <v>4.0999999999999996</v>
      </c>
      <c r="H1770">
        <v>4.7</v>
      </c>
      <c r="J1770" s="2">
        <v>3.6</v>
      </c>
    </row>
    <row r="1771" spans="2:10" x14ac:dyDescent="0.25">
      <c r="B1771" s="8">
        <v>27336</v>
      </c>
      <c r="C1771">
        <v>769.8</v>
      </c>
      <c r="D1771">
        <v>769.4</v>
      </c>
      <c r="F1771" s="2">
        <v>766.3</v>
      </c>
      <c r="G1771">
        <v>1.1000000000000001</v>
      </c>
      <c r="H1771">
        <v>3.9</v>
      </c>
      <c r="J1771" s="2">
        <v>3.1</v>
      </c>
    </row>
    <row r="1772" spans="2:10" x14ac:dyDescent="0.25">
      <c r="B1772" s="8">
        <v>27337</v>
      </c>
      <c r="C1772">
        <v>759.2</v>
      </c>
      <c r="D1772">
        <v>755</v>
      </c>
      <c r="F1772" s="2">
        <v>754</v>
      </c>
      <c r="G1772">
        <v>3.7</v>
      </c>
      <c r="H1772">
        <v>5.8</v>
      </c>
      <c r="J1772" s="2">
        <v>7.4</v>
      </c>
    </row>
    <row r="1773" spans="2:10" x14ac:dyDescent="0.25">
      <c r="B1773" s="8">
        <v>27338</v>
      </c>
      <c r="C1773">
        <v>760.5</v>
      </c>
      <c r="D1773">
        <v>762.8</v>
      </c>
      <c r="F1773" s="2">
        <v>762.3</v>
      </c>
      <c r="G1773">
        <v>5.6</v>
      </c>
      <c r="H1773">
        <v>7.7</v>
      </c>
      <c r="J1773" s="2">
        <v>7.1</v>
      </c>
    </row>
    <row r="1774" spans="2:10" x14ac:dyDescent="0.25">
      <c r="B1774" s="8">
        <v>27339</v>
      </c>
      <c r="C1774">
        <v>765.2</v>
      </c>
      <c r="D1774">
        <v>765.6</v>
      </c>
      <c r="F1774" s="2">
        <v>766.1</v>
      </c>
      <c r="G1774">
        <v>9.3000000000000007</v>
      </c>
      <c r="H1774">
        <v>9.3000000000000007</v>
      </c>
      <c r="J1774" s="2">
        <v>8.1</v>
      </c>
    </row>
    <row r="1775" spans="2:10" x14ac:dyDescent="0.25">
      <c r="B1775" s="8">
        <v>27340</v>
      </c>
      <c r="C1775">
        <v>763.9</v>
      </c>
      <c r="D1775">
        <v>762.3</v>
      </c>
      <c r="F1775" s="2">
        <v>761.1</v>
      </c>
      <c r="G1775">
        <v>7.3</v>
      </c>
      <c r="H1775">
        <v>8</v>
      </c>
      <c r="J1775" s="2">
        <v>6.1</v>
      </c>
    </row>
    <row r="1776" spans="2:10" x14ac:dyDescent="0.25">
      <c r="B1776" s="8">
        <v>27341</v>
      </c>
      <c r="C1776">
        <v>761</v>
      </c>
      <c r="D1776">
        <v>763.1</v>
      </c>
      <c r="F1776" s="2">
        <v>760</v>
      </c>
      <c r="G1776">
        <v>6.7</v>
      </c>
      <c r="H1776">
        <v>6.6</v>
      </c>
      <c r="J1776" s="2">
        <v>5.0999999999999996</v>
      </c>
    </row>
    <row r="1777" spans="2:10" x14ac:dyDescent="0.25">
      <c r="B1777" s="8">
        <v>27342</v>
      </c>
      <c r="C1777">
        <v>751.5</v>
      </c>
      <c r="D1777">
        <v>751.5</v>
      </c>
      <c r="F1777" s="2">
        <v>752.6</v>
      </c>
      <c r="G1777">
        <v>8.9</v>
      </c>
      <c r="H1777">
        <v>7.5</v>
      </c>
      <c r="J1777" s="2">
        <v>6.7</v>
      </c>
    </row>
    <row r="1778" spans="2:10" x14ac:dyDescent="0.25">
      <c r="B1778" s="8">
        <v>27343</v>
      </c>
      <c r="C1778">
        <v>740.4</v>
      </c>
      <c r="D1778">
        <v>733.4</v>
      </c>
      <c r="F1778" s="2">
        <v>731.5</v>
      </c>
      <c r="G1778">
        <v>8.3000000000000007</v>
      </c>
      <c r="H1778">
        <v>9.3000000000000007</v>
      </c>
      <c r="J1778" s="2">
        <v>4</v>
      </c>
    </row>
    <row r="1779" spans="2:10" x14ac:dyDescent="0.25">
      <c r="B1779" s="8">
        <v>27344</v>
      </c>
      <c r="C1779">
        <v>734.3</v>
      </c>
      <c r="D1779">
        <v>736.4</v>
      </c>
      <c r="F1779" s="2">
        <v>739</v>
      </c>
      <c r="G1779">
        <v>2.6</v>
      </c>
      <c r="H1779">
        <v>1.9</v>
      </c>
      <c r="J1779" s="2">
        <v>0.7</v>
      </c>
    </row>
    <row r="1780" spans="2:10" x14ac:dyDescent="0.25">
      <c r="B1780" s="8">
        <v>27345</v>
      </c>
      <c r="C1780">
        <v>741.3</v>
      </c>
      <c r="D1780">
        <v>743.5</v>
      </c>
      <c r="F1780" s="2">
        <v>747.4</v>
      </c>
      <c r="G1780">
        <v>1.4</v>
      </c>
      <c r="H1780">
        <v>1.2</v>
      </c>
      <c r="J1780" s="2">
        <v>1.2</v>
      </c>
    </row>
    <row r="1781" spans="2:10" x14ac:dyDescent="0.25">
      <c r="B1781" s="8">
        <v>27346</v>
      </c>
      <c r="C1781">
        <v>751.2</v>
      </c>
      <c r="D1781">
        <v>752</v>
      </c>
      <c r="F1781" s="2">
        <v>752.8</v>
      </c>
      <c r="G1781">
        <v>-0.60000000000000009</v>
      </c>
      <c r="H1781">
        <v>0.4</v>
      </c>
      <c r="J1781" s="2">
        <v>-2.7</v>
      </c>
    </row>
    <row r="1782" spans="2:10" x14ac:dyDescent="0.25">
      <c r="B1782" s="8">
        <v>27347</v>
      </c>
      <c r="C1782">
        <v>752.3</v>
      </c>
      <c r="D1782">
        <v>753.1</v>
      </c>
      <c r="F1782" s="2">
        <v>752.3</v>
      </c>
      <c r="G1782">
        <v>-0.30000000000000004</v>
      </c>
      <c r="H1782">
        <v>1.1000000000000001</v>
      </c>
      <c r="J1782" s="2">
        <v>-0.30000000000000004</v>
      </c>
    </row>
    <row r="1783" spans="2:10" x14ac:dyDescent="0.25">
      <c r="B1783" s="8">
        <v>27348</v>
      </c>
      <c r="C1783">
        <v>748.9</v>
      </c>
      <c r="D1783">
        <v>750</v>
      </c>
      <c r="F1783" s="2">
        <v>751.7</v>
      </c>
      <c r="G1783">
        <v>1.3</v>
      </c>
      <c r="H1783">
        <v>0.60000000000000009</v>
      </c>
      <c r="J1783" s="2">
        <v>-1.9</v>
      </c>
    </row>
    <row r="1784" spans="2:10" x14ac:dyDescent="0.25">
      <c r="B1784" s="8">
        <v>27349</v>
      </c>
      <c r="C1784">
        <v>752.1</v>
      </c>
      <c r="D1784">
        <v>752</v>
      </c>
      <c r="F1784" s="2">
        <v>751.8</v>
      </c>
      <c r="G1784">
        <v>-3.8</v>
      </c>
      <c r="H1784">
        <v>-2.7</v>
      </c>
      <c r="J1784" s="2">
        <v>-2.8</v>
      </c>
    </row>
    <row r="1785" spans="2:10" x14ac:dyDescent="0.25">
      <c r="B1785" s="8">
        <v>27350</v>
      </c>
      <c r="C1785">
        <v>752</v>
      </c>
      <c r="D1785">
        <v>752.8</v>
      </c>
      <c r="F1785" s="2">
        <v>755.3</v>
      </c>
      <c r="G1785">
        <v>-1.4</v>
      </c>
      <c r="H1785">
        <v>-0.8</v>
      </c>
      <c r="J1785" s="2">
        <v>-1.6</v>
      </c>
    </row>
    <row r="1786" spans="2:10" x14ac:dyDescent="0.25">
      <c r="B1786" s="8">
        <v>27351</v>
      </c>
      <c r="C1786">
        <v>757.9</v>
      </c>
      <c r="D1786">
        <v>758</v>
      </c>
      <c r="F1786" s="2">
        <v>758.4</v>
      </c>
      <c r="G1786">
        <v>-4.2</v>
      </c>
      <c r="H1786">
        <v>-3.5</v>
      </c>
      <c r="J1786" s="2">
        <v>-4.5</v>
      </c>
    </row>
    <row r="1787" spans="2:10" x14ac:dyDescent="0.25">
      <c r="B1787" s="8">
        <v>27352</v>
      </c>
      <c r="C1787">
        <v>755.5</v>
      </c>
      <c r="D1787">
        <v>754</v>
      </c>
      <c r="F1787" s="2">
        <v>752.3</v>
      </c>
      <c r="G1787">
        <v>-5.9</v>
      </c>
      <c r="H1787">
        <v>-6.8</v>
      </c>
      <c r="J1787" s="2">
        <v>-7.1</v>
      </c>
    </row>
    <row r="1788" spans="2:10" x14ac:dyDescent="0.25">
      <c r="B1788" s="8">
        <v>27353</v>
      </c>
      <c r="C1788">
        <v>747.2</v>
      </c>
      <c r="D1788">
        <v>746.8</v>
      </c>
      <c r="F1788" s="2">
        <v>751.8</v>
      </c>
      <c r="G1788">
        <v>-2.5</v>
      </c>
      <c r="H1788">
        <v>-3.8</v>
      </c>
      <c r="J1788" s="2">
        <v>-0.9</v>
      </c>
    </row>
    <row r="1789" spans="2:10" x14ac:dyDescent="0.25">
      <c r="B1789" s="8">
        <v>27354</v>
      </c>
      <c r="C1789">
        <v>755.8</v>
      </c>
      <c r="D1789">
        <v>755.2</v>
      </c>
      <c r="F1789" s="2">
        <v>752.3</v>
      </c>
      <c r="G1789">
        <v>-1.3</v>
      </c>
      <c r="H1789">
        <v>0.60000000000000009</v>
      </c>
      <c r="J1789" s="2">
        <v>-2.2999999999999998</v>
      </c>
    </row>
    <row r="1790" spans="2:10" x14ac:dyDescent="0.25">
      <c r="B1790" s="8">
        <v>27355</v>
      </c>
      <c r="C1790">
        <v>751.3</v>
      </c>
      <c r="D1790">
        <v>752.9</v>
      </c>
      <c r="F1790" s="2">
        <v>755.8</v>
      </c>
      <c r="G1790">
        <v>-1.1000000000000001</v>
      </c>
      <c r="H1790">
        <v>-1.2</v>
      </c>
      <c r="J1790" s="2">
        <v>-2.2999999999999998</v>
      </c>
    </row>
    <row r="1791" spans="2:10" x14ac:dyDescent="0.25">
      <c r="B1791" s="8">
        <v>27356</v>
      </c>
      <c r="C1791">
        <v>757</v>
      </c>
      <c r="D1791">
        <v>757.5</v>
      </c>
      <c r="F1791" s="2">
        <v>758.1</v>
      </c>
      <c r="G1791">
        <v>-6.8</v>
      </c>
      <c r="H1791">
        <v>-2.7</v>
      </c>
      <c r="J1791" s="2">
        <v>-1.3</v>
      </c>
    </row>
    <row r="1792" spans="2:10" x14ac:dyDescent="0.25">
      <c r="B1792" s="8">
        <v>27357</v>
      </c>
      <c r="C1792">
        <v>761.8</v>
      </c>
      <c r="D1792">
        <v>761.8</v>
      </c>
      <c r="F1792" s="2">
        <v>763.3</v>
      </c>
      <c r="G1792">
        <v>-2.4</v>
      </c>
      <c r="H1792">
        <v>-0.4</v>
      </c>
      <c r="J1792" s="2">
        <v>1.1000000000000001</v>
      </c>
    </row>
    <row r="1793" spans="2:10" x14ac:dyDescent="0.25">
      <c r="B1793" s="8">
        <v>27358</v>
      </c>
      <c r="C1793">
        <v>764.9</v>
      </c>
      <c r="D1793">
        <v>763.2</v>
      </c>
      <c r="F1793" s="2">
        <v>762.3</v>
      </c>
      <c r="G1793">
        <v>0.4</v>
      </c>
      <c r="H1793">
        <v>1.5</v>
      </c>
      <c r="J1793" s="2">
        <v>0.9</v>
      </c>
    </row>
    <row r="1794" spans="2:10" x14ac:dyDescent="0.25">
      <c r="B1794" s="8">
        <v>27359</v>
      </c>
      <c r="C1794">
        <v>761.6</v>
      </c>
      <c r="D1794">
        <v>763.1</v>
      </c>
      <c r="F1794" s="2">
        <v>763.4</v>
      </c>
      <c r="G1794">
        <v>-0.30000000000000004</v>
      </c>
      <c r="H1794">
        <v>0.4</v>
      </c>
      <c r="J1794" s="2">
        <v>0.4</v>
      </c>
    </row>
    <row r="1795" spans="2:10" x14ac:dyDescent="0.25">
      <c r="B1795" s="8">
        <v>27360</v>
      </c>
      <c r="C1795">
        <v>764.9</v>
      </c>
      <c r="D1795">
        <v>765.5</v>
      </c>
      <c r="F1795" s="2">
        <v>765.1</v>
      </c>
      <c r="G1795">
        <v>0</v>
      </c>
      <c r="H1795">
        <v>-1.8</v>
      </c>
      <c r="J1795" s="2">
        <v>-2</v>
      </c>
    </row>
    <row r="1796" spans="2:10" x14ac:dyDescent="0.25">
      <c r="B1796" s="8">
        <v>27361</v>
      </c>
      <c r="C1796">
        <v>761.2</v>
      </c>
      <c r="D1796">
        <v>764.2</v>
      </c>
      <c r="F1796" s="2">
        <v>761.2</v>
      </c>
      <c r="G1796">
        <v>-2.5</v>
      </c>
      <c r="H1796">
        <v>-3.3</v>
      </c>
      <c r="J1796" s="2">
        <v>-2.7</v>
      </c>
    </row>
    <row r="1797" spans="2:10" x14ac:dyDescent="0.25">
      <c r="B1797" s="8">
        <v>27362</v>
      </c>
      <c r="C1797">
        <v>756.8</v>
      </c>
      <c r="D1797">
        <v>754.5</v>
      </c>
      <c r="F1797" s="2">
        <v>751.3</v>
      </c>
      <c r="G1797">
        <v>-3.7</v>
      </c>
      <c r="H1797">
        <v>-3.9</v>
      </c>
      <c r="J1797" s="2">
        <v>-4.9000000000000004</v>
      </c>
    </row>
    <row r="1798" spans="2:10" x14ac:dyDescent="0.25">
      <c r="B1798" s="8">
        <v>27363</v>
      </c>
      <c r="C1798">
        <v>745.9</v>
      </c>
      <c r="D1798">
        <v>743.5</v>
      </c>
      <c r="F1798" s="2">
        <v>742</v>
      </c>
      <c r="G1798">
        <v>-4.3</v>
      </c>
      <c r="H1798">
        <v>-5.9</v>
      </c>
      <c r="J1798" s="2">
        <v>-3.9</v>
      </c>
    </row>
    <row r="1799" spans="2:10" x14ac:dyDescent="0.25">
      <c r="B1799" s="8">
        <v>27364</v>
      </c>
      <c r="C1799">
        <v>734.1</v>
      </c>
      <c r="D1799">
        <v>731.5</v>
      </c>
      <c r="F1799" s="2">
        <v>730.4</v>
      </c>
      <c r="G1799">
        <v>-0.2</v>
      </c>
      <c r="H1799">
        <v>2.6</v>
      </c>
      <c r="J1799" s="2">
        <v>2</v>
      </c>
    </row>
    <row r="1800" spans="2:10" x14ac:dyDescent="0.25">
      <c r="B1800" s="8">
        <v>27365</v>
      </c>
      <c r="C1800">
        <v>728.6</v>
      </c>
      <c r="D1800">
        <v>737.2</v>
      </c>
      <c r="F1800" s="2">
        <v>747.7</v>
      </c>
      <c r="G1800">
        <v>-2</v>
      </c>
      <c r="H1800">
        <v>-5.3</v>
      </c>
      <c r="J1800" s="2">
        <v>-7</v>
      </c>
    </row>
    <row r="1801" spans="2:10" x14ac:dyDescent="0.25">
      <c r="B1801" s="8">
        <v>27366</v>
      </c>
      <c r="C1801">
        <v>748.4</v>
      </c>
      <c r="D1801">
        <v>745.4</v>
      </c>
      <c r="F1801" s="2">
        <v>749.7</v>
      </c>
      <c r="G1801">
        <v>-2.2000000000000002</v>
      </c>
      <c r="H1801">
        <v>-2.2999999999999998</v>
      </c>
      <c r="J1801" s="2">
        <v>-3.8</v>
      </c>
    </row>
    <row r="1802" spans="2:10" x14ac:dyDescent="0.25">
      <c r="B1802" s="8">
        <v>27367</v>
      </c>
      <c r="C1802">
        <v>751.9</v>
      </c>
      <c r="D1802">
        <v>751.5</v>
      </c>
      <c r="F1802" s="2">
        <v>748.9</v>
      </c>
      <c r="G1802">
        <v>-2.6</v>
      </c>
      <c r="H1802">
        <v>-1.3</v>
      </c>
      <c r="J1802" s="2">
        <v>1</v>
      </c>
    </row>
    <row r="1803" spans="2:10" x14ac:dyDescent="0.25">
      <c r="B1803" s="8">
        <v>27368</v>
      </c>
      <c r="C1803">
        <v>749.5</v>
      </c>
      <c r="D1803">
        <v>748.5</v>
      </c>
      <c r="F1803" s="2">
        <v>748.2</v>
      </c>
      <c r="G1803">
        <v>2.1</v>
      </c>
      <c r="H1803">
        <v>2.4</v>
      </c>
      <c r="J1803" s="2">
        <v>0.60000000000000009</v>
      </c>
    </row>
    <row r="1804" spans="2:10" x14ac:dyDescent="0.25">
      <c r="B1804" s="8">
        <v>27369</v>
      </c>
      <c r="C1804">
        <v>744.2</v>
      </c>
      <c r="D1804">
        <v>743.9</v>
      </c>
      <c r="F1804" s="2">
        <v>739.5</v>
      </c>
      <c r="G1804">
        <v>0.7</v>
      </c>
      <c r="H1804">
        <v>2.1</v>
      </c>
      <c r="J1804" s="2">
        <v>2.2999999999999998</v>
      </c>
    </row>
    <row r="1805" spans="2:10" x14ac:dyDescent="0.25">
      <c r="B1805" s="8">
        <v>27370</v>
      </c>
      <c r="C1805">
        <v>736.9</v>
      </c>
      <c r="D1805">
        <v>731.8</v>
      </c>
      <c r="F1805" s="2">
        <v>730.1</v>
      </c>
      <c r="G1805">
        <v>2.7</v>
      </c>
      <c r="H1805">
        <v>1.2</v>
      </c>
      <c r="J1805" s="2">
        <v>1.8</v>
      </c>
    </row>
    <row r="1806" spans="2:10" x14ac:dyDescent="0.25">
      <c r="B1806" s="8">
        <v>27371</v>
      </c>
      <c r="C1806">
        <v>741.9</v>
      </c>
      <c r="D1806">
        <v>744.9</v>
      </c>
      <c r="F1806" s="2">
        <v>746.5</v>
      </c>
      <c r="G1806">
        <v>0.5</v>
      </c>
      <c r="H1806">
        <v>0.60000000000000009</v>
      </c>
      <c r="J1806" s="2">
        <v>-1.5</v>
      </c>
    </row>
    <row r="1807" spans="2:10" x14ac:dyDescent="0.25">
      <c r="B1807" s="8">
        <v>27372</v>
      </c>
      <c r="C1807">
        <v>741.3</v>
      </c>
      <c r="D1807">
        <v>741.3</v>
      </c>
      <c r="F1807" s="2">
        <v>737.8</v>
      </c>
      <c r="G1807">
        <v>-0.5</v>
      </c>
      <c r="H1807">
        <v>0.2</v>
      </c>
      <c r="J1807" s="2">
        <v>-0.9</v>
      </c>
    </row>
    <row r="1808" spans="2:10" x14ac:dyDescent="0.25">
      <c r="B1808" s="8">
        <v>27373</v>
      </c>
      <c r="C1808">
        <v>733.4</v>
      </c>
      <c r="D1808">
        <v>734.1</v>
      </c>
      <c r="F1808" s="2">
        <v>736.2</v>
      </c>
      <c r="G1808">
        <v>0.4</v>
      </c>
      <c r="H1808">
        <v>1</v>
      </c>
      <c r="J1808" s="2">
        <v>0.8</v>
      </c>
    </row>
    <row r="1809" spans="2:10" x14ac:dyDescent="0.25">
      <c r="B1809" s="8">
        <v>27374</v>
      </c>
      <c r="C1809">
        <v>740.8</v>
      </c>
      <c r="D1809">
        <v>744.7</v>
      </c>
      <c r="F1809" s="2">
        <v>748</v>
      </c>
      <c r="G1809">
        <v>-2.5</v>
      </c>
      <c r="H1809">
        <v>-2.8</v>
      </c>
      <c r="J1809" s="2">
        <v>-2.4</v>
      </c>
    </row>
    <row r="1810" spans="2:10" x14ac:dyDescent="0.25">
      <c r="B1810" s="8">
        <v>27375</v>
      </c>
      <c r="C1810">
        <v>749.1</v>
      </c>
      <c r="D1810">
        <v>750.5</v>
      </c>
      <c r="F1810" s="2">
        <v>753.4</v>
      </c>
      <c r="G1810">
        <v>-4.5</v>
      </c>
      <c r="H1810">
        <v>-2.4</v>
      </c>
      <c r="J1810" s="2">
        <v>-2.9</v>
      </c>
    </row>
    <row r="1811" spans="2:10" x14ac:dyDescent="0.25">
      <c r="B1811" s="8">
        <v>27376</v>
      </c>
      <c r="C1811">
        <v>754.9</v>
      </c>
      <c r="D1811">
        <v>754</v>
      </c>
      <c r="F1811" s="2">
        <v>753.8</v>
      </c>
      <c r="G1811">
        <v>-3.1</v>
      </c>
      <c r="H1811">
        <v>-2.8</v>
      </c>
      <c r="J1811" s="2">
        <v>-3.3</v>
      </c>
    </row>
    <row r="1812" spans="2:10" x14ac:dyDescent="0.25">
      <c r="B1812" s="8">
        <v>27377</v>
      </c>
      <c r="C1812">
        <v>755.2</v>
      </c>
      <c r="D1812">
        <v>756.2</v>
      </c>
      <c r="F1812" s="2">
        <v>758.5</v>
      </c>
      <c r="G1812">
        <v>-3.4</v>
      </c>
      <c r="H1812">
        <v>-3.8</v>
      </c>
      <c r="J1812" s="2">
        <v>-4.5999999999999996</v>
      </c>
    </row>
    <row r="1813" spans="2:10" x14ac:dyDescent="0.25">
      <c r="B1813" s="8">
        <v>27378</v>
      </c>
      <c r="C1813">
        <v>760.6</v>
      </c>
      <c r="D1813">
        <v>761.4</v>
      </c>
      <c r="F1813" s="2">
        <v>762.1</v>
      </c>
      <c r="G1813">
        <v>-5.0999999999999996</v>
      </c>
      <c r="H1813">
        <v>-3.6</v>
      </c>
      <c r="J1813" s="2">
        <v>-4</v>
      </c>
    </row>
    <row r="1814" spans="2:10" x14ac:dyDescent="0.25">
      <c r="B1814" s="8">
        <v>27379</v>
      </c>
      <c r="C1814">
        <v>764.4</v>
      </c>
      <c r="D1814">
        <v>765.3</v>
      </c>
      <c r="F1814" s="2">
        <v>766.5</v>
      </c>
      <c r="G1814">
        <v>-5</v>
      </c>
      <c r="H1814">
        <v>-4.9000000000000004</v>
      </c>
      <c r="J1814" s="2">
        <v>-6.2</v>
      </c>
    </row>
    <row r="1815" spans="2:10" x14ac:dyDescent="0.25">
      <c r="B1815" s="8">
        <v>27380</v>
      </c>
      <c r="C1815">
        <v>766.6</v>
      </c>
      <c r="D1815">
        <v>765.7</v>
      </c>
      <c r="F1815" s="2">
        <v>762.1</v>
      </c>
      <c r="G1815">
        <v>-9.1999999999999993</v>
      </c>
      <c r="H1815">
        <v>-7.8</v>
      </c>
      <c r="J1815" s="2">
        <v>-4.9000000000000004</v>
      </c>
    </row>
    <row r="1816" spans="2:10" x14ac:dyDescent="0.25">
      <c r="B1816" s="8">
        <v>27381</v>
      </c>
      <c r="C1816">
        <v>757.9</v>
      </c>
      <c r="D1816">
        <v>755.9</v>
      </c>
      <c r="F1816" s="2">
        <v>753.8</v>
      </c>
      <c r="G1816">
        <v>-8</v>
      </c>
      <c r="H1816">
        <v>-6.5</v>
      </c>
      <c r="J1816" s="2">
        <v>-4</v>
      </c>
    </row>
    <row r="1817" spans="2:10" x14ac:dyDescent="0.25">
      <c r="B1817" s="8">
        <v>27382</v>
      </c>
      <c r="C1817">
        <v>750.7</v>
      </c>
      <c r="D1817">
        <v>749.9</v>
      </c>
      <c r="F1817" s="2">
        <v>749.7</v>
      </c>
      <c r="G1817">
        <v>-3.8</v>
      </c>
      <c r="H1817">
        <v>-3</v>
      </c>
      <c r="J1817" s="2">
        <v>-3.9</v>
      </c>
    </row>
    <row r="1818" spans="2:10" x14ac:dyDescent="0.25">
      <c r="B1818" s="8">
        <v>27383</v>
      </c>
      <c r="C1818">
        <v>753.4</v>
      </c>
      <c r="D1818">
        <v>755.1</v>
      </c>
      <c r="F1818" s="2">
        <v>755.9</v>
      </c>
      <c r="G1818">
        <v>-1.5</v>
      </c>
      <c r="H1818">
        <v>-0.9</v>
      </c>
      <c r="J1818" s="2">
        <v>-0.60000000000000009</v>
      </c>
    </row>
    <row r="1819" spans="2:10" x14ac:dyDescent="0.25">
      <c r="B1819" s="8">
        <v>27384</v>
      </c>
      <c r="C1819">
        <v>754.9</v>
      </c>
      <c r="D1819">
        <v>753.7</v>
      </c>
      <c r="F1819" s="2">
        <v>752.5</v>
      </c>
      <c r="G1819">
        <v>-1</v>
      </c>
      <c r="H1819">
        <v>-1.7</v>
      </c>
      <c r="J1819" s="2">
        <v>-0.2</v>
      </c>
    </row>
    <row r="1820" spans="2:10" x14ac:dyDescent="0.25">
      <c r="B1820" s="8">
        <v>27385</v>
      </c>
      <c r="C1820">
        <v>749.9</v>
      </c>
      <c r="D1820">
        <v>748.9</v>
      </c>
      <c r="F1820" s="2">
        <v>746.9</v>
      </c>
      <c r="G1820">
        <v>-0.1</v>
      </c>
      <c r="H1820">
        <v>-0.4</v>
      </c>
      <c r="J1820" s="2">
        <v>-1.1000000000000001</v>
      </c>
    </row>
    <row r="1821" spans="2:10" x14ac:dyDescent="0.25">
      <c r="B1821" s="8">
        <v>27386</v>
      </c>
      <c r="C1821">
        <v>745.9</v>
      </c>
      <c r="D1821">
        <v>746.1</v>
      </c>
      <c r="F1821" s="2">
        <v>746.8</v>
      </c>
      <c r="G1821">
        <v>-4.2</v>
      </c>
      <c r="H1821">
        <v>-5</v>
      </c>
      <c r="J1821" s="2">
        <v>-8.8000000000000007</v>
      </c>
    </row>
    <row r="1822" spans="2:10" x14ac:dyDescent="0.25">
      <c r="B1822" s="8">
        <v>27387</v>
      </c>
      <c r="C1822">
        <v>748.4</v>
      </c>
      <c r="D1822">
        <v>749.7</v>
      </c>
      <c r="F1822" s="2">
        <v>751.1</v>
      </c>
      <c r="G1822">
        <v>-10.7</v>
      </c>
      <c r="H1822">
        <v>-11.2</v>
      </c>
      <c r="J1822" s="2">
        <v>-12.1</v>
      </c>
    </row>
    <row r="1823" spans="2:10" x14ac:dyDescent="0.25">
      <c r="B1823" s="8">
        <v>27388</v>
      </c>
      <c r="C1823">
        <v>755.1</v>
      </c>
      <c r="D1823">
        <v>758.2</v>
      </c>
      <c r="F1823" s="2">
        <v>760.9</v>
      </c>
      <c r="G1823">
        <v>-12.8</v>
      </c>
      <c r="H1823">
        <v>-12.9</v>
      </c>
      <c r="J1823" s="2">
        <f>-10</f>
        <v>-10</v>
      </c>
    </row>
    <row r="1824" spans="2:10" x14ac:dyDescent="0.25">
      <c r="B1824" s="8">
        <v>27389</v>
      </c>
      <c r="C1824">
        <v>761.7</v>
      </c>
      <c r="D1824">
        <v>762.1</v>
      </c>
      <c r="F1824" s="2">
        <v>762.2</v>
      </c>
      <c r="G1824">
        <v>-12</v>
      </c>
      <c r="H1824">
        <v>-12.5</v>
      </c>
      <c r="J1824" s="2">
        <v>-14.2</v>
      </c>
    </row>
    <row r="1825" spans="2:10" x14ac:dyDescent="0.25">
      <c r="B1825" s="8">
        <v>27390</v>
      </c>
      <c r="C1825">
        <v>763.5</v>
      </c>
      <c r="D1825">
        <v>764.4</v>
      </c>
      <c r="F1825" s="2">
        <v>766.7</v>
      </c>
      <c r="G1825">
        <v>-10.3</v>
      </c>
      <c r="H1825">
        <v>-9</v>
      </c>
      <c r="J1825" s="2">
        <v>-8.6999999999999993</v>
      </c>
    </row>
    <row r="1826" spans="2:10" x14ac:dyDescent="0.25">
      <c r="B1826" s="8">
        <v>27391</v>
      </c>
      <c r="C1826">
        <v>769.6</v>
      </c>
      <c r="D1826">
        <v>769.3</v>
      </c>
      <c r="F1826" s="2">
        <v>769.1</v>
      </c>
      <c r="G1826">
        <v>-10.8</v>
      </c>
      <c r="H1826">
        <v>-8.5</v>
      </c>
      <c r="J1826" s="2">
        <v>-5.5</v>
      </c>
    </row>
    <row r="1827" spans="2:10" x14ac:dyDescent="0.25">
      <c r="B1827" s="8">
        <v>27392</v>
      </c>
      <c r="C1827">
        <v>768.3</v>
      </c>
      <c r="D1827">
        <v>770.1</v>
      </c>
      <c r="F1827" s="2">
        <v>772.2</v>
      </c>
      <c r="G1827">
        <v>-5.4</v>
      </c>
      <c r="H1827">
        <v>-5.6</v>
      </c>
      <c r="J1827" s="2">
        <v>-7</v>
      </c>
    </row>
    <row r="1828" spans="2:10" x14ac:dyDescent="0.25">
      <c r="B1828" s="8">
        <v>27393</v>
      </c>
      <c r="C1828">
        <v>774.3</v>
      </c>
      <c r="D1828">
        <v>775.4</v>
      </c>
      <c r="F1828" s="2">
        <v>776.5</v>
      </c>
      <c r="G1828">
        <v>-7.3</v>
      </c>
      <c r="H1828">
        <v>-7.4</v>
      </c>
      <c r="J1828" s="2">
        <v>-6.6</v>
      </c>
    </row>
    <row r="1829" spans="2:10" x14ac:dyDescent="0.25">
      <c r="B1829" s="8">
        <v>27394</v>
      </c>
      <c r="C1829">
        <v>776.5</v>
      </c>
      <c r="D1829">
        <v>775.9</v>
      </c>
      <c r="F1829" s="2">
        <v>773.1</v>
      </c>
      <c r="G1829">
        <v>-7</v>
      </c>
      <c r="H1829">
        <v>-6.8</v>
      </c>
      <c r="J1829" s="2">
        <v>-5.5</v>
      </c>
    </row>
    <row r="1830" spans="2:10" x14ac:dyDescent="0.25">
      <c r="B1830" s="8">
        <v>27395</v>
      </c>
      <c r="C1830">
        <v>771</v>
      </c>
      <c r="D1830">
        <v>770.4</v>
      </c>
      <c r="F1830" s="2">
        <v>769.6</v>
      </c>
      <c r="G1830">
        <v>-5.5</v>
      </c>
      <c r="H1830">
        <v>-5.4</v>
      </c>
      <c r="J1830" s="2">
        <v>-4.3</v>
      </c>
    </row>
    <row r="1831" spans="2:10" x14ac:dyDescent="0.25">
      <c r="B1831" s="8">
        <v>27396</v>
      </c>
      <c r="C1831">
        <v>766.9</v>
      </c>
      <c r="D1831">
        <v>765.1</v>
      </c>
      <c r="F1831" s="2">
        <v>765.2</v>
      </c>
      <c r="G1831">
        <v>-3.1</v>
      </c>
      <c r="H1831">
        <v>-4.5</v>
      </c>
      <c r="J1831" s="2">
        <v>-3</v>
      </c>
    </row>
    <row r="1832" spans="2:10" x14ac:dyDescent="0.25">
      <c r="B1832" s="8">
        <v>27397</v>
      </c>
      <c r="C1832">
        <v>765.5</v>
      </c>
      <c r="D1832">
        <v>764.5</v>
      </c>
      <c r="F1832" s="2">
        <v>761.5</v>
      </c>
      <c r="G1832">
        <v>-2.5</v>
      </c>
      <c r="H1832">
        <v>-3.1</v>
      </c>
      <c r="J1832" s="2">
        <v>-8.1</v>
      </c>
    </row>
    <row r="1833" spans="2:10" x14ac:dyDescent="0.25">
      <c r="B1833" s="8">
        <v>27398</v>
      </c>
      <c r="C1833">
        <v>758.1</v>
      </c>
      <c r="D1833">
        <v>757.2</v>
      </c>
      <c r="F1833" s="2">
        <v>757.1</v>
      </c>
      <c r="G1833">
        <v>-9.6999999999999993</v>
      </c>
      <c r="H1833">
        <v>-9.8000000000000007</v>
      </c>
      <c r="J1833" s="2">
        <v>-10.3</v>
      </c>
    </row>
    <row r="1834" spans="2:10" x14ac:dyDescent="0.25">
      <c r="B1834" s="8">
        <v>27399</v>
      </c>
      <c r="C1834">
        <v>758</v>
      </c>
      <c r="D1834">
        <v>758</v>
      </c>
      <c r="F1834" s="2">
        <v>759</v>
      </c>
      <c r="G1834">
        <v>-6.7</v>
      </c>
      <c r="H1834">
        <v>-4.7</v>
      </c>
      <c r="J1834" s="2">
        <v>-4.7</v>
      </c>
    </row>
    <row r="1835" spans="2:10" x14ac:dyDescent="0.25">
      <c r="B1835" s="8">
        <v>27400</v>
      </c>
      <c r="C1835">
        <v>761.8</v>
      </c>
      <c r="D1835">
        <v>763.8</v>
      </c>
      <c r="F1835" s="2">
        <v>766.8</v>
      </c>
      <c r="G1835">
        <v>-5.5</v>
      </c>
      <c r="H1835">
        <v>-6.1</v>
      </c>
      <c r="J1835" s="2">
        <f>-7.2</f>
        <v>-7.2</v>
      </c>
    </row>
    <row r="1836" spans="2:10" x14ac:dyDescent="0.25">
      <c r="B1836" s="8">
        <v>27401</v>
      </c>
      <c r="C1836">
        <v>769.5</v>
      </c>
      <c r="D1836">
        <v>768.4</v>
      </c>
      <c r="F1836" s="2">
        <v>768.9</v>
      </c>
      <c r="G1836">
        <v>-9.9</v>
      </c>
      <c r="H1836">
        <v>-6.9</v>
      </c>
      <c r="J1836" s="2">
        <v>-10.4</v>
      </c>
    </row>
    <row r="1837" spans="2:10" x14ac:dyDescent="0.25">
      <c r="B1837" s="8">
        <v>27402</v>
      </c>
      <c r="C1837">
        <v>764.4</v>
      </c>
      <c r="D1837">
        <v>761.3</v>
      </c>
      <c r="F1837" s="2">
        <v>761.2</v>
      </c>
      <c r="G1837">
        <v>-10.3</v>
      </c>
      <c r="H1837">
        <v>-7.3</v>
      </c>
      <c r="J1837" s="2">
        <v>-10.3</v>
      </c>
    </row>
    <row r="1838" spans="2:10" x14ac:dyDescent="0.25">
      <c r="B1838" s="8">
        <v>27403</v>
      </c>
      <c r="C1838">
        <v>764.4</v>
      </c>
      <c r="D1838">
        <v>766</v>
      </c>
      <c r="F1838" s="2">
        <v>767</v>
      </c>
      <c r="G1838">
        <v>-11.8</v>
      </c>
      <c r="H1838">
        <v>-10.1</v>
      </c>
      <c r="J1838" s="2">
        <v>-10.199999999999999</v>
      </c>
    </row>
    <row r="1839" spans="2:10" x14ac:dyDescent="0.25">
      <c r="B1839" s="8">
        <v>27404</v>
      </c>
      <c r="C1839">
        <v>764.4</v>
      </c>
      <c r="D1839">
        <v>765.2</v>
      </c>
      <c r="F1839" s="2">
        <v>767.3</v>
      </c>
      <c r="G1839">
        <v>-9.8000000000000007</v>
      </c>
      <c r="H1839">
        <v>-8.8000000000000007</v>
      </c>
      <c r="J1839" s="2">
        <v>-10</v>
      </c>
    </row>
    <row r="1840" spans="2:10" x14ac:dyDescent="0.25">
      <c r="B1840" s="8">
        <v>27405</v>
      </c>
      <c r="C1840">
        <v>764.8</v>
      </c>
      <c r="D1840">
        <v>763.2</v>
      </c>
      <c r="F1840" s="2">
        <v>759.5</v>
      </c>
      <c r="G1840">
        <v>-3.8</v>
      </c>
      <c r="H1840">
        <v>-4.7</v>
      </c>
      <c r="J1840" s="2">
        <v>-5.4</v>
      </c>
    </row>
    <row r="1841" spans="2:10" x14ac:dyDescent="0.25">
      <c r="B1841" s="8">
        <v>27406</v>
      </c>
      <c r="C1841">
        <v>752.2</v>
      </c>
      <c r="D1841">
        <v>751.1</v>
      </c>
      <c r="F1841" s="2">
        <v>750.4</v>
      </c>
      <c r="G1841">
        <v>-6.3</v>
      </c>
      <c r="H1841">
        <v>-4</v>
      </c>
      <c r="J1841" s="2">
        <v>-1</v>
      </c>
    </row>
    <row r="1842" spans="2:10" x14ac:dyDescent="0.25">
      <c r="B1842" s="8">
        <v>27407</v>
      </c>
      <c r="C1842">
        <v>753.2</v>
      </c>
      <c r="D1842">
        <v>753.3</v>
      </c>
      <c r="F1842" s="2">
        <v>753.9</v>
      </c>
      <c r="G1842">
        <v>-2.4</v>
      </c>
      <c r="H1842">
        <v>-1.9</v>
      </c>
      <c r="J1842" s="2">
        <v>-2.2999999999999998</v>
      </c>
    </row>
    <row r="1843" spans="2:10" x14ac:dyDescent="0.25">
      <c r="B1843" s="8">
        <v>27408</v>
      </c>
      <c r="C1843">
        <v>753.2</v>
      </c>
      <c r="D1843">
        <v>753.8</v>
      </c>
      <c r="F1843" s="2">
        <v>755.2</v>
      </c>
      <c r="G1843">
        <v>-2.8</v>
      </c>
      <c r="H1843">
        <v>-3.1</v>
      </c>
      <c r="J1843" s="2">
        <v>-2.8</v>
      </c>
    </row>
    <row r="1844" spans="2:10" x14ac:dyDescent="0.25">
      <c r="B1844" s="8">
        <v>27409</v>
      </c>
      <c r="C1844">
        <v>753.5</v>
      </c>
      <c r="D1844">
        <v>753.1</v>
      </c>
      <c r="F1844" s="2">
        <v>753</v>
      </c>
      <c r="G1844">
        <v>-4.3</v>
      </c>
      <c r="H1844">
        <v>-3.8</v>
      </c>
      <c r="J1844" s="2">
        <v>-4.5999999999999996</v>
      </c>
    </row>
    <row r="1845" spans="2:10" x14ac:dyDescent="0.25">
      <c r="B1845" s="8">
        <v>27410</v>
      </c>
      <c r="C1845">
        <v>752.3</v>
      </c>
      <c r="D1845">
        <v>750.8</v>
      </c>
      <c r="F1845" s="2">
        <v>749.2</v>
      </c>
      <c r="G1845">
        <v>-9.6</v>
      </c>
      <c r="H1845">
        <f>-8.6</f>
        <v>-8.6</v>
      </c>
      <c r="J1845" s="2">
        <v>-10.9</v>
      </c>
    </row>
    <row r="1846" spans="2:10" x14ac:dyDescent="0.25">
      <c r="B1846" s="8">
        <v>27411</v>
      </c>
      <c r="C1846">
        <v>747</v>
      </c>
      <c r="D1846">
        <v>745.3</v>
      </c>
      <c r="F1846" s="2">
        <v>745.2</v>
      </c>
      <c r="G1846">
        <v>-10.9</v>
      </c>
      <c r="H1846">
        <v>-12</v>
      </c>
      <c r="J1846" s="2">
        <v>-12.9</v>
      </c>
    </row>
    <row r="1847" spans="2:10" x14ac:dyDescent="0.25">
      <c r="B1847" s="8">
        <v>27412</v>
      </c>
      <c r="C1847">
        <v>749.9</v>
      </c>
      <c r="D1847">
        <v>751.5</v>
      </c>
      <c r="F1847" s="2">
        <v>753.5</v>
      </c>
      <c r="G1847">
        <v>-15.5</v>
      </c>
      <c r="H1847">
        <v>-15.9</v>
      </c>
      <c r="J1847" s="2">
        <v>-18.899999999999999</v>
      </c>
    </row>
    <row r="1848" spans="2:10" x14ac:dyDescent="0.25">
      <c r="B1848" s="8">
        <v>27413</v>
      </c>
      <c r="C1848">
        <v>748.9</v>
      </c>
      <c r="D1848">
        <v>745.2</v>
      </c>
      <c r="F1848" s="2">
        <v>746.8</v>
      </c>
      <c r="G1848">
        <v>-20.100000000000001</v>
      </c>
      <c r="H1848">
        <v>-19.5</v>
      </c>
      <c r="J1848" s="2">
        <f>-17.7</f>
        <v>-17.7</v>
      </c>
    </row>
    <row r="1849" spans="2:10" x14ac:dyDescent="0.25">
      <c r="B1849" s="8">
        <v>27414</v>
      </c>
      <c r="C1849">
        <v>742.9</v>
      </c>
      <c r="D1849">
        <v>738.5</v>
      </c>
      <c r="F1849" s="2">
        <v>735.2</v>
      </c>
      <c r="G1849">
        <v>-18.899999999999999</v>
      </c>
      <c r="H1849">
        <v>-18.2</v>
      </c>
      <c r="J1849" s="2">
        <v>-17.7</v>
      </c>
    </row>
    <row r="1850" spans="2:10" x14ac:dyDescent="0.25">
      <c r="B1850" s="8">
        <v>27415</v>
      </c>
      <c r="C1850">
        <v>744.7</v>
      </c>
      <c r="D1850">
        <v>745.4</v>
      </c>
      <c r="F1850" s="2">
        <v>743.4</v>
      </c>
      <c r="G1850">
        <v>-17.600000000000001</v>
      </c>
      <c r="H1850">
        <v>-17.100000000000001</v>
      </c>
      <c r="J1850" s="2">
        <v>-16.8</v>
      </c>
    </row>
    <row r="1851" spans="2:10" x14ac:dyDescent="0.25">
      <c r="B1851" s="8">
        <v>27416</v>
      </c>
      <c r="C1851">
        <v>735.9</v>
      </c>
      <c r="D1851">
        <v>733.7</v>
      </c>
      <c r="F1851" s="2">
        <v>736.8</v>
      </c>
      <c r="G1851">
        <v>-17.3</v>
      </c>
      <c r="H1851">
        <v>-15.7</v>
      </c>
      <c r="J1851" s="2">
        <v>-16.899999999999999</v>
      </c>
    </row>
    <row r="1852" spans="2:10" x14ac:dyDescent="0.25">
      <c r="B1852" s="8">
        <v>27417</v>
      </c>
      <c r="C1852">
        <v>744.2</v>
      </c>
      <c r="D1852">
        <v>746.4</v>
      </c>
      <c r="F1852" s="2">
        <v>749.2</v>
      </c>
      <c r="G1852">
        <v>-20.3</v>
      </c>
      <c r="H1852">
        <v>-20.100000000000001</v>
      </c>
      <c r="J1852" s="2">
        <f>-18.7</f>
        <v>-18.7</v>
      </c>
    </row>
    <row r="1853" spans="2:10" x14ac:dyDescent="0.25">
      <c r="B1853" s="8">
        <v>27418</v>
      </c>
      <c r="C1853">
        <v>755.3</v>
      </c>
      <c r="D1853">
        <v>756.5</v>
      </c>
      <c r="F1853" s="2">
        <v>755.7</v>
      </c>
      <c r="G1853">
        <v>-17.3</v>
      </c>
      <c r="H1853">
        <f>-14</f>
        <v>-14</v>
      </c>
      <c r="J1853" s="2">
        <v>-17.899999999999999</v>
      </c>
    </row>
    <row r="1854" spans="2:10" x14ac:dyDescent="0.25">
      <c r="B1854" s="8">
        <v>27419</v>
      </c>
      <c r="C1854">
        <v>747</v>
      </c>
      <c r="D1854">
        <v>743.8</v>
      </c>
      <c r="F1854" s="2">
        <v>744.6</v>
      </c>
      <c r="G1854">
        <v>-15.5</v>
      </c>
      <c r="H1854">
        <v>-13</v>
      </c>
      <c r="J1854" s="2">
        <v>-15</v>
      </c>
    </row>
    <row r="1855" spans="2:10" x14ac:dyDescent="0.25">
      <c r="B1855" s="8">
        <v>27420</v>
      </c>
      <c r="C1855">
        <v>749.8</v>
      </c>
      <c r="D1855">
        <v>752.7</v>
      </c>
      <c r="F1855" s="2">
        <v>759.2</v>
      </c>
      <c r="G1855">
        <v>-14.1</v>
      </c>
      <c r="H1855">
        <f>-14.1</f>
        <v>-14.1</v>
      </c>
      <c r="J1855" s="2">
        <v>-15.1</v>
      </c>
    </row>
    <row r="1856" spans="2:10" x14ac:dyDescent="0.25">
      <c r="B1856" s="8">
        <v>27421</v>
      </c>
      <c r="C1856">
        <v>768.4</v>
      </c>
      <c r="D1856">
        <v>770.4</v>
      </c>
      <c r="F1856" s="2">
        <v>771.1</v>
      </c>
      <c r="G1856">
        <v>-14.9</v>
      </c>
      <c r="H1856">
        <v>-13.2</v>
      </c>
      <c r="J1856" s="2">
        <v>-14.9</v>
      </c>
    </row>
    <row r="1857" spans="2:10" x14ac:dyDescent="0.25">
      <c r="B1857" s="8">
        <v>27422</v>
      </c>
      <c r="C1857">
        <v>768.5</v>
      </c>
      <c r="D1857">
        <v>767.9</v>
      </c>
      <c r="F1857" s="2">
        <v>765.8</v>
      </c>
      <c r="G1857">
        <v>-9.1999999999999993</v>
      </c>
      <c r="H1857">
        <v>-3.8</v>
      </c>
      <c r="J1857" s="2">
        <v>-2.5</v>
      </c>
    </row>
    <row r="1858" spans="2:10" x14ac:dyDescent="0.25">
      <c r="B1858" s="8">
        <v>27423</v>
      </c>
      <c r="C1858">
        <v>761.7</v>
      </c>
      <c r="D1858">
        <v>759.6</v>
      </c>
      <c r="F1858" s="2">
        <v>757.6</v>
      </c>
      <c r="G1858">
        <v>-4.5</v>
      </c>
      <c r="H1858">
        <v>-2.6</v>
      </c>
      <c r="J1858" s="2">
        <v>-5.5</v>
      </c>
    </row>
    <row r="1859" spans="2:10" x14ac:dyDescent="0.25">
      <c r="B1859" s="8">
        <v>27424</v>
      </c>
      <c r="C1859">
        <v>757.2</v>
      </c>
      <c r="D1859">
        <v>758.3</v>
      </c>
      <c r="F1859" s="2">
        <v>761.2</v>
      </c>
      <c r="G1859">
        <v>-4.7</v>
      </c>
      <c r="H1859">
        <v>-2.2000000000000002</v>
      </c>
      <c r="J1859" s="2">
        <v>-4.7</v>
      </c>
    </row>
    <row r="1860" spans="2:10" x14ac:dyDescent="0.25">
      <c r="B1860" s="8">
        <v>27425</v>
      </c>
      <c r="C1860">
        <v>767.8</v>
      </c>
      <c r="D1860">
        <v>769</v>
      </c>
      <c r="F1860" s="2">
        <v>769.8</v>
      </c>
      <c r="G1860">
        <v>-9.1</v>
      </c>
      <c r="H1860">
        <v>-7.4</v>
      </c>
      <c r="J1860" s="2">
        <v>-9.1</v>
      </c>
    </row>
    <row r="1861" spans="2:10" x14ac:dyDescent="0.25">
      <c r="B1861" s="8">
        <v>27426</v>
      </c>
      <c r="C1861">
        <v>765.9</v>
      </c>
      <c r="D1861">
        <v>763.4</v>
      </c>
      <c r="F1861" s="2">
        <v>756.5</v>
      </c>
      <c r="G1861">
        <v>-8.4</v>
      </c>
      <c r="H1861">
        <v>-5.7</v>
      </c>
      <c r="J1861" s="2">
        <v>-5.3</v>
      </c>
    </row>
    <row r="1862" spans="2:10" x14ac:dyDescent="0.25">
      <c r="B1862" s="8">
        <v>27427</v>
      </c>
      <c r="C1862">
        <v>749.1</v>
      </c>
      <c r="D1862">
        <v>746.5</v>
      </c>
      <c r="F1862" s="2">
        <v>744.2</v>
      </c>
      <c r="G1862">
        <v>0.60000000000000009</v>
      </c>
      <c r="H1862">
        <v>0.9</v>
      </c>
      <c r="J1862" s="2">
        <v>0.7</v>
      </c>
    </row>
    <row r="1863" spans="2:10" x14ac:dyDescent="0.25">
      <c r="B1863" s="8">
        <v>27428</v>
      </c>
      <c r="C1863">
        <v>740.6</v>
      </c>
      <c r="D1863">
        <v>741.2</v>
      </c>
      <c r="F1863" s="2">
        <v>742.2</v>
      </c>
      <c r="G1863">
        <v>-1.4</v>
      </c>
      <c r="H1863">
        <v>-1.5</v>
      </c>
      <c r="J1863" s="2">
        <v>-5.5</v>
      </c>
    </row>
    <row r="1864" spans="2:10" x14ac:dyDescent="0.25">
      <c r="B1864" s="8">
        <v>27429</v>
      </c>
      <c r="C1864">
        <v>744.5</v>
      </c>
      <c r="D1864">
        <v>746.8</v>
      </c>
      <c r="F1864" s="2">
        <v>750.5</v>
      </c>
      <c r="G1864">
        <v>-7.7</v>
      </c>
      <c r="H1864">
        <v>-5.6</v>
      </c>
      <c r="J1864" s="2">
        <v>-5.6</v>
      </c>
    </row>
    <row r="1865" spans="2:10" x14ac:dyDescent="0.25">
      <c r="B1865" s="8">
        <v>27430</v>
      </c>
      <c r="C1865">
        <v>753.6</v>
      </c>
      <c r="D1865">
        <v>754.7</v>
      </c>
      <c r="F1865" s="2">
        <v>757.8</v>
      </c>
      <c r="G1865">
        <v>-7.5</v>
      </c>
      <c r="H1865">
        <v>-8.1</v>
      </c>
      <c r="J1865" s="2">
        <v>-9</v>
      </c>
    </row>
    <row r="1866" spans="2:10" x14ac:dyDescent="0.25">
      <c r="B1866" s="8">
        <v>27431</v>
      </c>
      <c r="C1866">
        <v>761.3</v>
      </c>
      <c r="D1866">
        <v>764</v>
      </c>
      <c r="F1866" s="2">
        <v>768.6</v>
      </c>
      <c r="G1866">
        <v>-6.1</v>
      </c>
      <c r="H1866">
        <v>-3.5</v>
      </c>
      <c r="J1866" s="2">
        <v>-5.0999999999999996</v>
      </c>
    </row>
    <row r="1867" spans="2:10" x14ac:dyDescent="0.25">
      <c r="B1867" s="8">
        <v>27432</v>
      </c>
      <c r="C1867">
        <v>771.9</v>
      </c>
      <c r="D1867">
        <v>771.4</v>
      </c>
      <c r="F1867" s="2">
        <v>771.7</v>
      </c>
      <c r="G1867">
        <v>-4.3</v>
      </c>
      <c r="H1867">
        <v>-4.8</v>
      </c>
      <c r="J1867" s="2">
        <v>-8.1</v>
      </c>
    </row>
    <row r="1868" spans="2:10" x14ac:dyDescent="0.25">
      <c r="B1868" s="8">
        <v>27433</v>
      </c>
      <c r="C1868">
        <v>771.8</v>
      </c>
      <c r="D1868">
        <v>772.3</v>
      </c>
      <c r="F1868" s="2">
        <v>772.5</v>
      </c>
      <c r="G1868">
        <v>-6.3</v>
      </c>
      <c r="H1868">
        <v>-5.9</v>
      </c>
      <c r="J1868" s="2">
        <v>-5.5</v>
      </c>
    </row>
    <row r="1869" spans="2:10" x14ac:dyDescent="0.25">
      <c r="B1869" s="8">
        <v>27434</v>
      </c>
      <c r="C1869">
        <v>770.6</v>
      </c>
      <c r="D1869">
        <v>770.1</v>
      </c>
      <c r="F1869" s="2">
        <v>770.6</v>
      </c>
      <c r="G1869">
        <v>-8.6</v>
      </c>
      <c r="H1869">
        <v>-7</v>
      </c>
      <c r="J1869" s="2">
        <v>-8.3000000000000007</v>
      </c>
    </row>
    <row r="1870" spans="2:10" x14ac:dyDescent="0.25">
      <c r="B1870" s="8">
        <v>27435</v>
      </c>
      <c r="C1870">
        <v>770.8</v>
      </c>
      <c r="D1870">
        <v>769</v>
      </c>
      <c r="F1870" s="2">
        <v>766.4</v>
      </c>
      <c r="G1870">
        <f>-10</f>
        <v>-10</v>
      </c>
      <c r="H1870">
        <v>-6.7</v>
      </c>
      <c r="J1870" s="2">
        <v>-4.3</v>
      </c>
    </row>
    <row r="1871" spans="2:10" x14ac:dyDescent="0.25">
      <c r="B1871" s="8">
        <v>27436</v>
      </c>
      <c r="C1871">
        <v>765.7</v>
      </c>
      <c r="D1871">
        <v>768.6</v>
      </c>
      <c r="F1871" s="2">
        <v>769.4</v>
      </c>
      <c r="G1871">
        <v>-4.7</v>
      </c>
      <c r="H1871">
        <v>-2.8</v>
      </c>
      <c r="J1871" s="2">
        <v>-4.5</v>
      </c>
    </row>
    <row r="1872" spans="2:10" x14ac:dyDescent="0.25">
      <c r="B1872" s="8">
        <v>27437</v>
      </c>
      <c r="C1872">
        <v>766.4</v>
      </c>
      <c r="D1872">
        <v>766.1</v>
      </c>
      <c r="F1872" s="2">
        <v>766.5</v>
      </c>
      <c r="G1872">
        <v>-3</v>
      </c>
      <c r="H1872">
        <v>-0.60000000000000009</v>
      </c>
      <c r="J1872" s="2">
        <v>-3.3</v>
      </c>
    </row>
    <row r="1873" spans="2:10" x14ac:dyDescent="0.25">
      <c r="B1873" s="8">
        <v>27438</v>
      </c>
      <c r="C1873">
        <v>767.7</v>
      </c>
      <c r="D1873">
        <v>769.6</v>
      </c>
      <c r="F1873" s="2">
        <v>772.8</v>
      </c>
      <c r="G1873">
        <v>-4.5</v>
      </c>
      <c r="H1873">
        <v>-3.9</v>
      </c>
      <c r="J1873" s="2">
        <v>-4.3</v>
      </c>
    </row>
    <row r="1874" spans="2:10" x14ac:dyDescent="0.25">
      <c r="B1874" s="8">
        <v>27439</v>
      </c>
      <c r="C1874">
        <v>773.7</v>
      </c>
      <c r="D1874">
        <v>772.6</v>
      </c>
      <c r="F1874" s="2">
        <v>771.3</v>
      </c>
      <c r="G1874">
        <f>-7.8</f>
        <v>-7.8</v>
      </c>
      <c r="H1874">
        <v>-5.7</v>
      </c>
      <c r="J1874" s="2">
        <v>-7.5</v>
      </c>
    </row>
    <row r="1875" spans="2:10" x14ac:dyDescent="0.25">
      <c r="B1875" s="8">
        <v>27440</v>
      </c>
      <c r="C1875">
        <v>768.6</v>
      </c>
      <c r="D1875">
        <v>767.9</v>
      </c>
      <c r="F1875" s="2">
        <v>766.5</v>
      </c>
      <c r="G1875">
        <v>-5.5</v>
      </c>
      <c r="H1875">
        <v>-3.9</v>
      </c>
      <c r="J1875" s="2">
        <v>-5.5</v>
      </c>
    </row>
    <row r="1876" spans="2:10" x14ac:dyDescent="0.25">
      <c r="B1876" s="8">
        <v>27441</v>
      </c>
      <c r="C1876">
        <v>764.8</v>
      </c>
      <c r="D1876">
        <v>765</v>
      </c>
      <c r="F1876" s="2">
        <v>765.3</v>
      </c>
      <c r="G1876">
        <v>-6.6</v>
      </c>
      <c r="H1876">
        <v>-4.3</v>
      </c>
      <c r="J1876" s="2">
        <v>-6.7</v>
      </c>
    </row>
    <row r="1877" spans="2:10" x14ac:dyDescent="0.25">
      <c r="B1877" s="8">
        <v>27442</v>
      </c>
      <c r="C1877">
        <v>766.2</v>
      </c>
      <c r="D1877">
        <v>767.4</v>
      </c>
      <c r="F1877" s="2">
        <v>769.3</v>
      </c>
      <c r="G1877">
        <v>-13.5</v>
      </c>
      <c r="H1877">
        <v>-8.5</v>
      </c>
      <c r="J1877" s="2">
        <v>-10.7</v>
      </c>
    </row>
    <row r="1878" spans="2:10" x14ac:dyDescent="0.25">
      <c r="B1878" s="8">
        <v>27443</v>
      </c>
      <c r="C1878">
        <v>773.1</v>
      </c>
      <c r="D1878">
        <v>775.3</v>
      </c>
      <c r="F1878" s="2">
        <v>776.9</v>
      </c>
      <c r="G1878">
        <v>-13.2</v>
      </c>
      <c r="H1878">
        <v>-9.1</v>
      </c>
      <c r="J1878" s="2">
        <v>-10.8</v>
      </c>
    </row>
    <row r="1879" spans="2:10" x14ac:dyDescent="0.25">
      <c r="B1879" s="8">
        <v>27444</v>
      </c>
      <c r="C1879">
        <v>777.3</v>
      </c>
      <c r="D1879">
        <v>777.2</v>
      </c>
      <c r="F1879" s="2">
        <v>775.1</v>
      </c>
      <c r="G1879">
        <v>-13</v>
      </c>
      <c r="H1879">
        <v>-11.1</v>
      </c>
      <c r="J1879" s="2">
        <v>-10</v>
      </c>
    </row>
    <row r="1880" spans="2:10" x14ac:dyDescent="0.25">
      <c r="B1880" s="8">
        <v>27445</v>
      </c>
      <c r="C1880">
        <v>769.1</v>
      </c>
      <c r="D1880">
        <v>768.5</v>
      </c>
      <c r="F1880" s="2">
        <v>769.2</v>
      </c>
      <c r="G1880">
        <v>-5.9</v>
      </c>
      <c r="H1880">
        <v>-4.5999999999999996</v>
      </c>
      <c r="J1880" s="2">
        <v>-4.3</v>
      </c>
    </row>
    <row r="1881" spans="2:10" x14ac:dyDescent="0.25">
      <c r="B1881" s="8">
        <v>27446</v>
      </c>
      <c r="C1881">
        <v>770</v>
      </c>
      <c r="D1881">
        <v>769.7</v>
      </c>
      <c r="F1881" s="2">
        <v>769.7</v>
      </c>
      <c r="G1881">
        <v>-3</v>
      </c>
      <c r="H1881">
        <v>-1.8</v>
      </c>
      <c r="J1881" s="2">
        <v>-3.2</v>
      </c>
    </row>
    <row r="1882" spans="2:10" x14ac:dyDescent="0.25">
      <c r="B1882" s="8">
        <v>27447</v>
      </c>
      <c r="C1882">
        <v>769.5</v>
      </c>
      <c r="D1882">
        <v>769.1</v>
      </c>
      <c r="F1882" s="2">
        <v>766.9</v>
      </c>
      <c r="G1882">
        <v>-3.9</v>
      </c>
      <c r="H1882">
        <v>-2.5</v>
      </c>
      <c r="J1882" s="2">
        <v>-3.9</v>
      </c>
    </row>
    <row r="1883" spans="2:10" x14ac:dyDescent="0.25">
      <c r="B1883" s="8">
        <v>27448</v>
      </c>
      <c r="C1883">
        <v>763.6</v>
      </c>
      <c r="D1883">
        <v>762.8</v>
      </c>
      <c r="F1883" s="2">
        <v>761.5</v>
      </c>
      <c r="G1883">
        <v>-3.5</v>
      </c>
      <c r="H1883">
        <v>-2.1</v>
      </c>
      <c r="J1883" s="2">
        <v>-3.5</v>
      </c>
    </row>
    <row r="1884" spans="2:10" x14ac:dyDescent="0.25">
      <c r="B1884" s="8">
        <v>27449</v>
      </c>
      <c r="C1884">
        <v>760.8</v>
      </c>
      <c r="D1884">
        <v>761.4</v>
      </c>
      <c r="F1884" s="2">
        <v>762</v>
      </c>
      <c r="G1884">
        <v>-5</v>
      </c>
      <c r="H1884">
        <v>-5.3</v>
      </c>
      <c r="J1884" s="2">
        <v>-7.9</v>
      </c>
    </row>
    <row r="1885" spans="2:10" x14ac:dyDescent="0.25">
      <c r="B1885" s="8">
        <v>27450</v>
      </c>
      <c r="C1885">
        <v>762.3</v>
      </c>
      <c r="D1885">
        <v>762.9</v>
      </c>
      <c r="F1885" s="2">
        <v>764.8</v>
      </c>
      <c r="G1885">
        <v>-5.9</v>
      </c>
      <c r="H1885">
        <v>-2.8</v>
      </c>
      <c r="J1885" s="2">
        <v>-5.2</v>
      </c>
    </row>
    <row r="1886" spans="2:10" x14ac:dyDescent="0.25">
      <c r="B1886" s="8">
        <v>27451</v>
      </c>
      <c r="C1886">
        <v>767.4</v>
      </c>
      <c r="D1886">
        <v>767.9</v>
      </c>
      <c r="F1886" s="2">
        <v>767.5</v>
      </c>
      <c r="G1886">
        <v>-13.1</v>
      </c>
      <c r="H1886">
        <v>-5.2</v>
      </c>
      <c r="J1886" s="2">
        <v>-8.4</v>
      </c>
    </row>
    <row r="1887" spans="2:10" x14ac:dyDescent="0.25">
      <c r="B1887" s="8">
        <v>27452</v>
      </c>
      <c r="C1887">
        <v>766.4</v>
      </c>
      <c r="D1887">
        <v>765.3</v>
      </c>
      <c r="F1887" s="2">
        <v>763</v>
      </c>
      <c r="G1887">
        <v>-9.9</v>
      </c>
      <c r="H1887">
        <v>-3.2</v>
      </c>
      <c r="J1887" s="2">
        <v>-5.7</v>
      </c>
    </row>
    <row r="1888" spans="2:10" x14ac:dyDescent="0.25">
      <c r="B1888" s="8">
        <v>27453</v>
      </c>
      <c r="C1888">
        <v>764</v>
      </c>
      <c r="D1888">
        <v>764.7</v>
      </c>
      <c r="F1888" s="2">
        <v>764.5</v>
      </c>
      <c r="G1888">
        <v>-6.6</v>
      </c>
      <c r="H1888">
        <v>-1.6</v>
      </c>
      <c r="J1888" s="2">
        <v>-5.4</v>
      </c>
    </row>
    <row r="1889" spans="2:10" x14ac:dyDescent="0.25">
      <c r="B1889" s="8">
        <v>27454</v>
      </c>
      <c r="C1889">
        <v>763.3</v>
      </c>
      <c r="D1889">
        <v>762.5</v>
      </c>
      <c r="F1889" s="2">
        <v>761.2</v>
      </c>
      <c r="G1889">
        <v>-5.5</v>
      </c>
      <c r="H1889">
        <v>-2.2000000000000002</v>
      </c>
      <c r="J1889" s="2">
        <v>-5.3</v>
      </c>
    </row>
    <row r="1890" spans="2:10" x14ac:dyDescent="0.25">
      <c r="B1890" s="8">
        <v>27455</v>
      </c>
      <c r="C1890">
        <v>760</v>
      </c>
      <c r="D1890">
        <v>762.3</v>
      </c>
      <c r="F1890" s="2">
        <v>762.6</v>
      </c>
      <c r="G1890">
        <v>-6.9</v>
      </c>
      <c r="H1890">
        <v>-5.8</v>
      </c>
      <c r="J1890" s="2">
        <v>-5.4</v>
      </c>
    </row>
    <row r="1891" spans="2:10" x14ac:dyDescent="0.25">
      <c r="B1891" s="8">
        <v>27456</v>
      </c>
      <c r="C1891">
        <v>755.6</v>
      </c>
      <c r="D1891">
        <v>753.6</v>
      </c>
      <c r="F1891" s="2">
        <v>758.1</v>
      </c>
      <c r="G1891">
        <v>-6</v>
      </c>
      <c r="H1891">
        <v>0.2</v>
      </c>
      <c r="J1891" s="2">
        <v>-2.7</v>
      </c>
    </row>
    <row r="1892" spans="2:10" x14ac:dyDescent="0.25">
      <c r="B1892" s="8">
        <v>27457</v>
      </c>
      <c r="C1892">
        <v>759.2</v>
      </c>
      <c r="D1892">
        <v>757.9</v>
      </c>
      <c r="F1892" s="2">
        <v>757</v>
      </c>
      <c r="G1892">
        <v>-5.7</v>
      </c>
      <c r="H1892">
        <v>1.2</v>
      </c>
      <c r="J1892" s="2">
        <v>-4.2</v>
      </c>
    </row>
    <row r="1893" spans="2:10" x14ac:dyDescent="0.25">
      <c r="B1893" s="8">
        <v>27458</v>
      </c>
      <c r="C1893">
        <v>759.4</v>
      </c>
      <c r="D1893">
        <v>761.4</v>
      </c>
      <c r="F1893" s="2">
        <v>765.5</v>
      </c>
      <c r="G1893">
        <v>-5.7</v>
      </c>
      <c r="H1893">
        <v>-3.1</v>
      </c>
      <c r="J1893" s="2">
        <v>-6.9</v>
      </c>
    </row>
    <row r="1894" spans="2:10" x14ac:dyDescent="0.25">
      <c r="B1894" s="8">
        <v>27459</v>
      </c>
      <c r="C1894">
        <v>771.2</v>
      </c>
      <c r="D1894">
        <v>772.5</v>
      </c>
      <c r="F1894" s="2">
        <v>772.6</v>
      </c>
      <c r="G1894">
        <v>-15.5</v>
      </c>
      <c r="H1894">
        <v>-10.5</v>
      </c>
      <c r="J1894" s="2">
        <v>-9.6999999999999993</v>
      </c>
    </row>
    <row r="1895" spans="2:10" x14ac:dyDescent="0.25">
      <c r="B1895" s="8">
        <v>27460</v>
      </c>
      <c r="C1895">
        <v>769.8</v>
      </c>
      <c r="D1895">
        <v>767.5</v>
      </c>
      <c r="F1895" s="2">
        <v>764.9</v>
      </c>
      <c r="G1895">
        <v>-10.3</v>
      </c>
      <c r="H1895">
        <v>-5.8</v>
      </c>
      <c r="J1895" s="2">
        <v>-3.7</v>
      </c>
    </row>
    <row r="1896" spans="2:10" x14ac:dyDescent="0.25">
      <c r="B1896" s="8">
        <v>27461</v>
      </c>
      <c r="C1896">
        <v>765.4</v>
      </c>
      <c r="D1896">
        <v>764.9</v>
      </c>
      <c r="F1896" s="2">
        <v>761.5</v>
      </c>
      <c r="G1896">
        <v>-5.8</v>
      </c>
      <c r="H1896">
        <v>-0.8</v>
      </c>
      <c r="J1896" s="2">
        <v>-6.6</v>
      </c>
    </row>
    <row r="1897" spans="2:10" x14ac:dyDescent="0.25">
      <c r="B1897" s="8">
        <v>27462</v>
      </c>
      <c r="C1897">
        <v>757.8</v>
      </c>
      <c r="D1897">
        <v>756.3</v>
      </c>
      <c r="F1897" s="2">
        <v>753.7</v>
      </c>
      <c r="G1897">
        <v>-9.1999999999999993</v>
      </c>
      <c r="H1897">
        <v>-2</v>
      </c>
      <c r="J1897" s="2">
        <v>-2</v>
      </c>
    </row>
    <row r="1898" spans="2:10" x14ac:dyDescent="0.25">
      <c r="B1898" s="8">
        <v>27463</v>
      </c>
      <c r="C1898">
        <v>750.9</v>
      </c>
      <c r="D1898">
        <v>753.9</v>
      </c>
      <c r="F1898" s="2">
        <v>759.2</v>
      </c>
      <c r="G1898">
        <v>-2</v>
      </c>
      <c r="H1898">
        <v>-1.8</v>
      </c>
      <c r="J1898" s="2">
        <v>-3.1</v>
      </c>
    </row>
    <row r="1899" spans="2:10" x14ac:dyDescent="0.25">
      <c r="B1899" s="8">
        <v>27464</v>
      </c>
      <c r="C1899">
        <v>765.2</v>
      </c>
      <c r="D1899">
        <v>768</v>
      </c>
      <c r="F1899" s="2">
        <v>769.8</v>
      </c>
      <c r="G1899">
        <v>-1.9</v>
      </c>
      <c r="H1899">
        <v>0.9</v>
      </c>
      <c r="J1899" s="2">
        <v>-2.1</v>
      </c>
    </row>
    <row r="1900" spans="2:10" x14ac:dyDescent="0.25">
      <c r="B1900" s="8">
        <v>27465</v>
      </c>
      <c r="C1900">
        <v>765.8</v>
      </c>
      <c r="D1900">
        <v>764.4</v>
      </c>
      <c r="F1900" s="2">
        <v>765.5</v>
      </c>
      <c r="G1900">
        <v>-4</v>
      </c>
      <c r="H1900">
        <v>0.2</v>
      </c>
      <c r="J1900" s="2">
        <v>0.30000000000000004</v>
      </c>
    </row>
    <row r="1901" spans="2:10" x14ac:dyDescent="0.25">
      <c r="B1901" s="8">
        <v>27466</v>
      </c>
      <c r="C1901">
        <v>769.6</v>
      </c>
      <c r="D1901">
        <v>771.4</v>
      </c>
      <c r="F1901" s="2">
        <v>770.9</v>
      </c>
      <c r="G1901">
        <v>-6.6</v>
      </c>
      <c r="H1901">
        <v>-5.5</v>
      </c>
      <c r="J1901" s="2">
        <v>-4.3</v>
      </c>
    </row>
    <row r="1902" spans="2:10" x14ac:dyDescent="0.25">
      <c r="B1902" s="8">
        <v>27467</v>
      </c>
      <c r="C1902">
        <v>770.8</v>
      </c>
      <c r="D1902">
        <v>771.1</v>
      </c>
      <c r="F1902" s="2">
        <v>770.4</v>
      </c>
      <c r="G1902">
        <v>-3.5</v>
      </c>
      <c r="H1902">
        <v>1.7</v>
      </c>
      <c r="J1902" s="2">
        <v>-1</v>
      </c>
    </row>
    <row r="1903" spans="2:10" x14ac:dyDescent="0.25">
      <c r="B1903" s="8">
        <v>27468</v>
      </c>
      <c r="C1903">
        <v>768.3</v>
      </c>
      <c r="D1903">
        <v>767.9</v>
      </c>
      <c r="F1903" s="2">
        <v>767</v>
      </c>
      <c r="G1903">
        <v>-5.5</v>
      </c>
      <c r="H1903">
        <v>4.3</v>
      </c>
      <c r="J1903" s="2">
        <v>-0.60000000000000009</v>
      </c>
    </row>
    <row r="1904" spans="2:10" x14ac:dyDescent="0.25">
      <c r="B1904" s="8">
        <v>27469</v>
      </c>
      <c r="C1904">
        <v>764.5</v>
      </c>
      <c r="D1904">
        <v>763.1</v>
      </c>
      <c r="F1904" s="2">
        <v>760.8</v>
      </c>
      <c r="G1904">
        <v>-2.4</v>
      </c>
      <c r="H1904">
        <v>4.3</v>
      </c>
      <c r="J1904" s="2">
        <v>-2.8</v>
      </c>
    </row>
    <row r="1905" spans="2:10" x14ac:dyDescent="0.25">
      <c r="B1905" s="8">
        <v>27470</v>
      </c>
      <c r="C1905">
        <v>755.7</v>
      </c>
      <c r="D1905">
        <v>756.1</v>
      </c>
      <c r="F1905" s="2">
        <v>757.2</v>
      </c>
      <c r="G1905">
        <v>-5.5</v>
      </c>
      <c r="H1905">
        <v>-4.5999999999999996</v>
      </c>
      <c r="J1905" s="2">
        <v>-6.6</v>
      </c>
    </row>
    <row r="1906" spans="2:10" x14ac:dyDescent="0.25">
      <c r="B1906" s="8">
        <v>27471</v>
      </c>
      <c r="C1906">
        <v>759</v>
      </c>
      <c r="D1906">
        <v>760.8</v>
      </c>
      <c r="F1906" s="2">
        <v>761</v>
      </c>
      <c r="G1906">
        <v>-10.4</v>
      </c>
      <c r="H1906">
        <v>-6.4</v>
      </c>
      <c r="J1906" s="2">
        <v>-11.8</v>
      </c>
    </row>
    <row r="1907" spans="2:10" x14ac:dyDescent="0.25">
      <c r="B1907" s="8">
        <v>27472</v>
      </c>
      <c r="C1907">
        <v>754.5</v>
      </c>
      <c r="D1907">
        <v>751.8</v>
      </c>
      <c r="F1907" s="2">
        <v>748</v>
      </c>
      <c r="G1907">
        <v>-10.6</v>
      </c>
      <c r="H1907">
        <v>-5.9</v>
      </c>
      <c r="J1907" s="2">
        <v>-7.3</v>
      </c>
    </row>
    <row r="1908" spans="2:10" x14ac:dyDescent="0.25">
      <c r="B1908" s="8">
        <v>27473</v>
      </c>
      <c r="C1908">
        <v>745.7</v>
      </c>
      <c r="D1908">
        <v>746.4</v>
      </c>
      <c r="F1908" s="2">
        <v>748.6</v>
      </c>
      <c r="G1908">
        <v>-7.8</v>
      </c>
      <c r="H1908">
        <v>-6.7</v>
      </c>
      <c r="J1908" s="2">
        <v>-8.3000000000000007</v>
      </c>
    </row>
    <row r="1909" spans="2:10" x14ac:dyDescent="0.25">
      <c r="B1909" s="8">
        <v>27474</v>
      </c>
      <c r="C1909">
        <v>749.2</v>
      </c>
      <c r="D1909">
        <v>749.8</v>
      </c>
      <c r="F1909" s="2">
        <v>750.1</v>
      </c>
      <c r="G1909">
        <v>-7.2</v>
      </c>
      <c r="H1909">
        <v>-6.7</v>
      </c>
      <c r="J1909" s="2">
        <v>-8.1</v>
      </c>
    </row>
    <row r="1910" spans="2:10" x14ac:dyDescent="0.25">
      <c r="B1910" s="8">
        <v>27475</v>
      </c>
      <c r="C1910">
        <v>749.5</v>
      </c>
      <c r="D1910">
        <v>751.1</v>
      </c>
      <c r="F1910" s="2">
        <v>756</v>
      </c>
      <c r="G1910">
        <v>-8.9</v>
      </c>
      <c r="H1910">
        <v>-5.7</v>
      </c>
      <c r="J1910" s="2">
        <v>-6.9</v>
      </c>
    </row>
    <row r="1911" spans="2:10" x14ac:dyDescent="0.25">
      <c r="B1911" s="8">
        <v>27476</v>
      </c>
      <c r="C1911">
        <v>759.3</v>
      </c>
      <c r="D1911">
        <v>760.8</v>
      </c>
      <c r="F1911" s="2">
        <v>761.8</v>
      </c>
      <c r="G1911">
        <v>-14.1</v>
      </c>
      <c r="H1911">
        <v>-9.1999999999999993</v>
      </c>
      <c r="J1911" s="2">
        <v>-11.7</v>
      </c>
    </row>
    <row r="1912" spans="2:10" x14ac:dyDescent="0.25">
      <c r="B1912" s="8">
        <v>27477</v>
      </c>
      <c r="C1912">
        <v>760.7</v>
      </c>
      <c r="D1912">
        <v>757.5</v>
      </c>
      <c r="F1912" s="2">
        <v>753.7</v>
      </c>
      <c r="G1912">
        <v>-14.8</v>
      </c>
      <c r="H1912">
        <v>-6.3</v>
      </c>
      <c r="J1912" s="2">
        <v>-4.5</v>
      </c>
    </row>
    <row r="1913" spans="2:10" x14ac:dyDescent="0.25">
      <c r="B1913" s="8">
        <v>27478</v>
      </c>
      <c r="C1913">
        <v>754.8</v>
      </c>
      <c r="D1913">
        <v>756.3</v>
      </c>
      <c r="F1913" s="2">
        <v>760.7</v>
      </c>
      <c r="G1913">
        <v>-4.7</v>
      </c>
      <c r="H1913">
        <v>-4.5999999999999996</v>
      </c>
      <c r="J1913" s="2">
        <v>-5.0999999999999996</v>
      </c>
    </row>
    <row r="1914" spans="2:10" x14ac:dyDescent="0.25">
      <c r="B1914" s="8">
        <v>27479</v>
      </c>
      <c r="C1914">
        <v>764.5</v>
      </c>
      <c r="D1914">
        <v>765.6</v>
      </c>
      <c r="F1914" s="2">
        <v>765.4</v>
      </c>
      <c r="G1914">
        <v>-5.5</v>
      </c>
      <c r="H1914">
        <v>-1</v>
      </c>
      <c r="J1914" s="2">
        <v>-6.3</v>
      </c>
    </row>
    <row r="1915" spans="2:10" x14ac:dyDescent="0.25">
      <c r="B1915" s="8">
        <v>27480</v>
      </c>
      <c r="C1915">
        <v>761.5</v>
      </c>
      <c r="D1915">
        <v>758</v>
      </c>
      <c r="F1915" s="2">
        <v>754.4</v>
      </c>
      <c r="G1915">
        <v>-6.5</v>
      </c>
      <c r="H1915">
        <v>-2.5</v>
      </c>
      <c r="J1915" s="2">
        <v>-3.9</v>
      </c>
    </row>
    <row r="1916" spans="2:10" x14ac:dyDescent="0.25">
      <c r="B1916" s="8">
        <v>27481</v>
      </c>
      <c r="C1916">
        <v>750.8</v>
      </c>
      <c r="D1916">
        <v>751.8</v>
      </c>
      <c r="F1916" s="2">
        <v>753.3</v>
      </c>
      <c r="G1916">
        <v>-2.7</v>
      </c>
      <c r="H1916">
        <v>1.5</v>
      </c>
      <c r="J1916" s="2">
        <v>-0.7</v>
      </c>
    </row>
    <row r="1917" spans="2:10" x14ac:dyDescent="0.25">
      <c r="B1917" s="8">
        <v>27482</v>
      </c>
      <c r="C1917">
        <v>755.7</v>
      </c>
      <c r="D1917">
        <v>756.6</v>
      </c>
      <c r="F1917" s="2">
        <v>758.5</v>
      </c>
      <c r="G1917">
        <v>-2</v>
      </c>
      <c r="H1917">
        <v>0.30000000000000004</v>
      </c>
      <c r="J1917" s="2">
        <v>-0.7</v>
      </c>
    </row>
    <row r="1918" spans="2:10" x14ac:dyDescent="0.25">
      <c r="B1918" s="8">
        <v>27483</v>
      </c>
      <c r="C1918">
        <v>757.9</v>
      </c>
      <c r="D1918">
        <v>757.1</v>
      </c>
      <c r="F1918" s="2">
        <v>754.3</v>
      </c>
      <c r="G1918">
        <v>-0.30000000000000004</v>
      </c>
      <c r="H1918">
        <v>1.9</v>
      </c>
      <c r="J1918" s="2">
        <v>0.2</v>
      </c>
    </row>
    <row r="1919" spans="2:10" x14ac:dyDescent="0.25">
      <c r="B1919" s="8">
        <v>27484</v>
      </c>
      <c r="C1919">
        <v>753.4</v>
      </c>
      <c r="D1919">
        <v>753.8</v>
      </c>
      <c r="F1919" s="2">
        <v>754.5</v>
      </c>
      <c r="G1919">
        <v>-0.9</v>
      </c>
      <c r="H1919">
        <v>1.9</v>
      </c>
      <c r="J1919" s="2">
        <v>-1.8</v>
      </c>
    </row>
    <row r="1920" spans="2:10" x14ac:dyDescent="0.25">
      <c r="B1920" s="8">
        <v>27485</v>
      </c>
      <c r="C1920">
        <v>755.8</v>
      </c>
      <c r="D1920">
        <v>755.8</v>
      </c>
      <c r="F1920" s="2">
        <v>756.8</v>
      </c>
      <c r="G1920">
        <v>-5.8</v>
      </c>
      <c r="H1920">
        <v>-2.1</v>
      </c>
      <c r="J1920" s="2">
        <v>-4.9000000000000004</v>
      </c>
    </row>
    <row r="1921" spans="2:10" x14ac:dyDescent="0.25">
      <c r="B1921" s="8">
        <v>27486</v>
      </c>
      <c r="C1921">
        <v>756.9</v>
      </c>
      <c r="D1921">
        <v>756.8</v>
      </c>
      <c r="F1921" s="2">
        <v>756.8</v>
      </c>
      <c r="G1921">
        <v>-5.7</v>
      </c>
      <c r="H1921">
        <v>-1.2</v>
      </c>
      <c r="J1921" s="2">
        <v>-3.5</v>
      </c>
    </row>
    <row r="1922" spans="2:10" x14ac:dyDescent="0.25">
      <c r="B1922" s="8">
        <v>27487</v>
      </c>
      <c r="C1922">
        <v>756.3</v>
      </c>
      <c r="D1922">
        <v>755.8</v>
      </c>
      <c r="F1922" s="2">
        <v>755.3</v>
      </c>
      <c r="G1922">
        <v>-3.7</v>
      </c>
      <c r="H1922">
        <v>2.5</v>
      </c>
      <c r="J1922" s="2">
        <v>-3.3</v>
      </c>
    </row>
    <row r="1923" spans="2:10" x14ac:dyDescent="0.25">
      <c r="B1923" s="8">
        <v>27488</v>
      </c>
      <c r="C1923">
        <v>752</v>
      </c>
      <c r="D1923">
        <v>751.4</v>
      </c>
      <c r="F1923" s="2">
        <v>748.6</v>
      </c>
      <c r="G1923">
        <v>-3</v>
      </c>
      <c r="H1923">
        <v>1.6</v>
      </c>
      <c r="J1923" s="2">
        <v>1.2</v>
      </c>
    </row>
    <row r="1924" spans="2:10" x14ac:dyDescent="0.25">
      <c r="B1924" s="8">
        <v>27489</v>
      </c>
      <c r="C1924">
        <v>747</v>
      </c>
      <c r="D1924">
        <v>748.3</v>
      </c>
      <c r="F1924" s="2">
        <v>752.4</v>
      </c>
      <c r="G1924">
        <v>1.6</v>
      </c>
      <c r="H1924">
        <v>2.2000000000000002</v>
      </c>
      <c r="J1924" s="2">
        <v>1</v>
      </c>
    </row>
    <row r="1925" spans="2:10" x14ac:dyDescent="0.25">
      <c r="B1925" s="8">
        <v>27490</v>
      </c>
      <c r="C1925">
        <v>757.3</v>
      </c>
      <c r="D1925">
        <v>758.3</v>
      </c>
      <c r="F1925" s="2">
        <v>759.5</v>
      </c>
      <c r="G1925">
        <v>0.7</v>
      </c>
      <c r="H1925">
        <v>1.7</v>
      </c>
      <c r="J1925" s="2">
        <v>0.7</v>
      </c>
    </row>
    <row r="1926" spans="2:10" x14ac:dyDescent="0.25">
      <c r="B1926" s="8">
        <v>27491</v>
      </c>
      <c r="C1926">
        <v>759.8</v>
      </c>
      <c r="D1926">
        <v>760.2</v>
      </c>
      <c r="F1926" s="2">
        <v>761.6</v>
      </c>
      <c r="G1926">
        <v>0.7</v>
      </c>
      <c r="H1926">
        <v>3.4</v>
      </c>
      <c r="J1926" s="2">
        <v>0.8</v>
      </c>
    </row>
    <row r="1927" spans="2:10" x14ac:dyDescent="0.25">
      <c r="B1927" s="8">
        <v>27492</v>
      </c>
      <c r="C1927">
        <v>763.1</v>
      </c>
      <c r="D1927">
        <v>763.5</v>
      </c>
      <c r="F1927" s="2">
        <v>764.5</v>
      </c>
      <c r="G1927">
        <v>0.2</v>
      </c>
      <c r="H1927">
        <v>4.9000000000000004</v>
      </c>
      <c r="J1927" s="2">
        <v>2.4</v>
      </c>
    </row>
    <row r="1928" spans="2:10" x14ac:dyDescent="0.25">
      <c r="B1928" s="8">
        <v>27493</v>
      </c>
      <c r="C1928">
        <v>765.2</v>
      </c>
      <c r="D1928">
        <v>765.8</v>
      </c>
      <c r="F1928" s="2">
        <v>766.4</v>
      </c>
      <c r="G1928">
        <v>0.60000000000000009</v>
      </c>
      <c r="H1928">
        <v>6.8</v>
      </c>
      <c r="J1928" s="2">
        <v>1.3</v>
      </c>
    </row>
    <row r="1929" spans="2:10" x14ac:dyDescent="0.25">
      <c r="B1929" s="8">
        <v>27494</v>
      </c>
      <c r="C1929">
        <v>765.2</v>
      </c>
      <c r="D1929">
        <v>762.4</v>
      </c>
      <c r="F1929" s="2">
        <v>754.3</v>
      </c>
      <c r="G1929">
        <v>1</v>
      </c>
      <c r="H1929">
        <v>4.2</v>
      </c>
      <c r="J1929" s="2">
        <v>2.2999999999999998</v>
      </c>
    </row>
    <row r="1930" spans="2:10" x14ac:dyDescent="0.25">
      <c r="B1930" s="8">
        <v>27495</v>
      </c>
      <c r="C1930">
        <v>756.5</v>
      </c>
      <c r="D1930">
        <v>755.7</v>
      </c>
      <c r="F1930" s="2">
        <v>752.8</v>
      </c>
      <c r="G1930">
        <v>-0.30000000000000004</v>
      </c>
      <c r="H1930">
        <v>4.5</v>
      </c>
      <c r="J1930" s="2">
        <v>0.5</v>
      </c>
    </row>
    <row r="1931" spans="2:10" x14ac:dyDescent="0.25">
      <c r="B1931" s="8">
        <v>27496</v>
      </c>
      <c r="C1931">
        <v>749.2</v>
      </c>
      <c r="D1931">
        <v>749.8</v>
      </c>
      <c r="F1931" s="2">
        <v>752.3</v>
      </c>
      <c r="G1931">
        <v>-0.8</v>
      </c>
      <c r="H1931">
        <v>2.4</v>
      </c>
      <c r="J1931" s="2">
        <v>-1.1000000000000001</v>
      </c>
    </row>
    <row r="1932" spans="2:10" x14ac:dyDescent="0.25">
      <c r="B1932" s="8">
        <v>27497</v>
      </c>
      <c r="C1932">
        <v>756.4</v>
      </c>
      <c r="D1932">
        <v>757.8</v>
      </c>
      <c r="F1932" s="2">
        <v>758.4</v>
      </c>
      <c r="G1932">
        <v>-1.1000000000000001</v>
      </c>
      <c r="H1932">
        <v>1.4</v>
      </c>
      <c r="J1932" s="2">
        <v>-1.9</v>
      </c>
    </row>
    <row r="1933" spans="2:10" x14ac:dyDescent="0.25">
      <c r="B1933" s="8">
        <v>27498</v>
      </c>
      <c r="C1933">
        <v>756.6</v>
      </c>
      <c r="D1933">
        <v>754.7</v>
      </c>
      <c r="F1933" s="2">
        <v>752.9</v>
      </c>
      <c r="G1933">
        <v>-1.7</v>
      </c>
      <c r="H1933">
        <v>2.2000000000000002</v>
      </c>
      <c r="J1933" s="2">
        <v>0.5</v>
      </c>
    </row>
    <row r="1934" spans="2:10" x14ac:dyDescent="0.25">
      <c r="B1934" s="8">
        <v>27499</v>
      </c>
      <c r="C1934">
        <v>754.7</v>
      </c>
      <c r="D1934">
        <v>757.4</v>
      </c>
      <c r="F1934" s="2">
        <v>760.5</v>
      </c>
      <c r="G1934">
        <v>-0.5</v>
      </c>
      <c r="H1934">
        <v>0</v>
      </c>
      <c r="J1934" s="2">
        <v>-1.7</v>
      </c>
    </row>
    <row r="1935" spans="2:10" x14ac:dyDescent="0.25">
      <c r="B1935" s="8">
        <v>27500</v>
      </c>
      <c r="C1935">
        <v>761.2</v>
      </c>
      <c r="D1935">
        <v>759.1</v>
      </c>
      <c r="F1935" s="2">
        <v>759.9</v>
      </c>
      <c r="G1935">
        <v>-2.4</v>
      </c>
      <c r="H1935">
        <v>2.1</v>
      </c>
      <c r="J1935" s="2">
        <v>-3.4</v>
      </c>
    </row>
    <row r="1936" spans="2:10" x14ac:dyDescent="0.25">
      <c r="B1936" s="8">
        <v>27501</v>
      </c>
      <c r="C1936">
        <v>764.7</v>
      </c>
      <c r="D1936">
        <v>765.2</v>
      </c>
      <c r="F1936" s="2">
        <v>763.7</v>
      </c>
      <c r="G1936">
        <v>-5.3</v>
      </c>
      <c r="H1936">
        <v>1</v>
      </c>
      <c r="J1936" s="2">
        <v>-2.9</v>
      </c>
    </row>
    <row r="1937" spans="2:10" x14ac:dyDescent="0.25">
      <c r="B1937" s="8">
        <v>27502</v>
      </c>
      <c r="C1937">
        <v>758.4</v>
      </c>
      <c r="D1937">
        <v>756.9</v>
      </c>
      <c r="F1937" s="2">
        <v>755.5</v>
      </c>
      <c r="G1937">
        <v>-0.60000000000000009</v>
      </c>
      <c r="H1937">
        <v>1.6</v>
      </c>
      <c r="J1937" s="2">
        <v>0.9</v>
      </c>
    </row>
    <row r="1938" spans="2:10" x14ac:dyDescent="0.25">
      <c r="B1938" s="8">
        <v>27503</v>
      </c>
      <c r="C1938">
        <v>752.8</v>
      </c>
      <c r="D1938">
        <v>752.9</v>
      </c>
      <c r="F1938" s="2">
        <v>754.4</v>
      </c>
      <c r="G1938">
        <v>1.4</v>
      </c>
      <c r="H1938">
        <v>3.5</v>
      </c>
      <c r="J1938" s="2">
        <v>0.30000000000000004</v>
      </c>
    </row>
    <row r="1939" spans="2:10" x14ac:dyDescent="0.25">
      <c r="B1939" s="8">
        <v>27504</v>
      </c>
      <c r="C1939">
        <v>757.2</v>
      </c>
      <c r="D1939">
        <v>757.2</v>
      </c>
      <c r="F1939" s="2">
        <v>752.9</v>
      </c>
      <c r="G1939">
        <v>-0.9</v>
      </c>
      <c r="H1939">
        <v>5</v>
      </c>
      <c r="J1939" s="2">
        <v>-0.8</v>
      </c>
    </row>
    <row r="1940" spans="2:10" x14ac:dyDescent="0.25">
      <c r="B1940" s="8">
        <v>27505</v>
      </c>
      <c r="C1940">
        <v>740</v>
      </c>
      <c r="D1940">
        <v>735.5</v>
      </c>
      <c r="F1940" s="2">
        <v>736.6</v>
      </c>
      <c r="G1940">
        <v>-2.8</v>
      </c>
      <c r="H1940">
        <v>0</v>
      </c>
      <c r="J1940" s="2">
        <v>-3.3</v>
      </c>
    </row>
    <row r="1941" spans="2:10" x14ac:dyDescent="0.25">
      <c r="B1941" s="8">
        <v>27506</v>
      </c>
      <c r="C1941">
        <v>736.6</v>
      </c>
      <c r="D1941">
        <v>736.4</v>
      </c>
      <c r="F1941" s="2">
        <v>737.2</v>
      </c>
      <c r="G1941">
        <v>-4.5</v>
      </c>
      <c r="H1941">
        <v>-0.8</v>
      </c>
      <c r="J1941" s="2">
        <v>-5.0999999999999996</v>
      </c>
    </row>
    <row r="1942" spans="2:10" x14ac:dyDescent="0.25">
      <c r="B1942" s="8">
        <v>27507</v>
      </c>
      <c r="C1942">
        <v>741.4</v>
      </c>
      <c r="D1942">
        <v>745</v>
      </c>
      <c r="F1942" s="2">
        <v>748</v>
      </c>
      <c r="G1942">
        <v>0.30000000000000004</v>
      </c>
      <c r="H1942">
        <v>1.8</v>
      </c>
      <c r="J1942" s="2">
        <v>-2.7</v>
      </c>
    </row>
    <row r="1943" spans="2:10" x14ac:dyDescent="0.25">
      <c r="B1943" s="8">
        <v>27508</v>
      </c>
      <c r="C1943">
        <v>752</v>
      </c>
      <c r="D1943">
        <v>758.9</v>
      </c>
      <c r="F1943" s="2">
        <v>755.6</v>
      </c>
      <c r="G1943">
        <v>-2.8</v>
      </c>
      <c r="H1943">
        <v>2.5</v>
      </c>
      <c r="J1943" s="2">
        <v>-2.1</v>
      </c>
    </row>
    <row r="1944" spans="2:10" x14ac:dyDescent="0.25">
      <c r="B1944" s="8">
        <v>27509</v>
      </c>
      <c r="C1944">
        <v>756.2</v>
      </c>
      <c r="D1944">
        <v>754.8</v>
      </c>
      <c r="F1944" s="2">
        <v>753</v>
      </c>
      <c r="G1944">
        <v>-1.1000000000000001</v>
      </c>
      <c r="H1944">
        <v>4</v>
      </c>
      <c r="J1944" s="2">
        <v>-0.9</v>
      </c>
    </row>
    <row r="1945" spans="2:10" x14ac:dyDescent="0.25">
      <c r="B1945" s="8">
        <v>27510</v>
      </c>
      <c r="C1945">
        <v>752.3</v>
      </c>
      <c r="D1945">
        <v>753.3</v>
      </c>
      <c r="F1945" s="2">
        <v>755.5</v>
      </c>
      <c r="G1945">
        <v>0</v>
      </c>
      <c r="H1945">
        <v>1.5</v>
      </c>
      <c r="J1945" s="2">
        <v>-1</v>
      </c>
    </row>
    <row r="1946" spans="2:10" x14ac:dyDescent="0.25">
      <c r="B1946" s="8">
        <v>27511</v>
      </c>
      <c r="C1946">
        <v>756.3</v>
      </c>
      <c r="D1946">
        <v>752.9</v>
      </c>
      <c r="F1946" s="2">
        <v>753</v>
      </c>
      <c r="G1946">
        <v>1</v>
      </c>
      <c r="H1946">
        <v>4</v>
      </c>
      <c r="J1946" s="2">
        <v>1.7</v>
      </c>
    </row>
    <row r="1947" spans="2:10" x14ac:dyDescent="0.25">
      <c r="B1947" s="8">
        <v>27512</v>
      </c>
      <c r="C1947">
        <v>756.5</v>
      </c>
      <c r="D1947">
        <v>756.9</v>
      </c>
      <c r="F1947" s="2">
        <v>756.8</v>
      </c>
      <c r="G1947">
        <v>-0.30000000000000004</v>
      </c>
      <c r="H1947">
        <v>2.2999999999999998</v>
      </c>
      <c r="J1947" s="2">
        <v>0.60000000000000009</v>
      </c>
    </row>
    <row r="1948" spans="2:10" x14ac:dyDescent="0.25">
      <c r="B1948" s="8">
        <v>27513</v>
      </c>
      <c r="C1948">
        <v>755.5</v>
      </c>
      <c r="D1948">
        <v>755.3</v>
      </c>
      <c r="F1948" s="2">
        <v>755.5</v>
      </c>
      <c r="G1948">
        <v>0.60000000000000009</v>
      </c>
      <c r="H1948">
        <v>0.5</v>
      </c>
      <c r="J1948" s="2">
        <v>-0.5</v>
      </c>
    </row>
    <row r="1949" spans="2:10" x14ac:dyDescent="0.25">
      <c r="B1949" s="8">
        <v>27514</v>
      </c>
      <c r="C1949">
        <v>755.8</v>
      </c>
      <c r="D1949">
        <v>757.3</v>
      </c>
      <c r="F1949" s="2">
        <v>759.4</v>
      </c>
      <c r="G1949">
        <v>1.2</v>
      </c>
      <c r="H1949">
        <v>7.5</v>
      </c>
      <c r="J1949" s="2">
        <v>1</v>
      </c>
    </row>
    <row r="1950" spans="2:10" x14ac:dyDescent="0.25">
      <c r="B1950" s="8">
        <v>27515</v>
      </c>
      <c r="C1950">
        <v>761.8</v>
      </c>
      <c r="D1950">
        <v>762.4</v>
      </c>
      <c r="F1950" s="2">
        <v>762</v>
      </c>
      <c r="G1950">
        <v>1.4</v>
      </c>
      <c r="H1950">
        <v>6.9</v>
      </c>
      <c r="J1950" s="2">
        <v>2.8</v>
      </c>
    </row>
    <row r="1951" spans="2:10" x14ac:dyDescent="0.25">
      <c r="B1951" s="8">
        <v>27516</v>
      </c>
      <c r="C1951">
        <v>762.5</v>
      </c>
      <c r="D1951">
        <v>762.6</v>
      </c>
      <c r="F1951" s="2">
        <v>763.1</v>
      </c>
      <c r="G1951">
        <v>3</v>
      </c>
      <c r="H1951">
        <v>10.5</v>
      </c>
      <c r="J1951" s="2">
        <v>2.1</v>
      </c>
    </row>
    <row r="1952" spans="2:10" x14ac:dyDescent="0.25">
      <c r="B1952" s="8">
        <v>27517</v>
      </c>
      <c r="C1952">
        <v>765.2</v>
      </c>
      <c r="D1952">
        <v>764</v>
      </c>
      <c r="F1952" s="2">
        <v>764.1</v>
      </c>
      <c r="G1952">
        <v>3.2</v>
      </c>
      <c r="H1952">
        <v>13.1</v>
      </c>
      <c r="J1952" s="2">
        <v>4</v>
      </c>
    </row>
    <row r="1953" spans="2:10" x14ac:dyDescent="0.25">
      <c r="B1953" s="8">
        <v>27518</v>
      </c>
      <c r="C1953">
        <v>764.1</v>
      </c>
      <c r="D1953">
        <v>764.1</v>
      </c>
      <c r="F1953" s="2">
        <v>764.4</v>
      </c>
      <c r="G1953">
        <v>7.1</v>
      </c>
      <c r="H1953">
        <v>15.4</v>
      </c>
      <c r="J1953" s="2">
        <v>6.9</v>
      </c>
    </row>
    <row r="1954" spans="2:10" x14ac:dyDescent="0.25">
      <c r="B1954" s="8">
        <v>27519</v>
      </c>
      <c r="C1954">
        <v>764.5</v>
      </c>
      <c r="D1954">
        <v>764.9</v>
      </c>
      <c r="F1954" s="2">
        <v>764.2</v>
      </c>
      <c r="G1954">
        <v>7.5</v>
      </c>
      <c r="H1954">
        <v>15.1</v>
      </c>
      <c r="J1954" s="2">
        <v>8.1</v>
      </c>
    </row>
    <row r="1955" spans="2:10" x14ac:dyDescent="0.25">
      <c r="B1955" s="8">
        <v>27520</v>
      </c>
      <c r="C1955">
        <v>764.4</v>
      </c>
      <c r="D1955">
        <v>764.6</v>
      </c>
      <c r="F1955" s="2">
        <v>764.8</v>
      </c>
      <c r="G1955">
        <v>8.8000000000000007</v>
      </c>
      <c r="H1955">
        <v>16.5</v>
      </c>
      <c r="J1955" s="2">
        <v>8.5</v>
      </c>
    </row>
    <row r="1956" spans="2:10" x14ac:dyDescent="0.25">
      <c r="B1956" s="8">
        <v>27521</v>
      </c>
      <c r="C1956">
        <v>765.6</v>
      </c>
      <c r="D1956">
        <v>765.8</v>
      </c>
      <c r="F1956" s="2">
        <v>765.3</v>
      </c>
      <c r="G1956">
        <v>9</v>
      </c>
      <c r="H1956">
        <v>14</v>
      </c>
      <c r="J1956" s="2">
        <v>9.1</v>
      </c>
    </row>
    <row r="1957" spans="2:10" x14ac:dyDescent="0.25">
      <c r="B1957" s="8">
        <v>27522</v>
      </c>
      <c r="C1957">
        <v>765.2</v>
      </c>
      <c r="D1957">
        <v>765.1</v>
      </c>
      <c r="F1957" s="2">
        <v>764.1</v>
      </c>
      <c r="G1957">
        <v>11.6</v>
      </c>
      <c r="H1957">
        <v>16.8</v>
      </c>
      <c r="J1957" s="2">
        <v>11.3</v>
      </c>
    </row>
    <row r="1958" spans="2:10" x14ac:dyDescent="0.25">
      <c r="B1958" s="8">
        <v>27523</v>
      </c>
      <c r="C1958">
        <v>762.6</v>
      </c>
      <c r="D1958">
        <v>761.9</v>
      </c>
      <c r="F1958" s="2">
        <v>761</v>
      </c>
      <c r="G1958">
        <v>12.7</v>
      </c>
      <c r="H1958">
        <v>9.6</v>
      </c>
      <c r="J1958" s="2">
        <v>7.8</v>
      </c>
    </row>
    <row r="1959" spans="2:10" x14ac:dyDescent="0.25">
      <c r="B1959" s="8">
        <v>27524</v>
      </c>
      <c r="C1959">
        <v>761.2</v>
      </c>
      <c r="D1959">
        <v>761.1</v>
      </c>
      <c r="F1959" s="2">
        <v>758.6</v>
      </c>
      <c r="G1959">
        <v>12.8</v>
      </c>
      <c r="H1959">
        <v>12.2</v>
      </c>
      <c r="J1959" s="2">
        <v>12.1</v>
      </c>
    </row>
    <row r="1960" spans="2:10" x14ac:dyDescent="0.25">
      <c r="B1960" s="8">
        <v>27525</v>
      </c>
      <c r="C1960">
        <v>757.5</v>
      </c>
      <c r="D1960">
        <v>755.8</v>
      </c>
      <c r="F1960" s="2">
        <v>757.2</v>
      </c>
      <c r="G1960">
        <v>10.3</v>
      </c>
      <c r="H1960">
        <v>7.5</v>
      </c>
      <c r="J1960" s="2">
        <v>6.3</v>
      </c>
    </row>
    <row r="1961" spans="2:10" x14ac:dyDescent="0.25">
      <c r="B1961" s="8">
        <v>27526</v>
      </c>
      <c r="C1961">
        <v>759.9</v>
      </c>
      <c r="D1961">
        <v>759.5</v>
      </c>
      <c r="F1961" s="2">
        <v>757.3</v>
      </c>
      <c r="G1961">
        <v>9.1999999999999993</v>
      </c>
      <c r="H1961">
        <v>17</v>
      </c>
      <c r="J1961" s="2">
        <v>9.6</v>
      </c>
    </row>
    <row r="1962" spans="2:10" x14ac:dyDescent="0.25">
      <c r="B1962" s="8">
        <v>27527</v>
      </c>
      <c r="C1962">
        <v>753.2</v>
      </c>
      <c r="D1962">
        <v>752.5</v>
      </c>
      <c r="F1962" s="2">
        <v>752.2</v>
      </c>
      <c r="G1962">
        <v>7.9</v>
      </c>
      <c r="H1962">
        <v>8.1999999999999993</v>
      </c>
      <c r="J1962" s="2">
        <v>4.5999999999999996</v>
      </c>
    </row>
    <row r="1963" spans="2:10" x14ac:dyDescent="0.25">
      <c r="B1963" s="8">
        <v>27528</v>
      </c>
      <c r="C1963">
        <v>754.5</v>
      </c>
      <c r="D1963">
        <v>755.9</v>
      </c>
      <c r="F1963" s="2">
        <v>757</v>
      </c>
      <c r="G1963">
        <v>6</v>
      </c>
      <c r="H1963">
        <v>14</v>
      </c>
      <c r="J1963" s="2">
        <v>7.3</v>
      </c>
    </row>
    <row r="1964" spans="2:10" x14ac:dyDescent="0.25">
      <c r="B1964" s="8">
        <v>27529</v>
      </c>
      <c r="C1964">
        <v>758.3</v>
      </c>
      <c r="D1964">
        <v>757.6</v>
      </c>
      <c r="F1964" s="2">
        <v>752.6</v>
      </c>
      <c r="G1964">
        <v>7.2</v>
      </c>
      <c r="H1964">
        <v>16.5</v>
      </c>
      <c r="J1964" s="2">
        <v>10.9</v>
      </c>
    </row>
    <row r="1965" spans="2:10" x14ac:dyDescent="0.25">
      <c r="B1965" s="8">
        <v>27530</v>
      </c>
      <c r="C1965">
        <v>746.5</v>
      </c>
      <c r="D1965">
        <v>746.7</v>
      </c>
      <c r="F1965" s="2">
        <v>743.9</v>
      </c>
      <c r="G1965">
        <v>10</v>
      </c>
      <c r="H1965">
        <v>12.8</v>
      </c>
      <c r="J1965" s="2">
        <v>7.5</v>
      </c>
    </row>
    <row r="1966" spans="2:10" x14ac:dyDescent="0.25">
      <c r="B1966" s="8">
        <v>27531</v>
      </c>
      <c r="C1966">
        <v>741.7</v>
      </c>
      <c r="D1966">
        <v>742.9</v>
      </c>
      <c r="F1966" s="2">
        <v>747.4</v>
      </c>
      <c r="G1966">
        <v>5.7</v>
      </c>
      <c r="H1966">
        <v>6.7</v>
      </c>
      <c r="J1966" s="2">
        <v>4.7</v>
      </c>
    </row>
    <row r="1967" spans="2:10" x14ac:dyDescent="0.25">
      <c r="B1967" s="8">
        <v>27532</v>
      </c>
      <c r="C1967">
        <v>758.2</v>
      </c>
      <c r="D1967">
        <v>754.8</v>
      </c>
      <c r="F1967" s="2">
        <v>755.9</v>
      </c>
      <c r="G1967">
        <v>5.7</v>
      </c>
      <c r="H1967">
        <v>11.1</v>
      </c>
      <c r="J1967" s="2">
        <v>4.7</v>
      </c>
    </row>
    <row r="1968" spans="2:10" x14ac:dyDescent="0.25">
      <c r="B1968" s="8">
        <v>27533</v>
      </c>
      <c r="C1968">
        <v>755.3</v>
      </c>
      <c r="D1968">
        <v>752.7</v>
      </c>
      <c r="F1968" s="2">
        <v>748.9</v>
      </c>
      <c r="G1968">
        <v>9.8000000000000007</v>
      </c>
      <c r="H1968">
        <v>18.5</v>
      </c>
      <c r="J1968" s="2">
        <v>12.6</v>
      </c>
    </row>
    <row r="1969" spans="2:10" x14ac:dyDescent="0.25">
      <c r="B1969" s="8">
        <v>27534</v>
      </c>
      <c r="C1969">
        <v>750.6</v>
      </c>
      <c r="D1969">
        <v>752.1</v>
      </c>
      <c r="F1969" s="2">
        <v>753.7</v>
      </c>
      <c r="G1969">
        <v>10.9</v>
      </c>
      <c r="H1969">
        <v>10.199999999999999</v>
      </c>
      <c r="J1969" s="2">
        <v>7.8</v>
      </c>
    </row>
    <row r="1970" spans="2:10" x14ac:dyDescent="0.25">
      <c r="B1970" s="8">
        <v>27535</v>
      </c>
      <c r="C1970">
        <v>756.7</v>
      </c>
      <c r="D1970">
        <v>758.6</v>
      </c>
      <c r="F1970" s="2">
        <v>760.1</v>
      </c>
      <c r="G1970">
        <v>8.6999999999999993</v>
      </c>
      <c r="H1970">
        <v>13.8</v>
      </c>
      <c r="J1970" s="2">
        <v>8.6999999999999993</v>
      </c>
    </row>
    <row r="1971" spans="2:10" x14ac:dyDescent="0.25">
      <c r="B1971" s="8">
        <v>27536</v>
      </c>
      <c r="C1971">
        <v>761.6</v>
      </c>
      <c r="D1971">
        <v>762.3</v>
      </c>
      <c r="F1971" s="2">
        <v>763</v>
      </c>
      <c r="G1971">
        <v>11.3</v>
      </c>
      <c r="H1971">
        <v>17.899999999999999</v>
      </c>
      <c r="J1971" s="2">
        <v>9.8000000000000007</v>
      </c>
    </row>
    <row r="1972" spans="2:10" x14ac:dyDescent="0.25">
      <c r="B1972" s="8">
        <v>27537</v>
      </c>
      <c r="C1972">
        <v>763.7</v>
      </c>
      <c r="D1972">
        <v>763.8</v>
      </c>
      <c r="F1972" s="2">
        <v>762.9</v>
      </c>
      <c r="G1972">
        <v>12.3</v>
      </c>
      <c r="H1972">
        <v>17.7</v>
      </c>
      <c r="J1972" s="2">
        <v>12.8</v>
      </c>
    </row>
    <row r="1973" spans="2:10" x14ac:dyDescent="0.25">
      <c r="B1973" s="8">
        <v>27538</v>
      </c>
      <c r="C1973">
        <v>759.2</v>
      </c>
      <c r="D1973">
        <v>758</v>
      </c>
      <c r="F1973" s="2">
        <v>757.9</v>
      </c>
      <c r="G1973">
        <v>14</v>
      </c>
      <c r="H1973">
        <v>13.8</v>
      </c>
      <c r="J1973" s="2">
        <v>8</v>
      </c>
    </row>
    <row r="1974" spans="2:10" x14ac:dyDescent="0.25">
      <c r="B1974" s="8">
        <v>27539</v>
      </c>
      <c r="C1974">
        <v>757.2</v>
      </c>
      <c r="D1974">
        <v>757.6</v>
      </c>
      <c r="F1974" s="2">
        <v>756.7</v>
      </c>
      <c r="G1974">
        <v>10.5</v>
      </c>
      <c r="H1974">
        <v>15.4</v>
      </c>
      <c r="J1974" s="2">
        <v>8.1</v>
      </c>
    </row>
    <row r="1975" spans="2:10" x14ac:dyDescent="0.25">
      <c r="B1975" s="8">
        <v>27540</v>
      </c>
      <c r="C1975">
        <v>753.5</v>
      </c>
      <c r="D1975">
        <v>753.7</v>
      </c>
      <c r="F1975" s="2">
        <v>753.7</v>
      </c>
      <c r="G1975">
        <v>12.6</v>
      </c>
      <c r="H1975">
        <v>14.6</v>
      </c>
      <c r="J1975" s="2">
        <v>10.3</v>
      </c>
    </row>
    <row r="1976" spans="2:10" x14ac:dyDescent="0.25">
      <c r="B1976" s="8">
        <v>27541</v>
      </c>
      <c r="C1976">
        <v>753.8</v>
      </c>
      <c r="D1976">
        <v>754.9</v>
      </c>
      <c r="F1976" s="2">
        <v>754.7</v>
      </c>
      <c r="G1976">
        <v>10.6</v>
      </c>
      <c r="H1976">
        <v>8.5</v>
      </c>
      <c r="J1976" s="2">
        <v>6.9</v>
      </c>
    </row>
    <row r="1977" spans="2:10" x14ac:dyDescent="0.25">
      <c r="B1977" s="8">
        <v>27542</v>
      </c>
      <c r="C1977">
        <v>753.6</v>
      </c>
      <c r="D1977">
        <v>753.2</v>
      </c>
      <c r="F1977" s="2">
        <v>751.9</v>
      </c>
      <c r="G1977">
        <v>6.3</v>
      </c>
      <c r="H1977">
        <v>10.6</v>
      </c>
      <c r="J1977" s="2">
        <v>8.5</v>
      </c>
    </row>
    <row r="1978" spans="2:10" x14ac:dyDescent="0.25">
      <c r="B1978" s="8">
        <v>27543</v>
      </c>
      <c r="C1978">
        <v>751.6</v>
      </c>
      <c r="D1978">
        <v>753.1</v>
      </c>
      <c r="F1978" s="2">
        <v>754.6</v>
      </c>
      <c r="G1978">
        <v>8.3000000000000007</v>
      </c>
      <c r="H1978">
        <v>12.9</v>
      </c>
      <c r="J1978" s="2">
        <v>6.1</v>
      </c>
    </row>
    <row r="1979" spans="2:10" x14ac:dyDescent="0.25">
      <c r="B1979" s="8">
        <v>27544</v>
      </c>
      <c r="C1979">
        <v>755.2</v>
      </c>
      <c r="D1979">
        <v>755.5</v>
      </c>
      <c r="F1979" s="2">
        <v>756.8</v>
      </c>
      <c r="G1979">
        <v>9</v>
      </c>
      <c r="H1979">
        <v>15.6</v>
      </c>
      <c r="J1979" s="2">
        <v>7.2</v>
      </c>
    </row>
    <row r="1980" spans="2:10" x14ac:dyDescent="0.25">
      <c r="B1980" s="8">
        <v>27545</v>
      </c>
      <c r="C1980">
        <v>759.4</v>
      </c>
      <c r="D1980">
        <v>760.5</v>
      </c>
      <c r="F1980" s="2">
        <v>762.6</v>
      </c>
      <c r="G1980">
        <v>6.4</v>
      </c>
      <c r="H1980">
        <v>14.4</v>
      </c>
      <c r="J1980" s="2">
        <v>8.3000000000000007</v>
      </c>
    </row>
    <row r="1981" spans="2:10" x14ac:dyDescent="0.25">
      <c r="B1981" s="8">
        <v>27546</v>
      </c>
      <c r="C1981">
        <v>765.1</v>
      </c>
      <c r="D1981">
        <v>764.9</v>
      </c>
      <c r="F1981" s="2">
        <v>764.6</v>
      </c>
      <c r="G1981">
        <v>13.8</v>
      </c>
      <c r="H1981">
        <v>17.8</v>
      </c>
      <c r="J1981" s="2">
        <v>11</v>
      </c>
    </row>
    <row r="1982" spans="2:10" x14ac:dyDescent="0.25">
      <c r="B1982" s="8">
        <v>27547</v>
      </c>
      <c r="C1982">
        <v>764.9</v>
      </c>
      <c r="D1982">
        <v>765.5</v>
      </c>
      <c r="F1982" s="2">
        <v>766.2</v>
      </c>
      <c r="G1982">
        <v>12.4</v>
      </c>
      <c r="H1982">
        <v>14.1</v>
      </c>
      <c r="J1982" s="2">
        <v>9.8000000000000007</v>
      </c>
    </row>
    <row r="1983" spans="2:10" x14ac:dyDescent="0.25">
      <c r="B1983" s="8">
        <v>27548</v>
      </c>
      <c r="C1983">
        <v>767.2</v>
      </c>
      <c r="D1983">
        <v>763.2</v>
      </c>
      <c r="F1983" s="2">
        <v>762.6</v>
      </c>
      <c r="G1983">
        <v>11.8</v>
      </c>
      <c r="H1983">
        <v>16.5</v>
      </c>
      <c r="J1983" s="2">
        <v>10.3</v>
      </c>
    </row>
    <row r="1984" spans="2:10" x14ac:dyDescent="0.25">
      <c r="B1984" s="8">
        <v>27549</v>
      </c>
      <c r="C1984">
        <v>764.8</v>
      </c>
      <c r="D1984">
        <v>764.2</v>
      </c>
      <c r="F1984" s="2">
        <v>760.1</v>
      </c>
      <c r="G1984">
        <v>11.9</v>
      </c>
      <c r="H1984">
        <v>10.4</v>
      </c>
      <c r="J1984" s="2">
        <v>10</v>
      </c>
    </row>
    <row r="1985" spans="2:10" x14ac:dyDescent="0.25">
      <c r="B1985" s="8">
        <v>27550</v>
      </c>
      <c r="C1985">
        <v>753.9</v>
      </c>
      <c r="D1985">
        <v>751</v>
      </c>
      <c r="F1985" s="2">
        <v>748</v>
      </c>
      <c r="G1985">
        <v>17.100000000000001</v>
      </c>
      <c r="H1985">
        <v>22.1</v>
      </c>
      <c r="J1985" s="2">
        <v>16</v>
      </c>
    </row>
    <row r="1986" spans="2:10" x14ac:dyDescent="0.25">
      <c r="B1986" s="8">
        <v>27551</v>
      </c>
      <c r="C1986">
        <v>746.1</v>
      </c>
      <c r="D1986">
        <v>747.8</v>
      </c>
      <c r="F1986" s="2">
        <v>750.8</v>
      </c>
      <c r="G1986">
        <v>16.8</v>
      </c>
      <c r="H1986">
        <v>20.9</v>
      </c>
      <c r="J1986" s="2">
        <v>11.5</v>
      </c>
    </row>
    <row r="1987" spans="2:10" x14ac:dyDescent="0.25">
      <c r="B1987" s="8">
        <v>27552</v>
      </c>
      <c r="C1987">
        <v>753.2</v>
      </c>
      <c r="D1987">
        <v>754.9</v>
      </c>
      <c r="F1987" s="2">
        <v>753.7</v>
      </c>
      <c r="G1987">
        <v>13.9</v>
      </c>
      <c r="H1987">
        <v>19.3</v>
      </c>
      <c r="J1987" s="2">
        <v>13.1</v>
      </c>
    </row>
    <row r="1988" spans="2:10" x14ac:dyDescent="0.25">
      <c r="B1988" s="8">
        <v>27553</v>
      </c>
      <c r="C1988">
        <v>749.3</v>
      </c>
      <c r="D1988">
        <v>749.8</v>
      </c>
      <c r="F1988" s="2">
        <v>752</v>
      </c>
      <c r="G1988">
        <v>12.7</v>
      </c>
      <c r="H1988">
        <v>10</v>
      </c>
      <c r="J1988" s="2">
        <v>8.6999999999999993</v>
      </c>
    </row>
    <row r="1989" spans="2:10" x14ac:dyDescent="0.25">
      <c r="B1989" s="8">
        <v>27554</v>
      </c>
      <c r="C1989">
        <v>750.9</v>
      </c>
      <c r="D1989">
        <v>749.3</v>
      </c>
      <c r="F1989" s="2">
        <v>748.3</v>
      </c>
      <c r="G1989">
        <v>12.2</v>
      </c>
      <c r="H1989">
        <v>9.6</v>
      </c>
      <c r="J1989" s="2">
        <v>8.3000000000000007</v>
      </c>
    </row>
    <row r="1990" spans="2:10" x14ac:dyDescent="0.25">
      <c r="B1990" s="8">
        <v>27555</v>
      </c>
      <c r="C1990">
        <v>751.6</v>
      </c>
      <c r="D1990">
        <v>755.1</v>
      </c>
      <c r="F1990" s="2">
        <v>756</v>
      </c>
      <c r="G1990">
        <v>8.6999999999999993</v>
      </c>
      <c r="H1990">
        <v>14.6</v>
      </c>
      <c r="J1990" s="2">
        <v>9.6</v>
      </c>
    </row>
    <row r="1991" spans="2:10" x14ac:dyDescent="0.25">
      <c r="B1991" s="8">
        <v>27556</v>
      </c>
      <c r="C1991">
        <v>755.5</v>
      </c>
      <c r="D1991">
        <v>753</v>
      </c>
      <c r="F1991" s="2">
        <v>749.9</v>
      </c>
      <c r="G1991">
        <v>12.2</v>
      </c>
      <c r="H1991">
        <v>15.2</v>
      </c>
      <c r="J1991" s="2">
        <v>8.9</v>
      </c>
    </row>
    <row r="1992" spans="2:10" x14ac:dyDescent="0.25">
      <c r="B1992" s="8">
        <v>27557</v>
      </c>
      <c r="C1992">
        <v>744.6</v>
      </c>
      <c r="D1992">
        <v>744.8</v>
      </c>
      <c r="F1992" s="2">
        <v>743.4</v>
      </c>
      <c r="G1992">
        <v>10.1</v>
      </c>
      <c r="H1992">
        <v>11.8</v>
      </c>
      <c r="J1992" s="2">
        <v>10.199999999999999</v>
      </c>
    </row>
    <row r="1993" spans="2:10" x14ac:dyDescent="0.25">
      <c r="B1993" s="8">
        <v>27558</v>
      </c>
      <c r="C1993">
        <v>748.2</v>
      </c>
      <c r="D1993">
        <v>749</v>
      </c>
      <c r="F1993" s="2">
        <v>748.3</v>
      </c>
      <c r="G1993">
        <v>12.5</v>
      </c>
      <c r="H1993">
        <v>14</v>
      </c>
      <c r="J1993" s="2">
        <v>10.4</v>
      </c>
    </row>
    <row r="1994" spans="2:10" x14ac:dyDescent="0.25">
      <c r="B1994" s="8">
        <v>27559</v>
      </c>
      <c r="C1994">
        <v>751.3</v>
      </c>
      <c r="D1994">
        <v>753.3</v>
      </c>
      <c r="F1994" s="2">
        <v>752.8</v>
      </c>
      <c r="G1994">
        <v>11.5</v>
      </c>
      <c r="H1994">
        <v>15.2</v>
      </c>
      <c r="J1994" s="2">
        <v>13</v>
      </c>
    </row>
    <row r="1995" spans="2:10" x14ac:dyDescent="0.25">
      <c r="B1995" s="8">
        <v>27560</v>
      </c>
      <c r="C1995">
        <v>750.9</v>
      </c>
      <c r="D1995">
        <v>754</v>
      </c>
      <c r="F1995" s="2">
        <v>757.4</v>
      </c>
      <c r="G1995">
        <v>14</v>
      </c>
      <c r="H1995">
        <v>14</v>
      </c>
      <c r="J1995" s="2">
        <v>10.3</v>
      </c>
    </row>
    <row r="1996" spans="2:10" x14ac:dyDescent="0.25">
      <c r="B1996" s="8">
        <v>27561</v>
      </c>
      <c r="C1996">
        <v>758.7</v>
      </c>
      <c r="D1996">
        <v>758.3</v>
      </c>
      <c r="F1996" s="2">
        <v>757.6</v>
      </c>
      <c r="G1996">
        <v>14.3</v>
      </c>
      <c r="H1996">
        <v>22.3</v>
      </c>
      <c r="J1996" s="2">
        <v>19</v>
      </c>
    </row>
    <row r="1997" spans="2:10" x14ac:dyDescent="0.25">
      <c r="B1997" s="8">
        <v>27562</v>
      </c>
      <c r="C1997">
        <v>758.3</v>
      </c>
      <c r="D1997">
        <v>758.6</v>
      </c>
      <c r="F1997" s="2">
        <v>758.6</v>
      </c>
      <c r="G1997">
        <v>17.100000000000001</v>
      </c>
      <c r="H1997">
        <v>19.899999999999999</v>
      </c>
      <c r="J1997" s="2">
        <v>15.5</v>
      </c>
    </row>
    <row r="1998" spans="2:10" x14ac:dyDescent="0.25">
      <c r="B1998" s="8">
        <v>27563</v>
      </c>
      <c r="C1998">
        <v>757.5</v>
      </c>
      <c r="D1998">
        <v>756.9</v>
      </c>
      <c r="F1998" s="2">
        <v>755.8</v>
      </c>
      <c r="G1998">
        <v>20.5</v>
      </c>
      <c r="H1998">
        <v>18.899999999999999</v>
      </c>
      <c r="J1998" s="2">
        <v>17.100000000000001</v>
      </c>
    </row>
    <row r="1999" spans="2:10" x14ac:dyDescent="0.25">
      <c r="B1999" s="8">
        <v>27564</v>
      </c>
      <c r="C1999">
        <v>756</v>
      </c>
      <c r="D1999">
        <v>757.3</v>
      </c>
      <c r="F1999" s="2">
        <v>758.2</v>
      </c>
      <c r="G1999">
        <v>18.8</v>
      </c>
      <c r="H1999">
        <v>18</v>
      </c>
      <c r="J1999" s="2">
        <v>14.2</v>
      </c>
    </row>
    <row r="2000" spans="2:10" x14ac:dyDescent="0.25">
      <c r="B2000" s="8">
        <v>27565</v>
      </c>
      <c r="C2000">
        <v>758.9</v>
      </c>
      <c r="D2000">
        <v>759.3</v>
      </c>
      <c r="F2000" s="2">
        <v>759.7</v>
      </c>
      <c r="G2000">
        <v>15.9</v>
      </c>
      <c r="H2000">
        <v>21.1</v>
      </c>
      <c r="J2000" s="2">
        <v>13.6</v>
      </c>
    </row>
    <row r="2001" spans="2:10" x14ac:dyDescent="0.25">
      <c r="B2001" s="8">
        <v>27566</v>
      </c>
      <c r="C2001">
        <v>760.5</v>
      </c>
      <c r="D2001">
        <v>759.9</v>
      </c>
      <c r="F2001" s="2">
        <v>759</v>
      </c>
      <c r="G2001">
        <v>18.899999999999999</v>
      </c>
      <c r="H2001">
        <v>25.7</v>
      </c>
      <c r="J2001" s="2">
        <v>20.6</v>
      </c>
    </row>
    <row r="2002" spans="2:10" x14ac:dyDescent="0.25">
      <c r="B2002" s="8">
        <v>27567</v>
      </c>
      <c r="C2002">
        <v>758.3</v>
      </c>
      <c r="D2002">
        <v>759.2</v>
      </c>
      <c r="F2002" s="2">
        <v>760.1</v>
      </c>
      <c r="G2002">
        <v>18.399999999999999</v>
      </c>
      <c r="H2002">
        <v>23</v>
      </c>
      <c r="J2002" s="2">
        <v>15.9</v>
      </c>
    </row>
    <row r="2003" spans="2:10" x14ac:dyDescent="0.25">
      <c r="B2003" s="8">
        <v>27568</v>
      </c>
      <c r="C2003">
        <v>760.1</v>
      </c>
      <c r="D2003">
        <v>760</v>
      </c>
      <c r="F2003" s="2">
        <v>759.4</v>
      </c>
      <c r="G2003">
        <v>17</v>
      </c>
      <c r="H2003">
        <v>21.7</v>
      </c>
      <c r="J2003" s="2">
        <v>14</v>
      </c>
    </row>
    <row r="2004" spans="2:10" x14ac:dyDescent="0.25">
      <c r="B2004" s="8">
        <v>27569</v>
      </c>
      <c r="C2004">
        <v>757.5</v>
      </c>
      <c r="D2004">
        <v>756.5</v>
      </c>
      <c r="F2004" s="2">
        <v>758</v>
      </c>
      <c r="G2004">
        <v>17.5</v>
      </c>
      <c r="H2004">
        <v>19.600000000000001</v>
      </c>
      <c r="J2004" s="2">
        <v>13.8</v>
      </c>
    </row>
    <row r="2005" spans="2:10" x14ac:dyDescent="0.25">
      <c r="B2005" s="8">
        <v>27570</v>
      </c>
      <c r="C2005">
        <v>760.9</v>
      </c>
      <c r="D2005">
        <v>761.1</v>
      </c>
      <c r="F2005" s="2">
        <v>760.5</v>
      </c>
      <c r="G2005">
        <v>14.7</v>
      </c>
      <c r="H2005">
        <v>20.7</v>
      </c>
      <c r="J2005" s="2">
        <v>14.7</v>
      </c>
    </row>
    <row r="2006" spans="2:10" x14ac:dyDescent="0.25">
      <c r="B2006" s="8">
        <v>27571</v>
      </c>
      <c r="C2006">
        <v>761.8</v>
      </c>
      <c r="D2006">
        <v>761.7</v>
      </c>
      <c r="F2006" s="2">
        <v>760.4</v>
      </c>
      <c r="G2006">
        <v>18.100000000000001</v>
      </c>
      <c r="H2006">
        <v>26.6</v>
      </c>
      <c r="J2006" s="2">
        <v>22.6</v>
      </c>
    </row>
    <row r="2007" spans="2:10" x14ac:dyDescent="0.25">
      <c r="B2007" s="8">
        <v>27572</v>
      </c>
      <c r="C2007" s="9">
        <v>758.9</v>
      </c>
      <c r="D2007">
        <v>758.6</v>
      </c>
      <c r="F2007" s="2">
        <v>758.9</v>
      </c>
      <c r="G2007">
        <v>21.6</v>
      </c>
      <c r="H2007">
        <v>31.6</v>
      </c>
      <c r="J2007" s="2">
        <v>22.6</v>
      </c>
    </row>
    <row r="2008" spans="2:10" x14ac:dyDescent="0.25">
      <c r="B2008" s="8">
        <v>27573</v>
      </c>
      <c r="C2008">
        <v>760.7</v>
      </c>
      <c r="D2008">
        <v>761.1</v>
      </c>
      <c r="F2008" s="2">
        <v>760.7</v>
      </c>
      <c r="G2008">
        <v>18.7</v>
      </c>
      <c r="H2008">
        <v>27.6</v>
      </c>
      <c r="J2008" s="2">
        <v>18.600000000000001</v>
      </c>
    </row>
    <row r="2009" spans="2:10" x14ac:dyDescent="0.25">
      <c r="B2009" s="8">
        <v>27574</v>
      </c>
      <c r="C2009">
        <v>760.4</v>
      </c>
      <c r="D2009">
        <v>759.6</v>
      </c>
      <c r="F2009" s="2">
        <v>759.2</v>
      </c>
      <c r="G2009">
        <v>20.6</v>
      </c>
      <c r="H2009">
        <v>30.6</v>
      </c>
      <c r="J2009" s="2">
        <v>20.6</v>
      </c>
    </row>
    <row r="2010" spans="2:10" x14ac:dyDescent="0.25">
      <c r="B2010" s="8">
        <v>27575</v>
      </c>
      <c r="C2010">
        <v>760.7</v>
      </c>
      <c r="D2010">
        <v>760.2</v>
      </c>
      <c r="F2010" s="2">
        <v>760.7</v>
      </c>
      <c r="G2010">
        <v>14.6</v>
      </c>
      <c r="H2010">
        <v>20.100000000000001</v>
      </c>
      <c r="J2010" s="2">
        <v>22.1</v>
      </c>
    </row>
    <row r="2011" spans="2:10" x14ac:dyDescent="0.25">
      <c r="B2011" s="8">
        <v>27576</v>
      </c>
      <c r="C2011">
        <v>760.4</v>
      </c>
      <c r="D2011">
        <v>760.3</v>
      </c>
      <c r="F2011" s="2">
        <v>759</v>
      </c>
      <c r="G2011">
        <v>18.100000000000001</v>
      </c>
      <c r="H2011">
        <v>26.1</v>
      </c>
      <c r="J2011" s="2">
        <v>15.6</v>
      </c>
    </row>
    <row r="2012" spans="2:10" x14ac:dyDescent="0.25">
      <c r="B2012" s="8">
        <v>27577</v>
      </c>
      <c r="C2012">
        <v>757.7</v>
      </c>
      <c r="D2012">
        <v>756.7</v>
      </c>
      <c r="F2012" s="2">
        <v>755.4</v>
      </c>
      <c r="G2012">
        <v>22.1</v>
      </c>
      <c r="H2012">
        <v>25.6</v>
      </c>
      <c r="J2012" s="2">
        <v>20.6</v>
      </c>
    </row>
    <row r="2013" spans="2:10" x14ac:dyDescent="0.25">
      <c r="B2013" s="8">
        <v>27578</v>
      </c>
      <c r="C2013">
        <v>754.7</v>
      </c>
      <c r="D2013">
        <v>756.5</v>
      </c>
      <c r="F2013" s="2">
        <v>757.2</v>
      </c>
      <c r="G2013">
        <v>18.600000000000001</v>
      </c>
      <c r="H2013">
        <v>15</v>
      </c>
      <c r="J2013" s="2">
        <v>13.2</v>
      </c>
    </row>
    <row r="2014" spans="2:10" x14ac:dyDescent="0.25">
      <c r="B2014" s="8">
        <v>27579</v>
      </c>
      <c r="C2014">
        <v>758.7</v>
      </c>
      <c r="D2014">
        <v>761.3</v>
      </c>
      <c r="F2014" s="2">
        <v>761.5</v>
      </c>
      <c r="G2014">
        <v>15.3</v>
      </c>
      <c r="H2014">
        <v>18.600000000000001</v>
      </c>
      <c r="J2014" s="2">
        <v>16</v>
      </c>
    </row>
    <row r="2015" spans="2:10" x14ac:dyDescent="0.25">
      <c r="B2015" s="8">
        <v>27580</v>
      </c>
      <c r="C2015">
        <v>762.3</v>
      </c>
      <c r="D2015">
        <v>762.8</v>
      </c>
      <c r="F2015" s="2">
        <v>758.2</v>
      </c>
      <c r="G2015">
        <v>16.100000000000001</v>
      </c>
      <c r="H2015">
        <v>22.4</v>
      </c>
      <c r="J2015" s="2">
        <v>12</v>
      </c>
    </row>
    <row r="2016" spans="2:10" x14ac:dyDescent="0.25">
      <c r="B2016" s="8">
        <v>27581</v>
      </c>
      <c r="C2016">
        <v>761.8</v>
      </c>
      <c r="D2016">
        <v>763.2</v>
      </c>
      <c r="F2016" s="2">
        <v>759.7</v>
      </c>
      <c r="G2016">
        <v>16.8</v>
      </c>
      <c r="H2016">
        <v>21.6</v>
      </c>
      <c r="J2016" s="2">
        <v>16.600000000000001</v>
      </c>
    </row>
    <row r="2017" spans="2:10" x14ac:dyDescent="0.25">
      <c r="B2017" s="8">
        <v>27582</v>
      </c>
      <c r="C2017">
        <v>756.7</v>
      </c>
      <c r="D2017">
        <v>758.3</v>
      </c>
      <c r="F2017" s="2">
        <v>757.1</v>
      </c>
      <c r="G2017">
        <v>19.600000000000001</v>
      </c>
      <c r="H2017">
        <v>19</v>
      </c>
      <c r="J2017" s="2">
        <v>14.5</v>
      </c>
    </row>
    <row r="2018" spans="2:10" x14ac:dyDescent="0.25">
      <c r="B2018" s="8">
        <v>27583</v>
      </c>
      <c r="C2018">
        <v>757.7</v>
      </c>
      <c r="D2018">
        <v>756.5</v>
      </c>
      <c r="F2018" s="2">
        <v>755.1</v>
      </c>
      <c r="G2018">
        <v>15.5</v>
      </c>
      <c r="H2018">
        <v>20.2</v>
      </c>
      <c r="J2018" s="2">
        <v>15.4</v>
      </c>
    </row>
    <row r="2019" spans="2:10" x14ac:dyDescent="0.25">
      <c r="B2019" s="8">
        <v>27584</v>
      </c>
      <c r="C2019">
        <v>752.7</v>
      </c>
      <c r="D2019">
        <v>751.9</v>
      </c>
      <c r="F2019" s="2">
        <v>750.3</v>
      </c>
      <c r="G2019">
        <v>18.600000000000001</v>
      </c>
      <c r="H2019">
        <v>19.600000000000001</v>
      </c>
      <c r="J2019" s="2">
        <v>17.600000000000001</v>
      </c>
    </row>
    <row r="2020" spans="2:10" x14ac:dyDescent="0.25">
      <c r="B2020" s="8">
        <v>27585</v>
      </c>
      <c r="C2020">
        <v>747.6</v>
      </c>
      <c r="D2020">
        <v>743.8</v>
      </c>
      <c r="F2020" s="2">
        <v>748.7</v>
      </c>
      <c r="G2020">
        <v>19</v>
      </c>
      <c r="H2020">
        <v>26.2</v>
      </c>
      <c r="J2020" s="2">
        <v>19.399999999999999</v>
      </c>
    </row>
    <row r="2021" spans="2:10" x14ac:dyDescent="0.25">
      <c r="B2021" s="8">
        <v>27586</v>
      </c>
      <c r="C2021">
        <v>747.4</v>
      </c>
      <c r="D2021">
        <v>748.8</v>
      </c>
      <c r="F2021" s="2">
        <v>752.7</v>
      </c>
      <c r="G2021">
        <v>18.600000000000001</v>
      </c>
      <c r="H2021">
        <v>20.6</v>
      </c>
      <c r="J2021" s="2">
        <v>15.3</v>
      </c>
    </row>
    <row r="2022" spans="2:10" x14ac:dyDescent="0.25">
      <c r="B2022" s="8">
        <v>27587</v>
      </c>
      <c r="C2022">
        <v>753.1</v>
      </c>
      <c r="D2022">
        <v>753.5</v>
      </c>
      <c r="F2022" s="2">
        <v>756.2</v>
      </c>
      <c r="G2022">
        <v>19</v>
      </c>
      <c r="H2022">
        <v>16.5</v>
      </c>
      <c r="J2022" s="2">
        <v>14.6</v>
      </c>
    </row>
    <row r="2023" spans="2:10" x14ac:dyDescent="0.25">
      <c r="B2023" s="8">
        <v>27588</v>
      </c>
      <c r="C2023">
        <v>756.9</v>
      </c>
      <c r="D2023">
        <v>755.7</v>
      </c>
      <c r="F2023" s="2">
        <v>754.7</v>
      </c>
      <c r="G2023">
        <v>14.3</v>
      </c>
      <c r="H2023">
        <v>13</v>
      </c>
      <c r="J2023" s="2">
        <v>12.4</v>
      </c>
    </row>
    <row r="2024" spans="2:10" x14ac:dyDescent="0.25">
      <c r="B2024" s="8">
        <v>27589</v>
      </c>
      <c r="C2024">
        <v>757.5</v>
      </c>
      <c r="D2024">
        <v>758.5</v>
      </c>
      <c r="F2024" s="2">
        <v>759.2</v>
      </c>
      <c r="G2024">
        <v>15.9</v>
      </c>
      <c r="H2024">
        <v>21.8</v>
      </c>
      <c r="J2024" s="2">
        <v>15.9</v>
      </c>
    </row>
    <row r="2025" spans="2:10" x14ac:dyDescent="0.25">
      <c r="B2025" s="8">
        <v>27590</v>
      </c>
      <c r="C2025">
        <v>758.9</v>
      </c>
      <c r="D2025">
        <v>759</v>
      </c>
      <c r="F2025" s="2">
        <v>758.9</v>
      </c>
      <c r="G2025">
        <v>16.3</v>
      </c>
      <c r="H2025">
        <v>18.5</v>
      </c>
      <c r="J2025" s="2">
        <v>15.1</v>
      </c>
    </row>
    <row r="2026" spans="2:10" x14ac:dyDescent="0.25">
      <c r="B2026" s="8">
        <v>27591</v>
      </c>
      <c r="C2026">
        <v>760.1</v>
      </c>
      <c r="D2026">
        <v>760.1</v>
      </c>
      <c r="F2026" s="2">
        <v>762.2</v>
      </c>
      <c r="G2026">
        <v>16.2</v>
      </c>
      <c r="H2026">
        <v>21.2</v>
      </c>
      <c r="J2026" s="2">
        <v>14.6</v>
      </c>
    </row>
    <row r="2027" spans="2:10" x14ac:dyDescent="0.25">
      <c r="B2027" s="8">
        <v>27592</v>
      </c>
      <c r="C2027">
        <v>764.1</v>
      </c>
      <c r="D2027">
        <v>764.6</v>
      </c>
      <c r="F2027" s="2">
        <v>765.1</v>
      </c>
      <c r="G2027">
        <v>16.3</v>
      </c>
      <c r="H2027">
        <v>17.8</v>
      </c>
      <c r="J2027" s="2">
        <v>16.2</v>
      </c>
    </row>
    <row r="2028" spans="2:10" x14ac:dyDescent="0.25">
      <c r="B2028" s="8">
        <v>27593</v>
      </c>
      <c r="C2028">
        <v>767.1</v>
      </c>
      <c r="D2028">
        <v>767.4</v>
      </c>
      <c r="F2028" s="2">
        <v>767.6</v>
      </c>
      <c r="G2028">
        <v>17</v>
      </c>
      <c r="H2028">
        <v>21.2</v>
      </c>
      <c r="J2028" s="2">
        <v>16.899999999999999</v>
      </c>
    </row>
    <row r="2029" spans="2:10" x14ac:dyDescent="0.25">
      <c r="B2029" s="8">
        <v>27594</v>
      </c>
      <c r="C2029">
        <v>768.4</v>
      </c>
      <c r="D2029">
        <v>768.2</v>
      </c>
      <c r="F2029" s="2">
        <v>767.5</v>
      </c>
      <c r="G2029">
        <v>19.399999999999999</v>
      </c>
      <c r="H2029">
        <v>21.6</v>
      </c>
      <c r="J2029" s="2">
        <v>17.5</v>
      </c>
    </row>
    <row r="2030" spans="2:10" x14ac:dyDescent="0.25">
      <c r="B2030" s="8">
        <v>27595</v>
      </c>
      <c r="C2030">
        <v>767.6</v>
      </c>
      <c r="D2030">
        <v>766.4</v>
      </c>
      <c r="F2030" s="2">
        <v>763.9</v>
      </c>
      <c r="G2030">
        <v>19.600000000000001</v>
      </c>
      <c r="H2030">
        <v>22.2</v>
      </c>
      <c r="J2030" s="2">
        <v>18.600000000000001</v>
      </c>
    </row>
    <row r="2031" spans="2:10" x14ac:dyDescent="0.25">
      <c r="B2031" s="8">
        <v>27596</v>
      </c>
      <c r="C2031">
        <v>762.8</v>
      </c>
      <c r="D2031">
        <v>760.3</v>
      </c>
      <c r="F2031" s="2">
        <v>758</v>
      </c>
      <c r="G2031">
        <v>18.100000000000001</v>
      </c>
      <c r="H2031">
        <v>20.399999999999999</v>
      </c>
      <c r="J2031" s="2">
        <v>16.600000000000001</v>
      </c>
    </row>
    <row r="2032" spans="2:10" x14ac:dyDescent="0.25">
      <c r="B2032" s="8">
        <v>27597</v>
      </c>
      <c r="C2032">
        <v>757.1</v>
      </c>
      <c r="D2032">
        <v>756.8</v>
      </c>
      <c r="F2032" s="2">
        <v>755.6</v>
      </c>
      <c r="G2032">
        <v>18.5</v>
      </c>
      <c r="H2032">
        <v>22.4</v>
      </c>
      <c r="J2032" s="2">
        <v>18.600000000000001</v>
      </c>
    </row>
    <row r="2033" spans="2:10" x14ac:dyDescent="0.25">
      <c r="B2033" s="8">
        <v>27598</v>
      </c>
      <c r="C2033">
        <v>753.4</v>
      </c>
      <c r="D2033">
        <v>754.5</v>
      </c>
      <c r="F2033" s="2">
        <v>754.7</v>
      </c>
      <c r="G2033">
        <v>22.1</v>
      </c>
      <c r="H2033">
        <v>27.2</v>
      </c>
      <c r="J2033" s="2">
        <v>21.5</v>
      </c>
    </row>
    <row r="2034" spans="2:10" x14ac:dyDescent="0.25">
      <c r="B2034" s="8">
        <v>27599</v>
      </c>
      <c r="C2034">
        <v>755.1</v>
      </c>
      <c r="D2034">
        <v>755</v>
      </c>
      <c r="F2034" s="2">
        <v>756.2</v>
      </c>
      <c r="G2034">
        <v>23</v>
      </c>
      <c r="H2034">
        <v>28.6</v>
      </c>
      <c r="J2034" s="2">
        <v>21.2</v>
      </c>
    </row>
    <row r="2035" spans="2:10" x14ac:dyDescent="0.25">
      <c r="B2035" s="8">
        <v>27600</v>
      </c>
      <c r="C2035">
        <v>755.1</v>
      </c>
      <c r="D2035">
        <v>755.5</v>
      </c>
      <c r="F2035" s="2">
        <v>757.8</v>
      </c>
      <c r="G2035">
        <v>24.2</v>
      </c>
      <c r="H2035">
        <v>23.5</v>
      </c>
      <c r="J2035" s="2">
        <v>21.8</v>
      </c>
    </row>
    <row r="2036" spans="2:10" x14ac:dyDescent="0.25">
      <c r="B2036" s="8">
        <v>27601</v>
      </c>
      <c r="C2036">
        <v>757</v>
      </c>
      <c r="D2036">
        <v>756.7</v>
      </c>
      <c r="F2036" s="2">
        <v>757.1</v>
      </c>
      <c r="G2036">
        <v>20.6</v>
      </c>
      <c r="H2036">
        <v>25.4</v>
      </c>
      <c r="J2036" s="2">
        <v>21.2</v>
      </c>
    </row>
    <row r="2037" spans="2:10" x14ac:dyDescent="0.25">
      <c r="B2037" s="8">
        <v>27602</v>
      </c>
      <c r="C2037">
        <v>757.6</v>
      </c>
      <c r="D2037">
        <v>758.1</v>
      </c>
      <c r="F2037" s="2">
        <v>761.1</v>
      </c>
      <c r="G2037">
        <v>24.6</v>
      </c>
      <c r="H2037">
        <v>24.3</v>
      </c>
      <c r="J2037" s="2">
        <v>16.399999999999999</v>
      </c>
    </row>
    <row r="2038" spans="2:10" x14ac:dyDescent="0.25">
      <c r="B2038" s="8">
        <v>27603</v>
      </c>
      <c r="C2038">
        <v>763.7</v>
      </c>
      <c r="D2038">
        <v>761.5</v>
      </c>
      <c r="F2038" s="2">
        <v>763.8</v>
      </c>
      <c r="G2038">
        <v>15</v>
      </c>
      <c r="H2038">
        <v>21.3</v>
      </c>
      <c r="J2038" s="2">
        <v>14.6</v>
      </c>
    </row>
    <row r="2039" spans="2:10" x14ac:dyDescent="0.25">
      <c r="B2039" s="8">
        <v>27604</v>
      </c>
      <c r="C2039">
        <v>760.6</v>
      </c>
      <c r="D2039">
        <v>759.3</v>
      </c>
      <c r="F2039" s="2">
        <v>757.9</v>
      </c>
      <c r="G2039">
        <v>17.3</v>
      </c>
      <c r="H2039">
        <v>17</v>
      </c>
      <c r="J2039" s="2">
        <v>13</v>
      </c>
    </row>
    <row r="2040" spans="2:10" x14ac:dyDescent="0.25">
      <c r="B2040" s="8">
        <v>27605</v>
      </c>
      <c r="C2040">
        <v>757.1</v>
      </c>
      <c r="D2040">
        <v>756.7</v>
      </c>
      <c r="F2040" s="2">
        <v>758.9</v>
      </c>
      <c r="G2040">
        <v>15.9</v>
      </c>
      <c r="H2040">
        <v>16.2</v>
      </c>
      <c r="J2040" s="2">
        <v>13.4</v>
      </c>
    </row>
    <row r="2041" spans="2:10" x14ac:dyDescent="0.25">
      <c r="B2041" s="8">
        <v>27606</v>
      </c>
      <c r="C2041">
        <v>756.6</v>
      </c>
      <c r="D2041">
        <v>756</v>
      </c>
      <c r="F2041" s="2">
        <v>756.6</v>
      </c>
      <c r="G2041">
        <v>15.1</v>
      </c>
      <c r="H2041">
        <v>19.399999999999999</v>
      </c>
      <c r="J2041" s="2">
        <v>15.2</v>
      </c>
    </row>
    <row r="2042" spans="2:10" x14ac:dyDescent="0.25">
      <c r="B2042" s="8">
        <v>27607</v>
      </c>
      <c r="C2042">
        <v>756.6</v>
      </c>
      <c r="D2042">
        <v>756.7</v>
      </c>
      <c r="F2042" s="2">
        <v>756.3</v>
      </c>
      <c r="G2042">
        <v>16.100000000000001</v>
      </c>
      <c r="H2042">
        <v>19.3</v>
      </c>
      <c r="J2042" s="2">
        <v>16.2</v>
      </c>
    </row>
    <row r="2043" spans="2:10" x14ac:dyDescent="0.25">
      <c r="B2043" s="8">
        <v>27608</v>
      </c>
      <c r="C2043">
        <v>757.2</v>
      </c>
      <c r="D2043">
        <v>757.5</v>
      </c>
      <c r="F2043" s="2">
        <v>758.1</v>
      </c>
      <c r="G2043">
        <v>17</v>
      </c>
      <c r="H2043">
        <v>20.100000000000001</v>
      </c>
      <c r="J2043" s="2">
        <v>14.6</v>
      </c>
    </row>
    <row r="2044" spans="2:10" x14ac:dyDescent="0.25">
      <c r="B2044" s="8">
        <v>27609</v>
      </c>
      <c r="C2044">
        <v>759.6</v>
      </c>
      <c r="D2044">
        <v>760.3</v>
      </c>
      <c r="F2044" s="2">
        <v>760.3</v>
      </c>
      <c r="G2044">
        <v>15.4</v>
      </c>
      <c r="H2044">
        <v>19.399999999999999</v>
      </c>
      <c r="J2044" s="2">
        <v>15.4</v>
      </c>
    </row>
    <row r="2045" spans="2:10" x14ac:dyDescent="0.25">
      <c r="B2045" s="8">
        <v>27610</v>
      </c>
      <c r="C2045">
        <v>762.3</v>
      </c>
      <c r="D2045">
        <v>763</v>
      </c>
      <c r="F2045" s="2">
        <v>763.6</v>
      </c>
      <c r="G2045">
        <v>14</v>
      </c>
      <c r="H2045">
        <v>15.4</v>
      </c>
      <c r="J2045" s="2">
        <v>14.1</v>
      </c>
    </row>
    <row r="2046" spans="2:10" x14ac:dyDescent="0.25">
      <c r="B2046" s="8">
        <v>27611</v>
      </c>
      <c r="C2046">
        <v>765.7</v>
      </c>
      <c r="D2046">
        <v>765.7</v>
      </c>
      <c r="F2046" s="2">
        <v>764.9</v>
      </c>
      <c r="G2046">
        <v>13.4</v>
      </c>
      <c r="H2046">
        <v>16.899999999999999</v>
      </c>
      <c r="J2046" s="2">
        <v>14.4</v>
      </c>
    </row>
    <row r="2047" spans="2:10" x14ac:dyDescent="0.25">
      <c r="B2047" s="8">
        <v>27612</v>
      </c>
      <c r="C2047">
        <v>764.7</v>
      </c>
      <c r="D2047">
        <v>764.7</v>
      </c>
      <c r="F2047" s="2">
        <v>764.8</v>
      </c>
      <c r="G2047">
        <v>16.2</v>
      </c>
      <c r="H2047">
        <v>18.5</v>
      </c>
      <c r="J2047" s="2">
        <v>14.9</v>
      </c>
    </row>
    <row r="2048" spans="2:10" x14ac:dyDescent="0.25">
      <c r="B2048" s="8">
        <v>27613</v>
      </c>
      <c r="C2048">
        <v>761.6</v>
      </c>
      <c r="D2048">
        <v>761.1</v>
      </c>
      <c r="F2048" s="2">
        <v>761.1</v>
      </c>
      <c r="G2048">
        <v>18.5</v>
      </c>
      <c r="H2048">
        <v>19.899999999999999</v>
      </c>
      <c r="J2048" s="2">
        <v>16</v>
      </c>
    </row>
    <row r="2049" spans="2:10" x14ac:dyDescent="0.25">
      <c r="B2049" s="8">
        <v>27614</v>
      </c>
      <c r="C2049">
        <v>760.3</v>
      </c>
      <c r="D2049">
        <v>760.3</v>
      </c>
      <c r="F2049" s="2">
        <v>760</v>
      </c>
      <c r="G2049">
        <v>18</v>
      </c>
      <c r="H2049">
        <v>20</v>
      </c>
      <c r="J2049" s="2">
        <v>17.2</v>
      </c>
    </row>
    <row r="2050" spans="2:10" x14ac:dyDescent="0.25">
      <c r="B2050" s="8">
        <v>27615</v>
      </c>
      <c r="C2050">
        <v>760.2</v>
      </c>
      <c r="D2050">
        <v>760</v>
      </c>
      <c r="F2050" s="2">
        <v>759.7</v>
      </c>
      <c r="G2050">
        <v>17.3</v>
      </c>
      <c r="H2050">
        <v>20.8</v>
      </c>
      <c r="J2050" s="2">
        <v>16.5</v>
      </c>
    </row>
    <row r="2051" spans="2:10" x14ac:dyDescent="0.25">
      <c r="B2051" s="8">
        <v>27616</v>
      </c>
      <c r="C2051">
        <v>760.3</v>
      </c>
      <c r="D2051">
        <v>760.3</v>
      </c>
      <c r="F2051" s="2">
        <v>760.5</v>
      </c>
      <c r="G2051">
        <v>18.399999999999999</v>
      </c>
      <c r="H2051">
        <v>21.5</v>
      </c>
      <c r="J2051" s="2">
        <v>16.8</v>
      </c>
    </row>
    <row r="2052" spans="2:10" x14ac:dyDescent="0.25">
      <c r="B2052" s="8">
        <v>27617</v>
      </c>
      <c r="C2052">
        <v>760.3</v>
      </c>
      <c r="D2052">
        <v>759.7</v>
      </c>
      <c r="F2052" s="2">
        <v>757.4</v>
      </c>
      <c r="G2052">
        <v>19.2</v>
      </c>
      <c r="H2052">
        <v>21.2</v>
      </c>
      <c r="J2052" s="2">
        <v>16.600000000000001</v>
      </c>
    </row>
    <row r="2053" spans="2:10" x14ac:dyDescent="0.25">
      <c r="B2053" s="8">
        <v>27618</v>
      </c>
      <c r="C2053">
        <v>753.4</v>
      </c>
      <c r="D2053">
        <v>750.5</v>
      </c>
      <c r="F2053" s="2">
        <v>749.6</v>
      </c>
      <c r="G2053">
        <v>17.399999999999999</v>
      </c>
      <c r="H2053">
        <v>21</v>
      </c>
      <c r="J2053" s="2">
        <v>15.6</v>
      </c>
    </row>
    <row r="2054" spans="2:10" x14ac:dyDescent="0.25">
      <c r="B2054" s="8">
        <v>27619</v>
      </c>
      <c r="C2054">
        <v>749.9</v>
      </c>
      <c r="D2054">
        <v>750.9</v>
      </c>
      <c r="F2054" s="2">
        <v>751.3</v>
      </c>
      <c r="G2054">
        <v>17.2</v>
      </c>
      <c r="H2054">
        <v>20.7</v>
      </c>
      <c r="J2054" s="2">
        <v>15.7</v>
      </c>
    </row>
    <row r="2055" spans="2:10" x14ac:dyDescent="0.25">
      <c r="B2055" s="8">
        <v>27620</v>
      </c>
      <c r="C2055">
        <v>751</v>
      </c>
      <c r="D2055">
        <v>752.1</v>
      </c>
      <c r="F2055" s="2">
        <v>753.7</v>
      </c>
      <c r="G2055">
        <v>15.3</v>
      </c>
      <c r="H2055">
        <v>19.399999999999999</v>
      </c>
      <c r="J2055" s="2">
        <v>14.8</v>
      </c>
    </row>
    <row r="2056" spans="2:10" x14ac:dyDescent="0.25">
      <c r="B2056" s="8">
        <v>27621</v>
      </c>
      <c r="C2056">
        <v>757</v>
      </c>
      <c r="D2056">
        <v>759</v>
      </c>
      <c r="F2056" s="2">
        <v>760.8</v>
      </c>
      <c r="G2056">
        <v>14.5</v>
      </c>
      <c r="H2056">
        <v>16.8</v>
      </c>
      <c r="J2056" s="2">
        <v>15.1</v>
      </c>
    </row>
    <row r="2057" spans="2:10" x14ac:dyDescent="0.25">
      <c r="B2057" s="8">
        <v>27622</v>
      </c>
      <c r="C2057">
        <v>763</v>
      </c>
      <c r="D2057">
        <v>763.9</v>
      </c>
      <c r="F2057" s="2">
        <v>765</v>
      </c>
      <c r="G2057">
        <v>14</v>
      </c>
      <c r="H2057">
        <v>15.7</v>
      </c>
      <c r="J2057" s="2">
        <v>12.6</v>
      </c>
    </row>
    <row r="2058" spans="2:10" x14ac:dyDescent="0.25">
      <c r="B2058" s="8">
        <v>27623</v>
      </c>
      <c r="C2058">
        <v>765.7</v>
      </c>
      <c r="D2058">
        <v>764.8</v>
      </c>
      <c r="F2058" s="2">
        <v>760.5</v>
      </c>
      <c r="G2058">
        <v>14.9</v>
      </c>
      <c r="H2058">
        <v>18.7</v>
      </c>
      <c r="J2058" s="2">
        <v>14.6</v>
      </c>
    </row>
    <row r="2059" spans="2:10" x14ac:dyDescent="0.25">
      <c r="B2059" s="8">
        <v>27624</v>
      </c>
      <c r="C2059">
        <v>753.6</v>
      </c>
      <c r="D2059">
        <v>753.8</v>
      </c>
      <c r="F2059" s="2">
        <v>753.5</v>
      </c>
      <c r="G2059">
        <v>19.600000000000001</v>
      </c>
      <c r="H2059">
        <v>23.1</v>
      </c>
      <c r="J2059" s="2">
        <v>14.6</v>
      </c>
    </row>
    <row r="2060" spans="2:10" x14ac:dyDescent="0.25">
      <c r="B2060" s="8">
        <v>27625</v>
      </c>
      <c r="C2060">
        <v>751.6</v>
      </c>
      <c r="D2060">
        <v>752.5</v>
      </c>
      <c r="F2060" s="2">
        <v>758.7</v>
      </c>
      <c r="G2060">
        <v>17</v>
      </c>
      <c r="H2060">
        <v>19.600000000000001</v>
      </c>
      <c r="J2060" s="2">
        <v>13.8</v>
      </c>
    </row>
    <row r="2061" spans="2:10" x14ac:dyDescent="0.25">
      <c r="B2061" s="8">
        <v>27626</v>
      </c>
      <c r="C2061">
        <v>763.8</v>
      </c>
      <c r="D2061">
        <v>765.2</v>
      </c>
      <c r="F2061" s="2">
        <v>766</v>
      </c>
      <c r="G2061">
        <v>13</v>
      </c>
      <c r="H2061">
        <v>16.600000000000001</v>
      </c>
      <c r="J2061" s="2">
        <v>13.3</v>
      </c>
    </row>
    <row r="2062" spans="2:10" x14ac:dyDescent="0.25">
      <c r="B2062" s="8">
        <v>27627</v>
      </c>
      <c r="C2062">
        <v>765.3</v>
      </c>
      <c r="D2062">
        <v>764</v>
      </c>
      <c r="F2062" s="2">
        <v>763.5</v>
      </c>
      <c r="G2062">
        <v>12.3</v>
      </c>
      <c r="H2062">
        <v>15.1</v>
      </c>
      <c r="J2062" s="2">
        <v>11.6</v>
      </c>
    </row>
    <row r="2063" spans="2:10" x14ac:dyDescent="0.25">
      <c r="B2063" s="8">
        <v>27628</v>
      </c>
      <c r="C2063">
        <v>762.9</v>
      </c>
      <c r="D2063">
        <v>761.9</v>
      </c>
      <c r="F2063" s="2">
        <v>760.9</v>
      </c>
      <c r="G2063">
        <v>11</v>
      </c>
      <c r="H2063">
        <v>13.5</v>
      </c>
      <c r="J2063" s="2">
        <v>10.4</v>
      </c>
    </row>
    <row r="2064" spans="2:10" x14ac:dyDescent="0.25">
      <c r="B2064" s="8">
        <v>27629</v>
      </c>
      <c r="C2064">
        <v>760.6</v>
      </c>
      <c r="D2064">
        <v>760</v>
      </c>
      <c r="F2064" s="2">
        <v>759.4</v>
      </c>
      <c r="G2064">
        <v>10.4</v>
      </c>
      <c r="H2064">
        <v>14.8</v>
      </c>
      <c r="J2064" s="2">
        <v>12.3</v>
      </c>
    </row>
    <row r="2065" spans="2:10" x14ac:dyDescent="0.25">
      <c r="B2065" s="8">
        <v>27630</v>
      </c>
      <c r="C2065">
        <v>759.1</v>
      </c>
      <c r="D2065">
        <v>759.3</v>
      </c>
      <c r="F2065" s="2">
        <v>759.9</v>
      </c>
      <c r="G2065">
        <v>12.7</v>
      </c>
      <c r="H2065">
        <v>13.9</v>
      </c>
      <c r="J2065" s="2">
        <v>12.5</v>
      </c>
    </row>
    <row r="2066" spans="2:10" x14ac:dyDescent="0.25">
      <c r="B2066" s="8">
        <v>27631</v>
      </c>
      <c r="C2066">
        <v>759.6</v>
      </c>
      <c r="D2066">
        <v>759.3</v>
      </c>
      <c r="F2066" s="2">
        <v>759.1</v>
      </c>
      <c r="G2066">
        <v>12.5</v>
      </c>
      <c r="H2066">
        <v>16.2</v>
      </c>
      <c r="J2066" s="2">
        <v>14.5</v>
      </c>
    </row>
    <row r="2067" spans="2:10" x14ac:dyDescent="0.25">
      <c r="B2067" s="8">
        <v>27632</v>
      </c>
      <c r="C2067">
        <v>757.2</v>
      </c>
      <c r="D2067">
        <v>756.6</v>
      </c>
      <c r="F2067" s="2">
        <v>756</v>
      </c>
      <c r="G2067">
        <v>14.4</v>
      </c>
      <c r="H2067">
        <v>19</v>
      </c>
      <c r="J2067" s="2">
        <v>16.399999999999999</v>
      </c>
    </row>
    <row r="2068" spans="2:10" x14ac:dyDescent="0.25">
      <c r="B2068" s="8">
        <v>27633</v>
      </c>
      <c r="C2068">
        <v>751.8</v>
      </c>
      <c r="D2068">
        <v>751.6</v>
      </c>
      <c r="F2068" s="2">
        <v>752.5</v>
      </c>
      <c r="G2068">
        <v>17.100000000000001</v>
      </c>
      <c r="H2068">
        <v>18.899999999999999</v>
      </c>
      <c r="J2068" s="2">
        <v>13.6</v>
      </c>
    </row>
    <row r="2069" spans="2:10" x14ac:dyDescent="0.25">
      <c r="B2069" s="8">
        <v>27634</v>
      </c>
      <c r="C2069">
        <v>749.6</v>
      </c>
      <c r="D2069">
        <v>749.8</v>
      </c>
      <c r="F2069" s="2">
        <v>749.8</v>
      </c>
      <c r="G2069">
        <v>15.2</v>
      </c>
      <c r="H2069">
        <v>17.3</v>
      </c>
      <c r="J2069" s="2">
        <v>12.7</v>
      </c>
    </row>
    <row r="2070" spans="2:10" x14ac:dyDescent="0.25">
      <c r="B2070" s="8">
        <v>27635</v>
      </c>
      <c r="C2070">
        <v>749.8</v>
      </c>
      <c r="D2070">
        <v>750.7</v>
      </c>
      <c r="F2070" s="2">
        <v>753.2</v>
      </c>
      <c r="G2070">
        <v>14.5</v>
      </c>
      <c r="H2070">
        <v>17.8</v>
      </c>
      <c r="J2070" s="2">
        <v>11.1</v>
      </c>
    </row>
    <row r="2071" spans="2:10" x14ac:dyDescent="0.25">
      <c r="B2071" s="8">
        <v>27636</v>
      </c>
      <c r="C2071">
        <v>754.2</v>
      </c>
      <c r="D2071">
        <v>755</v>
      </c>
      <c r="F2071" s="2">
        <v>754.6</v>
      </c>
      <c r="G2071">
        <v>10.7</v>
      </c>
      <c r="H2071">
        <v>13.9</v>
      </c>
      <c r="J2071" s="2">
        <v>11.3</v>
      </c>
    </row>
    <row r="2072" spans="2:10" x14ac:dyDescent="0.25">
      <c r="B2072" s="8">
        <v>27637</v>
      </c>
      <c r="C2072">
        <v>755.5</v>
      </c>
      <c r="D2072">
        <v>757.3</v>
      </c>
      <c r="F2072" s="2">
        <v>758</v>
      </c>
      <c r="G2072">
        <v>10.6</v>
      </c>
      <c r="H2072">
        <v>13.6</v>
      </c>
      <c r="J2072" s="2">
        <v>10.4</v>
      </c>
    </row>
    <row r="2073" spans="2:10" x14ac:dyDescent="0.25">
      <c r="B2073" s="8">
        <v>27638</v>
      </c>
      <c r="C2073">
        <v>759.1</v>
      </c>
      <c r="D2073">
        <v>759.8</v>
      </c>
      <c r="F2073" s="2">
        <v>760.6</v>
      </c>
      <c r="G2073">
        <v>10.6</v>
      </c>
      <c r="H2073">
        <v>15.5</v>
      </c>
      <c r="J2073" s="2">
        <v>11.8</v>
      </c>
    </row>
    <row r="2074" spans="2:10" x14ac:dyDescent="0.25">
      <c r="B2074" s="8">
        <v>27639</v>
      </c>
      <c r="C2074">
        <v>761.7</v>
      </c>
      <c r="D2074">
        <v>762.5</v>
      </c>
      <c r="F2074" s="2">
        <v>763.5</v>
      </c>
      <c r="G2074">
        <v>11.7</v>
      </c>
      <c r="H2074">
        <v>15.6</v>
      </c>
      <c r="J2074" s="2">
        <v>11.6</v>
      </c>
    </row>
    <row r="2075" spans="2:10" x14ac:dyDescent="0.25">
      <c r="B2075" s="8">
        <v>27640</v>
      </c>
      <c r="C2075">
        <v>764.9</v>
      </c>
      <c r="D2075">
        <v>765.3</v>
      </c>
      <c r="F2075" s="2">
        <v>764.8</v>
      </c>
      <c r="G2075">
        <v>12.4</v>
      </c>
      <c r="H2075">
        <v>15.2</v>
      </c>
      <c r="J2075" s="2">
        <v>9.9</v>
      </c>
    </row>
    <row r="2076" spans="2:10" x14ac:dyDescent="0.25">
      <c r="B2076" s="8">
        <v>27641</v>
      </c>
      <c r="C2076">
        <v>764.3</v>
      </c>
      <c r="D2076">
        <v>763.6</v>
      </c>
      <c r="F2076" s="2">
        <v>762.6</v>
      </c>
      <c r="G2076">
        <v>8.1999999999999993</v>
      </c>
      <c r="H2076">
        <v>17.2</v>
      </c>
      <c r="J2076" s="2">
        <v>11.1</v>
      </c>
    </row>
    <row r="2077" spans="2:10" x14ac:dyDescent="0.25">
      <c r="B2077" s="8">
        <v>27642</v>
      </c>
      <c r="C2077">
        <v>760.6</v>
      </c>
      <c r="D2077">
        <v>759.8</v>
      </c>
      <c r="F2077" s="2">
        <v>760.1</v>
      </c>
      <c r="G2077">
        <v>12.2</v>
      </c>
      <c r="H2077">
        <v>15.8</v>
      </c>
      <c r="J2077" s="2">
        <v>13.1</v>
      </c>
    </row>
    <row r="2078" spans="2:10" x14ac:dyDescent="0.25">
      <c r="B2078" s="8">
        <v>27643</v>
      </c>
      <c r="C2078">
        <v>761.3</v>
      </c>
      <c r="D2078">
        <v>762</v>
      </c>
      <c r="F2078" s="2">
        <v>763.2</v>
      </c>
      <c r="G2078">
        <v>11.7</v>
      </c>
      <c r="H2078">
        <v>15.3</v>
      </c>
      <c r="J2078" s="2">
        <v>13.1</v>
      </c>
    </row>
    <row r="2079" spans="2:10" x14ac:dyDescent="0.25">
      <c r="B2079" s="8">
        <v>27644</v>
      </c>
      <c r="C2079">
        <v>763.4</v>
      </c>
      <c r="D2079">
        <v>763.6</v>
      </c>
      <c r="F2079" s="2">
        <v>762.9</v>
      </c>
      <c r="G2079">
        <v>12.8</v>
      </c>
      <c r="H2079">
        <v>16.5</v>
      </c>
      <c r="J2079" s="2">
        <v>12.3</v>
      </c>
    </row>
    <row r="2080" spans="2:10" x14ac:dyDescent="0.25">
      <c r="B2080" s="8">
        <v>27645</v>
      </c>
      <c r="C2080">
        <v>761.9</v>
      </c>
      <c r="D2080">
        <v>761.4</v>
      </c>
      <c r="F2080" s="2">
        <v>761.6</v>
      </c>
      <c r="G2080">
        <v>11.7</v>
      </c>
      <c r="H2080">
        <v>18.5</v>
      </c>
      <c r="J2080" s="2">
        <v>13.4</v>
      </c>
    </row>
    <row r="2081" spans="2:10" x14ac:dyDescent="0.25">
      <c r="B2081" s="8">
        <v>27646</v>
      </c>
      <c r="C2081">
        <v>762.5</v>
      </c>
      <c r="D2081">
        <v>762.5</v>
      </c>
      <c r="F2081" s="2">
        <v>762.1</v>
      </c>
      <c r="G2081">
        <v>12.4</v>
      </c>
      <c r="H2081">
        <v>13.8</v>
      </c>
      <c r="J2081" s="2">
        <v>10.8</v>
      </c>
    </row>
    <row r="2082" spans="2:10" x14ac:dyDescent="0.25">
      <c r="B2082" s="8">
        <v>27647</v>
      </c>
      <c r="C2082">
        <v>762.9</v>
      </c>
      <c r="D2082">
        <v>764.5</v>
      </c>
      <c r="F2082" s="2">
        <v>767.1</v>
      </c>
      <c r="G2082">
        <v>12.8</v>
      </c>
      <c r="H2082">
        <v>13.4</v>
      </c>
      <c r="J2082" s="2">
        <v>10</v>
      </c>
    </row>
    <row r="2083" spans="2:10" x14ac:dyDescent="0.25">
      <c r="B2083" s="8">
        <v>27648</v>
      </c>
      <c r="C2083">
        <v>769.2</v>
      </c>
      <c r="D2083">
        <v>768.9</v>
      </c>
      <c r="F2083" s="2">
        <v>768.8</v>
      </c>
      <c r="G2083">
        <v>8.9</v>
      </c>
      <c r="H2083">
        <v>12.3</v>
      </c>
      <c r="J2083" s="2">
        <v>10.3</v>
      </c>
    </row>
    <row r="2084" spans="2:10" x14ac:dyDescent="0.25">
      <c r="B2084" s="8">
        <v>27649</v>
      </c>
      <c r="C2084">
        <v>765.5</v>
      </c>
      <c r="D2084">
        <v>763.2</v>
      </c>
      <c r="F2084" s="2">
        <v>757.4</v>
      </c>
      <c r="G2084">
        <v>11.6</v>
      </c>
      <c r="H2084">
        <v>14.9</v>
      </c>
      <c r="J2084" s="2">
        <v>13.9</v>
      </c>
    </row>
    <row r="2085" spans="2:10" x14ac:dyDescent="0.25">
      <c r="B2085" s="8">
        <v>27650</v>
      </c>
      <c r="C2085">
        <v>759.5</v>
      </c>
      <c r="D2085">
        <v>764.5</v>
      </c>
      <c r="F2085" s="2">
        <v>769.2</v>
      </c>
      <c r="G2085">
        <v>10.9</v>
      </c>
      <c r="H2085">
        <v>13</v>
      </c>
      <c r="J2085" s="2">
        <v>9.1</v>
      </c>
    </row>
    <row r="2086" spans="2:10" x14ac:dyDescent="0.25">
      <c r="B2086" s="8">
        <v>27651</v>
      </c>
      <c r="C2086">
        <v>770.4</v>
      </c>
      <c r="D2086">
        <v>769.4</v>
      </c>
      <c r="F2086" s="2">
        <v>766.7</v>
      </c>
      <c r="G2086">
        <v>6.2</v>
      </c>
      <c r="H2086">
        <v>13.8</v>
      </c>
      <c r="J2086" s="2">
        <v>9.1999999999999993</v>
      </c>
    </row>
    <row r="2087" spans="2:10" x14ac:dyDescent="0.25">
      <c r="B2087" s="8">
        <v>27652</v>
      </c>
      <c r="C2087">
        <v>764.6</v>
      </c>
      <c r="D2087">
        <v>767.5</v>
      </c>
      <c r="F2087" s="2">
        <v>768.8</v>
      </c>
      <c r="G2087">
        <v>12.2</v>
      </c>
      <c r="H2087">
        <v>15</v>
      </c>
      <c r="J2087" s="2">
        <v>8.5</v>
      </c>
    </row>
    <row r="2088" spans="2:10" x14ac:dyDescent="0.25">
      <c r="B2088" s="8">
        <v>27653</v>
      </c>
      <c r="C2088">
        <v>766.5</v>
      </c>
      <c r="D2088">
        <v>762.8</v>
      </c>
      <c r="F2088" s="2">
        <v>763.8</v>
      </c>
      <c r="G2088">
        <v>7</v>
      </c>
      <c r="H2088">
        <v>15.3</v>
      </c>
      <c r="J2088" s="2">
        <v>10.6</v>
      </c>
    </row>
    <row r="2089" spans="2:10" x14ac:dyDescent="0.25">
      <c r="B2089" s="8">
        <v>27654</v>
      </c>
      <c r="C2089">
        <v>764.5</v>
      </c>
      <c r="D2089">
        <v>765.1</v>
      </c>
      <c r="F2089" s="2">
        <v>768.9</v>
      </c>
      <c r="G2089">
        <v>10.7</v>
      </c>
      <c r="H2089">
        <v>13.8</v>
      </c>
      <c r="J2089" s="2">
        <v>10.4</v>
      </c>
    </row>
    <row r="2090" spans="2:10" x14ac:dyDescent="0.25">
      <c r="B2090" s="8">
        <v>27655</v>
      </c>
      <c r="C2090">
        <v>759.4</v>
      </c>
      <c r="D2090">
        <v>758.2</v>
      </c>
      <c r="F2090" s="2">
        <v>757</v>
      </c>
      <c r="G2090">
        <v>11.3</v>
      </c>
      <c r="H2090">
        <v>15.4</v>
      </c>
      <c r="J2090" s="2">
        <v>12.6</v>
      </c>
    </row>
    <row r="2091" spans="2:10" x14ac:dyDescent="0.25">
      <c r="B2091" s="8">
        <v>27656</v>
      </c>
      <c r="C2091">
        <v>758.6</v>
      </c>
      <c r="D2091">
        <v>760.8</v>
      </c>
      <c r="F2091" s="2">
        <v>758.2</v>
      </c>
      <c r="G2091">
        <v>10</v>
      </c>
      <c r="H2091">
        <v>11.6</v>
      </c>
      <c r="J2091" s="2">
        <v>7.3</v>
      </c>
    </row>
    <row r="2092" spans="2:10" x14ac:dyDescent="0.25">
      <c r="B2092" s="8">
        <v>27657</v>
      </c>
      <c r="C2092">
        <v>749.6</v>
      </c>
      <c r="D2092">
        <v>750.1</v>
      </c>
      <c r="F2092" s="2">
        <v>750.3</v>
      </c>
      <c r="G2092">
        <v>13.2</v>
      </c>
      <c r="H2092">
        <v>14.8</v>
      </c>
      <c r="J2092" s="2">
        <v>9.1</v>
      </c>
    </row>
    <row r="2093" spans="2:10" x14ac:dyDescent="0.25">
      <c r="B2093" s="8">
        <v>27658</v>
      </c>
      <c r="C2093">
        <v>748.1</v>
      </c>
      <c r="D2093">
        <v>748.2</v>
      </c>
      <c r="F2093" s="2">
        <v>750.4</v>
      </c>
      <c r="G2093">
        <v>7.3</v>
      </c>
      <c r="H2093">
        <v>10.9</v>
      </c>
      <c r="J2093" s="2">
        <v>6.2</v>
      </c>
    </row>
    <row r="2094" spans="2:10" x14ac:dyDescent="0.25">
      <c r="B2094" s="8">
        <v>27659</v>
      </c>
      <c r="C2094">
        <v>750.8</v>
      </c>
      <c r="D2094">
        <v>751.3</v>
      </c>
      <c r="F2094" s="2">
        <v>750.4</v>
      </c>
      <c r="G2094">
        <v>4.5</v>
      </c>
      <c r="H2094">
        <v>10.7</v>
      </c>
      <c r="J2094" s="2">
        <v>4.9000000000000004</v>
      </c>
    </row>
    <row r="2095" spans="2:10" x14ac:dyDescent="0.25">
      <c r="B2095" s="8">
        <v>27660</v>
      </c>
      <c r="C2095">
        <v>750.1</v>
      </c>
      <c r="D2095">
        <v>750.5</v>
      </c>
      <c r="F2095" s="2">
        <v>751.8</v>
      </c>
      <c r="G2095">
        <v>4.4000000000000004</v>
      </c>
      <c r="H2095">
        <v>8.9</v>
      </c>
      <c r="J2095" s="2">
        <v>6.1</v>
      </c>
    </row>
    <row r="2096" spans="2:10" x14ac:dyDescent="0.25">
      <c r="B2096" s="8">
        <v>27661</v>
      </c>
      <c r="C2096">
        <v>755.5</v>
      </c>
      <c r="D2096">
        <v>758</v>
      </c>
      <c r="F2096" s="2">
        <v>761.1</v>
      </c>
      <c r="G2096">
        <v>4.5</v>
      </c>
      <c r="H2096">
        <v>5.2</v>
      </c>
      <c r="J2096" s="2">
        <v>6.2</v>
      </c>
    </row>
    <row r="2097" spans="2:10" x14ac:dyDescent="0.25">
      <c r="B2097" s="8">
        <v>27662</v>
      </c>
      <c r="C2097">
        <v>760.7</v>
      </c>
      <c r="D2097">
        <v>757.6</v>
      </c>
      <c r="F2097" s="2">
        <v>753.2</v>
      </c>
      <c r="G2097">
        <v>5.3</v>
      </c>
      <c r="H2097">
        <v>8</v>
      </c>
      <c r="J2097" s="2">
        <v>7.9</v>
      </c>
    </row>
    <row r="2098" spans="2:10" x14ac:dyDescent="0.25">
      <c r="B2098" s="8">
        <v>27663</v>
      </c>
      <c r="C2098">
        <v>750.4</v>
      </c>
      <c r="D2098">
        <v>751.2</v>
      </c>
      <c r="F2098" s="2">
        <v>751.9</v>
      </c>
      <c r="G2098">
        <v>7.2</v>
      </c>
      <c r="H2098">
        <v>12</v>
      </c>
      <c r="J2098" s="2">
        <v>6.3</v>
      </c>
    </row>
    <row r="2099" spans="2:10" x14ac:dyDescent="0.25">
      <c r="B2099" s="8">
        <v>27664</v>
      </c>
      <c r="C2099">
        <v>750.6</v>
      </c>
      <c r="D2099">
        <v>749.6</v>
      </c>
      <c r="F2099" s="2">
        <v>747</v>
      </c>
      <c r="G2099">
        <v>6.2</v>
      </c>
      <c r="H2099">
        <v>10.3</v>
      </c>
      <c r="J2099" s="2">
        <v>10.9</v>
      </c>
    </row>
    <row r="2100" spans="2:10" x14ac:dyDescent="0.25">
      <c r="B2100" s="8">
        <v>27665</v>
      </c>
      <c r="C2100">
        <v>744.7</v>
      </c>
      <c r="D2100">
        <v>743.8</v>
      </c>
      <c r="F2100" s="2">
        <v>743.2</v>
      </c>
      <c r="G2100">
        <v>10.3</v>
      </c>
      <c r="H2100">
        <v>16.2</v>
      </c>
      <c r="J2100" s="2">
        <v>10.8</v>
      </c>
    </row>
    <row r="2101" spans="2:10" x14ac:dyDescent="0.25">
      <c r="B2101" s="8">
        <v>27666</v>
      </c>
      <c r="C2101">
        <v>741.5</v>
      </c>
      <c r="D2101">
        <v>741.5</v>
      </c>
      <c r="F2101" s="2">
        <v>741.8</v>
      </c>
      <c r="G2101">
        <v>11.5</v>
      </c>
      <c r="H2101">
        <v>11.1</v>
      </c>
      <c r="J2101" s="2">
        <v>8.1</v>
      </c>
    </row>
    <row r="2102" spans="2:10" x14ac:dyDescent="0.25">
      <c r="B2102" s="8">
        <v>27667</v>
      </c>
      <c r="C2102">
        <v>740.1</v>
      </c>
      <c r="D2102">
        <v>742.7</v>
      </c>
      <c r="F2102" s="2">
        <v>749</v>
      </c>
      <c r="G2102">
        <v>8.5</v>
      </c>
      <c r="H2102">
        <v>7.9</v>
      </c>
      <c r="J2102" s="2">
        <v>6.1</v>
      </c>
    </row>
    <row r="2103" spans="2:10" x14ac:dyDescent="0.25">
      <c r="B2103" s="8">
        <v>27668</v>
      </c>
      <c r="C2103">
        <v>752.8</v>
      </c>
      <c r="D2103">
        <v>755.2</v>
      </c>
      <c r="F2103" s="2">
        <v>758.7</v>
      </c>
      <c r="G2103">
        <v>4.5</v>
      </c>
      <c r="H2103">
        <v>8.1</v>
      </c>
      <c r="J2103" s="2">
        <v>6.3</v>
      </c>
    </row>
    <row r="2104" spans="2:10" x14ac:dyDescent="0.25">
      <c r="B2104" s="8">
        <v>27669</v>
      </c>
      <c r="C2104">
        <v>762.6</v>
      </c>
      <c r="D2104">
        <v>764.2</v>
      </c>
      <c r="F2104" s="2">
        <v>765.8</v>
      </c>
      <c r="G2104">
        <v>4.3</v>
      </c>
      <c r="H2104">
        <v>9.6</v>
      </c>
      <c r="J2104" s="2">
        <v>5.5</v>
      </c>
    </row>
    <row r="2105" spans="2:10" x14ac:dyDescent="0.25">
      <c r="B2105" s="8">
        <v>27670</v>
      </c>
      <c r="C2105">
        <v>766.4</v>
      </c>
      <c r="D2105">
        <v>765.8</v>
      </c>
      <c r="F2105" s="2">
        <v>763.5</v>
      </c>
      <c r="G2105">
        <v>2.7</v>
      </c>
      <c r="H2105">
        <v>10.199999999999999</v>
      </c>
      <c r="J2105" s="2">
        <v>2.1</v>
      </c>
    </row>
    <row r="2106" spans="2:10" x14ac:dyDescent="0.25">
      <c r="B2106" s="8">
        <v>27671</v>
      </c>
      <c r="C2106">
        <v>758.4</v>
      </c>
      <c r="D2106">
        <v>756.4</v>
      </c>
      <c r="F2106" s="2">
        <v>756.3</v>
      </c>
      <c r="G2106">
        <v>3</v>
      </c>
      <c r="H2106">
        <v>6.9</v>
      </c>
      <c r="J2106" s="2">
        <v>6.8</v>
      </c>
    </row>
    <row r="2107" spans="2:10" x14ac:dyDescent="0.25">
      <c r="B2107" s="8">
        <v>27672</v>
      </c>
      <c r="C2107">
        <v>757.7</v>
      </c>
      <c r="D2107">
        <v>756.8</v>
      </c>
      <c r="F2107" s="2">
        <v>752.2</v>
      </c>
      <c r="G2107">
        <v>6.3</v>
      </c>
      <c r="H2107">
        <v>11.4</v>
      </c>
      <c r="J2107" s="2">
        <v>10.6</v>
      </c>
    </row>
    <row r="2108" spans="2:10" x14ac:dyDescent="0.25">
      <c r="B2108" s="8">
        <v>27673</v>
      </c>
      <c r="C2108">
        <v>749.8</v>
      </c>
      <c r="D2108">
        <v>749</v>
      </c>
      <c r="F2108" s="2">
        <v>748.5</v>
      </c>
      <c r="G2108">
        <v>9.8000000000000007</v>
      </c>
      <c r="H2108">
        <v>13.3</v>
      </c>
      <c r="J2108" s="2">
        <v>10.9</v>
      </c>
    </row>
    <row r="2109" spans="2:10" x14ac:dyDescent="0.25">
      <c r="B2109" s="8">
        <v>27674</v>
      </c>
      <c r="C2109">
        <v>750.8</v>
      </c>
      <c r="D2109">
        <v>751.9</v>
      </c>
      <c r="F2109" s="2">
        <v>748.2</v>
      </c>
      <c r="G2109">
        <v>7.7</v>
      </c>
      <c r="H2109">
        <v>11.6</v>
      </c>
      <c r="J2109" s="2">
        <v>8.6</v>
      </c>
    </row>
    <row r="2110" spans="2:10" x14ac:dyDescent="0.25">
      <c r="B2110" s="8">
        <v>27675</v>
      </c>
      <c r="C2110">
        <v>748.9</v>
      </c>
      <c r="D2110">
        <v>752.6</v>
      </c>
      <c r="F2110" s="2">
        <v>758.3</v>
      </c>
      <c r="G2110">
        <v>7.5</v>
      </c>
      <c r="H2110">
        <v>9.4</v>
      </c>
      <c r="J2110" s="2">
        <v>7.3</v>
      </c>
    </row>
    <row r="2111" spans="2:10" x14ac:dyDescent="0.25">
      <c r="B2111" s="8">
        <v>27676</v>
      </c>
      <c r="C2111">
        <v>762.3</v>
      </c>
      <c r="D2111">
        <v>763.7</v>
      </c>
      <c r="F2111" s="2">
        <v>764.8</v>
      </c>
      <c r="G2111">
        <v>5.5</v>
      </c>
      <c r="H2111">
        <v>6.8</v>
      </c>
      <c r="J2111" s="2">
        <v>6.8</v>
      </c>
    </row>
    <row r="2112" spans="2:10" x14ac:dyDescent="0.25">
      <c r="B2112" s="8">
        <v>27677</v>
      </c>
      <c r="C2112">
        <v>765.8</v>
      </c>
      <c r="D2112">
        <v>766.1</v>
      </c>
      <c r="F2112" s="2">
        <v>765.6</v>
      </c>
      <c r="G2112">
        <v>5.8</v>
      </c>
      <c r="H2112">
        <v>5.4</v>
      </c>
      <c r="J2112" s="2">
        <v>5.9</v>
      </c>
    </row>
    <row r="2113" spans="2:10" x14ac:dyDescent="0.25">
      <c r="B2113" s="8">
        <v>27678</v>
      </c>
      <c r="C2113">
        <v>764.4</v>
      </c>
      <c r="D2113">
        <v>763.8</v>
      </c>
      <c r="F2113" s="2">
        <v>764.1</v>
      </c>
      <c r="G2113">
        <v>6.5</v>
      </c>
      <c r="H2113">
        <v>7.6</v>
      </c>
      <c r="J2113" s="2">
        <v>5.9</v>
      </c>
    </row>
    <row r="2114" spans="2:10" x14ac:dyDescent="0.25">
      <c r="B2114" s="8">
        <v>27679</v>
      </c>
      <c r="C2114">
        <v>764.4</v>
      </c>
      <c r="D2114">
        <v>764</v>
      </c>
      <c r="F2114" s="2">
        <v>764.2</v>
      </c>
      <c r="G2114">
        <v>5.5</v>
      </c>
      <c r="H2114">
        <v>8.1</v>
      </c>
      <c r="J2114" s="2">
        <v>5.4</v>
      </c>
    </row>
    <row r="2115" spans="2:10" x14ac:dyDescent="0.25">
      <c r="B2115" s="8">
        <v>27680</v>
      </c>
      <c r="C2115">
        <v>763.2</v>
      </c>
      <c r="D2115">
        <v>762.5</v>
      </c>
      <c r="F2115" s="2">
        <v>762.9</v>
      </c>
      <c r="G2115">
        <v>3.6</v>
      </c>
      <c r="H2115">
        <v>5.3</v>
      </c>
      <c r="J2115" s="2">
        <v>1.6</v>
      </c>
    </row>
    <row r="2116" spans="2:10" x14ac:dyDescent="0.25">
      <c r="B2116" s="8">
        <v>27681</v>
      </c>
      <c r="C2116">
        <v>762.3</v>
      </c>
      <c r="D2116">
        <v>762.2</v>
      </c>
      <c r="F2116" s="2">
        <v>763.3</v>
      </c>
      <c r="G2116">
        <v>1.3</v>
      </c>
      <c r="H2116">
        <v>6</v>
      </c>
      <c r="J2116" s="2">
        <v>3.9</v>
      </c>
    </row>
    <row r="2117" spans="2:10" x14ac:dyDescent="0.25">
      <c r="B2117" s="8">
        <v>27682</v>
      </c>
      <c r="C2117">
        <v>764.6</v>
      </c>
      <c r="D2117">
        <v>765.2</v>
      </c>
      <c r="F2117" s="2">
        <v>766.5</v>
      </c>
      <c r="G2117">
        <v>0.30000000000000004</v>
      </c>
      <c r="H2117">
        <v>3.8</v>
      </c>
      <c r="J2117" s="2">
        <v>1.3</v>
      </c>
    </row>
    <row r="2118" spans="2:10" x14ac:dyDescent="0.25">
      <c r="B2118" s="8">
        <v>27683</v>
      </c>
      <c r="C2118">
        <v>766.7</v>
      </c>
      <c r="D2118">
        <v>767.2</v>
      </c>
      <c r="F2118" s="2">
        <v>768.6</v>
      </c>
      <c r="G2118">
        <v>1.9</v>
      </c>
      <c r="H2118">
        <v>3.8</v>
      </c>
      <c r="J2118" s="2">
        <v>1.7</v>
      </c>
    </row>
    <row r="2119" spans="2:10" x14ac:dyDescent="0.25">
      <c r="B2119" s="8">
        <v>27684</v>
      </c>
      <c r="C2119">
        <v>767.5</v>
      </c>
      <c r="D2119">
        <v>767.4</v>
      </c>
      <c r="F2119" s="2">
        <v>767.1</v>
      </c>
      <c r="G2119">
        <v>1.7</v>
      </c>
      <c r="H2119">
        <v>3</v>
      </c>
      <c r="J2119" s="2">
        <v>-0.1</v>
      </c>
    </row>
    <row r="2120" spans="2:10" x14ac:dyDescent="0.25">
      <c r="B2120" s="8">
        <v>27685</v>
      </c>
      <c r="C2120">
        <v>766.3</v>
      </c>
      <c r="D2120">
        <v>765.7</v>
      </c>
      <c r="F2120" s="2">
        <v>765.5</v>
      </c>
      <c r="G2120">
        <v>-0.1</v>
      </c>
      <c r="H2120">
        <v>1.2</v>
      </c>
      <c r="J2120" s="2">
        <v>1.4</v>
      </c>
    </row>
    <row r="2121" spans="2:10" x14ac:dyDescent="0.25">
      <c r="B2121" s="8">
        <v>27686</v>
      </c>
      <c r="C2121">
        <v>765.2</v>
      </c>
      <c r="D2121">
        <v>765.7</v>
      </c>
      <c r="F2121" s="2">
        <v>766.5</v>
      </c>
      <c r="G2121">
        <v>1.4</v>
      </c>
      <c r="H2121">
        <v>1</v>
      </c>
      <c r="J2121" s="2">
        <v>0.5</v>
      </c>
    </row>
    <row r="2122" spans="2:10" x14ac:dyDescent="0.25">
      <c r="B2122" s="8">
        <v>27687</v>
      </c>
      <c r="C2122">
        <v>766.6</v>
      </c>
      <c r="D2122">
        <v>766.7</v>
      </c>
      <c r="F2122" s="2">
        <v>767.4</v>
      </c>
      <c r="G2122">
        <v>1.5</v>
      </c>
      <c r="H2122">
        <v>1.8</v>
      </c>
      <c r="J2122" s="2">
        <v>0</v>
      </c>
    </row>
    <row r="2123" spans="2:10" x14ac:dyDescent="0.25">
      <c r="B2123" s="8">
        <v>27688</v>
      </c>
      <c r="C2123">
        <v>768.1</v>
      </c>
      <c r="D2123">
        <v>768.1</v>
      </c>
      <c r="F2123" s="2">
        <v>768</v>
      </c>
      <c r="G2123">
        <v>-0.4</v>
      </c>
      <c r="H2123">
        <v>2.8</v>
      </c>
      <c r="J2123" s="2">
        <v>-0.5</v>
      </c>
    </row>
    <row r="2124" spans="2:10" x14ac:dyDescent="0.25">
      <c r="B2124" s="8">
        <v>27689</v>
      </c>
      <c r="C2124">
        <v>767.6</v>
      </c>
      <c r="D2124">
        <v>767.2</v>
      </c>
      <c r="F2124" s="2">
        <v>766.2</v>
      </c>
      <c r="G2124">
        <v>-3.9</v>
      </c>
      <c r="H2124">
        <v>2.2000000000000002</v>
      </c>
      <c r="J2124" s="2">
        <v>-0.4</v>
      </c>
    </row>
    <row r="2125" spans="2:10" x14ac:dyDescent="0.25">
      <c r="B2125" s="8">
        <v>27690</v>
      </c>
      <c r="C2125">
        <v>764.2</v>
      </c>
      <c r="D2125">
        <v>763.1</v>
      </c>
      <c r="F2125" s="2">
        <v>762</v>
      </c>
      <c r="G2125">
        <v>-1.5</v>
      </c>
      <c r="H2125">
        <v>-1</v>
      </c>
      <c r="J2125" s="2">
        <v>-2.9</v>
      </c>
    </row>
    <row r="2126" spans="2:10" x14ac:dyDescent="0.25">
      <c r="B2126" s="8">
        <v>27691</v>
      </c>
      <c r="C2126">
        <v>761.5</v>
      </c>
      <c r="D2126">
        <v>761.1</v>
      </c>
      <c r="F2126" s="2">
        <v>762.3</v>
      </c>
      <c r="G2126">
        <v>-3</v>
      </c>
      <c r="H2126">
        <v>-1</v>
      </c>
      <c r="J2126" s="2">
        <v>-3.8</v>
      </c>
    </row>
    <row r="2127" spans="2:10" x14ac:dyDescent="0.25">
      <c r="B2127" s="8">
        <v>27692</v>
      </c>
      <c r="C2127">
        <v>762.8</v>
      </c>
      <c r="D2127">
        <v>763.4</v>
      </c>
      <c r="F2127" s="2">
        <v>764.6</v>
      </c>
      <c r="G2127">
        <v>-4.0999999999999996</v>
      </c>
      <c r="H2127">
        <v>-2.1</v>
      </c>
      <c r="J2127" s="2">
        <v>-3</v>
      </c>
    </row>
    <row r="2128" spans="2:10" x14ac:dyDescent="0.25">
      <c r="B2128" s="8">
        <v>27693</v>
      </c>
      <c r="C2128">
        <v>764.7</v>
      </c>
      <c r="D2128">
        <v>764.7</v>
      </c>
      <c r="F2128" s="2">
        <v>764.5</v>
      </c>
      <c r="G2128">
        <v>-2.5</v>
      </c>
      <c r="H2128">
        <v>-1.7</v>
      </c>
      <c r="J2128" s="2">
        <v>-3</v>
      </c>
    </row>
    <row r="2129" spans="2:10" x14ac:dyDescent="0.25">
      <c r="B2129" s="8">
        <v>27694</v>
      </c>
      <c r="C2129">
        <v>763.1</v>
      </c>
      <c r="D2129">
        <v>762.2</v>
      </c>
      <c r="F2129" s="2">
        <v>764</v>
      </c>
      <c r="G2129">
        <v>-3.9</v>
      </c>
      <c r="H2129">
        <v>-1</v>
      </c>
      <c r="J2129" s="2">
        <v>-1.7</v>
      </c>
    </row>
    <row r="2130" spans="2:10" x14ac:dyDescent="0.25">
      <c r="B2130" s="8">
        <v>27695</v>
      </c>
      <c r="C2130">
        <v>763.6</v>
      </c>
      <c r="D2130">
        <v>765.3</v>
      </c>
      <c r="F2130" s="2">
        <v>768.1</v>
      </c>
      <c r="G2130">
        <v>-2.5</v>
      </c>
      <c r="H2130">
        <v>-0.30000000000000004</v>
      </c>
      <c r="J2130" s="2">
        <v>0.4</v>
      </c>
    </row>
    <row r="2131" spans="2:10" x14ac:dyDescent="0.25">
      <c r="B2131" s="8">
        <v>27696</v>
      </c>
      <c r="C2131">
        <v>770</v>
      </c>
      <c r="D2131">
        <v>769.7</v>
      </c>
      <c r="F2131" s="2">
        <v>768.1</v>
      </c>
      <c r="G2131">
        <v>0.5</v>
      </c>
      <c r="H2131">
        <v>1.3</v>
      </c>
      <c r="J2131" s="2">
        <v>0.8</v>
      </c>
    </row>
    <row r="2132" spans="2:10" x14ac:dyDescent="0.25">
      <c r="B2132" s="8">
        <v>27697</v>
      </c>
      <c r="C2132">
        <v>764.5</v>
      </c>
      <c r="D2132">
        <v>764</v>
      </c>
      <c r="F2132" s="2">
        <v>764.2</v>
      </c>
      <c r="G2132">
        <v>2.5</v>
      </c>
      <c r="H2132">
        <v>3.5</v>
      </c>
      <c r="J2132" s="2">
        <v>3.4</v>
      </c>
    </row>
    <row r="2133" spans="2:10" x14ac:dyDescent="0.25">
      <c r="B2133" s="8">
        <v>27698</v>
      </c>
      <c r="C2133">
        <v>763.2</v>
      </c>
      <c r="D2133">
        <v>762.5</v>
      </c>
      <c r="F2133" s="2">
        <v>762.1</v>
      </c>
      <c r="G2133">
        <v>1.8</v>
      </c>
      <c r="H2133">
        <v>2.9</v>
      </c>
      <c r="J2133" s="2">
        <v>2.5</v>
      </c>
    </row>
    <row r="2134" spans="2:10" x14ac:dyDescent="0.25">
      <c r="B2134" s="8">
        <v>27699</v>
      </c>
      <c r="C2134">
        <v>761.2</v>
      </c>
      <c r="D2134">
        <v>761.4</v>
      </c>
      <c r="F2134" s="2">
        <v>762.9</v>
      </c>
      <c r="G2134">
        <v>2.2999999999999998</v>
      </c>
      <c r="H2134">
        <v>4.8</v>
      </c>
      <c r="J2134" s="2">
        <v>3.8</v>
      </c>
    </row>
    <row r="2135" spans="2:10" x14ac:dyDescent="0.25">
      <c r="B2135" s="8">
        <v>27700</v>
      </c>
      <c r="C2135">
        <v>766.5</v>
      </c>
      <c r="D2135">
        <v>767.9</v>
      </c>
      <c r="F2135" s="2">
        <v>769.4</v>
      </c>
      <c r="G2135">
        <v>1.5</v>
      </c>
      <c r="H2135">
        <v>2.8</v>
      </c>
      <c r="J2135" s="2">
        <v>0.2</v>
      </c>
    </row>
    <row r="2136" spans="2:10" x14ac:dyDescent="0.25">
      <c r="B2136" s="8">
        <v>27701</v>
      </c>
      <c r="C2136">
        <v>769.4</v>
      </c>
      <c r="D2136">
        <v>769.9</v>
      </c>
      <c r="F2136" s="2">
        <v>769.4</v>
      </c>
      <c r="G2136">
        <v>1.2</v>
      </c>
      <c r="H2136">
        <v>2.6</v>
      </c>
      <c r="J2136" s="2">
        <v>-0.5</v>
      </c>
    </row>
    <row r="2137" spans="2:10" x14ac:dyDescent="0.25">
      <c r="B2137" s="8">
        <v>27702</v>
      </c>
      <c r="C2137">
        <v>769.4</v>
      </c>
      <c r="D2137">
        <v>768.2</v>
      </c>
      <c r="F2137" s="2">
        <v>765.8</v>
      </c>
      <c r="G2137">
        <v>0.9</v>
      </c>
      <c r="H2137">
        <v>2.8</v>
      </c>
      <c r="J2137" s="2">
        <v>0.9</v>
      </c>
    </row>
    <row r="2138" spans="2:10" x14ac:dyDescent="0.25">
      <c r="B2138" s="8">
        <v>27703</v>
      </c>
      <c r="C2138">
        <v>761</v>
      </c>
      <c r="D2138">
        <v>759.7</v>
      </c>
      <c r="F2138" s="2">
        <v>758.6</v>
      </c>
      <c r="G2138">
        <v>0.30000000000000004</v>
      </c>
      <c r="H2138">
        <v>1.9</v>
      </c>
      <c r="J2138" s="2">
        <v>-1.1000000000000001</v>
      </c>
    </row>
    <row r="2139" spans="2:10" x14ac:dyDescent="0.25">
      <c r="B2139" s="8">
        <v>27704</v>
      </c>
      <c r="C2139">
        <v>755.6</v>
      </c>
      <c r="D2139">
        <v>754</v>
      </c>
      <c r="F2139" s="2">
        <v>759.2</v>
      </c>
      <c r="G2139">
        <v>0.30000000000000004</v>
      </c>
      <c r="H2139">
        <v>-0.30000000000000004</v>
      </c>
      <c r="J2139" s="2">
        <v>-2.2000000000000002</v>
      </c>
    </row>
    <row r="2140" spans="2:10" x14ac:dyDescent="0.25">
      <c r="B2140" s="8">
        <v>27705</v>
      </c>
      <c r="C2140">
        <v>747.5</v>
      </c>
      <c r="D2140">
        <v>746.3</v>
      </c>
      <c r="F2140" s="2">
        <v>744.9</v>
      </c>
      <c r="G2140">
        <v>-1.1000000000000001</v>
      </c>
      <c r="H2140">
        <v>0.60000000000000009</v>
      </c>
      <c r="J2140" s="2">
        <v>1.4</v>
      </c>
    </row>
    <row r="2141" spans="2:10" x14ac:dyDescent="0.25">
      <c r="B2141" s="8">
        <v>27706</v>
      </c>
      <c r="C2141">
        <v>742.6</v>
      </c>
      <c r="D2141">
        <v>743.7</v>
      </c>
      <c r="F2141" s="2">
        <v>744.1</v>
      </c>
      <c r="G2141">
        <v>0.7</v>
      </c>
      <c r="H2141">
        <v>1.6</v>
      </c>
      <c r="J2141" s="2">
        <v>2</v>
      </c>
    </row>
    <row r="2142" spans="2:10" x14ac:dyDescent="0.25">
      <c r="B2142" s="8">
        <v>27707</v>
      </c>
      <c r="C2142">
        <v>744</v>
      </c>
      <c r="D2142">
        <v>742.4</v>
      </c>
      <c r="F2142" s="2">
        <v>739.9</v>
      </c>
      <c r="G2142">
        <v>0.9</v>
      </c>
      <c r="H2142">
        <v>2.2999999999999998</v>
      </c>
      <c r="J2142" s="2">
        <v>1.4</v>
      </c>
    </row>
    <row r="2143" spans="2:10" x14ac:dyDescent="0.25">
      <c r="B2143" s="8">
        <v>27708</v>
      </c>
      <c r="C2143">
        <v>741.5</v>
      </c>
      <c r="D2143">
        <v>742.3</v>
      </c>
      <c r="F2143" s="2">
        <v>741.6</v>
      </c>
      <c r="G2143">
        <v>0.9</v>
      </c>
      <c r="H2143">
        <v>3.2</v>
      </c>
      <c r="J2143" s="2">
        <v>1.7</v>
      </c>
    </row>
    <row r="2144" spans="2:10" x14ac:dyDescent="0.25">
      <c r="B2144" s="8">
        <v>27709</v>
      </c>
      <c r="C2144">
        <v>734.6</v>
      </c>
      <c r="D2144">
        <v>731.8</v>
      </c>
      <c r="F2144" s="2">
        <v>731.4</v>
      </c>
      <c r="G2144">
        <v>0.1</v>
      </c>
      <c r="H2144">
        <v>0.7</v>
      </c>
      <c r="J2144" s="2">
        <v>0.7</v>
      </c>
    </row>
    <row r="2145" spans="2:10" x14ac:dyDescent="0.25">
      <c r="B2145" s="8">
        <v>27710</v>
      </c>
      <c r="C2145">
        <v>735.3</v>
      </c>
      <c r="D2145">
        <v>738.1</v>
      </c>
      <c r="F2145" s="2">
        <v>742.5</v>
      </c>
      <c r="G2145">
        <v>1.4</v>
      </c>
      <c r="H2145">
        <v>1.5</v>
      </c>
      <c r="J2145" s="2">
        <v>0.2</v>
      </c>
    </row>
    <row r="2146" spans="2:10" x14ac:dyDescent="0.25">
      <c r="B2146" s="8">
        <v>27711</v>
      </c>
      <c r="C2146">
        <v>746.5</v>
      </c>
      <c r="D2146">
        <v>748.3</v>
      </c>
      <c r="F2146" s="2">
        <v>753.1</v>
      </c>
      <c r="G2146">
        <v>0.2</v>
      </c>
      <c r="H2146">
        <v>1.6</v>
      </c>
      <c r="J2146" s="2">
        <v>-0.2</v>
      </c>
    </row>
    <row r="2147" spans="2:10" x14ac:dyDescent="0.25">
      <c r="B2147" s="8">
        <v>27712</v>
      </c>
      <c r="C2147">
        <v>758.3</v>
      </c>
      <c r="D2147">
        <v>761.6</v>
      </c>
      <c r="F2147" s="2">
        <v>755.2</v>
      </c>
      <c r="G2147">
        <v>-2.8</v>
      </c>
      <c r="H2147">
        <v>-0.60000000000000009</v>
      </c>
      <c r="J2147" s="2">
        <v>-4.5</v>
      </c>
    </row>
    <row r="2148" spans="2:10" x14ac:dyDescent="0.25">
      <c r="B2148" s="8">
        <v>27713</v>
      </c>
      <c r="C2148">
        <v>745.6</v>
      </c>
      <c r="D2148">
        <v>741.3</v>
      </c>
      <c r="F2148" s="2">
        <v>739.1</v>
      </c>
      <c r="G2148">
        <v>-2.2999999999999998</v>
      </c>
      <c r="H2148">
        <v>-0.5</v>
      </c>
      <c r="J2148" s="2">
        <v>1.3</v>
      </c>
    </row>
    <row r="2149" spans="2:10" x14ac:dyDescent="0.25">
      <c r="B2149" s="8">
        <v>27714</v>
      </c>
      <c r="C2149">
        <v>741.1</v>
      </c>
      <c r="D2149">
        <v>745.3</v>
      </c>
      <c r="F2149" s="2">
        <v>753.7</v>
      </c>
      <c r="G2149">
        <v>1</v>
      </c>
      <c r="H2149">
        <v>1.3</v>
      </c>
      <c r="J2149" s="2">
        <v>0.1</v>
      </c>
    </row>
    <row r="2150" spans="2:10" x14ac:dyDescent="0.25">
      <c r="B2150" s="8">
        <v>27715</v>
      </c>
      <c r="C2150">
        <v>760.4</v>
      </c>
      <c r="D2150">
        <v>762</v>
      </c>
      <c r="F2150" s="2">
        <v>764.2</v>
      </c>
      <c r="G2150">
        <v>-1.9</v>
      </c>
      <c r="H2150">
        <v>-1.1000000000000001</v>
      </c>
      <c r="J2150" s="2">
        <v>-1.7</v>
      </c>
    </row>
    <row r="2151" spans="2:10" x14ac:dyDescent="0.25">
      <c r="B2151" s="8">
        <v>27716</v>
      </c>
      <c r="C2151">
        <v>764.2</v>
      </c>
      <c r="D2151">
        <v>763.7</v>
      </c>
      <c r="F2151" s="2">
        <v>762.8</v>
      </c>
      <c r="G2151">
        <v>-1.9</v>
      </c>
      <c r="H2151">
        <v>-3.1</v>
      </c>
      <c r="J2151" s="2">
        <v>-7.1</v>
      </c>
    </row>
    <row r="2152" spans="2:10" x14ac:dyDescent="0.25">
      <c r="B2152" s="8">
        <v>27717</v>
      </c>
      <c r="C2152">
        <v>761.5</v>
      </c>
      <c r="D2152">
        <v>760</v>
      </c>
      <c r="F2152" s="2">
        <v>758.2</v>
      </c>
      <c r="G2152">
        <v>-10.1</v>
      </c>
      <c r="H2152">
        <v>-8.6999999999999993</v>
      </c>
      <c r="J2152" s="2">
        <v>-7.9</v>
      </c>
    </row>
    <row r="2153" spans="2:10" x14ac:dyDescent="0.25">
      <c r="B2153" s="8">
        <v>27718</v>
      </c>
      <c r="C2153">
        <v>757.7</v>
      </c>
      <c r="D2153">
        <v>759.1</v>
      </c>
      <c r="F2153" s="2">
        <v>761.8</v>
      </c>
      <c r="G2153">
        <v>-6.7</v>
      </c>
      <c r="H2153">
        <v>-6</v>
      </c>
      <c r="J2153" s="2">
        <v>-7.6</v>
      </c>
    </row>
    <row r="2154" spans="2:10" x14ac:dyDescent="0.25">
      <c r="B2154" s="8">
        <v>27719</v>
      </c>
      <c r="C2154">
        <v>765.8</v>
      </c>
      <c r="D2154">
        <v>756.5</v>
      </c>
      <c r="F2154" s="2">
        <v>767.9</v>
      </c>
      <c r="G2154">
        <v>-1.5</v>
      </c>
      <c r="H2154">
        <v>-0.30000000000000004</v>
      </c>
      <c r="J2154" s="2">
        <v>-2.1</v>
      </c>
    </row>
    <row r="2155" spans="2:10" x14ac:dyDescent="0.25">
      <c r="B2155" s="8">
        <v>27720</v>
      </c>
      <c r="C2155">
        <v>769.5</v>
      </c>
      <c r="D2155">
        <v>769.8</v>
      </c>
      <c r="F2155" s="2">
        <v>770.8</v>
      </c>
      <c r="G2155">
        <v>-2.2999999999999998</v>
      </c>
      <c r="H2155">
        <v>-1.4</v>
      </c>
      <c r="J2155" s="2">
        <v>-1.8</v>
      </c>
    </row>
    <row r="2156" spans="2:10" x14ac:dyDescent="0.25">
      <c r="B2156" s="8">
        <v>27721</v>
      </c>
      <c r="C2156">
        <v>769.2</v>
      </c>
      <c r="D2156">
        <v>768.5</v>
      </c>
      <c r="F2156" s="2">
        <v>767.9</v>
      </c>
      <c r="G2156">
        <v>-2.9</v>
      </c>
      <c r="H2156">
        <v>-2.2999999999999998</v>
      </c>
      <c r="J2156" s="2">
        <v>-2.7</v>
      </c>
    </row>
    <row r="2157" spans="2:10" x14ac:dyDescent="0.25">
      <c r="B2157" s="8">
        <v>27722</v>
      </c>
      <c r="C2157">
        <v>769.5</v>
      </c>
      <c r="D2157">
        <v>770.1</v>
      </c>
      <c r="F2157" s="2">
        <v>771.8</v>
      </c>
      <c r="G2157">
        <v>-2</v>
      </c>
      <c r="H2157">
        <v>-3.1</v>
      </c>
      <c r="J2157" s="2">
        <v>-3.1</v>
      </c>
    </row>
    <row r="2158" spans="2:10" x14ac:dyDescent="0.25">
      <c r="B2158" s="8">
        <v>27723</v>
      </c>
      <c r="C2158">
        <v>771.6</v>
      </c>
      <c r="D2158">
        <v>770.1</v>
      </c>
      <c r="F2158" s="2">
        <v>767.8</v>
      </c>
      <c r="G2158">
        <v>-6.5</v>
      </c>
      <c r="H2158">
        <v>-6.5</v>
      </c>
      <c r="J2158" s="2">
        <v>-6.7</v>
      </c>
    </row>
    <row r="2159" spans="2:10" x14ac:dyDescent="0.25">
      <c r="B2159" s="8">
        <v>27724</v>
      </c>
      <c r="C2159">
        <v>766.6</v>
      </c>
      <c r="D2159">
        <v>766.6</v>
      </c>
      <c r="F2159" s="2">
        <v>767.2</v>
      </c>
      <c r="G2159">
        <v>-8.1</v>
      </c>
      <c r="H2159">
        <v>-6.3</v>
      </c>
      <c r="J2159" s="2">
        <v>-3.5</v>
      </c>
    </row>
    <row r="2160" spans="2:10" x14ac:dyDescent="0.25">
      <c r="B2160" s="8">
        <v>27725</v>
      </c>
      <c r="C2160">
        <v>768.9</v>
      </c>
      <c r="D2160">
        <v>768.4</v>
      </c>
      <c r="F2160" s="2">
        <v>767.4</v>
      </c>
      <c r="G2160">
        <v>-4.0999999999999996</v>
      </c>
      <c r="H2160">
        <v>-4.0999999999999996</v>
      </c>
      <c r="J2160" s="2">
        <v>-5.8</v>
      </c>
    </row>
    <row r="2161" spans="2:10" x14ac:dyDescent="0.25">
      <c r="B2161" s="8">
        <v>27726</v>
      </c>
      <c r="C2161">
        <v>765.7</v>
      </c>
      <c r="D2161">
        <v>766.1</v>
      </c>
      <c r="F2161" s="2">
        <v>767.2</v>
      </c>
      <c r="G2161">
        <v>-4.2</v>
      </c>
      <c r="H2161">
        <v>-3.7</v>
      </c>
      <c r="J2161" s="2">
        <v>-4.5</v>
      </c>
    </row>
    <row r="2162" spans="2:10" x14ac:dyDescent="0.25">
      <c r="B2162" s="8">
        <v>27727</v>
      </c>
      <c r="C2162">
        <v>769</v>
      </c>
      <c r="D2162">
        <v>769.9</v>
      </c>
      <c r="F2162" s="2">
        <v>770.1</v>
      </c>
      <c r="G2162">
        <v>-5.7</v>
      </c>
      <c r="H2162">
        <v>-6.4</v>
      </c>
      <c r="J2162" s="2">
        <v>-6</v>
      </c>
    </row>
    <row r="2163" spans="2:10" x14ac:dyDescent="0.25">
      <c r="B2163" s="8">
        <v>27728</v>
      </c>
      <c r="C2163">
        <v>769.4</v>
      </c>
      <c r="D2163">
        <v>766.6</v>
      </c>
      <c r="F2163" s="2">
        <v>762.6</v>
      </c>
      <c r="G2163">
        <v>-6.6</v>
      </c>
      <c r="H2163">
        <v>-5.8</v>
      </c>
      <c r="J2163" s="2">
        <v>-2.9</v>
      </c>
    </row>
    <row r="2164" spans="2:10" x14ac:dyDescent="0.25">
      <c r="B2164" s="8">
        <v>27729</v>
      </c>
      <c r="C2164">
        <v>760.4</v>
      </c>
      <c r="D2164">
        <v>759.6</v>
      </c>
      <c r="F2164" s="2">
        <v>758.3</v>
      </c>
      <c r="G2164">
        <v>-3</v>
      </c>
      <c r="H2164">
        <v>-1.1000000000000001</v>
      </c>
      <c r="J2164" s="2">
        <v>-1.2</v>
      </c>
    </row>
    <row r="2165" spans="2:10" x14ac:dyDescent="0.25">
      <c r="B2165" s="8">
        <v>27730</v>
      </c>
      <c r="C2165">
        <v>757.7</v>
      </c>
      <c r="D2165">
        <v>757.8</v>
      </c>
      <c r="F2165" s="2">
        <v>758.4</v>
      </c>
      <c r="G2165">
        <v>-3.1</v>
      </c>
      <c r="H2165">
        <v>-5.6</v>
      </c>
      <c r="J2165" s="2">
        <v>-6.6</v>
      </c>
    </row>
    <row r="2166" spans="2:10" x14ac:dyDescent="0.25">
      <c r="B2166" s="8">
        <v>27731</v>
      </c>
      <c r="C2166">
        <v>760.8</v>
      </c>
      <c r="D2166">
        <v>762.2</v>
      </c>
      <c r="F2166" s="2">
        <v>763</v>
      </c>
      <c r="G2166">
        <v>-7.7</v>
      </c>
      <c r="H2166">
        <v>-8.1999999999999993</v>
      </c>
      <c r="J2166" s="2">
        <v>-8.5</v>
      </c>
    </row>
    <row r="2167" spans="2:10" x14ac:dyDescent="0.25">
      <c r="B2167" s="8">
        <v>27732</v>
      </c>
      <c r="C2167">
        <v>764.4</v>
      </c>
      <c r="D2167">
        <v>765.1</v>
      </c>
      <c r="F2167" s="2">
        <v>766.8</v>
      </c>
      <c r="G2167">
        <v>-9.5</v>
      </c>
      <c r="H2167">
        <v>-7.8</v>
      </c>
      <c r="J2167" s="2">
        <v>-9.1999999999999993</v>
      </c>
    </row>
    <row r="2168" spans="2:10" x14ac:dyDescent="0.25">
      <c r="B2168" s="8">
        <v>27733</v>
      </c>
      <c r="C2168">
        <v>769.9</v>
      </c>
      <c r="D2168">
        <v>769.5</v>
      </c>
      <c r="F2168" s="2">
        <v>765.9</v>
      </c>
      <c r="G2168">
        <v>-13.8</v>
      </c>
      <c r="H2168">
        <v>-13.1</v>
      </c>
      <c r="J2168" s="2">
        <v>-7.8</v>
      </c>
    </row>
    <row r="2169" spans="2:10" x14ac:dyDescent="0.25">
      <c r="B2169" s="8">
        <v>27734</v>
      </c>
      <c r="C2169">
        <v>761.5</v>
      </c>
      <c r="D2169">
        <v>760.4</v>
      </c>
      <c r="F2169" s="2">
        <v>752.9</v>
      </c>
      <c r="G2169">
        <v>-4.5</v>
      </c>
      <c r="H2169">
        <v>-3.9</v>
      </c>
      <c r="J2169" s="2">
        <v>-1.1000000000000001</v>
      </c>
    </row>
    <row r="2170" spans="2:10" x14ac:dyDescent="0.25">
      <c r="B2170" s="8">
        <v>27735</v>
      </c>
      <c r="C2170">
        <v>747</v>
      </c>
      <c r="D2170">
        <v>746.8</v>
      </c>
      <c r="F2170" s="2">
        <v>743.1</v>
      </c>
      <c r="G2170">
        <v>-2</v>
      </c>
      <c r="H2170">
        <v>-3.6</v>
      </c>
      <c r="J2170" s="2">
        <v>-3.4</v>
      </c>
    </row>
    <row r="2171" spans="2:10" x14ac:dyDescent="0.25">
      <c r="B2171" s="8">
        <v>27736</v>
      </c>
      <c r="C2171">
        <v>748.4</v>
      </c>
      <c r="D2171">
        <v>751.2</v>
      </c>
      <c r="F2171" s="2">
        <v>757.9</v>
      </c>
      <c r="G2171">
        <v>-6.9</v>
      </c>
      <c r="H2171">
        <v>-7.3</v>
      </c>
      <c r="J2171" s="2">
        <v>-10.5</v>
      </c>
    </row>
    <row r="2172" spans="2:10" x14ac:dyDescent="0.25">
      <c r="B2172" s="8">
        <v>27737</v>
      </c>
      <c r="C2172">
        <v>764.1</v>
      </c>
      <c r="D2172">
        <v>764.2</v>
      </c>
      <c r="F2172" s="2">
        <v>760.9</v>
      </c>
      <c r="G2172">
        <v>-10.3</v>
      </c>
      <c r="H2172">
        <v>-9.6</v>
      </c>
      <c r="J2172" s="2">
        <v>-9.1999999999999993</v>
      </c>
    </row>
    <row r="2173" spans="2:10" x14ac:dyDescent="0.25">
      <c r="B2173" s="8">
        <v>27738</v>
      </c>
      <c r="C2173">
        <v>753.1</v>
      </c>
      <c r="D2173">
        <v>748.6</v>
      </c>
      <c r="F2173" s="2">
        <v>742.4</v>
      </c>
      <c r="G2173">
        <v>-5.5</v>
      </c>
      <c r="H2173">
        <v>-3.8</v>
      </c>
      <c r="J2173" s="2">
        <v>-3.2</v>
      </c>
    </row>
    <row r="2174" spans="2:10" x14ac:dyDescent="0.25">
      <c r="B2174" s="8">
        <v>27739</v>
      </c>
      <c r="C2174">
        <v>743.9</v>
      </c>
      <c r="D2174">
        <v>746.5</v>
      </c>
      <c r="F2174" s="2">
        <v>746.3</v>
      </c>
      <c r="G2174">
        <v>-6.8</v>
      </c>
      <c r="H2174">
        <v>-8.1</v>
      </c>
      <c r="J2174" s="2">
        <v>-11.8</v>
      </c>
    </row>
    <row r="2175" spans="2:10" x14ac:dyDescent="0.25">
      <c r="B2175" s="8">
        <v>27740</v>
      </c>
      <c r="C2175">
        <v>743.6</v>
      </c>
      <c r="D2175">
        <v>744.1</v>
      </c>
      <c r="F2175" s="2">
        <v>746</v>
      </c>
      <c r="G2175">
        <v>-10</v>
      </c>
      <c r="H2175">
        <v>-11.3</v>
      </c>
      <c r="J2175" s="2">
        <v>-11.7</v>
      </c>
    </row>
    <row r="2176" spans="2:10" x14ac:dyDescent="0.25">
      <c r="B2176" s="8">
        <v>27741</v>
      </c>
      <c r="C2176">
        <v>748.7</v>
      </c>
      <c r="D2176">
        <v>748.2</v>
      </c>
      <c r="F2176" s="2">
        <v>749.9</v>
      </c>
      <c r="G2176">
        <v>-11.9</v>
      </c>
      <c r="H2176">
        <v>-7.8</v>
      </c>
      <c r="J2176" s="2">
        <v>-13.3</v>
      </c>
    </row>
    <row r="2177" spans="2:10" x14ac:dyDescent="0.25">
      <c r="B2177" s="8">
        <v>27742</v>
      </c>
      <c r="C2177">
        <v>753.7</v>
      </c>
      <c r="D2177">
        <v>755.9</v>
      </c>
      <c r="F2177" s="2">
        <v>761.2</v>
      </c>
      <c r="G2177">
        <v>-16.5</v>
      </c>
      <c r="H2177">
        <v>-16.5</v>
      </c>
      <c r="J2177" s="2">
        <v>-16.100000000000001</v>
      </c>
    </row>
    <row r="2178" spans="2:10" x14ac:dyDescent="0.25">
      <c r="B2178" s="8">
        <v>27743</v>
      </c>
      <c r="C2178">
        <v>761.2</v>
      </c>
      <c r="D2178">
        <v>757.6</v>
      </c>
      <c r="F2178" s="2">
        <v>748.6</v>
      </c>
      <c r="G2178">
        <v>-14.5</v>
      </c>
      <c r="H2178">
        <v>-10.5</v>
      </c>
      <c r="J2178" s="2">
        <v>-3.8</v>
      </c>
    </row>
    <row r="2179" spans="2:10" x14ac:dyDescent="0.25">
      <c r="B2179" s="8">
        <v>27744</v>
      </c>
      <c r="C2179">
        <v>742.8</v>
      </c>
      <c r="D2179">
        <v>740.4</v>
      </c>
      <c r="F2179" s="2">
        <v>740.2</v>
      </c>
      <c r="G2179">
        <v>-0.7</v>
      </c>
      <c r="H2179">
        <v>0.1</v>
      </c>
      <c r="J2179" s="2">
        <v>-1.2</v>
      </c>
    </row>
    <row r="2180" spans="2:10" x14ac:dyDescent="0.25">
      <c r="B2180" s="8">
        <v>27745</v>
      </c>
      <c r="C2180">
        <v>751.5</v>
      </c>
      <c r="D2180">
        <v>755.9</v>
      </c>
      <c r="F2180" s="2">
        <v>759.4</v>
      </c>
      <c r="G2180">
        <v>-9.4</v>
      </c>
      <c r="H2180">
        <v>-9</v>
      </c>
      <c r="J2180" s="2">
        <v>-10.1</v>
      </c>
    </row>
    <row r="2181" spans="2:10" x14ac:dyDescent="0.25">
      <c r="B2181" s="8">
        <v>27746</v>
      </c>
      <c r="C2181">
        <v>754.3</v>
      </c>
      <c r="D2181">
        <v>754.3</v>
      </c>
      <c r="F2181" s="2">
        <v>758.3</v>
      </c>
      <c r="G2181">
        <v>-8.6999999999999993</v>
      </c>
      <c r="H2181">
        <v>-6.1</v>
      </c>
      <c r="J2181" s="2">
        <v>-8.4</v>
      </c>
    </row>
    <row r="2182" spans="2:10" x14ac:dyDescent="0.25">
      <c r="B2182" s="8">
        <v>27747</v>
      </c>
      <c r="C2182">
        <v>759.8</v>
      </c>
      <c r="D2182">
        <v>760</v>
      </c>
      <c r="F2182" s="2">
        <v>759.6</v>
      </c>
      <c r="G2182">
        <v>-5.7</v>
      </c>
      <c r="H2182">
        <v>-4.8</v>
      </c>
      <c r="J2182" s="2">
        <v>-3.4</v>
      </c>
    </row>
    <row r="2183" spans="2:10" x14ac:dyDescent="0.25">
      <c r="B2183" s="8">
        <v>27748</v>
      </c>
      <c r="C2183">
        <v>759.4</v>
      </c>
      <c r="D2183">
        <v>758.4</v>
      </c>
      <c r="F2183" s="2">
        <v>754.6</v>
      </c>
      <c r="G2183">
        <v>-0.30000000000000004</v>
      </c>
      <c r="H2183">
        <v>0.5</v>
      </c>
      <c r="J2183" s="2">
        <v>-1.3</v>
      </c>
    </row>
    <row r="2184" spans="2:10" x14ac:dyDescent="0.25">
      <c r="B2184" s="8">
        <v>27749</v>
      </c>
      <c r="C2184">
        <v>749.3</v>
      </c>
      <c r="D2184">
        <v>747.9</v>
      </c>
      <c r="F2184" s="2">
        <v>746.5</v>
      </c>
      <c r="G2184">
        <v>0.7</v>
      </c>
      <c r="H2184">
        <v>1.1000000000000001</v>
      </c>
      <c r="J2184" s="2">
        <v>0.7</v>
      </c>
    </row>
    <row r="2185" spans="2:10" x14ac:dyDescent="0.25">
      <c r="B2185" s="8">
        <v>27750</v>
      </c>
      <c r="C2185">
        <v>746.9</v>
      </c>
      <c r="D2185">
        <v>747.6</v>
      </c>
      <c r="F2185" s="2">
        <v>746.2</v>
      </c>
      <c r="G2185">
        <v>1.1000000000000001</v>
      </c>
      <c r="H2185">
        <v>1.2</v>
      </c>
      <c r="J2185" s="2">
        <v>0.9</v>
      </c>
    </row>
    <row r="2186" spans="2:10" x14ac:dyDescent="0.25">
      <c r="B2186" s="8">
        <v>27751</v>
      </c>
      <c r="C2186">
        <v>737.8</v>
      </c>
      <c r="D2186">
        <v>735.6</v>
      </c>
      <c r="F2186" s="2">
        <v>738.2</v>
      </c>
      <c r="G2186">
        <v>2.6</v>
      </c>
      <c r="H2186">
        <v>2.1</v>
      </c>
      <c r="J2186" s="2">
        <v>0.5</v>
      </c>
    </row>
    <row r="2187" spans="2:10" x14ac:dyDescent="0.25">
      <c r="B2187" s="8">
        <v>27752</v>
      </c>
      <c r="C2187">
        <v>743.3</v>
      </c>
      <c r="D2187">
        <v>745.7</v>
      </c>
      <c r="F2187" s="2">
        <v>748.1</v>
      </c>
      <c r="G2187">
        <v>-0.2</v>
      </c>
      <c r="H2187">
        <v>0.4</v>
      </c>
      <c r="J2187" s="2">
        <v>0.4</v>
      </c>
    </row>
    <row r="2188" spans="2:10" x14ac:dyDescent="0.25">
      <c r="B2188" s="8">
        <v>27753</v>
      </c>
      <c r="C2188">
        <v>743.1</v>
      </c>
      <c r="D2188">
        <v>741.6</v>
      </c>
      <c r="F2188" s="2">
        <v>741.5</v>
      </c>
      <c r="G2188">
        <v>1.3</v>
      </c>
      <c r="H2188">
        <v>2.2999999999999998</v>
      </c>
      <c r="J2188" s="2">
        <v>1.7</v>
      </c>
    </row>
    <row r="2189" spans="2:10" x14ac:dyDescent="0.25">
      <c r="B2189" s="8">
        <v>27754</v>
      </c>
      <c r="C2189">
        <v>752.5</v>
      </c>
      <c r="D2189">
        <v>757.3</v>
      </c>
      <c r="F2189" s="2">
        <v>766.2</v>
      </c>
      <c r="G2189">
        <v>-5.3</v>
      </c>
      <c r="H2189">
        <v>-8.1999999999999993</v>
      </c>
      <c r="J2189" s="2">
        <v>-15.9</v>
      </c>
    </row>
    <row r="2190" spans="2:10" x14ac:dyDescent="0.25">
      <c r="B2190" s="8">
        <v>27755</v>
      </c>
      <c r="C2190" s="9">
        <v>771.5</v>
      </c>
      <c r="D2190">
        <v>772.5</v>
      </c>
      <c r="F2190" s="2">
        <v>773.4</v>
      </c>
      <c r="G2190">
        <v>-18.100000000000001</v>
      </c>
      <c r="H2190">
        <v>-17.600000000000001</v>
      </c>
      <c r="J2190" s="2">
        <v>-18.7</v>
      </c>
    </row>
    <row r="2191" spans="2:10" x14ac:dyDescent="0.25">
      <c r="B2191" s="8">
        <v>27756</v>
      </c>
      <c r="C2191">
        <v>773.2</v>
      </c>
      <c r="D2191">
        <v>772.4</v>
      </c>
      <c r="F2191" s="2">
        <v>771.8</v>
      </c>
      <c r="G2191">
        <v>-19.5</v>
      </c>
      <c r="H2191">
        <v>-18.7</v>
      </c>
      <c r="J2191" s="2">
        <v>-23.7</v>
      </c>
    </row>
    <row r="2192" spans="2:10" x14ac:dyDescent="0.25">
      <c r="B2192" s="8">
        <v>27757</v>
      </c>
      <c r="C2192">
        <v>771.3</v>
      </c>
      <c r="D2192">
        <v>772.1</v>
      </c>
      <c r="F2192" s="2">
        <v>771.7</v>
      </c>
      <c r="G2192">
        <v>-25.7</v>
      </c>
      <c r="H2192">
        <v>-24.7</v>
      </c>
      <c r="J2192" s="2">
        <v>-23.1</v>
      </c>
    </row>
    <row r="2193" spans="2:10" x14ac:dyDescent="0.25">
      <c r="B2193" s="8">
        <v>27758</v>
      </c>
      <c r="C2193">
        <v>770.7</v>
      </c>
      <c r="D2193">
        <v>771.3</v>
      </c>
      <c r="F2193" s="2">
        <v>770.9</v>
      </c>
      <c r="G2193">
        <v>-20.7</v>
      </c>
      <c r="H2193">
        <v>-20.3</v>
      </c>
      <c r="J2193" s="2">
        <v>-19.899999999999999</v>
      </c>
    </row>
    <row r="2194" spans="2:10" x14ac:dyDescent="0.25">
      <c r="B2194" s="8">
        <v>27759</v>
      </c>
      <c r="C2194">
        <v>768.8</v>
      </c>
      <c r="D2194">
        <v>768.3</v>
      </c>
      <c r="F2194" s="2">
        <v>768.5</v>
      </c>
      <c r="G2194">
        <v>-16.5</v>
      </c>
      <c r="H2194">
        <v>-17.5</v>
      </c>
      <c r="J2194" s="2">
        <v>-16.600000000000001</v>
      </c>
    </row>
    <row r="2195" spans="2:10" x14ac:dyDescent="0.25">
      <c r="B2195" s="8">
        <v>27760</v>
      </c>
      <c r="C2195">
        <v>764.4</v>
      </c>
      <c r="D2195">
        <v>764</v>
      </c>
      <c r="F2195">
        <v>763.8</v>
      </c>
      <c r="G2195">
        <v>-22.3</v>
      </c>
      <c r="H2195">
        <v>-21.4</v>
      </c>
      <c r="J2195" s="2">
        <v>-15.9</v>
      </c>
    </row>
    <row r="2196" spans="2:10" x14ac:dyDescent="0.25">
      <c r="B2196" s="8">
        <v>27761</v>
      </c>
      <c r="C2196">
        <v>763.3</v>
      </c>
      <c r="D2196">
        <v>763.8</v>
      </c>
      <c r="F2196">
        <v>763.8</v>
      </c>
      <c r="G2196">
        <v>-14.5</v>
      </c>
      <c r="H2196">
        <v>-15.9</v>
      </c>
      <c r="J2196" s="2">
        <v>-14.5</v>
      </c>
    </row>
    <row r="2197" spans="2:10" x14ac:dyDescent="0.25">
      <c r="B2197" s="8">
        <v>27762</v>
      </c>
      <c r="C2197">
        <v>763.9</v>
      </c>
      <c r="D2197">
        <v>765.7</v>
      </c>
      <c r="F2197">
        <v>767.7</v>
      </c>
      <c r="G2197">
        <v>-17.3</v>
      </c>
      <c r="H2197">
        <f>-20.5</f>
        <v>-20.5</v>
      </c>
      <c r="J2197" s="2">
        <v>-18.5</v>
      </c>
    </row>
    <row r="2198" spans="2:10" x14ac:dyDescent="0.25">
      <c r="B2198" s="8">
        <v>27763</v>
      </c>
      <c r="C2198">
        <v>768.8</v>
      </c>
      <c r="D2198">
        <v>769.5</v>
      </c>
      <c r="F2198">
        <v>772.3</v>
      </c>
      <c r="G2198">
        <v>-9.5</v>
      </c>
      <c r="H2198">
        <v>-8.1</v>
      </c>
      <c r="J2198" s="2">
        <v>-8.1</v>
      </c>
    </row>
    <row r="2199" spans="2:10" x14ac:dyDescent="0.25">
      <c r="B2199" s="8">
        <v>27764</v>
      </c>
      <c r="C2199">
        <v>776.7</v>
      </c>
      <c r="D2199">
        <v>777.8</v>
      </c>
      <c r="F2199" s="2">
        <v>781.6</v>
      </c>
      <c r="G2199">
        <v>-9.6</v>
      </c>
      <c r="H2199">
        <v>-9.5</v>
      </c>
      <c r="J2199" s="2">
        <v>-11.2</v>
      </c>
    </row>
    <row r="2200" spans="2:10" x14ac:dyDescent="0.25">
      <c r="B2200" s="8">
        <v>27765</v>
      </c>
      <c r="C2200">
        <v>781.6</v>
      </c>
      <c r="D2200">
        <v>785.8</v>
      </c>
      <c r="F2200" s="2">
        <v>786.1</v>
      </c>
      <c r="G2200">
        <v>-11.2</v>
      </c>
      <c r="H2200">
        <f>-17.8</f>
        <v>-17.8</v>
      </c>
      <c r="J2200" s="2">
        <v>-13.6</v>
      </c>
    </row>
    <row r="2201" spans="2:10" x14ac:dyDescent="0.25">
      <c r="B2201" s="8">
        <v>27766</v>
      </c>
      <c r="C2201">
        <v>785.4</v>
      </c>
      <c r="D2201">
        <v>784.6</v>
      </c>
      <c r="F2201" s="2">
        <v>783.9</v>
      </c>
      <c r="G2201">
        <v>-10</v>
      </c>
      <c r="H2201">
        <v>-9.6</v>
      </c>
      <c r="J2201" s="2">
        <v>-9.9</v>
      </c>
    </row>
    <row r="2202" spans="2:10" x14ac:dyDescent="0.25">
      <c r="B2202" s="8">
        <v>27767</v>
      </c>
      <c r="C2202">
        <v>781.5</v>
      </c>
      <c r="D2202">
        <v>781.6</v>
      </c>
      <c r="F2202" s="2">
        <v>780.1</v>
      </c>
      <c r="G2202">
        <v>-8.9</v>
      </c>
      <c r="H2202">
        <v>-8.9</v>
      </c>
      <c r="J2202" s="2">
        <v>-9.5</v>
      </c>
    </row>
    <row r="2203" spans="2:10" x14ac:dyDescent="0.25">
      <c r="B2203" s="8">
        <v>27768</v>
      </c>
      <c r="C2203">
        <v>778.3</v>
      </c>
      <c r="D2203">
        <v>777.6</v>
      </c>
      <c r="F2203" s="2">
        <v>775.8</v>
      </c>
      <c r="G2203">
        <v>-9.6</v>
      </c>
      <c r="H2203">
        <v>-10</v>
      </c>
      <c r="J2203" s="2">
        <v>-14.1</v>
      </c>
    </row>
    <row r="2204" spans="2:10" x14ac:dyDescent="0.25">
      <c r="B2204" s="8">
        <v>27769</v>
      </c>
      <c r="C2204">
        <v>773.1</v>
      </c>
      <c r="D2204">
        <v>772.5</v>
      </c>
      <c r="F2204" s="2">
        <v>774.4</v>
      </c>
      <c r="G2204">
        <v>-15.8</v>
      </c>
      <c r="H2204">
        <v>-14.5</v>
      </c>
      <c r="J2204" s="2">
        <v>-15.5</v>
      </c>
    </row>
    <row r="2205" spans="2:10" x14ac:dyDescent="0.25">
      <c r="B2205" s="8">
        <v>27770</v>
      </c>
      <c r="C2205">
        <v>777.7</v>
      </c>
      <c r="D2205">
        <v>777.2</v>
      </c>
      <c r="F2205" s="2">
        <v>777.2</v>
      </c>
      <c r="G2205">
        <v>-18.8</v>
      </c>
      <c r="H2205">
        <f>-16</f>
        <v>-16</v>
      </c>
      <c r="J2205" s="2">
        <v>-16.5</v>
      </c>
    </row>
    <row r="2206" spans="2:10" x14ac:dyDescent="0.25">
      <c r="B2206" s="8">
        <v>27771</v>
      </c>
      <c r="C2206">
        <v>777.2</v>
      </c>
      <c r="D2206">
        <v>773.9</v>
      </c>
      <c r="F2206" s="2">
        <v>773.7</v>
      </c>
      <c r="G2206">
        <v>-14.4</v>
      </c>
      <c r="H2206">
        <v>-11.6</v>
      </c>
      <c r="J2206" s="2">
        <v>-14.1</v>
      </c>
    </row>
    <row r="2207" spans="2:10" x14ac:dyDescent="0.25">
      <c r="B2207" s="8">
        <v>27772</v>
      </c>
      <c r="C2207">
        <v>773.4</v>
      </c>
      <c r="D2207">
        <v>773.3</v>
      </c>
      <c r="F2207" s="2">
        <v>775.5</v>
      </c>
      <c r="G2207">
        <v>-12</v>
      </c>
      <c r="H2207">
        <v>-10.5</v>
      </c>
      <c r="J2207" s="2">
        <v>-10.6</v>
      </c>
    </row>
    <row r="2208" spans="2:10" x14ac:dyDescent="0.25">
      <c r="B2208" s="8">
        <v>27773</v>
      </c>
      <c r="C2208">
        <v>775.8</v>
      </c>
      <c r="D2208">
        <v>775.9</v>
      </c>
      <c r="F2208" s="2">
        <v>774.6</v>
      </c>
      <c r="G2208">
        <v>-11.2</v>
      </c>
      <c r="H2208">
        <v>-12</v>
      </c>
      <c r="J2208" s="2">
        <f>-15.1</f>
        <v>-15.1</v>
      </c>
    </row>
    <row r="2209" spans="2:10" x14ac:dyDescent="0.25">
      <c r="B2209" s="8">
        <v>27774</v>
      </c>
      <c r="C2209">
        <v>771.4</v>
      </c>
      <c r="D2209">
        <v>770.4</v>
      </c>
      <c r="F2209" s="2">
        <v>768.6</v>
      </c>
      <c r="G2209">
        <v>-16.100000000000001</v>
      </c>
      <c r="H2209">
        <v>-14.5</v>
      </c>
      <c r="J2209" s="2">
        <v>-12.4</v>
      </c>
    </row>
    <row r="2210" spans="2:10" x14ac:dyDescent="0.25">
      <c r="B2210" s="8">
        <v>27775</v>
      </c>
      <c r="C2210">
        <v>763.1</v>
      </c>
      <c r="D2210">
        <v>760.4</v>
      </c>
      <c r="F2210" s="2">
        <v>754.4</v>
      </c>
      <c r="G2210">
        <v>-7.5</v>
      </c>
      <c r="H2210">
        <v>-5.3</v>
      </c>
      <c r="J2210" s="2">
        <v>-0.5</v>
      </c>
    </row>
    <row r="2211" spans="2:10" x14ac:dyDescent="0.25">
      <c r="B2211" s="8">
        <v>27776</v>
      </c>
      <c r="C2211">
        <v>752.4</v>
      </c>
      <c r="D2211">
        <v>751.4</v>
      </c>
      <c r="F2211" s="2">
        <v>751.2</v>
      </c>
      <c r="G2211">
        <v>0.5</v>
      </c>
      <c r="H2211">
        <v>0.30000000000000004</v>
      </c>
      <c r="J2211" s="2">
        <v>-2.1</v>
      </c>
    </row>
    <row r="2212" spans="2:10" x14ac:dyDescent="0.25">
      <c r="B2212" s="8">
        <v>27777</v>
      </c>
      <c r="C2212">
        <v>753.5</v>
      </c>
      <c r="D2212">
        <v>753.9</v>
      </c>
      <c r="F2212" s="2">
        <v>752.9</v>
      </c>
      <c r="G2212">
        <v>-5.6</v>
      </c>
      <c r="H2212">
        <v>-4.2</v>
      </c>
      <c r="J2212" s="2">
        <v>-3.8</v>
      </c>
    </row>
    <row r="2213" spans="2:10" x14ac:dyDescent="0.25">
      <c r="B2213" s="8">
        <v>27778</v>
      </c>
      <c r="C2213">
        <v>747.5</v>
      </c>
      <c r="D2213">
        <v>744.6</v>
      </c>
      <c r="F2213" s="2">
        <v>747.2</v>
      </c>
      <c r="G2213">
        <v>-2.8</v>
      </c>
      <c r="H2213">
        <v>-2.7</v>
      </c>
      <c r="J2213" s="2">
        <v>-2.5</v>
      </c>
    </row>
    <row r="2214" spans="2:10" x14ac:dyDescent="0.25">
      <c r="B2214" s="8">
        <v>27779</v>
      </c>
      <c r="C2214">
        <v>752.2</v>
      </c>
      <c r="D2214">
        <v>747.5</v>
      </c>
      <c r="F2214" s="2">
        <v>740.5</v>
      </c>
      <c r="G2214">
        <v>-5.7</v>
      </c>
      <c r="H2214">
        <v>-3.4</v>
      </c>
      <c r="J2214" s="2">
        <v>1.2</v>
      </c>
    </row>
    <row r="2215" spans="2:10" x14ac:dyDescent="0.25">
      <c r="B2215" s="8">
        <v>27780</v>
      </c>
      <c r="C2215">
        <v>740.3</v>
      </c>
      <c r="D2215">
        <v>743.1</v>
      </c>
      <c r="F2215" s="2">
        <v>745.9</v>
      </c>
      <c r="G2215">
        <v>1.5</v>
      </c>
      <c r="H2215">
        <v>-0.1</v>
      </c>
      <c r="J2215" s="2">
        <v>-3.2</v>
      </c>
    </row>
    <row r="2216" spans="2:10" x14ac:dyDescent="0.25">
      <c r="B2216" s="8">
        <v>27781</v>
      </c>
      <c r="C2216">
        <v>749.9</v>
      </c>
      <c r="D2216">
        <v>751.8</v>
      </c>
      <c r="F2216" s="2">
        <v>754</v>
      </c>
      <c r="G2216">
        <v>-5.4</v>
      </c>
      <c r="H2216">
        <v>-4.5</v>
      </c>
      <c r="J2216" s="2">
        <v>-6.4</v>
      </c>
    </row>
    <row r="2217" spans="2:10" x14ac:dyDescent="0.25">
      <c r="B2217" s="8">
        <v>27782</v>
      </c>
      <c r="C2217">
        <v>761.2</v>
      </c>
      <c r="D2217">
        <v>760.8</v>
      </c>
      <c r="F2217" s="2">
        <v>761.4</v>
      </c>
      <c r="G2217">
        <v>-10.9</v>
      </c>
      <c r="H2217">
        <v>-10.1</v>
      </c>
      <c r="J2217" s="2">
        <v>-8</v>
      </c>
    </row>
    <row r="2218" spans="2:10" x14ac:dyDescent="0.25">
      <c r="B2218" s="8">
        <v>27783</v>
      </c>
      <c r="C2218">
        <v>761.6</v>
      </c>
      <c r="D2218">
        <v>756.4</v>
      </c>
      <c r="F2218" s="2">
        <v>746.2</v>
      </c>
      <c r="G2218">
        <v>-5.0999999999999996</v>
      </c>
      <c r="H2218">
        <v>-0.7</v>
      </c>
      <c r="J2218" s="2">
        <v>0.4</v>
      </c>
    </row>
    <row r="2219" spans="2:10" x14ac:dyDescent="0.25">
      <c r="B2219" s="8">
        <v>27784</v>
      </c>
      <c r="C2219">
        <v>756.1</v>
      </c>
      <c r="D2219">
        <v>761.6</v>
      </c>
      <c r="F2219" s="2">
        <v>764.3</v>
      </c>
      <c r="G2219">
        <v>0</v>
      </c>
      <c r="H2219">
        <v>0</v>
      </c>
      <c r="J2219" s="2">
        <v>0.2</v>
      </c>
    </row>
    <row r="2220" spans="2:10" x14ac:dyDescent="0.25">
      <c r="B2220" s="8">
        <v>27785</v>
      </c>
      <c r="C2220">
        <v>761.1</v>
      </c>
      <c r="D2220">
        <v>760.1</v>
      </c>
      <c r="F2220" s="2">
        <v>761.1</v>
      </c>
      <c r="G2220">
        <v>1.8</v>
      </c>
      <c r="H2220">
        <v>1.5</v>
      </c>
      <c r="J2220" s="2">
        <v>0.30000000000000004</v>
      </c>
    </row>
    <row r="2221" spans="2:10" x14ac:dyDescent="0.25">
      <c r="B2221" s="8">
        <v>27786</v>
      </c>
      <c r="C2221">
        <v>764.3</v>
      </c>
      <c r="D2221">
        <v>766.2</v>
      </c>
      <c r="F2221" s="2">
        <v>768.6</v>
      </c>
      <c r="G2221">
        <v>-1.4</v>
      </c>
      <c r="H2221">
        <v>-1.2</v>
      </c>
      <c r="J2221" s="2">
        <v>-2.2000000000000002</v>
      </c>
    </row>
    <row r="2222" spans="2:10" x14ac:dyDescent="0.25">
      <c r="B2222" s="8">
        <v>27787</v>
      </c>
      <c r="C2222">
        <v>767</v>
      </c>
      <c r="D2222">
        <v>765.7</v>
      </c>
      <c r="F2222" s="2">
        <v>763.5</v>
      </c>
      <c r="G2222">
        <v>-0.7</v>
      </c>
      <c r="H2222">
        <v>-0.30000000000000004</v>
      </c>
      <c r="J2222" s="2">
        <v>-0.30000000000000004</v>
      </c>
    </row>
    <row r="2223" spans="2:10" x14ac:dyDescent="0.25">
      <c r="B2223" s="8">
        <v>27788</v>
      </c>
      <c r="C2223">
        <v>760.7</v>
      </c>
      <c r="D2223">
        <v>761.7</v>
      </c>
      <c r="F2223" s="2">
        <v>765.6</v>
      </c>
      <c r="G2223">
        <v>1.5</v>
      </c>
      <c r="H2223">
        <v>1.5</v>
      </c>
      <c r="J2223" s="2">
        <v>-0.7</v>
      </c>
    </row>
    <row r="2224" spans="2:10" x14ac:dyDescent="0.25">
      <c r="B2224" s="8">
        <v>27789</v>
      </c>
      <c r="C2224">
        <v>768.6</v>
      </c>
      <c r="D2224">
        <v>768.9</v>
      </c>
      <c r="F2224" s="2">
        <v>770.2</v>
      </c>
      <c r="G2224">
        <v>-2.4</v>
      </c>
      <c r="H2224">
        <v>-1.4</v>
      </c>
      <c r="J2224" s="2">
        <v>-1.2</v>
      </c>
    </row>
    <row r="2225" spans="2:10" x14ac:dyDescent="0.25">
      <c r="B2225" s="8">
        <v>27790</v>
      </c>
      <c r="C2225">
        <v>769.7</v>
      </c>
      <c r="D2225">
        <v>768.5</v>
      </c>
      <c r="F2225" s="2">
        <v>766.6</v>
      </c>
      <c r="G2225">
        <v>-1.3</v>
      </c>
      <c r="H2225">
        <v>-0.60000000000000009</v>
      </c>
      <c r="J2225" s="2">
        <v>-0.60000000000000009</v>
      </c>
    </row>
    <row r="2226" spans="2:10" x14ac:dyDescent="0.25">
      <c r="B2226" s="8">
        <v>27791</v>
      </c>
      <c r="C2226">
        <v>762.3</v>
      </c>
      <c r="D2226">
        <v>762.5</v>
      </c>
      <c r="F2226" s="2">
        <v>763.2</v>
      </c>
      <c r="G2226">
        <v>0.60000000000000009</v>
      </c>
      <c r="H2226">
        <v>0.30000000000000004</v>
      </c>
      <c r="J2226" s="2">
        <v>-0.60000000000000009</v>
      </c>
    </row>
    <row r="2227" spans="2:10" x14ac:dyDescent="0.25">
      <c r="B2227" s="8">
        <v>27792</v>
      </c>
      <c r="C2227">
        <v>768</v>
      </c>
      <c r="D2227">
        <v>763</v>
      </c>
      <c r="F2227" s="2">
        <v>763</v>
      </c>
      <c r="G2227">
        <v>-0.2</v>
      </c>
      <c r="H2227">
        <v>2.1</v>
      </c>
      <c r="J2227" s="2">
        <v>1.2</v>
      </c>
    </row>
    <row r="2228" spans="2:10" x14ac:dyDescent="0.25">
      <c r="B2228" s="8">
        <v>27793</v>
      </c>
      <c r="C2228">
        <v>759.3</v>
      </c>
      <c r="D2228">
        <v>760.3</v>
      </c>
      <c r="F2228" s="2">
        <v>760.2</v>
      </c>
      <c r="G2228">
        <v>0.30000000000000004</v>
      </c>
      <c r="H2228">
        <v>1</v>
      </c>
      <c r="J2228" s="2">
        <v>-0.5</v>
      </c>
    </row>
    <row r="2229" spans="2:10" x14ac:dyDescent="0.25">
      <c r="B2229" s="8">
        <v>27794</v>
      </c>
      <c r="C2229">
        <v>756.8</v>
      </c>
      <c r="D2229">
        <v>754.8</v>
      </c>
      <c r="F2229" s="2">
        <v>755.7</v>
      </c>
      <c r="G2229">
        <v>-0.30000000000000004</v>
      </c>
      <c r="H2229">
        <v>-0.4</v>
      </c>
      <c r="J2229" s="2">
        <v>-1.2</v>
      </c>
    </row>
    <row r="2230" spans="2:10" x14ac:dyDescent="0.25">
      <c r="B2230" s="8">
        <v>27795</v>
      </c>
      <c r="C2230">
        <v>756.3</v>
      </c>
      <c r="D2230">
        <v>757.9</v>
      </c>
      <c r="F2230" s="2">
        <v>759.7</v>
      </c>
      <c r="G2230">
        <v>-3.2</v>
      </c>
      <c r="H2230">
        <v>-2.5</v>
      </c>
      <c r="J2230" s="2">
        <v>-2.4</v>
      </c>
    </row>
    <row r="2231" spans="2:10" x14ac:dyDescent="0.25">
      <c r="B2231" s="8">
        <v>27796</v>
      </c>
      <c r="C2231">
        <v>763.8</v>
      </c>
      <c r="D2231">
        <v>765.3</v>
      </c>
      <c r="F2231" s="2">
        <v>767.6</v>
      </c>
      <c r="G2231">
        <v>-2.5</v>
      </c>
      <c r="H2231">
        <v>-4.5</v>
      </c>
      <c r="J2231" s="2">
        <v>-7.3</v>
      </c>
    </row>
    <row r="2232" spans="2:10" x14ac:dyDescent="0.25">
      <c r="B2232" s="8">
        <v>27797</v>
      </c>
      <c r="C2232">
        <v>769.6</v>
      </c>
      <c r="D2232">
        <v>769.8</v>
      </c>
      <c r="F2232" s="2">
        <v>770.3</v>
      </c>
      <c r="G2232">
        <v>-6.1</v>
      </c>
      <c r="H2232">
        <v>-4.7</v>
      </c>
      <c r="J2232" s="2">
        <v>-4.0999999999999996</v>
      </c>
    </row>
    <row r="2233" spans="2:10" x14ac:dyDescent="0.25">
      <c r="B2233" s="8">
        <v>27798</v>
      </c>
      <c r="C2233">
        <v>771.1</v>
      </c>
      <c r="D2233">
        <v>771.2</v>
      </c>
      <c r="F2233" s="2">
        <v>771.1</v>
      </c>
      <c r="G2233">
        <v>-7.6</v>
      </c>
      <c r="H2233">
        <v>-5.5</v>
      </c>
      <c r="J2233" s="2">
        <v>-8.9</v>
      </c>
    </row>
    <row r="2234" spans="2:10" x14ac:dyDescent="0.25">
      <c r="B2234" s="8">
        <v>27799</v>
      </c>
      <c r="C2234">
        <v>770.9</v>
      </c>
      <c r="D2234">
        <v>769.9</v>
      </c>
      <c r="F2234" s="2">
        <v>768.3</v>
      </c>
      <c r="G2234">
        <v>-12.3</v>
      </c>
      <c r="H2234">
        <v>-8.5</v>
      </c>
      <c r="J2234" s="2">
        <v>-10.4</v>
      </c>
    </row>
    <row r="2235" spans="2:10" x14ac:dyDescent="0.25">
      <c r="B2235" s="8">
        <v>27800</v>
      </c>
      <c r="C2235">
        <v>765.6</v>
      </c>
      <c r="D2235">
        <v>764.1</v>
      </c>
      <c r="F2235" s="2">
        <v>762.5</v>
      </c>
      <c r="G2235">
        <v>-12.1</v>
      </c>
      <c r="H2235">
        <v>-8.1</v>
      </c>
      <c r="J2235" s="2">
        <v>-9.5</v>
      </c>
    </row>
    <row r="2236" spans="2:10" x14ac:dyDescent="0.25">
      <c r="B2236" s="8">
        <v>27801</v>
      </c>
      <c r="C2236">
        <v>763.1</v>
      </c>
      <c r="D2236">
        <v>764.1</v>
      </c>
      <c r="F2236" s="2">
        <v>765.7</v>
      </c>
      <c r="G2236">
        <v>-10.1</v>
      </c>
      <c r="H2236">
        <v>-9.1</v>
      </c>
      <c r="J2236" s="2">
        <v>-12.5</v>
      </c>
    </row>
    <row r="2237" spans="2:10" x14ac:dyDescent="0.25">
      <c r="B2237" s="8">
        <v>27802</v>
      </c>
      <c r="C2237">
        <v>768</v>
      </c>
      <c r="D2237">
        <v>768.6</v>
      </c>
      <c r="F2237" s="2">
        <v>768.4</v>
      </c>
      <c r="G2237">
        <v>-9.1</v>
      </c>
      <c r="H2237">
        <v>-8.6</v>
      </c>
      <c r="J2237" s="2">
        <v>-8.9</v>
      </c>
    </row>
    <row r="2238" spans="2:10" x14ac:dyDescent="0.25">
      <c r="B2238" s="8">
        <v>27803</v>
      </c>
      <c r="C2238">
        <v>765.9</v>
      </c>
      <c r="D2238">
        <v>765.6</v>
      </c>
      <c r="F2238" s="2">
        <v>764.1</v>
      </c>
      <c r="G2238">
        <v>-15.2</v>
      </c>
      <c r="H2238">
        <v>-12.6</v>
      </c>
      <c r="J2238" s="2">
        <v>-10.7</v>
      </c>
    </row>
    <row r="2239" spans="2:10" x14ac:dyDescent="0.25">
      <c r="B2239" s="8">
        <v>27804</v>
      </c>
      <c r="C2239">
        <v>762.5</v>
      </c>
      <c r="D2239">
        <v>763.7</v>
      </c>
      <c r="F2239" s="2">
        <v>766.8</v>
      </c>
      <c r="G2239">
        <v>-7.3</v>
      </c>
      <c r="H2239">
        <v>-5.8</v>
      </c>
      <c r="J2239" s="2">
        <v>-7.1</v>
      </c>
    </row>
    <row r="2240" spans="2:10" x14ac:dyDescent="0.25">
      <c r="B2240" s="8">
        <v>27805</v>
      </c>
      <c r="C2240">
        <v>767.1</v>
      </c>
      <c r="D2240">
        <v>766.6</v>
      </c>
      <c r="F2240" s="2">
        <v>763.6</v>
      </c>
      <c r="G2240">
        <v>-13.1</v>
      </c>
      <c r="H2240">
        <v>-9.5</v>
      </c>
      <c r="J2240" s="2">
        <v>-11.3</v>
      </c>
    </row>
    <row r="2241" spans="2:10" x14ac:dyDescent="0.25">
      <c r="B2241" s="8">
        <v>27806</v>
      </c>
      <c r="C2241">
        <v>755.8</v>
      </c>
      <c r="D2241">
        <v>752.9</v>
      </c>
      <c r="F2241" s="2">
        <v>749.7</v>
      </c>
      <c r="G2241">
        <v>-15.9</v>
      </c>
      <c r="H2241">
        <v>-12.2</v>
      </c>
      <c r="J2241" s="2">
        <v>-12.4</v>
      </c>
    </row>
    <row r="2242" spans="2:10" x14ac:dyDescent="0.25">
      <c r="B2242" s="8">
        <v>27807</v>
      </c>
      <c r="C2242">
        <v>749.6</v>
      </c>
      <c r="D2242">
        <v>751.2</v>
      </c>
      <c r="F2242" s="2">
        <v>753.9</v>
      </c>
      <c r="G2242">
        <v>-14.5</v>
      </c>
      <c r="H2242">
        <v>-15.8</v>
      </c>
      <c r="J2242" s="2">
        <v>-17.2</v>
      </c>
    </row>
    <row r="2243" spans="2:10" x14ac:dyDescent="0.25">
      <c r="B2243" s="8">
        <v>27808</v>
      </c>
      <c r="C2243">
        <v>756.4</v>
      </c>
      <c r="D2243">
        <v>756.6</v>
      </c>
      <c r="F2243" s="2">
        <v>755.7</v>
      </c>
      <c r="G2243">
        <v>-18.399999999999999</v>
      </c>
      <c r="H2243">
        <v>-13.8</v>
      </c>
      <c r="J2243" s="2">
        <v>-12.3</v>
      </c>
    </row>
    <row r="2244" spans="2:10" x14ac:dyDescent="0.25">
      <c r="B2244" s="8">
        <v>27809</v>
      </c>
      <c r="C2244">
        <v>745.9</v>
      </c>
      <c r="D2244">
        <v>739.6</v>
      </c>
      <c r="F2244" s="2">
        <v>734.4</v>
      </c>
      <c r="G2244">
        <v>-8.8000000000000007</v>
      </c>
      <c r="H2244">
        <v>-6.3</v>
      </c>
      <c r="J2244" s="2">
        <v>0.5</v>
      </c>
    </row>
    <row r="2245" spans="2:10" x14ac:dyDescent="0.25">
      <c r="B2245" s="8">
        <v>27810</v>
      </c>
      <c r="C2245">
        <v>731</v>
      </c>
      <c r="D2245">
        <v>731.5</v>
      </c>
      <c r="F2245" s="2">
        <v>735.4</v>
      </c>
      <c r="G2245">
        <v>0.5</v>
      </c>
      <c r="H2245">
        <v>0.5</v>
      </c>
      <c r="J2245" s="2">
        <v>-3.8</v>
      </c>
    </row>
    <row r="2246" spans="2:10" x14ac:dyDescent="0.25">
      <c r="B2246" s="8">
        <v>27811</v>
      </c>
      <c r="C2246">
        <v>751</v>
      </c>
      <c r="D2246">
        <v>752.9</v>
      </c>
      <c r="F2246" s="2">
        <v>754.3</v>
      </c>
      <c r="G2246">
        <v>-7.3</v>
      </c>
      <c r="H2246">
        <v>-5.3</v>
      </c>
      <c r="J2246" s="2">
        <v>-4.5999999999999996</v>
      </c>
    </row>
    <row r="2247" spans="2:10" x14ac:dyDescent="0.25">
      <c r="B2247" s="8">
        <v>27812</v>
      </c>
      <c r="C2247">
        <v>751.9</v>
      </c>
      <c r="D2247">
        <v>745.4</v>
      </c>
      <c r="F2247" s="2">
        <v>735</v>
      </c>
      <c r="G2247">
        <v>-5.8</v>
      </c>
      <c r="H2247">
        <v>-3</v>
      </c>
      <c r="J2247" s="2">
        <v>-3.8</v>
      </c>
    </row>
    <row r="2248" spans="2:10" x14ac:dyDescent="0.25">
      <c r="B2248" s="8">
        <v>27813</v>
      </c>
      <c r="C2248">
        <v>739.7</v>
      </c>
      <c r="D2248">
        <v>739.3</v>
      </c>
      <c r="F2248" s="2">
        <v>740.9</v>
      </c>
      <c r="G2248">
        <v>-4.8</v>
      </c>
      <c r="H2248">
        <v>-0.5</v>
      </c>
      <c r="J2248" s="2">
        <v>-1.3</v>
      </c>
    </row>
    <row r="2249" spans="2:10" x14ac:dyDescent="0.25">
      <c r="B2249" s="8">
        <v>27814</v>
      </c>
      <c r="C2249">
        <v>744.6</v>
      </c>
      <c r="D2249">
        <v>745.9</v>
      </c>
      <c r="F2249" s="2">
        <v>747.7</v>
      </c>
      <c r="G2249">
        <v>-3.6</v>
      </c>
      <c r="H2249">
        <v>-3.2</v>
      </c>
      <c r="J2249" s="2">
        <v>-6.9</v>
      </c>
    </row>
    <row r="2250" spans="2:10" x14ac:dyDescent="0.25">
      <c r="B2250" s="8">
        <v>27815</v>
      </c>
      <c r="C2250">
        <v>746</v>
      </c>
      <c r="D2250">
        <v>745.6</v>
      </c>
      <c r="F2250" s="2">
        <v>747.8</v>
      </c>
      <c r="G2250">
        <v>-8.6</v>
      </c>
      <c r="H2250">
        <v>-6.5</v>
      </c>
      <c r="J2250" s="2">
        <v>-9.3000000000000007</v>
      </c>
    </row>
    <row r="2251" spans="2:10" x14ac:dyDescent="0.25">
      <c r="B2251" s="8">
        <v>27816</v>
      </c>
      <c r="C2251">
        <v>748.5</v>
      </c>
      <c r="D2251">
        <v>748.9</v>
      </c>
      <c r="F2251" s="2">
        <v>749.6</v>
      </c>
      <c r="G2251">
        <v>-11.1</v>
      </c>
      <c r="H2251">
        <v>-5.3</v>
      </c>
      <c r="J2251" s="2">
        <v>-5.9</v>
      </c>
    </row>
    <row r="2252" spans="2:10" x14ac:dyDescent="0.25">
      <c r="B2252" s="8">
        <v>27817</v>
      </c>
      <c r="C2252">
        <v>750.2</v>
      </c>
      <c r="D2252">
        <v>750.6</v>
      </c>
      <c r="F2252" s="2">
        <v>750.8</v>
      </c>
      <c r="G2252">
        <v>-6.3</v>
      </c>
      <c r="H2252">
        <v>-3.1</v>
      </c>
      <c r="J2252" s="2">
        <v>-5.9</v>
      </c>
    </row>
    <row r="2253" spans="2:10" x14ac:dyDescent="0.25">
      <c r="B2253" s="8">
        <v>27818</v>
      </c>
      <c r="C2253">
        <v>751</v>
      </c>
      <c r="D2253">
        <v>752.9</v>
      </c>
      <c r="F2253" s="2">
        <v>756.3</v>
      </c>
      <c r="G2253">
        <v>-10.4</v>
      </c>
      <c r="H2253">
        <v>-10.6</v>
      </c>
      <c r="J2253" s="2">
        <v>-12.1</v>
      </c>
    </row>
    <row r="2254" spans="2:10" x14ac:dyDescent="0.25">
      <c r="B2254" s="8">
        <v>27819</v>
      </c>
      <c r="C2254">
        <v>758.7</v>
      </c>
      <c r="D2254">
        <v>759.3</v>
      </c>
      <c r="F2254" s="2">
        <v>760.7</v>
      </c>
      <c r="G2254">
        <v>-14.4</v>
      </c>
      <c r="H2254">
        <v>-11.4</v>
      </c>
      <c r="J2254" s="2">
        <v>-10.7</v>
      </c>
    </row>
    <row r="2255" spans="2:10" x14ac:dyDescent="0.25">
      <c r="B2255" s="8">
        <v>27820</v>
      </c>
      <c r="C2255">
        <v>759.7</v>
      </c>
      <c r="D2255">
        <v>758.8</v>
      </c>
      <c r="F2255" s="2">
        <v>759.8</v>
      </c>
      <c r="G2255">
        <v>-10.5</v>
      </c>
      <c r="H2255">
        <v>-7.7</v>
      </c>
      <c r="J2255" s="2">
        <v>-6.9</v>
      </c>
    </row>
    <row r="2256" spans="2:10" x14ac:dyDescent="0.25">
      <c r="B2256" s="8">
        <v>27821</v>
      </c>
      <c r="C2256">
        <v>756.6</v>
      </c>
      <c r="D2256">
        <v>755.3</v>
      </c>
      <c r="F2256" s="2">
        <v>752.8</v>
      </c>
      <c r="G2256">
        <v>-3.4</v>
      </c>
      <c r="H2256">
        <v>0.7</v>
      </c>
      <c r="J2256" s="2">
        <v>1.4</v>
      </c>
    </row>
    <row r="2257" spans="2:10" x14ac:dyDescent="0.25">
      <c r="B2257" s="8">
        <v>27822</v>
      </c>
      <c r="C2257">
        <v>751.1</v>
      </c>
      <c r="D2257">
        <v>752.6</v>
      </c>
      <c r="F2257" s="2">
        <v>756.3</v>
      </c>
      <c r="G2257">
        <v>0.9</v>
      </c>
      <c r="H2257">
        <v>0.8</v>
      </c>
      <c r="J2257" s="2">
        <v>-0.7</v>
      </c>
    </row>
    <row r="2258" spans="2:10" x14ac:dyDescent="0.25">
      <c r="B2258" s="8">
        <v>27823</v>
      </c>
      <c r="C2258">
        <v>756</v>
      </c>
      <c r="D2258">
        <v>754.2</v>
      </c>
      <c r="F2258" s="2">
        <v>749.8</v>
      </c>
      <c r="G2258">
        <v>-1.5</v>
      </c>
      <c r="H2258">
        <v>-0.30000000000000004</v>
      </c>
      <c r="J2258" s="2">
        <v>0.1</v>
      </c>
    </row>
    <row r="2259" spans="2:10" x14ac:dyDescent="0.25">
      <c r="B2259" s="8">
        <v>27824</v>
      </c>
      <c r="C2259">
        <v>748.1</v>
      </c>
      <c r="D2259">
        <v>747.2</v>
      </c>
      <c r="F2259" s="2">
        <v>745.2</v>
      </c>
      <c r="G2259">
        <v>1.3</v>
      </c>
      <c r="H2259">
        <v>2.2000000000000002</v>
      </c>
      <c r="J2259" s="2">
        <v>1.1000000000000001</v>
      </c>
    </row>
    <row r="2260" spans="2:10" x14ac:dyDescent="0.25">
      <c r="B2260" s="8">
        <v>27825</v>
      </c>
      <c r="C2260">
        <v>740.9</v>
      </c>
      <c r="D2260">
        <v>740.2</v>
      </c>
      <c r="F2260" s="2">
        <v>738.1</v>
      </c>
      <c r="G2260">
        <v>0.8</v>
      </c>
      <c r="H2260">
        <v>1.7</v>
      </c>
      <c r="J2260" s="2">
        <v>0.7</v>
      </c>
    </row>
    <row r="2261" spans="2:10" x14ac:dyDescent="0.25">
      <c r="B2261" s="8">
        <v>27826</v>
      </c>
      <c r="C2261">
        <v>733</v>
      </c>
      <c r="D2261">
        <v>731.5</v>
      </c>
      <c r="F2261" s="2">
        <v>731.4</v>
      </c>
      <c r="G2261">
        <v>0.7</v>
      </c>
      <c r="H2261">
        <v>1.2</v>
      </c>
      <c r="J2261" s="2">
        <v>0.4</v>
      </c>
    </row>
    <row r="2262" spans="2:10" x14ac:dyDescent="0.25">
      <c r="B2262" s="8">
        <v>27827</v>
      </c>
      <c r="C2262">
        <v>733.9</v>
      </c>
      <c r="D2262">
        <v>735.6</v>
      </c>
      <c r="F2262" s="2">
        <v>738.6</v>
      </c>
      <c r="G2262">
        <v>-0.60000000000000009</v>
      </c>
      <c r="H2262">
        <v>0.4</v>
      </c>
      <c r="J2262" s="2">
        <v>-1.3</v>
      </c>
    </row>
    <row r="2263" spans="2:10" x14ac:dyDescent="0.25">
      <c r="B2263" s="8">
        <v>27828</v>
      </c>
      <c r="C2263">
        <v>739.4</v>
      </c>
      <c r="D2263">
        <v>739.9</v>
      </c>
      <c r="F2263" s="2">
        <v>739.9</v>
      </c>
      <c r="G2263">
        <v>-1.7</v>
      </c>
      <c r="H2263">
        <v>-1</v>
      </c>
      <c r="J2263" s="2">
        <v>-2.9</v>
      </c>
    </row>
    <row r="2264" spans="2:10" x14ac:dyDescent="0.25">
      <c r="B2264" s="8">
        <v>27829</v>
      </c>
      <c r="C2264">
        <v>734.3</v>
      </c>
      <c r="D2264">
        <v>730.5</v>
      </c>
      <c r="F2264" s="2">
        <v>736</v>
      </c>
      <c r="G2264">
        <v>-2.5</v>
      </c>
      <c r="H2264">
        <v>-0.30000000000000004</v>
      </c>
      <c r="J2264" s="2">
        <v>-0.5</v>
      </c>
    </row>
    <row r="2265" spans="2:10" x14ac:dyDescent="0.25">
      <c r="B2265" s="8">
        <v>27830</v>
      </c>
      <c r="C2265">
        <v>736.9</v>
      </c>
      <c r="D2265">
        <v>738.5</v>
      </c>
      <c r="F2265" s="2">
        <v>739.5</v>
      </c>
      <c r="G2265">
        <v>-2.5</v>
      </c>
      <c r="H2265">
        <v>1.7</v>
      </c>
      <c r="J2265" s="2">
        <v>-0.60000000000000009</v>
      </c>
    </row>
    <row r="2266" spans="2:10" x14ac:dyDescent="0.25">
      <c r="B2266" s="8">
        <v>27831</v>
      </c>
      <c r="C2266">
        <v>738</v>
      </c>
      <c r="D2266">
        <v>738</v>
      </c>
      <c r="F2266" s="2">
        <v>738</v>
      </c>
      <c r="G2266">
        <v>1.7</v>
      </c>
      <c r="H2266">
        <v>2.4</v>
      </c>
      <c r="J2266" s="2">
        <v>1.7</v>
      </c>
    </row>
    <row r="2267" spans="2:10" x14ac:dyDescent="0.25">
      <c r="B2267" s="8">
        <v>27832</v>
      </c>
      <c r="C2267">
        <v>732.7</v>
      </c>
      <c r="D2267">
        <v>725</v>
      </c>
      <c r="F2267" s="2">
        <v>734.3</v>
      </c>
      <c r="G2267">
        <v>0.30000000000000004</v>
      </c>
      <c r="H2267">
        <v>1</v>
      </c>
      <c r="J2267" s="2">
        <v>0.5</v>
      </c>
    </row>
    <row r="2268" spans="2:10" x14ac:dyDescent="0.25">
      <c r="B2268" s="8">
        <v>27833</v>
      </c>
      <c r="C2268">
        <v>744.1</v>
      </c>
      <c r="D2268">
        <v>746.6</v>
      </c>
      <c r="F2268" s="2">
        <v>746.6</v>
      </c>
      <c r="G2268">
        <v>-0.7</v>
      </c>
      <c r="H2268">
        <v>3.5</v>
      </c>
      <c r="J2268" s="2">
        <v>-0.60000000000000009</v>
      </c>
    </row>
    <row r="2269" spans="2:10" x14ac:dyDescent="0.25">
      <c r="B2269" s="8">
        <v>27834</v>
      </c>
      <c r="C2269">
        <v>739.4</v>
      </c>
      <c r="D2269">
        <v>735.6</v>
      </c>
      <c r="F2269" s="2">
        <v>732.6</v>
      </c>
      <c r="G2269">
        <v>-0.7</v>
      </c>
      <c r="H2269">
        <v>1.8</v>
      </c>
      <c r="J2269" s="2">
        <v>2.5</v>
      </c>
    </row>
    <row r="2270" spans="2:10" x14ac:dyDescent="0.25">
      <c r="B2270" s="8">
        <v>27835</v>
      </c>
      <c r="C2270">
        <v>732.1</v>
      </c>
      <c r="D2270">
        <v>732.1</v>
      </c>
      <c r="F2270" s="2">
        <v>733.4</v>
      </c>
      <c r="G2270">
        <v>0.9</v>
      </c>
      <c r="H2270">
        <v>1.9</v>
      </c>
      <c r="J2270" s="2">
        <v>1.6</v>
      </c>
    </row>
    <row r="2271" spans="2:10" x14ac:dyDescent="0.25">
      <c r="B2271" s="8">
        <v>27836</v>
      </c>
      <c r="C2271">
        <v>737.3</v>
      </c>
      <c r="D2271">
        <v>738.4</v>
      </c>
      <c r="F2271" s="2">
        <v>739.4</v>
      </c>
      <c r="G2271">
        <v>1.2</v>
      </c>
      <c r="H2271">
        <v>2.7</v>
      </c>
      <c r="J2271" s="2">
        <v>-0.30000000000000004</v>
      </c>
    </row>
    <row r="2272" spans="2:10" x14ac:dyDescent="0.25">
      <c r="B2272" s="8">
        <v>27837</v>
      </c>
      <c r="C2272">
        <v>739.5</v>
      </c>
      <c r="D2272">
        <v>741.4</v>
      </c>
      <c r="F2272" s="2">
        <v>747</v>
      </c>
      <c r="G2272">
        <v>0</v>
      </c>
      <c r="H2272">
        <v>4.4000000000000004</v>
      </c>
      <c r="J2272" s="2">
        <v>-0.30000000000000004</v>
      </c>
    </row>
    <row r="2273" spans="2:10" x14ac:dyDescent="0.25">
      <c r="B2273" s="8">
        <v>27838</v>
      </c>
      <c r="C2273">
        <v>750.9</v>
      </c>
      <c r="D2273">
        <v>752.7</v>
      </c>
      <c r="F2273" s="2">
        <v>752.8</v>
      </c>
      <c r="G2273">
        <v>-1.1000000000000001</v>
      </c>
      <c r="H2273">
        <v>2.2000000000000002</v>
      </c>
      <c r="J2273" s="2">
        <v>-1.5</v>
      </c>
    </row>
    <row r="2274" spans="2:10" x14ac:dyDescent="0.25">
      <c r="B2274" s="8">
        <v>27839</v>
      </c>
      <c r="C2274">
        <v>749.6</v>
      </c>
      <c r="D2274">
        <v>747.2</v>
      </c>
      <c r="F2274" s="2">
        <v>746.3</v>
      </c>
      <c r="G2274">
        <v>-2.2000000000000002</v>
      </c>
      <c r="H2274">
        <v>-0.4</v>
      </c>
      <c r="J2274" s="2">
        <v>0.1</v>
      </c>
    </row>
    <row r="2275" spans="2:10" x14ac:dyDescent="0.25">
      <c r="B2275" s="8">
        <v>27840</v>
      </c>
      <c r="C2275">
        <v>755.9</v>
      </c>
      <c r="D2275">
        <v>761</v>
      </c>
      <c r="F2275" s="2">
        <v>761.1</v>
      </c>
      <c r="G2275">
        <v>-1</v>
      </c>
      <c r="H2275">
        <v>0.60000000000000009</v>
      </c>
      <c r="J2275" s="2">
        <v>-2.9</v>
      </c>
    </row>
    <row r="2276" spans="2:10" x14ac:dyDescent="0.25">
      <c r="B2276" s="8">
        <v>27841</v>
      </c>
      <c r="C2276">
        <v>752.9</v>
      </c>
      <c r="D2276">
        <v>750</v>
      </c>
      <c r="F2276" s="2">
        <v>747.9</v>
      </c>
      <c r="G2276">
        <v>-3.3</v>
      </c>
      <c r="H2276">
        <v>-0.60000000000000009</v>
      </c>
      <c r="J2276" s="2">
        <v>-1.3</v>
      </c>
    </row>
    <row r="2277" spans="2:10" x14ac:dyDescent="0.25">
      <c r="B2277" s="8">
        <v>27842</v>
      </c>
      <c r="C2277">
        <v>746.3</v>
      </c>
      <c r="D2277">
        <v>747</v>
      </c>
      <c r="F2277" s="2">
        <v>749.2</v>
      </c>
      <c r="G2277">
        <v>-2.1</v>
      </c>
      <c r="H2277">
        <v>-0.8</v>
      </c>
      <c r="J2277" s="2">
        <v>-2.5</v>
      </c>
    </row>
    <row r="2278" spans="2:10" x14ac:dyDescent="0.25">
      <c r="B2278" s="8">
        <v>27843</v>
      </c>
      <c r="C2278">
        <v>753</v>
      </c>
      <c r="D2278">
        <v>754.9</v>
      </c>
      <c r="F2278" s="2">
        <v>756.9</v>
      </c>
      <c r="G2278">
        <v>-2.4</v>
      </c>
      <c r="H2278">
        <v>-1.2</v>
      </c>
      <c r="J2278" s="2">
        <v>-2.5</v>
      </c>
    </row>
    <row r="2279" spans="2:10" x14ac:dyDescent="0.25">
      <c r="B2279" s="8">
        <v>27844</v>
      </c>
      <c r="C2279">
        <v>757.1</v>
      </c>
      <c r="D2279">
        <v>758.2</v>
      </c>
      <c r="F2279" s="2">
        <v>759.3</v>
      </c>
      <c r="G2279">
        <v>-4.4000000000000004</v>
      </c>
      <c r="H2279">
        <v>-3.5</v>
      </c>
      <c r="J2279" s="2">
        <v>-3.5</v>
      </c>
    </row>
    <row r="2280" spans="2:10" x14ac:dyDescent="0.25">
      <c r="B2280" s="8">
        <v>27845</v>
      </c>
      <c r="C2280">
        <v>760.3</v>
      </c>
      <c r="D2280">
        <v>759.9</v>
      </c>
      <c r="F2280" s="2">
        <v>757.8</v>
      </c>
      <c r="G2280">
        <v>-9.6999999999999993</v>
      </c>
      <c r="H2280">
        <v>-3.2</v>
      </c>
      <c r="J2280" s="2">
        <v>-7.4</v>
      </c>
    </row>
    <row r="2281" spans="2:10" x14ac:dyDescent="0.25">
      <c r="B2281" s="8">
        <v>27846</v>
      </c>
      <c r="C2281">
        <v>754.7</v>
      </c>
      <c r="D2281">
        <v>753.1</v>
      </c>
      <c r="F2281" s="2">
        <v>752.7</v>
      </c>
      <c r="G2281">
        <v>-10.8</v>
      </c>
      <c r="H2281">
        <v>-5.0999999999999996</v>
      </c>
      <c r="J2281" s="2">
        <v>-5.4</v>
      </c>
    </row>
    <row r="2282" spans="2:10" x14ac:dyDescent="0.25">
      <c r="B2282" s="8">
        <v>27847</v>
      </c>
      <c r="C2282">
        <v>754.9</v>
      </c>
      <c r="D2282">
        <v>757.3</v>
      </c>
      <c r="F2282" s="2">
        <v>759.3</v>
      </c>
      <c r="G2282">
        <v>-7.5</v>
      </c>
      <c r="H2282">
        <v>-3.3</v>
      </c>
      <c r="J2282" s="2">
        <v>-4</v>
      </c>
    </row>
    <row r="2283" spans="2:10" x14ac:dyDescent="0.25">
      <c r="B2283" s="8">
        <v>27848</v>
      </c>
      <c r="C2283">
        <v>759.4</v>
      </c>
      <c r="D2283">
        <v>757.6</v>
      </c>
      <c r="F2283" s="2">
        <v>755.3</v>
      </c>
      <c r="G2283">
        <v>-6.9</v>
      </c>
      <c r="H2283">
        <v>0.1</v>
      </c>
      <c r="J2283" s="2">
        <v>-1.1000000000000001</v>
      </c>
    </row>
    <row r="2284" spans="2:10" x14ac:dyDescent="0.25">
      <c r="B2284" s="8">
        <v>27849</v>
      </c>
      <c r="C2284">
        <v>753.9</v>
      </c>
      <c r="D2284">
        <v>754.6</v>
      </c>
      <c r="F2284" s="2">
        <v>755.1</v>
      </c>
      <c r="G2284">
        <v>0</v>
      </c>
      <c r="H2284">
        <v>0.9</v>
      </c>
      <c r="J2284" s="2">
        <v>0.7</v>
      </c>
    </row>
    <row r="2285" spans="2:10" x14ac:dyDescent="0.25">
      <c r="B2285" s="8">
        <v>27850</v>
      </c>
      <c r="C2285">
        <v>755.1</v>
      </c>
      <c r="D2285">
        <v>756.2</v>
      </c>
      <c r="F2285" s="2">
        <v>758.4</v>
      </c>
      <c r="G2285">
        <v>1.5</v>
      </c>
      <c r="H2285">
        <v>1.5</v>
      </c>
      <c r="J2285" s="2">
        <v>0.30000000000000004</v>
      </c>
    </row>
    <row r="2286" spans="2:10" x14ac:dyDescent="0.25">
      <c r="B2286" s="8">
        <v>27851</v>
      </c>
      <c r="C2286">
        <v>760.4</v>
      </c>
      <c r="D2286">
        <v>762.8</v>
      </c>
      <c r="F2286" s="2">
        <v>765.3</v>
      </c>
      <c r="G2286">
        <v>-1.3</v>
      </c>
      <c r="H2286">
        <v>1.2</v>
      </c>
      <c r="J2286" s="2">
        <v>-0.2</v>
      </c>
    </row>
    <row r="2287" spans="2:10" x14ac:dyDescent="0.25">
      <c r="B2287" s="8">
        <v>27852</v>
      </c>
      <c r="C2287">
        <v>767</v>
      </c>
      <c r="D2287">
        <v>767.5</v>
      </c>
      <c r="F2287" s="2">
        <v>765.2</v>
      </c>
      <c r="G2287">
        <v>0.7</v>
      </c>
      <c r="H2287">
        <v>7.8</v>
      </c>
      <c r="J2287" s="2">
        <v>0.5</v>
      </c>
    </row>
    <row r="2288" spans="2:10" x14ac:dyDescent="0.25">
      <c r="B2288" s="8">
        <v>27853</v>
      </c>
      <c r="C2288">
        <v>764.2</v>
      </c>
      <c r="D2288">
        <v>765.7</v>
      </c>
      <c r="F2288" s="2">
        <v>766.4</v>
      </c>
      <c r="G2288">
        <v>2.5</v>
      </c>
      <c r="H2288">
        <v>3.3</v>
      </c>
      <c r="J2288" s="2">
        <v>2.5</v>
      </c>
    </row>
    <row r="2289" spans="2:10" x14ac:dyDescent="0.25">
      <c r="B2289" s="8">
        <v>27854</v>
      </c>
      <c r="C2289">
        <v>766</v>
      </c>
      <c r="D2289">
        <v>766</v>
      </c>
      <c r="F2289" s="2">
        <v>764.8</v>
      </c>
      <c r="G2289">
        <v>3.1</v>
      </c>
      <c r="H2289">
        <v>6.4</v>
      </c>
      <c r="J2289" s="2">
        <v>1.3</v>
      </c>
    </row>
    <row r="2290" spans="2:10" x14ac:dyDescent="0.25">
      <c r="B2290" s="8">
        <v>27855</v>
      </c>
      <c r="C2290">
        <v>761.6</v>
      </c>
      <c r="D2290">
        <v>760.1</v>
      </c>
      <c r="F2290" s="2">
        <v>756.7</v>
      </c>
      <c r="G2290">
        <v>0.9</v>
      </c>
      <c r="H2290">
        <v>2.2999999999999998</v>
      </c>
      <c r="J2290" s="2">
        <v>1.7</v>
      </c>
    </row>
    <row r="2291" spans="2:10" x14ac:dyDescent="0.25">
      <c r="B2291" s="8">
        <v>27856</v>
      </c>
      <c r="C2291">
        <v>749.9</v>
      </c>
      <c r="D2291">
        <v>748.3</v>
      </c>
      <c r="F2291" s="2">
        <v>747.2</v>
      </c>
      <c r="G2291">
        <v>1.4</v>
      </c>
      <c r="H2291">
        <v>7.1</v>
      </c>
      <c r="J2291" s="2">
        <v>1.4</v>
      </c>
    </row>
    <row r="2292" spans="2:10" x14ac:dyDescent="0.25">
      <c r="B2292" s="8">
        <v>27857</v>
      </c>
      <c r="C2292">
        <v>750.1</v>
      </c>
      <c r="D2292">
        <v>756.4</v>
      </c>
      <c r="F2292" s="2">
        <v>761.1</v>
      </c>
      <c r="G2292">
        <v>1.5</v>
      </c>
      <c r="H2292">
        <v>4.9000000000000004</v>
      </c>
      <c r="J2292" s="2">
        <v>-2.2999999999999998</v>
      </c>
    </row>
    <row r="2293" spans="2:10" x14ac:dyDescent="0.25">
      <c r="B2293" s="8">
        <v>27858</v>
      </c>
      <c r="C2293">
        <v>760.5</v>
      </c>
      <c r="D2293">
        <v>756.5</v>
      </c>
      <c r="F2293" s="2">
        <v>752.5</v>
      </c>
      <c r="G2293">
        <v>-2.2000000000000002</v>
      </c>
      <c r="H2293">
        <v>2.1</v>
      </c>
      <c r="J2293" s="2">
        <v>2.6</v>
      </c>
    </row>
    <row r="2294" spans="2:10" x14ac:dyDescent="0.25">
      <c r="B2294" s="8">
        <v>27859</v>
      </c>
      <c r="C2294">
        <v>745.9</v>
      </c>
      <c r="D2294">
        <v>744.6</v>
      </c>
      <c r="F2294" s="2">
        <v>741.8</v>
      </c>
      <c r="G2294">
        <v>3.5</v>
      </c>
      <c r="H2294">
        <v>8.6</v>
      </c>
      <c r="J2294" s="2">
        <v>3.6</v>
      </c>
    </row>
    <row r="2295" spans="2:10" x14ac:dyDescent="0.25">
      <c r="B2295" s="8">
        <v>27860</v>
      </c>
      <c r="C2295">
        <v>735.8</v>
      </c>
      <c r="D2295">
        <v>741.3</v>
      </c>
      <c r="F2295" s="2">
        <v>744.6</v>
      </c>
      <c r="G2295">
        <v>3.1</v>
      </c>
      <c r="H2295">
        <v>3.3</v>
      </c>
      <c r="J2295" s="2">
        <v>2.7</v>
      </c>
    </row>
    <row r="2296" spans="2:10" x14ac:dyDescent="0.25">
      <c r="B2296" s="8">
        <v>27861</v>
      </c>
      <c r="C2296">
        <v>739.5</v>
      </c>
      <c r="D2296">
        <v>735.9</v>
      </c>
      <c r="F2296" s="2">
        <v>734.2</v>
      </c>
      <c r="G2296">
        <v>4.7</v>
      </c>
      <c r="H2296">
        <v>7.5</v>
      </c>
      <c r="J2296" s="2">
        <v>3</v>
      </c>
    </row>
    <row r="2297" spans="2:10" x14ac:dyDescent="0.25">
      <c r="B2297" s="8">
        <v>27862</v>
      </c>
      <c r="C2297">
        <v>739.3</v>
      </c>
      <c r="D2297">
        <v>744.1</v>
      </c>
      <c r="F2297" s="2">
        <v>748.4</v>
      </c>
      <c r="G2297">
        <v>-2.9</v>
      </c>
      <c r="H2297">
        <v>2.4</v>
      </c>
      <c r="J2297" s="2">
        <v>0.5</v>
      </c>
    </row>
    <row r="2298" spans="2:10" x14ac:dyDescent="0.25">
      <c r="B2298" s="8">
        <v>27863</v>
      </c>
      <c r="C2298">
        <v>751.1</v>
      </c>
      <c r="D2298">
        <v>752.6</v>
      </c>
      <c r="F2298" s="2">
        <v>756.1</v>
      </c>
      <c r="G2298">
        <v>1.7</v>
      </c>
      <c r="H2298">
        <v>5.2</v>
      </c>
      <c r="J2298" s="2">
        <v>0.4</v>
      </c>
    </row>
    <row r="2299" spans="2:10" x14ac:dyDescent="0.25">
      <c r="B2299" s="8">
        <v>27864</v>
      </c>
      <c r="C2299">
        <v>759</v>
      </c>
      <c r="D2299">
        <v>760.2</v>
      </c>
      <c r="F2299" s="2">
        <v>763</v>
      </c>
      <c r="G2299">
        <v>0.1</v>
      </c>
      <c r="H2299">
        <v>3.5</v>
      </c>
      <c r="J2299" s="2">
        <v>0.1</v>
      </c>
    </row>
    <row r="2300" spans="2:10" x14ac:dyDescent="0.25">
      <c r="B2300" s="8">
        <v>27865</v>
      </c>
      <c r="C2300">
        <v>767</v>
      </c>
      <c r="D2300">
        <v>770.4</v>
      </c>
      <c r="F2300" s="2">
        <v>772.8</v>
      </c>
      <c r="G2300">
        <v>0.60000000000000009</v>
      </c>
      <c r="H2300">
        <v>4</v>
      </c>
      <c r="J2300" s="2">
        <v>-0.9</v>
      </c>
    </row>
    <row r="2301" spans="2:10" x14ac:dyDescent="0.25">
      <c r="B2301" s="8">
        <v>27866</v>
      </c>
      <c r="C2301">
        <v>774.8</v>
      </c>
      <c r="D2301">
        <v>775.1</v>
      </c>
      <c r="F2301" s="2">
        <v>774.7</v>
      </c>
      <c r="G2301">
        <v>1</v>
      </c>
      <c r="H2301">
        <v>2.2000000000000002</v>
      </c>
      <c r="J2301" s="2">
        <v>-0.60000000000000009</v>
      </c>
    </row>
    <row r="2302" spans="2:10" x14ac:dyDescent="0.25">
      <c r="B2302" s="8">
        <v>27867</v>
      </c>
      <c r="C2302">
        <v>774.2</v>
      </c>
      <c r="D2302">
        <v>772.5</v>
      </c>
      <c r="F2302" s="2">
        <v>769.7</v>
      </c>
      <c r="G2302">
        <v>1.3</v>
      </c>
      <c r="H2302">
        <v>10</v>
      </c>
      <c r="J2302" s="2">
        <v>2.9</v>
      </c>
    </row>
    <row r="2303" spans="2:10" x14ac:dyDescent="0.25">
      <c r="B2303" s="8">
        <v>27868</v>
      </c>
      <c r="C2303">
        <v>764</v>
      </c>
      <c r="D2303">
        <v>762.1</v>
      </c>
      <c r="F2303" s="2">
        <v>758.8</v>
      </c>
      <c r="G2303">
        <v>4.8</v>
      </c>
      <c r="H2303">
        <v>11.9</v>
      </c>
      <c r="J2303" s="2">
        <v>6.8</v>
      </c>
    </row>
    <row r="2304" spans="2:10" x14ac:dyDescent="0.25">
      <c r="B2304" s="8">
        <v>27869</v>
      </c>
      <c r="C2304">
        <v>755.8</v>
      </c>
      <c r="D2304">
        <v>753.3</v>
      </c>
      <c r="F2304" s="2">
        <v>753.8</v>
      </c>
      <c r="G2304">
        <v>8.3000000000000007</v>
      </c>
      <c r="H2304">
        <v>16.600000000000001</v>
      </c>
      <c r="J2304" s="2">
        <v>8.3000000000000007</v>
      </c>
    </row>
    <row r="2305" spans="2:10" x14ac:dyDescent="0.25">
      <c r="B2305" s="8">
        <v>27870</v>
      </c>
      <c r="C2305">
        <v>752.9</v>
      </c>
      <c r="D2305">
        <v>752.7</v>
      </c>
      <c r="F2305" s="2">
        <v>751.1</v>
      </c>
      <c r="G2305">
        <v>7.9</v>
      </c>
      <c r="H2305">
        <v>14.1</v>
      </c>
      <c r="J2305" s="2">
        <v>9.9</v>
      </c>
    </row>
    <row r="2306" spans="2:10" x14ac:dyDescent="0.25">
      <c r="B2306" s="8">
        <v>27871</v>
      </c>
      <c r="C2306">
        <v>753.9</v>
      </c>
      <c r="D2306">
        <v>756.3</v>
      </c>
      <c r="F2306" s="2">
        <v>757.2</v>
      </c>
      <c r="G2306">
        <v>6.9</v>
      </c>
      <c r="H2306">
        <v>14.8</v>
      </c>
      <c r="J2306" s="2">
        <v>9.9</v>
      </c>
    </row>
    <row r="2307" spans="2:10" x14ac:dyDescent="0.25">
      <c r="B2307" s="8">
        <v>27872</v>
      </c>
      <c r="C2307">
        <v>751.8</v>
      </c>
      <c r="D2307">
        <v>754</v>
      </c>
      <c r="F2307" s="2">
        <v>755.1</v>
      </c>
      <c r="G2307">
        <v>11.9</v>
      </c>
      <c r="H2307">
        <v>11.6</v>
      </c>
      <c r="J2307" s="2">
        <v>6.8</v>
      </c>
    </row>
    <row r="2308" spans="2:10" x14ac:dyDescent="0.25">
      <c r="B2308" s="8">
        <v>27873</v>
      </c>
      <c r="C2308">
        <v>754.8</v>
      </c>
      <c r="D2308">
        <v>755.5</v>
      </c>
      <c r="F2308" s="2">
        <v>757.1</v>
      </c>
      <c r="G2308">
        <v>7</v>
      </c>
      <c r="H2308">
        <v>10.9</v>
      </c>
      <c r="J2308" s="2">
        <v>7.7</v>
      </c>
    </row>
    <row r="2309" spans="2:10" x14ac:dyDescent="0.25">
      <c r="B2309" s="8">
        <v>27874</v>
      </c>
      <c r="C2309">
        <v>757.6</v>
      </c>
      <c r="D2309">
        <v>759.1</v>
      </c>
      <c r="F2309" s="2">
        <v>761.8</v>
      </c>
      <c r="G2309">
        <v>4.7</v>
      </c>
      <c r="H2309">
        <v>8.3000000000000007</v>
      </c>
      <c r="J2309" s="2">
        <v>4.4000000000000004</v>
      </c>
    </row>
    <row r="2310" spans="2:10" x14ac:dyDescent="0.25">
      <c r="B2310" s="8">
        <v>27875</v>
      </c>
      <c r="C2310">
        <v>765.6</v>
      </c>
      <c r="D2310">
        <v>766.3</v>
      </c>
      <c r="F2310" s="2">
        <v>765.1</v>
      </c>
      <c r="G2310">
        <v>3.8</v>
      </c>
      <c r="H2310">
        <v>7.2</v>
      </c>
      <c r="J2310" s="2">
        <v>4.3</v>
      </c>
    </row>
    <row r="2311" spans="2:10" x14ac:dyDescent="0.25">
      <c r="B2311" s="8">
        <v>27876</v>
      </c>
      <c r="C2311">
        <v>763.4</v>
      </c>
      <c r="D2311">
        <v>763.1</v>
      </c>
      <c r="F2311" s="2">
        <v>762.3</v>
      </c>
      <c r="G2311">
        <v>3.5</v>
      </c>
      <c r="H2311">
        <v>6.9</v>
      </c>
      <c r="J2311" s="2">
        <v>3.5</v>
      </c>
    </row>
    <row r="2312" spans="2:10" x14ac:dyDescent="0.25">
      <c r="B2312" s="8">
        <v>27877</v>
      </c>
      <c r="C2312">
        <v>763</v>
      </c>
      <c r="D2312">
        <v>763.1</v>
      </c>
      <c r="F2312" s="2">
        <v>762.4</v>
      </c>
      <c r="G2312">
        <v>1.8</v>
      </c>
      <c r="H2312">
        <v>2.2999999999999998</v>
      </c>
      <c r="J2312" s="2">
        <v>0.5</v>
      </c>
    </row>
    <row r="2313" spans="2:10" x14ac:dyDescent="0.25">
      <c r="B2313" s="8">
        <v>27878</v>
      </c>
      <c r="C2313">
        <v>762.9</v>
      </c>
      <c r="D2313">
        <v>758.7</v>
      </c>
      <c r="F2313" s="2">
        <v>753.9</v>
      </c>
      <c r="G2313">
        <v>-0.5</v>
      </c>
      <c r="H2313">
        <v>2</v>
      </c>
      <c r="J2313" s="2">
        <v>0.8</v>
      </c>
    </row>
    <row r="2314" spans="2:10" x14ac:dyDescent="0.25">
      <c r="B2314" s="8">
        <v>27879</v>
      </c>
      <c r="C2314">
        <v>749.1</v>
      </c>
      <c r="D2314">
        <v>749.4</v>
      </c>
      <c r="F2314" s="2">
        <v>752.2</v>
      </c>
      <c r="G2314">
        <v>1.5</v>
      </c>
      <c r="H2314">
        <v>3.5</v>
      </c>
      <c r="J2314" s="2">
        <v>1.8</v>
      </c>
    </row>
    <row r="2315" spans="2:10" x14ac:dyDescent="0.25">
      <c r="B2315" s="8">
        <v>27880</v>
      </c>
      <c r="C2315">
        <v>749.1</v>
      </c>
      <c r="D2315">
        <v>751.3</v>
      </c>
      <c r="F2315" s="2">
        <v>753.8</v>
      </c>
      <c r="G2315">
        <v>3.3</v>
      </c>
      <c r="H2315">
        <v>3.2</v>
      </c>
      <c r="J2315" s="2">
        <v>1</v>
      </c>
    </row>
    <row r="2316" spans="2:10" x14ac:dyDescent="0.25">
      <c r="B2316" s="8">
        <v>27881</v>
      </c>
      <c r="C2316">
        <v>755.4</v>
      </c>
      <c r="D2316">
        <v>756.9</v>
      </c>
      <c r="F2316" s="2">
        <v>758.9</v>
      </c>
      <c r="G2316">
        <v>1.6</v>
      </c>
      <c r="H2316">
        <v>6.4</v>
      </c>
      <c r="J2316" s="2">
        <v>1.2</v>
      </c>
    </row>
    <row r="2317" spans="2:10" x14ac:dyDescent="0.25">
      <c r="B2317" s="8">
        <v>27882</v>
      </c>
      <c r="C2317">
        <v>759.9</v>
      </c>
      <c r="D2317">
        <v>758.6</v>
      </c>
      <c r="F2317" s="2">
        <v>758.9</v>
      </c>
      <c r="G2317">
        <v>2.6</v>
      </c>
      <c r="H2317">
        <v>6.6</v>
      </c>
      <c r="J2317" s="2">
        <v>6</v>
      </c>
    </row>
    <row r="2318" spans="2:10" x14ac:dyDescent="0.25">
      <c r="B2318" s="8">
        <v>27883</v>
      </c>
      <c r="C2318">
        <v>753.1</v>
      </c>
      <c r="D2318">
        <v>758.1</v>
      </c>
      <c r="F2318" s="2">
        <v>755</v>
      </c>
      <c r="G2318">
        <v>7.5</v>
      </c>
      <c r="H2318">
        <v>8.5</v>
      </c>
      <c r="J2318" s="2">
        <v>3.5</v>
      </c>
    </row>
    <row r="2319" spans="2:10" x14ac:dyDescent="0.25">
      <c r="B2319" s="8">
        <v>27884</v>
      </c>
      <c r="C2319">
        <v>758.8</v>
      </c>
      <c r="D2319">
        <v>759.3</v>
      </c>
      <c r="F2319" s="2">
        <v>760.7</v>
      </c>
      <c r="G2319">
        <v>1.7</v>
      </c>
      <c r="H2319">
        <v>7.3</v>
      </c>
      <c r="J2319" s="2">
        <v>2.2000000000000002</v>
      </c>
    </row>
    <row r="2320" spans="2:10" x14ac:dyDescent="0.25">
      <c r="B2320" s="8">
        <v>27885</v>
      </c>
      <c r="F2320" s="2"/>
      <c r="G2320">
        <v>3.9</v>
      </c>
      <c r="H2320">
        <v>8</v>
      </c>
      <c r="J2320" s="2">
        <v>2.7</v>
      </c>
    </row>
    <row r="2321" spans="2:10" x14ac:dyDescent="0.25">
      <c r="B2321" s="8">
        <v>27886</v>
      </c>
      <c r="F2321" s="2"/>
      <c r="G2321">
        <v>2</v>
      </c>
      <c r="H2321">
        <v>4.2</v>
      </c>
      <c r="J2321" s="2">
        <v>1.6</v>
      </c>
    </row>
    <row r="2322" spans="2:10" x14ac:dyDescent="0.25">
      <c r="B2322" s="8">
        <v>27887</v>
      </c>
      <c r="F2322" s="2"/>
      <c r="G2322">
        <v>0</v>
      </c>
      <c r="H2322">
        <v>4</v>
      </c>
      <c r="J2322" s="2">
        <v>1.5</v>
      </c>
    </row>
    <row r="2323" spans="2:10" x14ac:dyDescent="0.25">
      <c r="B2323" s="8">
        <v>27888</v>
      </c>
      <c r="F2323" s="2"/>
      <c r="G2323">
        <v>1.3</v>
      </c>
      <c r="H2323">
        <v>4.5</v>
      </c>
      <c r="J2323" s="2">
        <v>0.30000000000000004</v>
      </c>
    </row>
    <row r="2324" spans="2:10" x14ac:dyDescent="0.25">
      <c r="B2324" s="8">
        <v>27889</v>
      </c>
      <c r="F2324" s="2"/>
      <c r="G2324">
        <v>2.2000000000000002</v>
      </c>
      <c r="H2324">
        <v>5.5</v>
      </c>
      <c r="J2324" s="2">
        <v>2.6</v>
      </c>
    </row>
    <row r="2325" spans="2:10" x14ac:dyDescent="0.25">
      <c r="B2325" s="8">
        <v>27890</v>
      </c>
      <c r="F2325" s="2"/>
      <c r="G2325">
        <v>2</v>
      </c>
      <c r="H2325">
        <v>1.5</v>
      </c>
      <c r="J2325" s="2">
        <v>0.2</v>
      </c>
    </row>
    <row r="2326" spans="2:10" x14ac:dyDescent="0.25">
      <c r="B2326" s="8">
        <v>27891</v>
      </c>
      <c r="F2326" s="2"/>
      <c r="G2326">
        <v>1.8</v>
      </c>
      <c r="H2326">
        <v>7.2</v>
      </c>
      <c r="J2326" s="2">
        <v>1.9</v>
      </c>
    </row>
    <row r="2327" spans="2:10" x14ac:dyDescent="0.25">
      <c r="B2327" s="8">
        <v>27892</v>
      </c>
      <c r="F2327" s="2"/>
      <c r="G2327">
        <v>5.4</v>
      </c>
      <c r="H2327">
        <v>7.7</v>
      </c>
      <c r="J2327" s="2">
        <v>4</v>
      </c>
    </row>
    <row r="2328" spans="2:10" x14ac:dyDescent="0.25">
      <c r="B2328" s="8">
        <v>27893</v>
      </c>
      <c r="F2328" s="2"/>
      <c r="G2328">
        <v>6.6</v>
      </c>
      <c r="H2328">
        <v>6.5</v>
      </c>
      <c r="J2328" s="2">
        <v>4.5999999999999996</v>
      </c>
    </row>
    <row r="2329" spans="2:10" x14ac:dyDescent="0.25">
      <c r="B2329" s="8">
        <v>27894</v>
      </c>
      <c r="F2329" s="2"/>
      <c r="G2329">
        <v>5.8</v>
      </c>
      <c r="H2329">
        <v>5.8</v>
      </c>
      <c r="J2329" s="2">
        <v>4.8</v>
      </c>
    </row>
    <row r="2330" spans="2:10" x14ac:dyDescent="0.25">
      <c r="B2330" s="8">
        <v>27895</v>
      </c>
      <c r="F2330" s="2"/>
      <c r="G2330">
        <v>4.8</v>
      </c>
      <c r="H2330">
        <v>4.2</v>
      </c>
      <c r="J2330" s="2">
        <v>4.4000000000000004</v>
      </c>
    </row>
    <row r="2331" spans="2:10" x14ac:dyDescent="0.25">
      <c r="B2331" s="8">
        <v>27896</v>
      </c>
      <c r="F2331" s="2"/>
      <c r="G2331">
        <v>5</v>
      </c>
      <c r="H2331">
        <v>11.7</v>
      </c>
      <c r="J2331" s="2">
        <v>4.5</v>
      </c>
    </row>
    <row r="2332" spans="2:10" x14ac:dyDescent="0.25">
      <c r="B2332" s="8">
        <v>27897</v>
      </c>
      <c r="F2332" s="2"/>
      <c r="G2332">
        <v>7.8</v>
      </c>
      <c r="H2332">
        <v>7.8</v>
      </c>
      <c r="J2332" s="2">
        <v>2.7</v>
      </c>
    </row>
    <row r="2333" spans="2:10" x14ac:dyDescent="0.25">
      <c r="B2333" s="8">
        <v>27898</v>
      </c>
      <c r="F2333" s="2"/>
      <c r="G2333">
        <v>0.2</v>
      </c>
      <c r="H2333">
        <v>1.6</v>
      </c>
      <c r="J2333" s="2">
        <v>-1.2</v>
      </c>
    </row>
    <row r="2334" spans="2:10" x14ac:dyDescent="0.25">
      <c r="B2334" s="8">
        <v>27899</v>
      </c>
      <c r="C2334">
        <v>764.3</v>
      </c>
      <c r="D2334">
        <v>764</v>
      </c>
      <c r="F2334" s="2">
        <v>762.9</v>
      </c>
      <c r="G2334">
        <v>-0.2</v>
      </c>
      <c r="H2334">
        <v>-0.4</v>
      </c>
      <c r="J2334" s="2">
        <v>-0.60000000000000009</v>
      </c>
    </row>
    <row r="2335" spans="2:10" x14ac:dyDescent="0.25">
      <c r="B2335" s="8">
        <v>27900</v>
      </c>
      <c r="C2335">
        <v>758.2</v>
      </c>
      <c r="D2335">
        <v>756.6</v>
      </c>
      <c r="F2335" s="2">
        <v>754</v>
      </c>
      <c r="G2335">
        <v>-1.7</v>
      </c>
      <c r="H2335">
        <v>-0.30000000000000004</v>
      </c>
      <c r="J2335" s="2">
        <v>0.5</v>
      </c>
    </row>
    <row r="2336" spans="2:10" x14ac:dyDescent="0.25">
      <c r="B2336" s="8">
        <v>27901</v>
      </c>
      <c r="C2336">
        <v>753</v>
      </c>
      <c r="D2336">
        <v>754.2</v>
      </c>
      <c r="F2336" s="2">
        <v>754.6</v>
      </c>
      <c r="G2336">
        <v>2.2000000000000002</v>
      </c>
      <c r="H2336">
        <v>4.3</v>
      </c>
      <c r="J2336" s="2">
        <v>3</v>
      </c>
    </row>
    <row r="2337" spans="2:10" x14ac:dyDescent="0.25">
      <c r="B2337" s="8">
        <v>27902</v>
      </c>
      <c r="C2337">
        <v>755.6</v>
      </c>
      <c r="D2337">
        <v>756.3</v>
      </c>
      <c r="F2337" s="2">
        <v>756.5</v>
      </c>
      <c r="G2337">
        <v>4.0999999999999996</v>
      </c>
      <c r="H2337">
        <v>7.4</v>
      </c>
      <c r="J2337" s="2">
        <v>4.0999999999999996</v>
      </c>
    </row>
    <row r="2338" spans="2:10" x14ac:dyDescent="0.25">
      <c r="B2338" s="8">
        <v>27903</v>
      </c>
      <c r="C2338">
        <v>756</v>
      </c>
      <c r="D2338">
        <v>755.7</v>
      </c>
      <c r="F2338" s="2">
        <v>755.1</v>
      </c>
      <c r="G2338">
        <v>6.6</v>
      </c>
      <c r="H2338">
        <v>7.4</v>
      </c>
      <c r="J2338" s="2">
        <v>7.9</v>
      </c>
    </row>
    <row r="2339" spans="2:10" x14ac:dyDescent="0.25">
      <c r="B2339" s="8">
        <v>27904</v>
      </c>
      <c r="C2339">
        <v>753</v>
      </c>
      <c r="D2339">
        <v>751</v>
      </c>
      <c r="F2339" s="2">
        <v>749.9</v>
      </c>
      <c r="G2339">
        <v>6.2</v>
      </c>
      <c r="H2339">
        <v>7.5</v>
      </c>
      <c r="J2339" s="2">
        <v>4</v>
      </c>
    </row>
    <row r="2340" spans="2:10" x14ac:dyDescent="0.25">
      <c r="B2340" s="8">
        <v>27905</v>
      </c>
      <c r="C2340">
        <v>749.8</v>
      </c>
      <c r="D2340">
        <v>749.7</v>
      </c>
      <c r="F2340" s="2">
        <v>748.8</v>
      </c>
      <c r="G2340">
        <v>5.9</v>
      </c>
      <c r="H2340">
        <v>9.9</v>
      </c>
      <c r="J2340" s="2">
        <v>8.1999999999999993</v>
      </c>
    </row>
    <row r="2341" spans="2:10" x14ac:dyDescent="0.25">
      <c r="B2341" s="8">
        <v>27906</v>
      </c>
      <c r="C2341">
        <v>747.3</v>
      </c>
      <c r="D2341">
        <v>747.2</v>
      </c>
      <c r="F2341" s="2">
        <v>744.3</v>
      </c>
      <c r="G2341">
        <v>9</v>
      </c>
      <c r="H2341">
        <v>11.6</v>
      </c>
      <c r="J2341" s="2">
        <v>7.5</v>
      </c>
    </row>
    <row r="2342" spans="2:10" x14ac:dyDescent="0.25">
      <c r="B2342" s="8">
        <v>27907</v>
      </c>
      <c r="C2342">
        <v>738</v>
      </c>
      <c r="D2342">
        <v>738.9</v>
      </c>
      <c r="F2342" s="2">
        <v>739.8</v>
      </c>
      <c r="G2342">
        <v>6.7</v>
      </c>
      <c r="H2342">
        <v>8.9</v>
      </c>
      <c r="J2342" s="2">
        <v>5.0999999999999996</v>
      </c>
    </row>
    <row r="2343" spans="2:10" x14ac:dyDescent="0.25">
      <c r="B2343" s="8">
        <v>27908</v>
      </c>
      <c r="C2343">
        <v>742.3</v>
      </c>
      <c r="D2343">
        <v>744</v>
      </c>
      <c r="F2343" s="2">
        <v>744.2</v>
      </c>
      <c r="G2343">
        <v>4</v>
      </c>
      <c r="H2343">
        <v>10.4</v>
      </c>
      <c r="J2343" s="2">
        <v>8.6999999999999993</v>
      </c>
    </row>
    <row r="2344" spans="2:10" x14ac:dyDescent="0.25">
      <c r="B2344" s="8">
        <v>27909</v>
      </c>
      <c r="C2344">
        <v>745.3</v>
      </c>
      <c r="D2344">
        <v>749.5</v>
      </c>
      <c r="F2344" s="2">
        <v>753.2</v>
      </c>
      <c r="G2344">
        <v>6.8</v>
      </c>
      <c r="H2344">
        <v>11.5</v>
      </c>
      <c r="J2344" s="2">
        <v>5.4</v>
      </c>
    </row>
    <row r="2345" spans="2:10" x14ac:dyDescent="0.25">
      <c r="B2345" s="8">
        <v>27910</v>
      </c>
      <c r="C2345">
        <v>753.7</v>
      </c>
      <c r="D2345">
        <v>753.2</v>
      </c>
      <c r="F2345" s="2">
        <v>752.7</v>
      </c>
      <c r="G2345">
        <v>8.9</v>
      </c>
      <c r="H2345">
        <v>16.899999999999999</v>
      </c>
      <c r="J2345" s="2">
        <v>12.1</v>
      </c>
    </row>
    <row r="2346" spans="2:10" x14ac:dyDescent="0.25">
      <c r="B2346" s="8">
        <v>27911</v>
      </c>
      <c r="C2346">
        <v>751.5</v>
      </c>
      <c r="D2346">
        <v>753.3</v>
      </c>
      <c r="F2346" s="2">
        <v>755.3</v>
      </c>
      <c r="G2346">
        <v>10</v>
      </c>
      <c r="H2346">
        <v>13.9</v>
      </c>
      <c r="J2346" s="2">
        <v>10</v>
      </c>
    </row>
    <row r="2347" spans="2:10" x14ac:dyDescent="0.25">
      <c r="B2347" s="8">
        <v>27912</v>
      </c>
      <c r="C2347">
        <v>757.9</v>
      </c>
      <c r="D2347">
        <v>759.6</v>
      </c>
      <c r="F2347" s="2">
        <v>762.5</v>
      </c>
      <c r="G2347">
        <v>12.7</v>
      </c>
      <c r="H2347">
        <v>11.5</v>
      </c>
      <c r="J2347" s="2">
        <v>11</v>
      </c>
    </row>
    <row r="2348" spans="2:10" x14ac:dyDescent="0.25">
      <c r="B2348" s="8">
        <v>27913</v>
      </c>
      <c r="C2348">
        <v>766.3</v>
      </c>
      <c r="D2348">
        <v>767.4</v>
      </c>
      <c r="F2348" s="2">
        <v>767.3</v>
      </c>
      <c r="G2348">
        <v>12.2</v>
      </c>
      <c r="H2348">
        <v>17.600000000000001</v>
      </c>
      <c r="J2348" s="2">
        <v>14.5</v>
      </c>
    </row>
    <row r="2349" spans="2:10" x14ac:dyDescent="0.25">
      <c r="B2349" s="8">
        <v>27914</v>
      </c>
      <c r="C2349">
        <v>767.3</v>
      </c>
      <c r="D2349">
        <v>765.7</v>
      </c>
      <c r="F2349" s="2">
        <v>762.4</v>
      </c>
      <c r="G2349">
        <v>15.6</v>
      </c>
      <c r="H2349">
        <v>19.3</v>
      </c>
      <c r="J2349" s="2">
        <v>15.8</v>
      </c>
    </row>
    <row r="2350" spans="2:10" x14ac:dyDescent="0.25">
      <c r="B2350" s="8">
        <v>27915</v>
      </c>
      <c r="C2350">
        <v>758.8</v>
      </c>
      <c r="D2350">
        <v>756.4</v>
      </c>
      <c r="F2350" s="2">
        <v>753.8</v>
      </c>
      <c r="G2350">
        <v>20.9</v>
      </c>
      <c r="H2350">
        <v>24.2</v>
      </c>
      <c r="J2350" s="2">
        <v>16.899999999999999</v>
      </c>
    </row>
    <row r="2351" spans="2:10" x14ac:dyDescent="0.25">
      <c r="B2351" s="8">
        <v>27916</v>
      </c>
      <c r="C2351">
        <v>754.3</v>
      </c>
      <c r="D2351">
        <v>759.5</v>
      </c>
      <c r="F2351" s="2">
        <v>762.1</v>
      </c>
      <c r="G2351">
        <v>9.8000000000000007</v>
      </c>
      <c r="H2351">
        <v>15.5</v>
      </c>
      <c r="J2351" s="2">
        <v>10.6</v>
      </c>
    </row>
    <row r="2352" spans="2:10" x14ac:dyDescent="0.25">
      <c r="B2352" s="8">
        <v>27917</v>
      </c>
      <c r="C2352">
        <v>763</v>
      </c>
      <c r="D2352">
        <v>763.2</v>
      </c>
      <c r="F2352" s="2">
        <v>763.6</v>
      </c>
      <c r="G2352">
        <v>12.4</v>
      </c>
      <c r="H2352">
        <v>15.2</v>
      </c>
      <c r="J2352" s="2">
        <v>13.6</v>
      </c>
    </row>
    <row r="2353" spans="2:10" x14ac:dyDescent="0.25">
      <c r="B2353" s="8">
        <v>27918</v>
      </c>
      <c r="C2353">
        <v>764</v>
      </c>
      <c r="D2353">
        <v>763.4</v>
      </c>
      <c r="F2353" s="2">
        <v>761.1</v>
      </c>
      <c r="G2353">
        <v>17.100000000000001</v>
      </c>
      <c r="H2353">
        <v>23.4</v>
      </c>
      <c r="J2353" s="2">
        <v>18.600000000000001</v>
      </c>
    </row>
    <row r="2354" spans="2:10" x14ac:dyDescent="0.25">
      <c r="B2354" s="8">
        <v>27919</v>
      </c>
      <c r="C2354">
        <v>759.8</v>
      </c>
      <c r="D2354">
        <v>759.1</v>
      </c>
      <c r="F2354" s="2">
        <v>759.1</v>
      </c>
      <c r="G2354">
        <v>20.5</v>
      </c>
      <c r="H2354">
        <v>26.7</v>
      </c>
      <c r="J2354" s="2">
        <v>18.600000000000001</v>
      </c>
    </row>
    <row r="2355" spans="2:10" x14ac:dyDescent="0.25">
      <c r="B2355" s="8">
        <v>27920</v>
      </c>
      <c r="C2355">
        <v>758.3</v>
      </c>
      <c r="D2355">
        <v>757.7</v>
      </c>
      <c r="F2355" s="2">
        <v>757.6</v>
      </c>
      <c r="G2355">
        <v>22.9</v>
      </c>
      <c r="H2355">
        <v>26.3</v>
      </c>
      <c r="J2355" s="2">
        <v>18.8</v>
      </c>
    </row>
    <row r="2356" spans="2:10" x14ac:dyDescent="0.25">
      <c r="B2356" s="8">
        <v>27921</v>
      </c>
      <c r="C2356">
        <v>757.7</v>
      </c>
      <c r="D2356">
        <v>757.5</v>
      </c>
      <c r="F2356" s="2">
        <v>757.4</v>
      </c>
      <c r="G2356">
        <v>21.4</v>
      </c>
      <c r="H2356">
        <v>27.7</v>
      </c>
      <c r="J2356" s="2">
        <v>21.8</v>
      </c>
    </row>
    <row r="2357" spans="2:10" x14ac:dyDescent="0.25">
      <c r="B2357" s="8">
        <v>27922</v>
      </c>
      <c r="C2357">
        <v>758.2</v>
      </c>
      <c r="D2357">
        <v>759</v>
      </c>
      <c r="F2357" s="2">
        <v>759</v>
      </c>
      <c r="G2357">
        <v>22.5</v>
      </c>
      <c r="H2357">
        <v>22.1</v>
      </c>
      <c r="J2357" s="2">
        <v>21.6</v>
      </c>
    </row>
    <row r="2358" spans="2:10" x14ac:dyDescent="0.25">
      <c r="B2358" s="8">
        <v>27923</v>
      </c>
      <c r="C2358">
        <v>758.5</v>
      </c>
      <c r="D2358">
        <v>758.4</v>
      </c>
      <c r="F2358" s="2">
        <v>757.7</v>
      </c>
      <c r="G2358">
        <v>19.5</v>
      </c>
      <c r="H2358">
        <v>22.8</v>
      </c>
      <c r="J2358" s="2">
        <v>22.3</v>
      </c>
    </row>
    <row r="2359" spans="2:10" x14ac:dyDescent="0.25">
      <c r="B2359" s="8">
        <v>27924</v>
      </c>
      <c r="C2359">
        <v>757.6</v>
      </c>
      <c r="D2359">
        <v>757.1</v>
      </c>
      <c r="F2359" s="2">
        <v>757.5</v>
      </c>
      <c r="G2359">
        <v>22.4</v>
      </c>
      <c r="H2359">
        <v>27.1</v>
      </c>
      <c r="J2359" s="2">
        <v>19.600000000000001</v>
      </c>
    </row>
    <row r="2360" spans="2:10" x14ac:dyDescent="0.25">
      <c r="B2360" s="8">
        <v>27925</v>
      </c>
      <c r="C2360">
        <v>757.8</v>
      </c>
      <c r="D2360">
        <v>758.2</v>
      </c>
      <c r="F2360" s="2">
        <v>758.3</v>
      </c>
      <c r="G2360">
        <v>24.6</v>
      </c>
      <c r="H2360">
        <v>24.1</v>
      </c>
      <c r="J2360" s="2">
        <v>23.8</v>
      </c>
    </row>
    <row r="2361" spans="2:10" x14ac:dyDescent="0.25">
      <c r="B2361" s="8">
        <v>27926</v>
      </c>
      <c r="C2361">
        <v>758.6</v>
      </c>
      <c r="D2361">
        <v>758.6</v>
      </c>
      <c r="F2361" s="2">
        <v>757.5</v>
      </c>
      <c r="G2361">
        <v>23.9</v>
      </c>
      <c r="H2361">
        <v>23</v>
      </c>
      <c r="J2361" s="2">
        <v>19.399999999999999</v>
      </c>
    </row>
    <row r="2362" spans="2:10" x14ac:dyDescent="0.25">
      <c r="B2362" s="8">
        <v>27927</v>
      </c>
      <c r="C2362">
        <v>755.5</v>
      </c>
      <c r="D2362">
        <v>753.8</v>
      </c>
      <c r="F2362" s="2">
        <v>753.4</v>
      </c>
      <c r="G2362">
        <v>23.4</v>
      </c>
      <c r="H2362">
        <v>25.9</v>
      </c>
      <c r="J2362" s="2">
        <v>22</v>
      </c>
    </row>
    <row r="2363" spans="2:10" x14ac:dyDescent="0.25">
      <c r="B2363" s="8">
        <v>27928</v>
      </c>
      <c r="C2363">
        <v>754.1</v>
      </c>
      <c r="D2363">
        <v>755.3</v>
      </c>
      <c r="F2363" s="2">
        <v>755.9</v>
      </c>
      <c r="G2363">
        <v>22</v>
      </c>
      <c r="H2363">
        <v>18.899999999999999</v>
      </c>
      <c r="J2363" s="2">
        <v>16.7</v>
      </c>
    </row>
    <row r="2364" spans="2:10" x14ac:dyDescent="0.25">
      <c r="B2364" s="8">
        <v>27929</v>
      </c>
      <c r="C2364">
        <v>758.3</v>
      </c>
      <c r="D2364">
        <v>759.2</v>
      </c>
      <c r="F2364" s="2">
        <v>759.6</v>
      </c>
      <c r="G2364">
        <v>17.5</v>
      </c>
      <c r="H2364">
        <v>28.2</v>
      </c>
      <c r="J2364" s="2">
        <v>15.7</v>
      </c>
    </row>
    <row r="2365" spans="2:10" x14ac:dyDescent="0.25">
      <c r="B2365" s="8">
        <v>27930</v>
      </c>
      <c r="C2365">
        <v>761.2</v>
      </c>
      <c r="D2365">
        <v>762</v>
      </c>
      <c r="F2365" s="2">
        <v>762.6</v>
      </c>
      <c r="G2365">
        <v>18.600000000000001</v>
      </c>
      <c r="H2365">
        <v>28.7</v>
      </c>
      <c r="J2365" s="2">
        <v>15.6</v>
      </c>
    </row>
    <row r="2366" spans="2:10" x14ac:dyDescent="0.25">
      <c r="B2366" s="8">
        <v>27931</v>
      </c>
      <c r="C2366">
        <v>763.7</v>
      </c>
      <c r="D2366">
        <v>764.9</v>
      </c>
      <c r="F2366" s="2">
        <v>765.6</v>
      </c>
      <c r="G2366">
        <v>17.3</v>
      </c>
      <c r="H2366">
        <v>21.6</v>
      </c>
      <c r="J2366" s="2">
        <v>17.600000000000001</v>
      </c>
    </row>
    <row r="2367" spans="2:10" x14ac:dyDescent="0.25">
      <c r="B2367" s="8">
        <v>27932</v>
      </c>
      <c r="C2367">
        <v>768.5</v>
      </c>
      <c r="D2367">
        <v>768.2</v>
      </c>
      <c r="F2367" s="2">
        <v>767.3</v>
      </c>
      <c r="G2367">
        <v>16.100000000000001</v>
      </c>
      <c r="H2367">
        <v>19.2</v>
      </c>
      <c r="J2367" s="2">
        <v>15</v>
      </c>
    </row>
    <row r="2368" spans="2:10" x14ac:dyDescent="0.25">
      <c r="B2368" s="8">
        <v>27933</v>
      </c>
      <c r="C2368">
        <v>768.3</v>
      </c>
      <c r="D2368">
        <v>769.1</v>
      </c>
      <c r="F2368" s="2">
        <v>765</v>
      </c>
      <c r="G2368">
        <v>14</v>
      </c>
      <c r="H2368">
        <v>16.2</v>
      </c>
      <c r="J2368" s="2">
        <v>15.4</v>
      </c>
    </row>
    <row r="2369" spans="2:10" x14ac:dyDescent="0.25">
      <c r="B2369" s="8">
        <v>27934</v>
      </c>
      <c r="C2369">
        <v>764.1</v>
      </c>
      <c r="D2369">
        <v>764</v>
      </c>
      <c r="F2369" s="2">
        <v>763</v>
      </c>
      <c r="G2369">
        <v>13.7</v>
      </c>
      <c r="H2369">
        <v>16.2</v>
      </c>
      <c r="J2369" s="2">
        <v>13.3</v>
      </c>
    </row>
    <row r="2370" spans="2:10" x14ac:dyDescent="0.25">
      <c r="B2370" s="8">
        <v>27935</v>
      </c>
      <c r="C2370">
        <v>761.3</v>
      </c>
      <c r="D2370">
        <v>760.7</v>
      </c>
      <c r="F2370" s="2">
        <v>759.8</v>
      </c>
      <c r="G2370">
        <v>15.8</v>
      </c>
      <c r="H2370">
        <v>18.600000000000001</v>
      </c>
      <c r="J2370" s="2">
        <v>14.8</v>
      </c>
    </row>
    <row r="2371" spans="2:10" x14ac:dyDescent="0.25">
      <c r="B2371" s="8">
        <v>27936</v>
      </c>
      <c r="C2371">
        <v>759.8</v>
      </c>
      <c r="D2371">
        <v>760.4</v>
      </c>
      <c r="F2371" s="2">
        <v>759.8</v>
      </c>
      <c r="G2371">
        <v>16.2</v>
      </c>
      <c r="H2371">
        <v>17.8</v>
      </c>
      <c r="J2371" s="2">
        <v>13.8</v>
      </c>
    </row>
    <row r="2372" spans="2:10" x14ac:dyDescent="0.25">
      <c r="B2372" s="8">
        <v>27937</v>
      </c>
      <c r="C2372">
        <v>758.5</v>
      </c>
      <c r="D2372">
        <v>758.6</v>
      </c>
      <c r="F2372" s="2">
        <v>757.4</v>
      </c>
      <c r="G2372">
        <v>16.899999999999999</v>
      </c>
      <c r="H2372">
        <v>23.1</v>
      </c>
      <c r="J2372" s="2">
        <v>16.7</v>
      </c>
    </row>
    <row r="2373" spans="2:10" x14ac:dyDescent="0.25">
      <c r="B2373" s="8">
        <v>27938</v>
      </c>
      <c r="C2373">
        <v>758.6</v>
      </c>
      <c r="D2373">
        <v>758.7</v>
      </c>
      <c r="F2373" s="2">
        <v>757.1</v>
      </c>
      <c r="G2373">
        <v>14.5</v>
      </c>
      <c r="H2373">
        <v>15.1</v>
      </c>
      <c r="J2373" s="2">
        <v>12.8</v>
      </c>
    </row>
    <row r="2374" spans="2:10" x14ac:dyDescent="0.25">
      <c r="B2374" s="8">
        <v>27939</v>
      </c>
      <c r="C2374">
        <v>755.4</v>
      </c>
      <c r="D2374">
        <v>754.5</v>
      </c>
      <c r="F2374" s="2">
        <v>753.8</v>
      </c>
      <c r="G2374">
        <v>17.3</v>
      </c>
      <c r="H2374">
        <v>22.3</v>
      </c>
      <c r="J2374" s="2">
        <v>15</v>
      </c>
    </row>
    <row r="2375" spans="2:10" x14ac:dyDescent="0.25">
      <c r="B2375" s="8">
        <v>27940</v>
      </c>
      <c r="C2375">
        <v>753.2</v>
      </c>
      <c r="D2375">
        <v>752.3</v>
      </c>
      <c r="F2375" s="2">
        <v>754.2</v>
      </c>
      <c r="G2375">
        <v>18.899999999999999</v>
      </c>
      <c r="H2375">
        <v>23.1</v>
      </c>
      <c r="J2375" s="2">
        <v>16.899999999999999</v>
      </c>
    </row>
    <row r="2376" spans="2:10" x14ac:dyDescent="0.25">
      <c r="B2376" s="8">
        <v>27941</v>
      </c>
      <c r="C2376">
        <v>755.3</v>
      </c>
      <c r="D2376">
        <v>755.7</v>
      </c>
      <c r="F2376" s="2">
        <v>756.4</v>
      </c>
      <c r="G2376">
        <v>16.2</v>
      </c>
      <c r="H2376">
        <v>20.6</v>
      </c>
      <c r="J2376" s="2">
        <v>17.399999999999999</v>
      </c>
    </row>
    <row r="2377" spans="2:10" x14ac:dyDescent="0.25">
      <c r="B2377" s="8">
        <v>27942</v>
      </c>
      <c r="C2377">
        <v>756.4</v>
      </c>
      <c r="D2377">
        <v>756.3</v>
      </c>
      <c r="F2377" s="2">
        <v>756.5</v>
      </c>
      <c r="G2377">
        <v>18.8</v>
      </c>
      <c r="H2377">
        <v>20.6</v>
      </c>
      <c r="J2377" s="2">
        <v>16.7</v>
      </c>
    </row>
    <row r="2378" spans="2:10" x14ac:dyDescent="0.25">
      <c r="B2378" s="8">
        <v>27943</v>
      </c>
      <c r="C2378">
        <v>756.3</v>
      </c>
      <c r="D2378">
        <v>756.1</v>
      </c>
      <c r="F2378" s="2">
        <v>755.9</v>
      </c>
      <c r="G2378">
        <v>16.100000000000001</v>
      </c>
      <c r="H2378">
        <v>20</v>
      </c>
      <c r="J2378" s="2">
        <v>16.5</v>
      </c>
    </row>
    <row r="2379" spans="2:10" x14ac:dyDescent="0.25">
      <c r="B2379" s="8">
        <v>27944</v>
      </c>
      <c r="C2379">
        <v>755.2</v>
      </c>
      <c r="D2379">
        <v>754.8</v>
      </c>
      <c r="F2379" s="2">
        <v>754.5</v>
      </c>
      <c r="G2379">
        <v>19.3</v>
      </c>
      <c r="H2379">
        <v>21.4</v>
      </c>
      <c r="J2379" s="2">
        <v>17.2</v>
      </c>
    </row>
    <row r="2380" spans="2:10" x14ac:dyDescent="0.25">
      <c r="B2380" s="8">
        <v>27945</v>
      </c>
      <c r="C2380">
        <v>754.1</v>
      </c>
      <c r="D2380">
        <v>754</v>
      </c>
      <c r="F2380" s="2">
        <v>753.9</v>
      </c>
      <c r="G2380">
        <v>18</v>
      </c>
      <c r="H2380">
        <v>20.5</v>
      </c>
      <c r="J2380" s="2">
        <v>15.2</v>
      </c>
    </row>
    <row r="2381" spans="2:10" x14ac:dyDescent="0.25">
      <c r="B2381" s="8">
        <v>27946</v>
      </c>
      <c r="C2381">
        <v>754.1</v>
      </c>
      <c r="D2381">
        <v>753.7</v>
      </c>
      <c r="F2381" s="2">
        <v>754.5</v>
      </c>
      <c r="G2381">
        <v>18.100000000000001</v>
      </c>
      <c r="H2381">
        <v>19.399999999999999</v>
      </c>
      <c r="J2381" s="2">
        <v>16.8</v>
      </c>
    </row>
    <row r="2382" spans="2:10" x14ac:dyDescent="0.25">
      <c r="B2382" s="8">
        <v>27947</v>
      </c>
      <c r="C2382">
        <v>755.6</v>
      </c>
      <c r="D2382">
        <v>756.1</v>
      </c>
      <c r="F2382" s="2">
        <v>757.1</v>
      </c>
      <c r="G2382">
        <v>19.600000000000001</v>
      </c>
      <c r="H2382">
        <v>23</v>
      </c>
      <c r="J2382" s="2">
        <v>17.600000000000001</v>
      </c>
    </row>
    <row r="2383" spans="2:10" x14ac:dyDescent="0.25">
      <c r="B2383" s="8">
        <v>27948</v>
      </c>
      <c r="C2383">
        <v>757.4</v>
      </c>
      <c r="D2383">
        <v>757.9</v>
      </c>
      <c r="F2383" s="2">
        <v>759</v>
      </c>
      <c r="G2383">
        <v>18.899999999999999</v>
      </c>
      <c r="H2383">
        <v>23.1</v>
      </c>
      <c r="J2383" s="2">
        <v>16.5</v>
      </c>
    </row>
    <row r="2384" spans="2:10" x14ac:dyDescent="0.25">
      <c r="B2384" s="8">
        <v>27949</v>
      </c>
      <c r="C2384">
        <v>759.1</v>
      </c>
      <c r="D2384">
        <v>758.9</v>
      </c>
      <c r="F2384" s="2">
        <v>758.1</v>
      </c>
      <c r="G2384">
        <v>18.7</v>
      </c>
      <c r="H2384">
        <v>22</v>
      </c>
      <c r="J2384" s="2">
        <v>18.8</v>
      </c>
    </row>
    <row r="2385" spans="2:10" x14ac:dyDescent="0.25">
      <c r="B2385" s="8">
        <v>27950</v>
      </c>
      <c r="C2385">
        <v>756.8</v>
      </c>
      <c r="D2385" s="9">
        <v>755.9</v>
      </c>
      <c r="F2385" s="2">
        <v>755.4</v>
      </c>
      <c r="G2385">
        <v>22.3</v>
      </c>
      <c r="H2385">
        <v>28</v>
      </c>
      <c r="J2385" s="2">
        <v>20.7</v>
      </c>
    </row>
    <row r="2386" spans="2:10" x14ac:dyDescent="0.25">
      <c r="B2386" s="8">
        <v>27951</v>
      </c>
      <c r="C2386">
        <v>756.1</v>
      </c>
      <c r="D2386">
        <v>756.7</v>
      </c>
      <c r="F2386" s="2">
        <v>756.8</v>
      </c>
      <c r="G2386">
        <v>20.2</v>
      </c>
      <c r="H2386">
        <v>23.8</v>
      </c>
      <c r="J2386" s="2">
        <v>19.100000000000001</v>
      </c>
    </row>
    <row r="2387" spans="2:10" x14ac:dyDescent="0.25">
      <c r="B2387" s="8">
        <v>27952</v>
      </c>
      <c r="C2387">
        <v>756.3</v>
      </c>
      <c r="D2387">
        <v>757.5</v>
      </c>
      <c r="F2387" s="2">
        <v>758.6</v>
      </c>
      <c r="G2387">
        <v>20.7</v>
      </c>
      <c r="H2387">
        <v>20.5</v>
      </c>
      <c r="J2387" s="2">
        <v>16</v>
      </c>
    </row>
    <row r="2388" spans="2:10" x14ac:dyDescent="0.25">
      <c r="B2388" s="8">
        <v>27953</v>
      </c>
      <c r="C2388">
        <v>758.8</v>
      </c>
      <c r="D2388">
        <v>758.5</v>
      </c>
      <c r="F2388" s="2">
        <v>757.3</v>
      </c>
      <c r="G2388">
        <v>17.8</v>
      </c>
      <c r="H2388">
        <v>19.8</v>
      </c>
      <c r="J2388" s="2">
        <v>16.600000000000001</v>
      </c>
    </row>
    <row r="2389" spans="2:10" x14ac:dyDescent="0.25">
      <c r="B2389" s="8">
        <v>27954</v>
      </c>
      <c r="C2389">
        <v>754.8</v>
      </c>
      <c r="D2389">
        <v>754.3</v>
      </c>
      <c r="F2389" s="2">
        <v>750.6</v>
      </c>
      <c r="G2389">
        <v>17</v>
      </c>
      <c r="H2389">
        <v>18.8</v>
      </c>
      <c r="J2389" s="2">
        <v>14.7</v>
      </c>
    </row>
    <row r="2390" spans="2:10" x14ac:dyDescent="0.25">
      <c r="B2390" s="8">
        <v>27955</v>
      </c>
      <c r="C2390">
        <v>752.6</v>
      </c>
      <c r="D2390">
        <v>751.5</v>
      </c>
      <c r="F2390" s="2">
        <v>754.6</v>
      </c>
      <c r="G2390">
        <v>16.7</v>
      </c>
      <c r="H2390">
        <v>16.899999999999999</v>
      </c>
      <c r="J2390" s="2">
        <v>14.5</v>
      </c>
    </row>
    <row r="2391" spans="2:10" x14ac:dyDescent="0.25">
      <c r="B2391" s="8">
        <v>27956</v>
      </c>
      <c r="F2391" s="2"/>
      <c r="G2391">
        <v>16.7</v>
      </c>
      <c r="H2391">
        <v>17.8</v>
      </c>
      <c r="J2391" s="2">
        <v>17</v>
      </c>
    </row>
    <row r="2392" spans="2:10" x14ac:dyDescent="0.25">
      <c r="B2392" s="8">
        <v>27957</v>
      </c>
      <c r="F2392" s="2"/>
      <c r="G2392">
        <v>15.4</v>
      </c>
      <c r="H2392">
        <v>17.8</v>
      </c>
      <c r="J2392" s="2">
        <v>14</v>
      </c>
    </row>
    <row r="2393" spans="2:10" x14ac:dyDescent="0.25">
      <c r="B2393" s="8">
        <v>27958</v>
      </c>
      <c r="D2393">
        <v>756.3</v>
      </c>
      <c r="F2393" s="2">
        <v>756.5</v>
      </c>
      <c r="G2393">
        <v>15</v>
      </c>
      <c r="H2393">
        <v>20.6</v>
      </c>
      <c r="J2393" s="2">
        <v>14.6</v>
      </c>
    </row>
    <row r="2394" spans="2:10" x14ac:dyDescent="0.25">
      <c r="B2394" s="8">
        <v>27959</v>
      </c>
      <c r="C2394">
        <v>752.4</v>
      </c>
      <c r="D2394">
        <v>751.5</v>
      </c>
      <c r="F2394" s="2">
        <v>751</v>
      </c>
      <c r="G2394">
        <v>17.899999999999999</v>
      </c>
      <c r="H2394">
        <v>21.6</v>
      </c>
      <c r="J2394" s="2">
        <v>15</v>
      </c>
    </row>
    <row r="2395" spans="2:10" x14ac:dyDescent="0.25">
      <c r="B2395" s="8">
        <v>27960</v>
      </c>
      <c r="C2395">
        <v>750.9</v>
      </c>
      <c r="D2395">
        <v>749.9</v>
      </c>
      <c r="F2395" s="2">
        <v>751.5</v>
      </c>
      <c r="G2395">
        <v>15.6</v>
      </c>
      <c r="H2395">
        <v>19.899999999999999</v>
      </c>
      <c r="J2395" s="2">
        <v>14.2</v>
      </c>
    </row>
    <row r="2396" spans="2:10" x14ac:dyDescent="0.25">
      <c r="B2396" s="8">
        <v>27961</v>
      </c>
      <c r="C2396">
        <v>753.1</v>
      </c>
      <c r="D2396">
        <v>753.7</v>
      </c>
      <c r="F2396" s="2">
        <v>754.6</v>
      </c>
      <c r="G2396">
        <v>17.600000000000001</v>
      </c>
      <c r="H2396">
        <v>19.899999999999999</v>
      </c>
      <c r="J2396" s="2">
        <v>15.6</v>
      </c>
    </row>
    <row r="2397" spans="2:10" x14ac:dyDescent="0.25">
      <c r="B2397" s="8">
        <v>27962</v>
      </c>
      <c r="C2397">
        <v>755</v>
      </c>
      <c r="D2397">
        <v>755.2</v>
      </c>
      <c r="F2397" s="2">
        <v>756.9</v>
      </c>
      <c r="G2397">
        <v>16.8</v>
      </c>
      <c r="H2397">
        <v>21.9</v>
      </c>
      <c r="J2397" s="2">
        <v>17</v>
      </c>
    </row>
    <row r="2398" spans="2:10" x14ac:dyDescent="0.25">
      <c r="B2398" s="8">
        <v>27963</v>
      </c>
      <c r="C2398">
        <v>757</v>
      </c>
      <c r="D2398">
        <v>757.3</v>
      </c>
      <c r="F2398" s="2">
        <v>758.1</v>
      </c>
      <c r="G2398">
        <v>16.399999999999999</v>
      </c>
      <c r="H2398">
        <v>21.2</v>
      </c>
      <c r="J2398" s="2">
        <v>17</v>
      </c>
    </row>
    <row r="2399" spans="2:10" x14ac:dyDescent="0.25">
      <c r="B2399" s="8">
        <v>27964</v>
      </c>
      <c r="C2399">
        <v>760.6</v>
      </c>
      <c r="D2399">
        <v>761</v>
      </c>
      <c r="F2399" s="2">
        <v>760.9</v>
      </c>
      <c r="G2399">
        <v>18.100000000000001</v>
      </c>
      <c r="H2399">
        <v>20.6</v>
      </c>
      <c r="J2399" s="2">
        <v>16.600000000000001</v>
      </c>
    </row>
    <row r="2400" spans="2:10" x14ac:dyDescent="0.25">
      <c r="B2400" s="8">
        <v>27965</v>
      </c>
      <c r="C2400">
        <v>759.7</v>
      </c>
      <c r="D2400">
        <v>757.2</v>
      </c>
      <c r="F2400" s="2">
        <v>756.8</v>
      </c>
      <c r="G2400">
        <v>19.8</v>
      </c>
      <c r="H2400">
        <v>22</v>
      </c>
      <c r="J2400" s="2">
        <v>18.399999999999999</v>
      </c>
    </row>
    <row r="2401" spans="2:10" x14ac:dyDescent="0.25">
      <c r="B2401" s="8">
        <v>27966</v>
      </c>
      <c r="C2401">
        <v>755.4</v>
      </c>
      <c r="D2401">
        <v>753.8</v>
      </c>
      <c r="F2401" s="2">
        <v>752.1</v>
      </c>
      <c r="G2401">
        <v>17.600000000000001</v>
      </c>
      <c r="H2401">
        <v>21.4</v>
      </c>
      <c r="J2401" s="2">
        <v>19</v>
      </c>
    </row>
    <row r="2402" spans="2:10" x14ac:dyDescent="0.25">
      <c r="B2402" s="8">
        <v>27967</v>
      </c>
      <c r="C2402">
        <v>751.1</v>
      </c>
      <c r="D2402">
        <v>750.3</v>
      </c>
      <c r="F2402" s="2">
        <v>751.1</v>
      </c>
      <c r="G2402">
        <v>19.899999999999999</v>
      </c>
      <c r="H2402">
        <v>25.2</v>
      </c>
      <c r="J2402" s="2">
        <v>17.2</v>
      </c>
    </row>
    <row r="2403" spans="2:10" x14ac:dyDescent="0.25">
      <c r="B2403" s="8">
        <v>27968</v>
      </c>
      <c r="C2403">
        <v>753.5</v>
      </c>
      <c r="D2403">
        <v>753.7</v>
      </c>
      <c r="F2403" s="2">
        <v>754.4</v>
      </c>
      <c r="G2403">
        <v>17.5</v>
      </c>
      <c r="H2403">
        <v>21.8</v>
      </c>
      <c r="J2403" s="2">
        <v>17</v>
      </c>
    </row>
    <row r="2404" spans="2:10" x14ac:dyDescent="0.25">
      <c r="B2404" s="8">
        <v>27969</v>
      </c>
      <c r="C2404">
        <v>752.3</v>
      </c>
      <c r="D2404">
        <v>751.9</v>
      </c>
      <c r="F2404" s="2">
        <v>754.9</v>
      </c>
      <c r="G2404">
        <v>17.399999999999999</v>
      </c>
      <c r="H2404">
        <v>20.5</v>
      </c>
      <c r="J2404" s="2">
        <v>14.1</v>
      </c>
    </row>
    <row r="2405" spans="2:10" x14ac:dyDescent="0.25">
      <c r="B2405" s="8">
        <v>27970</v>
      </c>
      <c r="C2405">
        <v>756.6</v>
      </c>
      <c r="D2405">
        <v>755.1</v>
      </c>
      <c r="F2405" s="2">
        <v>750</v>
      </c>
      <c r="G2405">
        <v>15.6</v>
      </c>
      <c r="H2405">
        <v>20.3</v>
      </c>
      <c r="J2405" s="2">
        <v>18</v>
      </c>
    </row>
    <row r="2406" spans="2:10" x14ac:dyDescent="0.25">
      <c r="B2406" s="8">
        <v>27971</v>
      </c>
      <c r="C2406">
        <v>751.4</v>
      </c>
      <c r="D2406">
        <v>753.5</v>
      </c>
      <c r="F2406" s="2">
        <v>756.5</v>
      </c>
      <c r="G2406">
        <v>16.2</v>
      </c>
      <c r="H2406">
        <v>18.3</v>
      </c>
      <c r="J2406" s="2">
        <v>14.6</v>
      </c>
    </row>
    <row r="2407" spans="2:10" x14ac:dyDescent="0.25">
      <c r="B2407" s="8">
        <v>27972</v>
      </c>
      <c r="C2407">
        <v>758.9</v>
      </c>
      <c r="D2407">
        <v>760</v>
      </c>
      <c r="F2407" s="2">
        <v>760.5</v>
      </c>
      <c r="G2407">
        <v>16.899999999999999</v>
      </c>
      <c r="H2407">
        <v>21.3</v>
      </c>
      <c r="J2407" s="2">
        <v>17.600000000000001</v>
      </c>
    </row>
    <row r="2408" spans="2:10" x14ac:dyDescent="0.25">
      <c r="B2408" s="8">
        <v>27973</v>
      </c>
      <c r="C2408">
        <v>760.5</v>
      </c>
      <c r="D2408">
        <v>759.3</v>
      </c>
      <c r="F2408" s="2">
        <v>760.2</v>
      </c>
      <c r="G2408">
        <v>19.8</v>
      </c>
      <c r="H2408">
        <v>26.7</v>
      </c>
      <c r="J2408" s="2">
        <v>20.8</v>
      </c>
    </row>
    <row r="2409" spans="2:10" x14ac:dyDescent="0.25">
      <c r="B2409" s="8">
        <v>27974</v>
      </c>
      <c r="C2409">
        <v>762.3</v>
      </c>
      <c r="D2409">
        <v>763.6</v>
      </c>
      <c r="F2409" s="2">
        <v>764.7</v>
      </c>
      <c r="G2409">
        <v>16.5</v>
      </c>
      <c r="H2409">
        <v>18.399999999999999</v>
      </c>
      <c r="J2409" s="2">
        <v>14.9</v>
      </c>
    </row>
    <row r="2410" spans="2:10" x14ac:dyDescent="0.25">
      <c r="B2410" s="8">
        <v>27975</v>
      </c>
      <c r="C2410">
        <v>766.2</v>
      </c>
      <c r="D2410">
        <v>765.4</v>
      </c>
      <c r="F2410" s="2">
        <v>762.8</v>
      </c>
      <c r="G2410">
        <v>16.2</v>
      </c>
      <c r="H2410">
        <v>19.7</v>
      </c>
      <c r="J2410" s="2">
        <v>14.8</v>
      </c>
    </row>
    <row r="2411" spans="2:10" x14ac:dyDescent="0.25">
      <c r="B2411" s="8">
        <v>27976</v>
      </c>
      <c r="C2411">
        <v>758.6</v>
      </c>
      <c r="D2411">
        <v>754.3</v>
      </c>
      <c r="F2411" s="2">
        <v>755.8</v>
      </c>
      <c r="G2411">
        <v>17.399999999999999</v>
      </c>
      <c r="H2411">
        <v>22.7</v>
      </c>
      <c r="J2411" s="2">
        <v>16.899999999999999</v>
      </c>
    </row>
    <row r="2412" spans="2:10" x14ac:dyDescent="0.25">
      <c r="B2412" s="8">
        <v>27977</v>
      </c>
      <c r="C2412">
        <v>757.9</v>
      </c>
      <c r="D2412">
        <v>759.3</v>
      </c>
      <c r="F2412" s="2">
        <v>759.8</v>
      </c>
      <c r="G2412">
        <v>16.5</v>
      </c>
      <c r="H2412">
        <v>20.9</v>
      </c>
      <c r="J2412" s="2">
        <v>15.9</v>
      </c>
    </row>
    <row r="2413" spans="2:10" x14ac:dyDescent="0.25">
      <c r="B2413" s="8">
        <v>27978</v>
      </c>
      <c r="C2413">
        <v>757.9</v>
      </c>
      <c r="D2413">
        <v>757.7</v>
      </c>
      <c r="F2413" s="2">
        <v>759.6</v>
      </c>
      <c r="G2413">
        <v>15.6</v>
      </c>
      <c r="H2413">
        <v>15</v>
      </c>
      <c r="J2413" s="2">
        <v>12.8</v>
      </c>
    </row>
    <row r="2414" spans="2:10" x14ac:dyDescent="0.25">
      <c r="B2414" s="8">
        <v>27979</v>
      </c>
      <c r="C2414">
        <v>760.8</v>
      </c>
      <c r="D2414">
        <v>761.6</v>
      </c>
      <c r="F2414" s="2">
        <v>762.3</v>
      </c>
      <c r="G2414">
        <v>14.4</v>
      </c>
      <c r="H2414">
        <v>19.7</v>
      </c>
      <c r="J2414" s="2">
        <v>12.3</v>
      </c>
    </row>
    <row r="2415" spans="2:10" x14ac:dyDescent="0.25">
      <c r="B2415" s="8">
        <v>27980</v>
      </c>
      <c r="C2415">
        <v>762.4</v>
      </c>
      <c r="D2415">
        <v>761.9</v>
      </c>
      <c r="F2415" s="2">
        <v>761.6</v>
      </c>
      <c r="G2415">
        <v>15.8</v>
      </c>
      <c r="H2415">
        <v>21.8</v>
      </c>
      <c r="J2415" s="2">
        <v>16.5</v>
      </c>
    </row>
    <row r="2416" spans="2:10" x14ac:dyDescent="0.25">
      <c r="B2416" s="8">
        <v>27981</v>
      </c>
      <c r="C2416">
        <v>762.1</v>
      </c>
      <c r="D2416">
        <v>762.7</v>
      </c>
      <c r="F2416" s="2">
        <v>761.8</v>
      </c>
      <c r="G2416">
        <v>14.6</v>
      </c>
      <c r="H2416">
        <v>18.8</v>
      </c>
      <c r="J2416" s="2">
        <v>17.2</v>
      </c>
    </row>
    <row r="2417" spans="2:10" x14ac:dyDescent="0.25">
      <c r="B2417" s="8">
        <v>27982</v>
      </c>
      <c r="C2417">
        <v>763.2</v>
      </c>
      <c r="D2417">
        <v>762.3</v>
      </c>
      <c r="F2417" s="2">
        <v>761.2</v>
      </c>
      <c r="G2417">
        <v>17.2</v>
      </c>
      <c r="H2417">
        <v>20.8</v>
      </c>
      <c r="J2417" s="2">
        <v>18.600000000000001</v>
      </c>
    </row>
    <row r="2418" spans="2:10" x14ac:dyDescent="0.25">
      <c r="B2418" s="8">
        <v>27983</v>
      </c>
      <c r="C2418">
        <v>761.1</v>
      </c>
      <c r="D2418">
        <v>762.5</v>
      </c>
      <c r="F2418" s="2">
        <v>762.4</v>
      </c>
      <c r="G2418">
        <v>14.8</v>
      </c>
      <c r="H2418">
        <v>18</v>
      </c>
      <c r="J2418" s="2">
        <v>12.8</v>
      </c>
    </row>
    <row r="2419" spans="2:10" x14ac:dyDescent="0.25">
      <c r="B2419" s="8">
        <v>27984</v>
      </c>
      <c r="C2419">
        <v>760.1</v>
      </c>
      <c r="D2419">
        <v>762</v>
      </c>
      <c r="F2419" s="2">
        <v>762.8</v>
      </c>
      <c r="G2419">
        <v>14.1</v>
      </c>
      <c r="H2419">
        <v>17.7</v>
      </c>
      <c r="J2419" s="2">
        <v>14.6</v>
      </c>
    </row>
    <row r="2420" spans="2:10" x14ac:dyDescent="0.25">
      <c r="B2420" s="8">
        <v>27985</v>
      </c>
      <c r="C2420">
        <v>763.1</v>
      </c>
      <c r="D2420">
        <v>762</v>
      </c>
      <c r="F2420" s="2">
        <v>760.1</v>
      </c>
      <c r="G2420">
        <v>16.600000000000001</v>
      </c>
      <c r="H2420">
        <v>22.5</v>
      </c>
      <c r="J2420" s="2">
        <v>15.1</v>
      </c>
    </row>
    <row r="2421" spans="2:10" x14ac:dyDescent="0.25">
      <c r="B2421" s="8">
        <v>27986</v>
      </c>
      <c r="C2421">
        <v>758.9</v>
      </c>
      <c r="D2421">
        <v>757.9</v>
      </c>
      <c r="F2421" s="2">
        <v>756.6</v>
      </c>
      <c r="G2421">
        <v>16.399999999999999</v>
      </c>
      <c r="H2421">
        <v>21.7</v>
      </c>
      <c r="J2421" s="2">
        <v>16.5</v>
      </c>
    </row>
    <row r="2422" spans="2:10" x14ac:dyDescent="0.25">
      <c r="B2422" s="8">
        <v>27987</v>
      </c>
      <c r="C2422">
        <v>758</v>
      </c>
      <c r="D2422">
        <v>758.9</v>
      </c>
      <c r="F2422" s="2">
        <v>760.2</v>
      </c>
      <c r="G2422">
        <v>14.9</v>
      </c>
      <c r="H2422">
        <v>18.2</v>
      </c>
      <c r="J2422" s="2">
        <v>15.4</v>
      </c>
    </row>
    <row r="2423" spans="2:10" x14ac:dyDescent="0.25">
      <c r="B2423" s="8">
        <v>27988</v>
      </c>
      <c r="C2423">
        <v>760.8</v>
      </c>
      <c r="D2423">
        <v>761</v>
      </c>
      <c r="F2423" s="2">
        <v>761.1</v>
      </c>
      <c r="G2423">
        <v>12.5</v>
      </c>
      <c r="H2423">
        <v>16.3</v>
      </c>
      <c r="J2423" s="2">
        <v>14.4</v>
      </c>
    </row>
    <row r="2424" spans="2:10" x14ac:dyDescent="0.25">
      <c r="B2424" s="8">
        <v>27989</v>
      </c>
      <c r="C2424">
        <v>762.4</v>
      </c>
      <c r="D2424">
        <v>762.8</v>
      </c>
      <c r="F2424" s="2">
        <v>762.8</v>
      </c>
      <c r="G2424">
        <v>13.4</v>
      </c>
      <c r="H2424">
        <v>15.6</v>
      </c>
      <c r="J2424" s="2">
        <v>12.8</v>
      </c>
    </row>
    <row r="2425" spans="2:10" x14ac:dyDescent="0.25">
      <c r="B2425" s="8">
        <v>27990</v>
      </c>
      <c r="C2425">
        <v>762.4</v>
      </c>
      <c r="D2425">
        <v>762.1</v>
      </c>
      <c r="F2425" s="2">
        <v>761.3</v>
      </c>
      <c r="G2425">
        <v>14</v>
      </c>
      <c r="H2425">
        <v>16</v>
      </c>
      <c r="J2425" s="2">
        <v>14.1</v>
      </c>
    </row>
    <row r="2426" spans="2:10" x14ac:dyDescent="0.25">
      <c r="B2426" s="8">
        <v>27991</v>
      </c>
      <c r="C2426">
        <v>760.5</v>
      </c>
      <c r="D2426">
        <v>759.4</v>
      </c>
      <c r="F2426" s="2">
        <v>757.5</v>
      </c>
      <c r="G2426">
        <v>15.6</v>
      </c>
      <c r="H2426">
        <v>21.8</v>
      </c>
      <c r="J2426" s="2">
        <v>17.2</v>
      </c>
    </row>
    <row r="2427" spans="2:10" x14ac:dyDescent="0.25">
      <c r="B2427" s="8">
        <v>27992</v>
      </c>
      <c r="C2427">
        <v>757.5</v>
      </c>
      <c r="D2427">
        <v>756.6</v>
      </c>
      <c r="F2427" s="2">
        <v>759.9</v>
      </c>
      <c r="G2427">
        <v>16.600000000000001</v>
      </c>
      <c r="H2427">
        <v>22.9</v>
      </c>
      <c r="J2427" s="2">
        <v>15.7</v>
      </c>
    </row>
    <row r="2428" spans="2:10" x14ac:dyDescent="0.25">
      <c r="B2428" s="8">
        <v>27993</v>
      </c>
      <c r="C2428">
        <v>762.2</v>
      </c>
      <c r="D2428">
        <v>762.7</v>
      </c>
      <c r="F2428" s="2">
        <v>761.9</v>
      </c>
      <c r="G2428">
        <v>13.8</v>
      </c>
      <c r="H2428">
        <v>15.8</v>
      </c>
      <c r="J2428" s="2">
        <v>13.1</v>
      </c>
    </row>
    <row r="2429" spans="2:10" x14ac:dyDescent="0.25">
      <c r="B2429" s="8">
        <v>27994</v>
      </c>
      <c r="C2429">
        <v>761.3</v>
      </c>
      <c r="D2429">
        <v>758.9</v>
      </c>
      <c r="F2429" s="2">
        <v>761.5</v>
      </c>
      <c r="G2429">
        <v>12.4</v>
      </c>
      <c r="H2429">
        <v>22.2</v>
      </c>
      <c r="J2429" s="2">
        <v>15.4</v>
      </c>
    </row>
    <row r="2430" spans="2:10" x14ac:dyDescent="0.25">
      <c r="B2430" s="8">
        <v>27995</v>
      </c>
      <c r="C2430">
        <v>752.7</v>
      </c>
      <c r="D2430">
        <v>750.6</v>
      </c>
      <c r="F2430" s="2">
        <v>748.7</v>
      </c>
      <c r="G2430">
        <v>14.8</v>
      </c>
      <c r="H2430">
        <v>19.7</v>
      </c>
      <c r="J2430" s="2">
        <v>17.3</v>
      </c>
    </row>
    <row r="2431" spans="2:10" x14ac:dyDescent="0.25">
      <c r="B2431" s="8">
        <v>27996</v>
      </c>
      <c r="C2431">
        <v>744.4</v>
      </c>
      <c r="D2431">
        <v>745.4</v>
      </c>
      <c r="F2431" s="2">
        <v>746.9</v>
      </c>
      <c r="G2431">
        <v>17</v>
      </c>
      <c r="H2431">
        <v>16.5</v>
      </c>
      <c r="J2431" s="2">
        <v>15.2</v>
      </c>
    </row>
    <row r="2432" spans="2:10" x14ac:dyDescent="0.25">
      <c r="B2432" s="8">
        <v>27997</v>
      </c>
      <c r="C2432">
        <v>748.7</v>
      </c>
      <c r="D2432">
        <v>750.6</v>
      </c>
      <c r="F2432" s="2">
        <v>751.4</v>
      </c>
      <c r="G2432">
        <v>14.6</v>
      </c>
      <c r="H2432">
        <v>17.2</v>
      </c>
      <c r="J2432" s="2">
        <v>14.4</v>
      </c>
    </row>
    <row r="2433" spans="2:10" x14ac:dyDescent="0.25">
      <c r="B2433" s="8">
        <v>27998</v>
      </c>
      <c r="C2433">
        <v>744.1</v>
      </c>
      <c r="D2433">
        <v>740.2</v>
      </c>
      <c r="F2433" s="2">
        <v>747.4</v>
      </c>
      <c r="G2433">
        <v>11.6</v>
      </c>
      <c r="H2433">
        <v>12.6</v>
      </c>
      <c r="J2433" s="2">
        <v>11.2</v>
      </c>
    </row>
    <row r="2434" spans="2:10" x14ac:dyDescent="0.25">
      <c r="B2434" s="8">
        <v>27999</v>
      </c>
      <c r="C2434">
        <v>753.3</v>
      </c>
      <c r="D2434">
        <v>755.4</v>
      </c>
      <c r="F2434" s="2">
        <v>758.5</v>
      </c>
      <c r="G2434">
        <v>12.8</v>
      </c>
      <c r="H2434">
        <v>14.8</v>
      </c>
      <c r="J2434" s="2">
        <v>12.6</v>
      </c>
    </row>
    <row r="2435" spans="2:10" x14ac:dyDescent="0.25">
      <c r="B2435" s="8">
        <v>28000</v>
      </c>
      <c r="C2435">
        <v>759.7</v>
      </c>
      <c r="D2435">
        <v>759.8</v>
      </c>
      <c r="F2435" s="2">
        <v>759.3</v>
      </c>
      <c r="G2435">
        <v>11.2</v>
      </c>
      <c r="H2435">
        <v>16.3</v>
      </c>
      <c r="J2435" s="2">
        <v>13.4</v>
      </c>
    </row>
    <row r="2436" spans="2:10" x14ac:dyDescent="0.25">
      <c r="B2436" s="8">
        <v>28001</v>
      </c>
      <c r="C2436">
        <v>758.9</v>
      </c>
      <c r="D2436">
        <v>758.2</v>
      </c>
      <c r="F2436" s="2">
        <v>756.7</v>
      </c>
      <c r="G2436">
        <v>13.2</v>
      </c>
      <c r="H2436">
        <v>17.899999999999999</v>
      </c>
      <c r="J2436" s="2">
        <v>18.2</v>
      </c>
    </row>
    <row r="2437" spans="2:10" x14ac:dyDescent="0.25">
      <c r="B2437" s="8">
        <v>28002</v>
      </c>
      <c r="C2437">
        <v>752.6</v>
      </c>
      <c r="D2437">
        <v>750.2</v>
      </c>
      <c r="F2437" s="2">
        <v>748.7</v>
      </c>
      <c r="G2437">
        <v>12</v>
      </c>
      <c r="H2437">
        <v>18.7</v>
      </c>
      <c r="J2437" s="2">
        <v>13.8</v>
      </c>
    </row>
    <row r="2438" spans="2:10" x14ac:dyDescent="0.25">
      <c r="B2438" s="8">
        <v>28003</v>
      </c>
      <c r="C2438">
        <v>749.2</v>
      </c>
      <c r="D2438">
        <v>750.2</v>
      </c>
      <c r="F2438" s="2">
        <v>751</v>
      </c>
      <c r="G2438">
        <v>14.1</v>
      </c>
      <c r="H2438">
        <v>16.600000000000001</v>
      </c>
      <c r="J2438" s="2">
        <v>13</v>
      </c>
    </row>
    <row r="2439" spans="2:10" x14ac:dyDescent="0.25">
      <c r="B2439" s="8">
        <v>28004</v>
      </c>
      <c r="C2439">
        <v>749.6</v>
      </c>
      <c r="D2439">
        <v>747.6</v>
      </c>
      <c r="F2439" s="2">
        <v>746.8</v>
      </c>
      <c r="G2439">
        <v>12</v>
      </c>
      <c r="H2439">
        <v>18.5</v>
      </c>
      <c r="J2439" s="2">
        <v>13.8</v>
      </c>
    </row>
    <row r="2440" spans="2:10" x14ac:dyDescent="0.25">
      <c r="B2440" s="8">
        <v>28005</v>
      </c>
      <c r="C2440">
        <v>747.4</v>
      </c>
      <c r="D2440">
        <v>747.9</v>
      </c>
      <c r="F2440" s="2">
        <v>749.2</v>
      </c>
      <c r="G2440">
        <v>12.9</v>
      </c>
      <c r="H2440">
        <v>16.2</v>
      </c>
      <c r="J2440" s="2">
        <v>12</v>
      </c>
    </row>
    <row r="2441" spans="2:10" x14ac:dyDescent="0.25">
      <c r="B2441" s="8">
        <v>28006</v>
      </c>
      <c r="C2441">
        <v>753</v>
      </c>
      <c r="D2441">
        <v>754.9</v>
      </c>
      <c r="F2441" s="2">
        <v>757.4</v>
      </c>
      <c r="G2441">
        <v>14.6</v>
      </c>
      <c r="H2441">
        <v>17.8</v>
      </c>
      <c r="J2441" s="2">
        <v>11.8</v>
      </c>
    </row>
    <row r="2442" spans="2:10" x14ac:dyDescent="0.25">
      <c r="B2442" s="8">
        <v>28007</v>
      </c>
      <c r="C2442">
        <v>758.7</v>
      </c>
      <c r="D2442">
        <v>759.8</v>
      </c>
      <c r="F2442" s="2">
        <v>760.7</v>
      </c>
      <c r="G2442">
        <v>12.1</v>
      </c>
      <c r="H2442">
        <v>15.4</v>
      </c>
      <c r="J2442" s="2">
        <v>11.3</v>
      </c>
    </row>
    <row r="2443" spans="2:10" x14ac:dyDescent="0.25">
      <c r="B2443" s="8">
        <v>28008</v>
      </c>
      <c r="C2443">
        <v>761.1</v>
      </c>
      <c r="D2443">
        <v>761.3</v>
      </c>
      <c r="F2443" s="2">
        <v>760.8</v>
      </c>
      <c r="G2443">
        <v>10.199999999999999</v>
      </c>
      <c r="H2443">
        <v>16.399999999999999</v>
      </c>
      <c r="J2443" s="2">
        <v>12.5</v>
      </c>
    </row>
    <row r="2444" spans="2:10" x14ac:dyDescent="0.25">
      <c r="B2444" s="8">
        <v>28009</v>
      </c>
      <c r="C2444">
        <v>757</v>
      </c>
      <c r="D2444">
        <v>756.6</v>
      </c>
      <c r="F2444" s="2">
        <v>755.7</v>
      </c>
      <c r="G2444">
        <v>12.2</v>
      </c>
      <c r="H2444">
        <v>16.8</v>
      </c>
      <c r="J2444" s="2">
        <v>13</v>
      </c>
    </row>
    <row r="2445" spans="2:10" x14ac:dyDescent="0.25">
      <c r="B2445" s="8">
        <v>28010</v>
      </c>
      <c r="C2445">
        <v>751.7</v>
      </c>
      <c r="D2445">
        <v>751.6</v>
      </c>
      <c r="F2445" s="2">
        <v>752.4</v>
      </c>
      <c r="G2445">
        <v>14.6</v>
      </c>
      <c r="H2445">
        <v>17.899999999999999</v>
      </c>
      <c r="J2445" s="2">
        <v>15.6</v>
      </c>
    </row>
    <row r="2446" spans="2:10" x14ac:dyDescent="0.25">
      <c r="B2446" s="8">
        <v>28011</v>
      </c>
      <c r="C2446">
        <v>749.9</v>
      </c>
      <c r="D2446">
        <v>750.4</v>
      </c>
      <c r="F2446" s="2">
        <v>748.4</v>
      </c>
      <c r="G2446">
        <v>15</v>
      </c>
      <c r="H2446">
        <v>20.8</v>
      </c>
      <c r="J2446" s="2">
        <v>17.8</v>
      </c>
    </row>
    <row r="2447" spans="2:10" x14ac:dyDescent="0.25">
      <c r="B2447" s="8">
        <v>28012</v>
      </c>
      <c r="C2447">
        <v>747.5</v>
      </c>
      <c r="D2447">
        <v>747</v>
      </c>
      <c r="F2447" s="2">
        <v>744.1</v>
      </c>
      <c r="G2447">
        <v>14.8</v>
      </c>
      <c r="H2447">
        <v>22</v>
      </c>
      <c r="J2447" s="2">
        <v>16.899999999999999</v>
      </c>
    </row>
    <row r="2448" spans="2:10" x14ac:dyDescent="0.25">
      <c r="B2448" s="8">
        <v>28013</v>
      </c>
      <c r="C2448">
        <v>740.1</v>
      </c>
      <c r="D2448">
        <v>744.2</v>
      </c>
      <c r="F2448" s="2">
        <v>751.7</v>
      </c>
      <c r="G2448">
        <v>14.9</v>
      </c>
      <c r="H2448">
        <v>16.100000000000001</v>
      </c>
      <c r="J2448" s="2">
        <v>13.2</v>
      </c>
    </row>
    <row r="2449" spans="2:10" x14ac:dyDescent="0.25">
      <c r="B2449" s="8">
        <v>28014</v>
      </c>
      <c r="C2449">
        <v>755.3</v>
      </c>
      <c r="D2449">
        <v>756.2</v>
      </c>
      <c r="F2449" s="2">
        <v>756.9</v>
      </c>
      <c r="G2449">
        <v>10.6</v>
      </c>
      <c r="H2449">
        <v>17.100000000000001</v>
      </c>
      <c r="J2449" s="2">
        <v>12</v>
      </c>
    </row>
    <row r="2450" spans="2:10" x14ac:dyDescent="0.25">
      <c r="B2450" s="8">
        <v>28015</v>
      </c>
      <c r="C2450">
        <v>757.6</v>
      </c>
      <c r="D2450">
        <v>757.2</v>
      </c>
      <c r="F2450" s="2">
        <v>756.7</v>
      </c>
      <c r="G2450">
        <v>9.8000000000000007</v>
      </c>
      <c r="H2450">
        <v>17.2</v>
      </c>
      <c r="J2450" s="2">
        <v>12.6</v>
      </c>
    </row>
    <row r="2451" spans="2:10" x14ac:dyDescent="0.25">
      <c r="B2451" s="8">
        <v>28016</v>
      </c>
      <c r="C2451">
        <v>755.9</v>
      </c>
      <c r="D2451">
        <v>756.2</v>
      </c>
      <c r="F2451" s="2">
        <v>757</v>
      </c>
      <c r="G2451">
        <v>12.1</v>
      </c>
      <c r="H2451">
        <v>17</v>
      </c>
      <c r="J2451" s="2">
        <v>12.2</v>
      </c>
    </row>
    <row r="2452" spans="2:10" x14ac:dyDescent="0.25">
      <c r="B2452" s="8">
        <v>28017</v>
      </c>
      <c r="C2452">
        <v>756.6</v>
      </c>
      <c r="D2452">
        <v>757</v>
      </c>
      <c r="F2452" s="2">
        <v>758.1</v>
      </c>
      <c r="G2452">
        <v>11.08</v>
      </c>
      <c r="H2452">
        <v>14.2</v>
      </c>
      <c r="J2452" s="2">
        <v>12.1</v>
      </c>
    </row>
    <row r="2453" spans="2:10" x14ac:dyDescent="0.25">
      <c r="B2453" s="8">
        <v>28018</v>
      </c>
      <c r="C2453">
        <v>758.8</v>
      </c>
      <c r="D2453">
        <v>758.3</v>
      </c>
      <c r="F2453" s="2">
        <v>758.4</v>
      </c>
      <c r="G2453">
        <v>13.2</v>
      </c>
      <c r="H2453">
        <v>13.8</v>
      </c>
      <c r="J2453" s="2">
        <v>13.7</v>
      </c>
    </row>
    <row r="2454" spans="2:10" x14ac:dyDescent="0.25">
      <c r="B2454" s="8">
        <v>28019</v>
      </c>
      <c r="C2454">
        <v>757.1</v>
      </c>
      <c r="D2454">
        <v>754.8</v>
      </c>
      <c r="F2454" s="2">
        <v>751.5</v>
      </c>
      <c r="G2454">
        <v>13.1</v>
      </c>
      <c r="H2454">
        <v>16.3</v>
      </c>
      <c r="J2454" s="2">
        <v>14.9</v>
      </c>
    </row>
    <row r="2455" spans="2:10" x14ac:dyDescent="0.25">
      <c r="B2455" s="8">
        <v>28020</v>
      </c>
      <c r="C2455">
        <v>750.1</v>
      </c>
      <c r="D2455">
        <v>750.6</v>
      </c>
      <c r="F2455" s="2">
        <v>750.9</v>
      </c>
      <c r="G2455">
        <v>13.2</v>
      </c>
      <c r="H2455">
        <v>16.2</v>
      </c>
      <c r="J2455" s="2">
        <v>12.8</v>
      </c>
    </row>
    <row r="2456" spans="2:10" x14ac:dyDescent="0.25">
      <c r="B2456" s="8">
        <v>28021</v>
      </c>
      <c r="C2456">
        <v>750.5</v>
      </c>
      <c r="D2456">
        <v>750.3</v>
      </c>
      <c r="F2456" s="2">
        <v>750.9</v>
      </c>
      <c r="G2456">
        <v>12</v>
      </c>
      <c r="H2456">
        <v>16.100000000000001</v>
      </c>
      <c r="J2456" s="2">
        <v>11.1</v>
      </c>
    </row>
    <row r="2457" spans="2:10" x14ac:dyDescent="0.25">
      <c r="B2457" s="8">
        <v>28022</v>
      </c>
      <c r="C2457">
        <v>750.3</v>
      </c>
      <c r="D2457">
        <v>750.6</v>
      </c>
      <c r="F2457" s="2">
        <v>751.7</v>
      </c>
      <c r="G2457">
        <v>10.6</v>
      </c>
      <c r="H2457">
        <v>14.9</v>
      </c>
      <c r="J2457" s="2">
        <v>12</v>
      </c>
    </row>
    <row r="2458" spans="2:10" x14ac:dyDescent="0.25">
      <c r="B2458" s="8">
        <v>28023</v>
      </c>
      <c r="C2458">
        <v>753</v>
      </c>
      <c r="D2458">
        <v>754.4</v>
      </c>
      <c r="F2458" s="2">
        <v>755.7</v>
      </c>
      <c r="G2458">
        <v>10.199999999999999</v>
      </c>
      <c r="H2458">
        <v>12.8</v>
      </c>
      <c r="J2458" s="2">
        <v>10.7</v>
      </c>
    </row>
    <row r="2459" spans="2:10" x14ac:dyDescent="0.25">
      <c r="B2459" s="8">
        <v>28024</v>
      </c>
      <c r="C2459">
        <v>755.3</v>
      </c>
      <c r="D2459">
        <v>755.6</v>
      </c>
      <c r="F2459" s="2">
        <v>756.6</v>
      </c>
      <c r="G2459">
        <v>9</v>
      </c>
      <c r="H2459">
        <v>13.9</v>
      </c>
      <c r="J2459" s="2">
        <v>12</v>
      </c>
    </row>
    <row r="2460" spans="2:10" x14ac:dyDescent="0.25">
      <c r="B2460" s="8">
        <v>28025</v>
      </c>
      <c r="C2460">
        <v>756.3</v>
      </c>
      <c r="D2460">
        <v>756.4</v>
      </c>
      <c r="F2460" s="2">
        <v>756.2</v>
      </c>
      <c r="G2460">
        <v>11</v>
      </c>
      <c r="H2460">
        <v>10.1</v>
      </c>
      <c r="J2460" s="2">
        <v>8.6999999999999993</v>
      </c>
    </row>
    <row r="2461" spans="2:10" x14ac:dyDescent="0.25">
      <c r="B2461" s="8">
        <v>28026</v>
      </c>
      <c r="C2461">
        <v>757.1</v>
      </c>
      <c r="D2461">
        <v>756.6</v>
      </c>
      <c r="F2461" s="2">
        <v>754.8</v>
      </c>
      <c r="G2461">
        <v>8.5</v>
      </c>
      <c r="H2461">
        <v>8.6999999999999993</v>
      </c>
      <c r="J2461" s="2">
        <v>7.8</v>
      </c>
    </row>
    <row r="2462" spans="2:10" x14ac:dyDescent="0.25">
      <c r="B2462" s="8">
        <v>28027</v>
      </c>
      <c r="C2462">
        <v>755.3</v>
      </c>
      <c r="D2462">
        <v>756.3</v>
      </c>
      <c r="F2462" s="2">
        <v>758</v>
      </c>
      <c r="G2462">
        <v>7.9</v>
      </c>
      <c r="H2462">
        <v>8.3000000000000007</v>
      </c>
      <c r="J2462" s="2">
        <v>7.8</v>
      </c>
    </row>
    <row r="2463" spans="2:10" x14ac:dyDescent="0.25">
      <c r="B2463" s="8">
        <v>28028</v>
      </c>
      <c r="C2463">
        <v>758.4</v>
      </c>
      <c r="D2463">
        <v>758.4</v>
      </c>
      <c r="F2463" s="2">
        <v>758.4</v>
      </c>
      <c r="G2463">
        <v>6.4</v>
      </c>
      <c r="H2463">
        <v>9</v>
      </c>
      <c r="J2463" s="2">
        <v>6.6</v>
      </c>
    </row>
    <row r="2464" spans="2:10" x14ac:dyDescent="0.25">
      <c r="B2464" s="8">
        <v>28029</v>
      </c>
      <c r="C2464">
        <v>757.4</v>
      </c>
      <c r="D2464">
        <v>756.4</v>
      </c>
      <c r="F2464" s="2">
        <v>755.8</v>
      </c>
      <c r="G2464">
        <v>6.9</v>
      </c>
      <c r="H2464">
        <v>11.2</v>
      </c>
      <c r="J2464" s="2">
        <v>8.3000000000000007</v>
      </c>
    </row>
    <row r="2465" spans="2:10" x14ac:dyDescent="0.25">
      <c r="B2465" s="8">
        <v>28030</v>
      </c>
      <c r="C2465">
        <v>758.7</v>
      </c>
      <c r="D2465">
        <v>753.7</v>
      </c>
      <c r="F2465" s="2">
        <v>753.7</v>
      </c>
      <c r="G2465">
        <v>7.7</v>
      </c>
      <c r="H2465">
        <v>11</v>
      </c>
      <c r="J2465" s="2">
        <v>7.3</v>
      </c>
    </row>
    <row r="2466" spans="2:10" x14ac:dyDescent="0.25">
      <c r="B2466" s="8">
        <v>28031</v>
      </c>
      <c r="C2466">
        <v>753</v>
      </c>
      <c r="D2466">
        <v>751.7</v>
      </c>
      <c r="F2466" s="2">
        <v>749.9</v>
      </c>
      <c r="G2466">
        <v>4.5</v>
      </c>
      <c r="H2466">
        <v>11.3</v>
      </c>
      <c r="J2466" s="2">
        <v>8.8000000000000007</v>
      </c>
    </row>
    <row r="2467" spans="2:10" x14ac:dyDescent="0.25">
      <c r="B2467" s="8">
        <v>28032</v>
      </c>
      <c r="C2467">
        <v>744.8</v>
      </c>
      <c r="D2467">
        <v>741.8</v>
      </c>
      <c r="F2467" s="2">
        <v>738.7</v>
      </c>
      <c r="G2467">
        <v>7.5</v>
      </c>
      <c r="H2467">
        <v>8.3000000000000007</v>
      </c>
      <c r="J2467" s="2">
        <v>8.9</v>
      </c>
    </row>
    <row r="2468" spans="2:10" x14ac:dyDescent="0.25">
      <c r="B2468" s="8">
        <v>28033</v>
      </c>
      <c r="C2468">
        <v>743.9</v>
      </c>
      <c r="D2468">
        <v>745.9</v>
      </c>
      <c r="F2468" s="2">
        <v>744.3</v>
      </c>
      <c r="G2468">
        <v>5.3</v>
      </c>
      <c r="H2468">
        <v>10.7</v>
      </c>
      <c r="J2468" s="2">
        <v>6.6</v>
      </c>
    </row>
    <row r="2469" spans="2:10" x14ac:dyDescent="0.25">
      <c r="B2469" s="8">
        <v>28034</v>
      </c>
      <c r="C2469">
        <v>740.7</v>
      </c>
      <c r="D2469">
        <v>740</v>
      </c>
      <c r="F2469" s="2">
        <v>740</v>
      </c>
      <c r="G2469">
        <v>6.5</v>
      </c>
      <c r="H2469">
        <v>9.6</v>
      </c>
      <c r="J2469" s="2">
        <v>7.7</v>
      </c>
    </row>
    <row r="2470" spans="2:10" x14ac:dyDescent="0.25">
      <c r="B2470" s="8">
        <v>28035</v>
      </c>
      <c r="C2470">
        <v>745.9</v>
      </c>
      <c r="D2470">
        <v>749.2</v>
      </c>
      <c r="F2470" s="2">
        <v>754.3</v>
      </c>
      <c r="G2470">
        <v>6</v>
      </c>
      <c r="H2470">
        <v>7.5</v>
      </c>
      <c r="J2470" s="2">
        <v>5.4</v>
      </c>
    </row>
    <row r="2471" spans="2:10" x14ac:dyDescent="0.25">
      <c r="B2471" s="8">
        <v>28036</v>
      </c>
      <c r="C2471">
        <v>758.6</v>
      </c>
      <c r="D2471">
        <v>760.5</v>
      </c>
      <c r="F2471" s="2">
        <v>761.5</v>
      </c>
      <c r="G2471">
        <v>4.2</v>
      </c>
      <c r="H2471">
        <v>7.2</v>
      </c>
      <c r="J2471" s="2">
        <v>4.4000000000000004</v>
      </c>
    </row>
    <row r="2472" spans="2:10" x14ac:dyDescent="0.25">
      <c r="B2472" s="8">
        <v>28037</v>
      </c>
      <c r="C2472">
        <v>760.4</v>
      </c>
      <c r="D2472">
        <v>760.5</v>
      </c>
      <c r="F2472" s="2">
        <v>762</v>
      </c>
      <c r="G2472">
        <v>8.1999999999999993</v>
      </c>
      <c r="H2472">
        <v>10.199999999999999</v>
      </c>
      <c r="J2472" s="2">
        <v>6.5</v>
      </c>
    </row>
    <row r="2473" spans="2:10" x14ac:dyDescent="0.25">
      <c r="B2473" s="8">
        <v>28038</v>
      </c>
      <c r="C2473">
        <v>762.2</v>
      </c>
      <c r="D2473">
        <v>761.8</v>
      </c>
      <c r="F2473" s="2">
        <v>761.9</v>
      </c>
      <c r="G2473">
        <v>3.8</v>
      </c>
      <c r="H2473">
        <v>9.6</v>
      </c>
      <c r="J2473" s="2">
        <v>2.9</v>
      </c>
    </row>
    <row r="2474" spans="2:10" x14ac:dyDescent="0.25">
      <c r="B2474" s="8">
        <v>28039</v>
      </c>
      <c r="C2474">
        <v>763.8</v>
      </c>
      <c r="D2474">
        <v>763.9</v>
      </c>
      <c r="F2474" s="2">
        <v>764</v>
      </c>
      <c r="G2474">
        <v>1</v>
      </c>
      <c r="H2474">
        <v>8.6999999999999993</v>
      </c>
      <c r="J2474" s="2">
        <v>4.9000000000000004</v>
      </c>
    </row>
    <row r="2475" spans="2:10" x14ac:dyDescent="0.25">
      <c r="B2475" s="8">
        <v>28040</v>
      </c>
      <c r="C2475">
        <v>763.6</v>
      </c>
      <c r="D2475">
        <v>763.7</v>
      </c>
      <c r="F2475" s="2">
        <v>762.9</v>
      </c>
      <c r="G2475">
        <v>5.2</v>
      </c>
      <c r="H2475">
        <v>8.1</v>
      </c>
      <c r="J2475" s="2">
        <v>6.7</v>
      </c>
    </row>
    <row r="2476" spans="2:10" x14ac:dyDescent="0.25">
      <c r="B2476" s="8">
        <v>28041</v>
      </c>
      <c r="C2476">
        <v>760.4</v>
      </c>
      <c r="D2476">
        <v>758</v>
      </c>
      <c r="F2476" s="2">
        <v>750.6</v>
      </c>
      <c r="G2476">
        <v>7.3</v>
      </c>
      <c r="H2476">
        <v>9.6</v>
      </c>
      <c r="J2476" s="2">
        <v>7.9</v>
      </c>
    </row>
    <row r="2477" spans="2:10" x14ac:dyDescent="0.25">
      <c r="B2477" s="8">
        <v>28042</v>
      </c>
      <c r="C2477">
        <v>749.2</v>
      </c>
      <c r="D2477">
        <v>748.6</v>
      </c>
      <c r="F2477" s="2">
        <v>748</v>
      </c>
      <c r="G2477">
        <v>10.5</v>
      </c>
      <c r="H2477">
        <v>11.1</v>
      </c>
      <c r="J2477" s="2">
        <v>9.4</v>
      </c>
    </row>
    <row r="2478" spans="2:10" x14ac:dyDescent="0.25">
      <c r="B2478" s="8">
        <v>28043</v>
      </c>
      <c r="C2478">
        <v>744.4</v>
      </c>
      <c r="D2478">
        <v>743.6</v>
      </c>
      <c r="F2478" s="2">
        <v>748.5</v>
      </c>
      <c r="G2478">
        <v>8.8000000000000007</v>
      </c>
      <c r="H2478">
        <v>7.6</v>
      </c>
      <c r="J2478" s="2">
        <v>6</v>
      </c>
    </row>
    <row r="2479" spans="2:10" x14ac:dyDescent="0.25">
      <c r="B2479" s="8">
        <v>28044</v>
      </c>
      <c r="C2479">
        <v>750.7</v>
      </c>
      <c r="D2479">
        <v>747.6</v>
      </c>
      <c r="F2479" s="2">
        <v>748.8</v>
      </c>
      <c r="G2479">
        <v>4.5</v>
      </c>
      <c r="H2479">
        <v>9.3000000000000007</v>
      </c>
      <c r="J2479" s="2">
        <v>11.2</v>
      </c>
    </row>
    <row r="2480" spans="2:10" x14ac:dyDescent="0.25">
      <c r="B2480" s="8">
        <v>28045</v>
      </c>
      <c r="C2480">
        <v>751.6</v>
      </c>
      <c r="D2480">
        <v>750</v>
      </c>
      <c r="F2480" s="2">
        <v>749.3</v>
      </c>
      <c r="G2480">
        <v>10.1</v>
      </c>
      <c r="H2480">
        <v>13.6</v>
      </c>
      <c r="J2480" s="2">
        <v>12.1</v>
      </c>
    </row>
    <row r="2481" spans="2:10" x14ac:dyDescent="0.25">
      <c r="B2481" s="8">
        <v>28046</v>
      </c>
      <c r="C2481">
        <v>753.9</v>
      </c>
      <c r="D2481">
        <v>756.7</v>
      </c>
      <c r="F2481" s="2">
        <v>759.2</v>
      </c>
      <c r="G2481">
        <v>10.3</v>
      </c>
      <c r="H2481">
        <v>12.3</v>
      </c>
      <c r="J2481" s="2">
        <v>8.8000000000000007</v>
      </c>
    </row>
    <row r="2482" spans="2:10" x14ac:dyDescent="0.25">
      <c r="B2482" s="8">
        <v>28047</v>
      </c>
      <c r="C2482">
        <v>763.6</v>
      </c>
      <c r="D2482">
        <v>750.6</v>
      </c>
      <c r="F2482" s="2">
        <v>751.6</v>
      </c>
      <c r="G2482">
        <v>8.9</v>
      </c>
      <c r="H2482">
        <v>12.6</v>
      </c>
      <c r="J2482" s="2">
        <v>11</v>
      </c>
    </row>
    <row r="2483" spans="2:10" x14ac:dyDescent="0.25">
      <c r="B2483" s="8">
        <v>28048</v>
      </c>
      <c r="C2483">
        <v>754.4</v>
      </c>
      <c r="D2483">
        <v>755.7</v>
      </c>
      <c r="F2483" s="2">
        <v>757.8</v>
      </c>
      <c r="G2483">
        <v>9.1999999999999993</v>
      </c>
      <c r="H2483">
        <v>12.7</v>
      </c>
      <c r="J2483" s="2">
        <v>8.8000000000000007</v>
      </c>
    </row>
    <row r="2484" spans="2:10" x14ac:dyDescent="0.25">
      <c r="B2484" s="8">
        <v>28049</v>
      </c>
      <c r="C2484">
        <v>759.8</v>
      </c>
      <c r="D2484">
        <v>761.4</v>
      </c>
      <c r="F2484" s="2">
        <v>765.3</v>
      </c>
      <c r="G2484">
        <v>8.9</v>
      </c>
      <c r="H2484">
        <v>10.7</v>
      </c>
      <c r="J2484" s="2">
        <v>8.1999999999999993</v>
      </c>
    </row>
    <row r="2485" spans="2:10" x14ac:dyDescent="0.25">
      <c r="B2485" s="8">
        <v>28050</v>
      </c>
      <c r="C2485">
        <v>770.5</v>
      </c>
      <c r="D2485">
        <v>772.1</v>
      </c>
      <c r="F2485" s="2">
        <v>774.9</v>
      </c>
      <c r="G2485">
        <v>6.7</v>
      </c>
      <c r="H2485">
        <v>7.6</v>
      </c>
      <c r="J2485" s="2">
        <v>3</v>
      </c>
    </row>
    <row r="2486" spans="2:10" x14ac:dyDescent="0.25">
      <c r="B2486" s="8">
        <v>28051</v>
      </c>
      <c r="C2486">
        <v>776.4</v>
      </c>
      <c r="D2486">
        <v>776.2</v>
      </c>
      <c r="F2486" s="2">
        <v>776</v>
      </c>
      <c r="G2486">
        <v>-1.1000000000000001</v>
      </c>
      <c r="H2486">
        <v>3.9</v>
      </c>
      <c r="J2486" s="2">
        <v>0.7</v>
      </c>
    </row>
    <row r="2487" spans="2:10" x14ac:dyDescent="0.25">
      <c r="B2487" s="8">
        <v>28052</v>
      </c>
      <c r="C2487">
        <v>774.8</v>
      </c>
      <c r="D2487">
        <v>774.6</v>
      </c>
      <c r="F2487" s="2">
        <v>773.6</v>
      </c>
      <c r="G2487">
        <v>-0.9</v>
      </c>
      <c r="H2487">
        <v>2</v>
      </c>
      <c r="J2487" s="2">
        <v>1</v>
      </c>
    </row>
    <row r="2488" spans="2:10" x14ac:dyDescent="0.25">
      <c r="B2488" s="8">
        <v>28053</v>
      </c>
      <c r="C2488">
        <v>771.1</v>
      </c>
      <c r="D2488">
        <v>769.4</v>
      </c>
      <c r="F2488" s="2">
        <v>767</v>
      </c>
      <c r="G2488">
        <v>0.30000000000000004</v>
      </c>
      <c r="H2488">
        <v>4.7</v>
      </c>
      <c r="J2488" s="2">
        <v>3.9</v>
      </c>
    </row>
    <row r="2489" spans="2:10" x14ac:dyDescent="0.25">
      <c r="B2489" s="8">
        <v>28054</v>
      </c>
      <c r="C2489">
        <v>765.6</v>
      </c>
      <c r="D2489">
        <v>766.5</v>
      </c>
      <c r="F2489" s="2">
        <v>769</v>
      </c>
      <c r="G2489">
        <v>5.7</v>
      </c>
      <c r="H2489">
        <v>5.6</v>
      </c>
      <c r="J2489" s="2">
        <v>4.5999999999999996</v>
      </c>
    </row>
    <row r="2490" spans="2:10" x14ac:dyDescent="0.25">
      <c r="B2490" s="8">
        <v>28055</v>
      </c>
      <c r="C2490">
        <v>771.1</v>
      </c>
      <c r="D2490">
        <v>772.3</v>
      </c>
      <c r="F2490" s="2">
        <v>773.6</v>
      </c>
      <c r="G2490">
        <v>3</v>
      </c>
      <c r="H2490">
        <v>4.5</v>
      </c>
      <c r="J2490" s="2">
        <v>2.8</v>
      </c>
    </row>
    <row r="2491" spans="2:10" x14ac:dyDescent="0.25">
      <c r="B2491" s="8">
        <v>28056</v>
      </c>
      <c r="C2491">
        <v>772.4</v>
      </c>
      <c r="D2491">
        <v>771.9</v>
      </c>
      <c r="F2491" s="2">
        <v>770.8</v>
      </c>
      <c r="G2491">
        <v>2.5</v>
      </c>
      <c r="H2491">
        <v>7.7</v>
      </c>
      <c r="J2491" s="2">
        <v>6.8</v>
      </c>
    </row>
    <row r="2492" spans="2:10" x14ac:dyDescent="0.25">
      <c r="B2492" s="8">
        <v>28057</v>
      </c>
      <c r="C2492">
        <v>769.9</v>
      </c>
      <c r="D2492">
        <v>769.8</v>
      </c>
      <c r="F2492" s="2">
        <v>770.3</v>
      </c>
      <c r="G2492">
        <v>5.4</v>
      </c>
      <c r="H2492">
        <v>8.1999999999999993</v>
      </c>
      <c r="J2492" s="2">
        <v>5.7</v>
      </c>
    </row>
    <row r="2493" spans="2:10" x14ac:dyDescent="0.25">
      <c r="B2493" s="8">
        <v>28058</v>
      </c>
      <c r="C2493">
        <v>771.8</v>
      </c>
      <c r="D2493">
        <v>772.6</v>
      </c>
      <c r="F2493" s="2">
        <v>772.5</v>
      </c>
      <c r="G2493">
        <v>4.3</v>
      </c>
      <c r="H2493">
        <v>4.3</v>
      </c>
      <c r="J2493" s="2">
        <v>3.5</v>
      </c>
    </row>
    <row r="2494" spans="2:10" x14ac:dyDescent="0.25">
      <c r="B2494" s="8">
        <v>28059</v>
      </c>
      <c r="C2494">
        <v>771.6</v>
      </c>
      <c r="D2494">
        <v>771.6</v>
      </c>
      <c r="F2494" s="2">
        <v>772.1</v>
      </c>
      <c r="G2494">
        <v>2.9</v>
      </c>
      <c r="H2494">
        <v>4.3</v>
      </c>
      <c r="J2494" s="2">
        <v>3</v>
      </c>
    </row>
    <row r="2495" spans="2:10" x14ac:dyDescent="0.25">
      <c r="B2495" s="8">
        <v>28060</v>
      </c>
      <c r="C2495">
        <v>772</v>
      </c>
      <c r="D2495">
        <v>772.7</v>
      </c>
      <c r="F2495" s="2">
        <v>771.3</v>
      </c>
      <c r="G2495">
        <v>1.7</v>
      </c>
      <c r="H2495">
        <v>2.1</v>
      </c>
      <c r="J2495" s="2">
        <v>0.8</v>
      </c>
    </row>
    <row r="2496" spans="2:10" x14ac:dyDescent="0.25">
      <c r="B2496" s="8">
        <v>28061</v>
      </c>
      <c r="C2496">
        <v>768.6</v>
      </c>
      <c r="D2496">
        <v>766.4</v>
      </c>
      <c r="F2496" s="2">
        <v>762.5</v>
      </c>
      <c r="G2496">
        <v>1.6</v>
      </c>
      <c r="H2496">
        <v>3.1</v>
      </c>
      <c r="J2496" s="2">
        <v>3.9</v>
      </c>
    </row>
    <row r="2497" spans="2:10" x14ac:dyDescent="0.25">
      <c r="B2497" s="8">
        <v>28062</v>
      </c>
      <c r="C2497">
        <v>755.3</v>
      </c>
      <c r="D2497">
        <v>749.5</v>
      </c>
      <c r="F2497" s="2">
        <v>737.5</v>
      </c>
      <c r="G2497">
        <v>4.0999999999999996</v>
      </c>
      <c r="H2497">
        <v>6.2</v>
      </c>
      <c r="J2497" s="2">
        <v>7.9</v>
      </c>
    </row>
    <row r="2498" spans="2:10" x14ac:dyDescent="0.25">
      <c r="B2498" s="8">
        <v>28063</v>
      </c>
      <c r="C2498">
        <v>735.7</v>
      </c>
      <c r="D2498">
        <v>737.2</v>
      </c>
      <c r="F2498" s="2">
        <v>735.9</v>
      </c>
      <c r="G2498">
        <v>2.7</v>
      </c>
      <c r="H2498">
        <v>1.1000000000000001</v>
      </c>
      <c r="J2498" s="2">
        <v>-0.30000000000000004</v>
      </c>
    </row>
    <row r="2499" spans="2:10" x14ac:dyDescent="0.25">
      <c r="B2499" s="8">
        <v>28064</v>
      </c>
      <c r="C2499">
        <v>733.1</v>
      </c>
      <c r="D2499">
        <v>734.9</v>
      </c>
      <c r="F2499" s="2">
        <v>739.5</v>
      </c>
      <c r="G2499">
        <v>1.4</v>
      </c>
      <c r="H2499">
        <v>3.6</v>
      </c>
      <c r="J2499" s="2">
        <v>0.1</v>
      </c>
    </row>
    <row r="2500" spans="2:10" x14ac:dyDescent="0.25">
      <c r="B2500" s="8">
        <v>28065</v>
      </c>
      <c r="C2500">
        <v>743.5</v>
      </c>
      <c r="D2500">
        <v>746.1</v>
      </c>
      <c r="F2500" s="2">
        <v>749.4</v>
      </c>
      <c r="G2500">
        <v>0.8</v>
      </c>
      <c r="H2500">
        <v>2.8</v>
      </c>
      <c r="J2500" s="2">
        <v>0.4</v>
      </c>
    </row>
    <row r="2501" spans="2:10" x14ac:dyDescent="0.25">
      <c r="B2501" s="8">
        <v>28066</v>
      </c>
      <c r="C2501">
        <v>750.3</v>
      </c>
      <c r="D2501">
        <v>752.1</v>
      </c>
      <c r="F2501" s="2">
        <v>752.7</v>
      </c>
      <c r="G2501">
        <v>0.8</v>
      </c>
      <c r="H2501">
        <v>-0.5</v>
      </c>
      <c r="J2501" s="2">
        <v>-3.1</v>
      </c>
    </row>
    <row r="2502" spans="2:10" x14ac:dyDescent="0.25">
      <c r="B2502" s="8">
        <v>28067</v>
      </c>
      <c r="C2502">
        <v>748.6</v>
      </c>
      <c r="D2502">
        <v>747.4</v>
      </c>
      <c r="F2502" s="2">
        <v>746.9</v>
      </c>
      <c r="G2502">
        <v>-0.9</v>
      </c>
      <c r="H2502">
        <v>0.5</v>
      </c>
      <c r="J2502" s="2">
        <v>-0.1</v>
      </c>
    </row>
    <row r="2503" spans="2:10" x14ac:dyDescent="0.25">
      <c r="B2503" s="8">
        <v>28068</v>
      </c>
      <c r="C2503">
        <v>748.2</v>
      </c>
      <c r="D2503">
        <v>751.3</v>
      </c>
      <c r="F2503" s="2">
        <v>755.7</v>
      </c>
      <c r="G2503">
        <v>-1</v>
      </c>
      <c r="H2503">
        <v>-0.60000000000000009</v>
      </c>
      <c r="J2503" s="2">
        <v>-3.1</v>
      </c>
    </row>
    <row r="2504" spans="2:10" x14ac:dyDescent="0.25">
      <c r="B2504" s="8">
        <v>28069</v>
      </c>
      <c r="C2504">
        <v>757.4</v>
      </c>
      <c r="D2504">
        <v>758.6</v>
      </c>
      <c r="F2504" s="2">
        <v>760.3</v>
      </c>
      <c r="G2504">
        <v>-1</v>
      </c>
      <c r="H2504">
        <v>-0.9</v>
      </c>
      <c r="J2504" s="2">
        <v>-1.3</v>
      </c>
    </row>
    <row r="2505" spans="2:10" x14ac:dyDescent="0.25">
      <c r="B2505" s="8">
        <v>28070</v>
      </c>
      <c r="C2505">
        <v>762.8</v>
      </c>
      <c r="D2505">
        <v>764.1</v>
      </c>
      <c r="F2505" s="2">
        <v>767.9</v>
      </c>
      <c r="G2505">
        <v>-3</v>
      </c>
      <c r="H2505">
        <v>-1.4</v>
      </c>
      <c r="J2505" s="2">
        <v>-7.1</v>
      </c>
    </row>
    <row r="2506" spans="2:10" x14ac:dyDescent="0.25">
      <c r="B2506" s="8">
        <v>28071</v>
      </c>
      <c r="C2506">
        <v>769.9</v>
      </c>
      <c r="D2506">
        <v>771.7</v>
      </c>
      <c r="F2506" s="2">
        <v>774.2</v>
      </c>
      <c r="G2506">
        <v>-4.4000000000000004</v>
      </c>
      <c r="H2506">
        <v>-4.4000000000000004</v>
      </c>
      <c r="J2506" s="2">
        <v>-6.5</v>
      </c>
    </row>
    <row r="2507" spans="2:10" x14ac:dyDescent="0.25">
      <c r="B2507" s="8">
        <v>28072</v>
      </c>
      <c r="C2507">
        <v>775.1</v>
      </c>
      <c r="D2507">
        <v>773.8</v>
      </c>
      <c r="F2507" s="2">
        <v>772.8</v>
      </c>
      <c r="G2507">
        <v>-7.2</v>
      </c>
      <c r="H2507">
        <v>-2.2000000000000002</v>
      </c>
      <c r="J2507" s="2">
        <v>-5.5</v>
      </c>
    </row>
    <row r="2508" spans="2:10" x14ac:dyDescent="0.25">
      <c r="B2508" s="8">
        <v>28073</v>
      </c>
      <c r="C2508">
        <v>768.7</v>
      </c>
      <c r="D2508">
        <v>765.3</v>
      </c>
      <c r="F2508" s="2">
        <v>762.6</v>
      </c>
      <c r="G2508">
        <v>-3</v>
      </c>
      <c r="H2508">
        <v>-2.4</v>
      </c>
      <c r="J2508" s="2">
        <v>-6.5</v>
      </c>
    </row>
    <row r="2509" spans="2:10" x14ac:dyDescent="0.25">
      <c r="B2509" s="8">
        <v>28074</v>
      </c>
      <c r="C2509">
        <v>760.1</v>
      </c>
      <c r="D2509">
        <v>759.9</v>
      </c>
      <c r="F2509" s="2">
        <v>760.8</v>
      </c>
      <c r="G2509">
        <v>-8.5</v>
      </c>
      <c r="H2509">
        <v>-8</v>
      </c>
      <c r="J2509" s="2">
        <v>-8.8000000000000007</v>
      </c>
    </row>
    <row r="2510" spans="2:10" x14ac:dyDescent="0.25">
      <c r="B2510" s="8">
        <v>28075</v>
      </c>
      <c r="C2510">
        <v>764.4</v>
      </c>
      <c r="D2510">
        <v>765.5</v>
      </c>
      <c r="F2510" s="2">
        <v>765</v>
      </c>
      <c r="G2510">
        <v>-8.6999999999999993</v>
      </c>
      <c r="H2510">
        <v>-7.2</v>
      </c>
      <c r="J2510" s="2">
        <v>-5.0999999999999996</v>
      </c>
    </row>
    <row r="2511" spans="2:10" x14ac:dyDescent="0.25">
      <c r="B2511" s="8">
        <v>28076</v>
      </c>
      <c r="C2511">
        <v>760</v>
      </c>
      <c r="D2511">
        <v>760.2</v>
      </c>
      <c r="F2511" s="2">
        <v>762.3</v>
      </c>
      <c r="G2511">
        <v>-3.2</v>
      </c>
      <c r="H2511">
        <v>-1.1000000000000001</v>
      </c>
      <c r="J2511" s="2">
        <v>-1.5</v>
      </c>
    </row>
    <row r="2512" spans="2:10" x14ac:dyDescent="0.25">
      <c r="B2512" s="8">
        <v>28077</v>
      </c>
      <c r="C2512">
        <v>762.5</v>
      </c>
      <c r="D2512">
        <v>762.8</v>
      </c>
      <c r="F2512" s="2">
        <v>764.1</v>
      </c>
      <c r="G2512">
        <v>-0.30000000000000004</v>
      </c>
      <c r="H2512">
        <v>1.7</v>
      </c>
      <c r="J2512" s="2">
        <v>0.1</v>
      </c>
    </row>
    <row r="2513" spans="2:10" x14ac:dyDescent="0.25">
      <c r="B2513" s="8">
        <v>28078</v>
      </c>
      <c r="C2513">
        <v>762.7</v>
      </c>
      <c r="D2513">
        <v>760.6</v>
      </c>
      <c r="F2513" s="2">
        <v>758.4</v>
      </c>
      <c r="G2513">
        <v>0.5</v>
      </c>
      <c r="H2513">
        <v>1.2</v>
      </c>
      <c r="J2513" s="2">
        <v>0.4</v>
      </c>
    </row>
    <row r="2514" spans="2:10" x14ac:dyDescent="0.25">
      <c r="B2514" s="8">
        <v>28079</v>
      </c>
      <c r="C2514">
        <v>759.4</v>
      </c>
      <c r="D2514">
        <v>761</v>
      </c>
      <c r="F2514" s="2">
        <v>763.8</v>
      </c>
      <c r="G2514">
        <v>-0.5</v>
      </c>
      <c r="H2514">
        <v>-0.5</v>
      </c>
      <c r="J2514" s="2">
        <v>-0.1</v>
      </c>
    </row>
    <row r="2515" spans="2:10" x14ac:dyDescent="0.25">
      <c r="B2515" s="8">
        <v>28080</v>
      </c>
      <c r="C2515">
        <v>765.6</v>
      </c>
      <c r="D2515">
        <v>765.4</v>
      </c>
      <c r="F2515" s="2">
        <v>764.1</v>
      </c>
      <c r="G2515">
        <v>-1.5</v>
      </c>
      <c r="H2515">
        <v>-0.60000000000000009</v>
      </c>
      <c r="J2515" s="2">
        <v>-0.60000000000000009</v>
      </c>
    </row>
    <row r="2516" spans="2:10" x14ac:dyDescent="0.25">
      <c r="B2516" s="8">
        <v>28081</v>
      </c>
      <c r="C2516">
        <v>762.5</v>
      </c>
      <c r="D2516">
        <v>765.5</v>
      </c>
      <c r="F2516" s="2">
        <v>770.7</v>
      </c>
      <c r="G2516">
        <v>1</v>
      </c>
      <c r="H2516">
        <v>1.3</v>
      </c>
      <c r="J2516" s="2">
        <v>-4.4000000000000004</v>
      </c>
    </row>
    <row r="2517" spans="2:10" x14ac:dyDescent="0.25">
      <c r="B2517" s="8">
        <v>28082</v>
      </c>
      <c r="C2517">
        <v>775.1</v>
      </c>
      <c r="D2517">
        <v>776.1</v>
      </c>
      <c r="F2517" s="2">
        <v>776.6</v>
      </c>
      <c r="G2517">
        <v>-5.7</v>
      </c>
      <c r="H2517">
        <v>-5.6</v>
      </c>
      <c r="J2517" s="2">
        <v>-7.3</v>
      </c>
    </row>
    <row r="2518" spans="2:10" x14ac:dyDescent="0.25">
      <c r="B2518" s="8">
        <v>28083</v>
      </c>
      <c r="C2518">
        <v>774.6</v>
      </c>
      <c r="D2518">
        <v>772.1</v>
      </c>
      <c r="F2518" s="2">
        <v>768.9</v>
      </c>
      <c r="G2518">
        <v>-9.1999999999999993</v>
      </c>
      <c r="H2518">
        <v>-6.8</v>
      </c>
      <c r="J2518" s="2">
        <v>-8.8000000000000007</v>
      </c>
    </row>
    <row r="2519" spans="2:10" x14ac:dyDescent="0.25">
      <c r="B2519" s="8">
        <v>28084</v>
      </c>
      <c r="C2519">
        <v>764.7</v>
      </c>
      <c r="D2519">
        <v>764.2</v>
      </c>
      <c r="F2519" s="2">
        <v>763.2</v>
      </c>
      <c r="G2519">
        <v>-12.9</v>
      </c>
      <c r="H2519">
        <v>-9.8000000000000007</v>
      </c>
      <c r="J2519" s="2">
        <v>-9.4</v>
      </c>
    </row>
    <row r="2520" spans="2:10" x14ac:dyDescent="0.25">
      <c r="B2520" s="8">
        <v>28085</v>
      </c>
      <c r="C2520">
        <v>762.9</v>
      </c>
      <c r="D2520">
        <v>763</v>
      </c>
      <c r="F2520" s="2">
        <v>763.9</v>
      </c>
      <c r="G2520">
        <v>-7.9</v>
      </c>
      <c r="H2520">
        <v>-4.2</v>
      </c>
      <c r="J2520" s="2">
        <v>-2.2999999999999998</v>
      </c>
    </row>
    <row r="2521" spans="2:10" x14ac:dyDescent="0.25">
      <c r="B2521" s="8">
        <v>28086</v>
      </c>
      <c r="C2521">
        <v>768</v>
      </c>
      <c r="D2521">
        <v>769</v>
      </c>
      <c r="F2521" s="2">
        <v>771.8</v>
      </c>
      <c r="G2521">
        <v>-0.2</v>
      </c>
      <c r="H2521">
        <v>0.8</v>
      </c>
      <c r="J2521" s="2">
        <v>-1.9</v>
      </c>
    </row>
    <row r="2522" spans="2:10" x14ac:dyDescent="0.25">
      <c r="B2522" s="8">
        <v>28087</v>
      </c>
      <c r="C2522">
        <v>772.5</v>
      </c>
      <c r="D2522">
        <v>772.1</v>
      </c>
      <c r="F2522" s="2">
        <v>770.2</v>
      </c>
      <c r="G2522">
        <v>-0.4</v>
      </c>
      <c r="H2522">
        <v>0</v>
      </c>
      <c r="J2522" s="2">
        <v>-3.4</v>
      </c>
    </row>
    <row r="2523" spans="2:10" x14ac:dyDescent="0.25">
      <c r="B2523" s="8">
        <v>28088</v>
      </c>
      <c r="C2523">
        <v>766</v>
      </c>
      <c r="D2523">
        <v>765.6</v>
      </c>
      <c r="F2523" s="2">
        <v>764.6</v>
      </c>
      <c r="G2523">
        <v>-1.2</v>
      </c>
      <c r="H2523">
        <v>0.7</v>
      </c>
      <c r="J2523" s="2">
        <v>0.9</v>
      </c>
    </row>
    <row r="2524" spans="2:10" x14ac:dyDescent="0.25">
      <c r="B2524" s="8">
        <v>28089</v>
      </c>
      <c r="C2524">
        <v>766.1</v>
      </c>
      <c r="D2524">
        <v>767.7</v>
      </c>
      <c r="F2524" s="2">
        <v>768.6</v>
      </c>
      <c r="G2524">
        <v>1.4</v>
      </c>
      <c r="H2524">
        <v>1.5</v>
      </c>
      <c r="J2524" s="2">
        <v>-0.1</v>
      </c>
    </row>
    <row r="2525" spans="2:10" x14ac:dyDescent="0.25">
      <c r="B2525" s="8">
        <v>28090</v>
      </c>
      <c r="C2525">
        <v>768</v>
      </c>
      <c r="D2525">
        <v>766.2</v>
      </c>
      <c r="F2525" s="2">
        <v>763.6</v>
      </c>
      <c r="G2525">
        <v>-1.9</v>
      </c>
      <c r="H2525">
        <v>-1.6</v>
      </c>
      <c r="J2525" s="2">
        <v>-0.8</v>
      </c>
    </row>
    <row r="2526" spans="2:10" x14ac:dyDescent="0.25">
      <c r="B2526" s="8">
        <v>28091</v>
      </c>
      <c r="C2526">
        <v>759.5</v>
      </c>
      <c r="D2526">
        <v>758.7</v>
      </c>
      <c r="F2526" s="2">
        <v>757.1</v>
      </c>
      <c r="G2526">
        <v>-4</v>
      </c>
      <c r="H2526">
        <v>-2.2000000000000002</v>
      </c>
      <c r="J2526" s="2">
        <v>-3.9</v>
      </c>
    </row>
    <row r="2527" spans="2:10" x14ac:dyDescent="0.25">
      <c r="B2527" s="8">
        <v>28092</v>
      </c>
      <c r="C2527">
        <v>754.5</v>
      </c>
      <c r="D2527">
        <v>752.7</v>
      </c>
      <c r="F2527" s="2">
        <v>750.7</v>
      </c>
      <c r="G2527">
        <v>-5.5</v>
      </c>
      <c r="H2527">
        <v>-4.0999999999999996</v>
      </c>
      <c r="J2527" s="2">
        <v>-2.4</v>
      </c>
    </row>
    <row r="2528" spans="2:10" x14ac:dyDescent="0.25">
      <c r="B2528" s="8">
        <v>28093</v>
      </c>
      <c r="C2528">
        <v>747</v>
      </c>
      <c r="D2528">
        <v>746</v>
      </c>
      <c r="F2528" s="2">
        <v>745.4</v>
      </c>
      <c r="G2528">
        <v>-2.6</v>
      </c>
      <c r="H2528">
        <v>-0.2</v>
      </c>
      <c r="J2528" s="2">
        <v>2.2000000000000002</v>
      </c>
    </row>
    <row r="2529" spans="2:10" x14ac:dyDescent="0.25">
      <c r="B2529" s="8">
        <v>28094</v>
      </c>
      <c r="C2529">
        <v>744.9</v>
      </c>
      <c r="D2529">
        <v>745.5</v>
      </c>
      <c r="F2529" s="2">
        <v>747.5</v>
      </c>
      <c r="G2529">
        <v>1.7</v>
      </c>
      <c r="H2529">
        <v>1.7</v>
      </c>
      <c r="J2529" s="2">
        <v>1.1000000000000001</v>
      </c>
    </row>
    <row r="2530" spans="2:10" x14ac:dyDescent="0.25">
      <c r="B2530" s="8">
        <v>28095</v>
      </c>
      <c r="C2530">
        <v>750.1</v>
      </c>
      <c r="D2530">
        <v>751.9</v>
      </c>
      <c r="F2530" s="2">
        <v>751.8</v>
      </c>
      <c r="G2530">
        <v>0</v>
      </c>
      <c r="H2530">
        <v>0.60000000000000009</v>
      </c>
      <c r="J2530" s="2">
        <v>0.9</v>
      </c>
    </row>
    <row r="2531" spans="2:10" x14ac:dyDescent="0.25">
      <c r="B2531" s="8">
        <v>28096</v>
      </c>
      <c r="C2531">
        <v>749.6</v>
      </c>
      <c r="D2531">
        <v>747.6</v>
      </c>
      <c r="F2531" s="2">
        <v>745.4</v>
      </c>
      <c r="G2531">
        <v>-0.7</v>
      </c>
      <c r="H2531">
        <v>-1.2</v>
      </c>
      <c r="J2531" s="2">
        <v>-1.7</v>
      </c>
    </row>
    <row r="2532" spans="2:10" x14ac:dyDescent="0.25">
      <c r="B2532" s="8">
        <v>28097</v>
      </c>
      <c r="C2532">
        <v>743.7</v>
      </c>
      <c r="D2532">
        <v>744.2</v>
      </c>
      <c r="F2532" s="2">
        <v>746.7</v>
      </c>
      <c r="G2532">
        <v>-3.7</v>
      </c>
      <c r="H2532">
        <v>-4.3</v>
      </c>
      <c r="J2532" s="2">
        <v>-5.7</v>
      </c>
    </row>
    <row r="2533" spans="2:10" x14ac:dyDescent="0.25">
      <c r="B2533" s="8">
        <v>28098</v>
      </c>
      <c r="C2533">
        <v>752.7</v>
      </c>
      <c r="D2533">
        <v>754.7</v>
      </c>
      <c r="F2533" s="2">
        <v>758.8</v>
      </c>
      <c r="G2533">
        <v>-6.1</v>
      </c>
      <c r="H2533">
        <v>-5.6</v>
      </c>
      <c r="J2533" s="2">
        <v>-6.2</v>
      </c>
    </row>
    <row r="2534" spans="2:10" x14ac:dyDescent="0.25">
      <c r="B2534" s="8">
        <v>28099</v>
      </c>
      <c r="C2534">
        <v>759.3</v>
      </c>
      <c r="D2534">
        <v>760.6</v>
      </c>
      <c r="F2534" s="2">
        <v>762.7</v>
      </c>
      <c r="G2534">
        <v>-6.9</v>
      </c>
      <c r="H2534">
        <v>-8.5</v>
      </c>
      <c r="J2534" s="2">
        <v>-13</v>
      </c>
    </row>
    <row r="2535" spans="2:10" x14ac:dyDescent="0.25">
      <c r="B2535" s="8">
        <v>28100</v>
      </c>
      <c r="C2535">
        <v>764</v>
      </c>
      <c r="D2535">
        <v>763.6</v>
      </c>
      <c r="F2535" s="2">
        <v>762.7</v>
      </c>
      <c r="G2535">
        <v>-14.5</v>
      </c>
      <c r="H2535">
        <v>-12.8</v>
      </c>
      <c r="J2535" s="2">
        <v>-14.7</v>
      </c>
    </row>
    <row r="2536" spans="2:10" x14ac:dyDescent="0.25">
      <c r="B2536" s="8">
        <v>28101</v>
      </c>
      <c r="C2536">
        <v>761.8</v>
      </c>
      <c r="D2536">
        <v>760.8</v>
      </c>
      <c r="F2536" s="2">
        <v>760.3</v>
      </c>
      <c r="G2536">
        <v>-17.3</v>
      </c>
      <c r="H2536">
        <v>-14.3</v>
      </c>
      <c r="J2536" s="2">
        <v>-15.3</v>
      </c>
    </row>
    <row r="2537" spans="2:10" x14ac:dyDescent="0.25">
      <c r="B2537" s="8">
        <v>28102</v>
      </c>
      <c r="C2537">
        <v>760.2</v>
      </c>
      <c r="D2537">
        <v>760.2</v>
      </c>
      <c r="F2537" s="2">
        <v>761.9</v>
      </c>
      <c r="G2537">
        <f>-12</f>
        <v>-12</v>
      </c>
      <c r="H2537">
        <v>-9.8000000000000007</v>
      </c>
      <c r="J2537" s="2">
        <v>-13.3</v>
      </c>
    </row>
    <row r="2538" spans="2:10" x14ac:dyDescent="0.25">
      <c r="B2538" s="8">
        <v>28103</v>
      </c>
      <c r="C2538">
        <v>762.5</v>
      </c>
      <c r="D2538">
        <v>762.3</v>
      </c>
      <c r="F2538" s="2">
        <v>762.4</v>
      </c>
      <c r="G2538">
        <v>-17.5</v>
      </c>
      <c r="H2538">
        <v>-15.5</v>
      </c>
      <c r="J2538" s="2">
        <v>-12.7</v>
      </c>
    </row>
    <row r="2539" spans="2:10" x14ac:dyDescent="0.25">
      <c r="B2539" s="8">
        <v>28104</v>
      </c>
      <c r="C2539">
        <v>758.4</v>
      </c>
      <c r="D2539">
        <v>756.7</v>
      </c>
      <c r="F2539" s="2">
        <v>755.3</v>
      </c>
      <c r="G2539">
        <v>-9.6999999999999993</v>
      </c>
      <c r="H2539">
        <v>-9.1</v>
      </c>
      <c r="J2539" s="2">
        <v>-8.3000000000000007</v>
      </c>
    </row>
    <row r="2540" spans="2:10" x14ac:dyDescent="0.25">
      <c r="B2540" s="8">
        <v>28105</v>
      </c>
      <c r="C2540">
        <v>755.5</v>
      </c>
      <c r="D2540">
        <v>756.1</v>
      </c>
      <c r="F2540" s="2">
        <v>757.3</v>
      </c>
      <c r="G2540">
        <v>-8.9</v>
      </c>
      <c r="H2540">
        <v>-10</v>
      </c>
      <c r="J2540" s="2">
        <v>-10.6</v>
      </c>
    </row>
    <row r="2541" spans="2:10" x14ac:dyDescent="0.25">
      <c r="B2541" s="8">
        <v>28106</v>
      </c>
      <c r="C2541">
        <v>758.3</v>
      </c>
      <c r="D2541">
        <v>758.8</v>
      </c>
      <c r="F2541" s="2">
        <v>760.3</v>
      </c>
      <c r="G2541">
        <v>-9.5</v>
      </c>
      <c r="H2541">
        <v>-8.1999999999999993</v>
      </c>
      <c r="J2541" s="2">
        <v>-8</v>
      </c>
    </row>
    <row r="2542" spans="2:10" x14ac:dyDescent="0.25">
      <c r="B2542" s="8">
        <v>28107</v>
      </c>
      <c r="C2542">
        <v>762.4</v>
      </c>
      <c r="D2542">
        <v>762.8</v>
      </c>
      <c r="F2542" s="2">
        <v>763.6</v>
      </c>
      <c r="G2542">
        <v>-9.4</v>
      </c>
      <c r="H2542">
        <v>-9.5</v>
      </c>
      <c r="J2542" s="2">
        <v>-8.5</v>
      </c>
    </row>
    <row r="2543" spans="2:10" x14ac:dyDescent="0.25">
      <c r="B2543" s="8">
        <v>28108</v>
      </c>
      <c r="C2543">
        <v>761</v>
      </c>
      <c r="D2543">
        <v>764.9</v>
      </c>
      <c r="F2543" s="2">
        <v>767.1</v>
      </c>
      <c r="G2543">
        <v>-6.7</v>
      </c>
      <c r="H2543">
        <v>-4.5</v>
      </c>
      <c r="J2543" s="2">
        <v>-5.0999999999999996</v>
      </c>
    </row>
    <row r="2544" spans="2:10" x14ac:dyDescent="0.25">
      <c r="B2544" s="8">
        <v>28109</v>
      </c>
      <c r="C2544">
        <v>766.2</v>
      </c>
      <c r="D2544">
        <v>765.5</v>
      </c>
      <c r="F2544" s="2">
        <v>762</v>
      </c>
      <c r="G2544">
        <v>-5.7</v>
      </c>
      <c r="H2544">
        <v>-5.4</v>
      </c>
      <c r="J2544" s="2">
        <v>-3.6</v>
      </c>
    </row>
    <row r="2545" spans="2:10" x14ac:dyDescent="0.25">
      <c r="B2545" s="8">
        <v>28110</v>
      </c>
      <c r="C2545">
        <v>759.8</v>
      </c>
      <c r="D2545">
        <v>761</v>
      </c>
      <c r="F2545" s="2">
        <v>764.7</v>
      </c>
      <c r="G2545">
        <v>-3.5</v>
      </c>
      <c r="H2545">
        <v>-4.4000000000000004</v>
      </c>
      <c r="J2545" s="2">
        <v>-8.9</v>
      </c>
    </row>
    <row r="2546" spans="2:10" x14ac:dyDescent="0.25">
      <c r="B2546" s="8">
        <v>28111</v>
      </c>
      <c r="C2546">
        <v>764.2</v>
      </c>
      <c r="D2546">
        <v>762.4</v>
      </c>
      <c r="F2546" s="2">
        <v>758.5</v>
      </c>
      <c r="G2546">
        <v>-9.6999999999999993</v>
      </c>
      <c r="H2546">
        <v>-8.9</v>
      </c>
      <c r="J2546" s="2">
        <v>-3.6</v>
      </c>
    </row>
    <row r="2547" spans="2:10" x14ac:dyDescent="0.25">
      <c r="B2547" s="8">
        <v>28112</v>
      </c>
      <c r="C2547">
        <v>758.1</v>
      </c>
      <c r="D2547">
        <v>757.6</v>
      </c>
      <c r="F2547" s="2">
        <v>757</v>
      </c>
      <c r="G2547">
        <v>-8.9</v>
      </c>
      <c r="H2547">
        <v>-8.9</v>
      </c>
      <c r="J2547" s="2">
        <v>-11.5</v>
      </c>
    </row>
    <row r="2548" spans="2:10" x14ac:dyDescent="0.25">
      <c r="B2548" s="8">
        <v>28113</v>
      </c>
      <c r="C2548">
        <v>755.6</v>
      </c>
      <c r="D2548">
        <v>756.6</v>
      </c>
      <c r="F2548" s="2">
        <v>758.6</v>
      </c>
      <c r="G2548">
        <v>-10.6</v>
      </c>
      <c r="H2548">
        <v>-10.8</v>
      </c>
      <c r="J2548" s="2">
        <v>-15.7</v>
      </c>
    </row>
    <row r="2549" spans="2:10" x14ac:dyDescent="0.25">
      <c r="B2549" s="8">
        <v>28114</v>
      </c>
      <c r="C2549">
        <v>759.7</v>
      </c>
      <c r="D2549">
        <v>760</v>
      </c>
      <c r="F2549" s="2">
        <v>761.6</v>
      </c>
      <c r="G2549">
        <v>-21.6</v>
      </c>
      <c r="H2549">
        <v>-20.6</v>
      </c>
      <c r="J2549" s="2">
        <v>-22.3</v>
      </c>
    </row>
    <row r="2550" spans="2:10" x14ac:dyDescent="0.25">
      <c r="B2550" s="8">
        <v>28115</v>
      </c>
      <c r="C2550">
        <v>764.9</v>
      </c>
      <c r="D2550">
        <v>765.9</v>
      </c>
      <c r="F2550" s="2">
        <v>766.7</v>
      </c>
      <c r="G2550">
        <v>-26.9</v>
      </c>
      <c r="H2550">
        <v>-26</v>
      </c>
      <c r="J2550" s="2">
        <v>-27.3</v>
      </c>
    </row>
    <row r="2551" spans="2:10" x14ac:dyDescent="0.25">
      <c r="B2551" s="8">
        <v>28116</v>
      </c>
      <c r="C2551">
        <v>766.1</v>
      </c>
      <c r="D2551">
        <v>765.7</v>
      </c>
      <c r="F2551" s="2">
        <v>765.8</v>
      </c>
      <c r="G2551">
        <v>-29.9</v>
      </c>
      <c r="H2551">
        <v>-27.7</v>
      </c>
      <c r="J2551" s="2">
        <v>-27.5</v>
      </c>
    </row>
    <row r="2552" spans="2:10" x14ac:dyDescent="0.25">
      <c r="B2552" s="8">
        <v>28117</v>
      </c>
      <c r="C2552">
        <v>763.8</v>
      </c>
      <c r="D2552">
        <v>762.5</v>
      </c>
      <c r="F2552" s="2">
        <v>760.9</v>
      </c>
      <c r="G2552">
        <v>-24.3</v>
      </c>
      <c r="H2552">
        <v>-16.5</v>
      </c>
      <c r="J2552" s="2">
        <v>-16.3</v>
      </c>
    </row>
    <row r="2553" spans="2:10" x14ac:dyDescent="0.25">
      <c r="B2553" s="8">
        <v>28118</v>
      </c>
      <c r="C2553">
        <v>760.7</v>
      </c>
      <c r="D2553">
        <v>761.7</v>
      </c>
      <c r="F2553" s="2">
        <v>763.5</v>
      </c>
      <c r="G2553">
        <v>-13.8</v>
      </c>
      <c r="H2553">
        <v>-13.6</v>
      </c>
      <c r="J2553" s="2">
        <v>-13.2</v>
      </c>
    </row>
    <row r="2554" spans="2:10" x14ac:dyDescent="0.25">
      <c r="B2554" s="8">
        <v>28119</v>
      </c>
      <c r="C2554">
        <v>764.9</v>
      </c>
      <c r="D2554">
        <v>764.4</v>
      </c>
      <c r="F2554" s="2">
        <v>764.7</v>
      </c>
      <c r="G2554">
        <v>-12.2</v>
      </c>
      <c r="H2554">
        <v>-10.5</v>
      </c>
      <c r="J2554" s="2">
        <v>-9.9</v>
      </c>
    </row>
    <row r="2555" spans="2:10" x14ac:dyDescent="0.25">
      <c r="B2555" s="8">
        <v>28120</v>
      </c>
      <c r="C2555">
        <v>765.4</v>
      </c>
      <c r="D2555">
        <v>766.2</v>
      </c>
      <c r="F2555" s="2">
        <v>767.7</v>
      </c>
      <c r="G2555">
        <v>-9.4</v>
      </c>
      <c r="H2555">
        <v>-8.6</v>
      </c>
      <c r="J2555" s="2">
        <v>-10.5</v>
      </c>
    </row>
    <row r="2556" spans="2:10" x14ac:dyDescent="0.25">
      <c r="B2556" s="8">
        <v>28121</v>
      </c>
      <c r="C2556">
        <v>768.8</v>
      </c>
      <c r="D2556">
        <v>768.7</v>
      </c>
      <c r="F2556" s="2">
        <v>767.2</v>
      </c>
      <c r="G2556">
        <v>-11.5</v>
      </c>
      <c r="H2556">
        <v>-10.8</v>
      </c>
      <c r="J2556" s="2">
        <v>-7.8</v>
      </c>
    </row>
    <row r="2557" spans="2:10" x14ac:dyDescent="0.25">
      <c r="B2557" s="8">
        <v>28122</v>
      </c>
      <c r="C2557">
        <v>765.6</v>
      </c>
      <c r="D2557">
        <v>765.2</v>
      </c>
      <c r="F2557" s="2">
        <v>762.5</v>
      </c>
      <c r="G2557">
        <v>-4.5</v>
      </c>
      <c r="H2557">
        <v>-5.3</v>
      </c>
      <c r="J2557" s="2">
        <v>-10.1</v>
      </c>
    </row>
    <row r="2558" spans="2:10" x14ac:dyDescent="0.25">
      <c r="B2558" s="8">
        <v>28123</v>
      </c>
      <c r="C2558">
        <v>747.3</v>
      </c>
      <c r="D2558">
        <v>739.6</v>
      </c>
      <c r="F2558" s="2">
        <v>738.9</v>
      </c>
      <c r="G2558">
        <v>-9.4</v>
      </c>
      <c r="H2558">
        <v>-8.5</v>
      </c>
      <c r="J2558" s="2">
        <v>-5.9</v>
      </c>
    </row>
    <row r="2559" spans="2:10" x14ac:dyDescent="0.25">
      <c r="B2559" s="8">
        <v>28124</v>
      </c>
      <c r="C2559">
        <v>746.4</v>
      </c>
      <c r="D2559">
        <v>747.5</v>
      </c>
      <c r="F2559" s="2">
        <v>749.6</v>
      </c>
      <c r="G2559">
        <v>-7.3</v>
      </c>
      <c r="H2559">
        <v>-5.2</v>
      </c>
      <c r="J2559" s="2">
        <v>-3.3</v>
      </c>
    </row>
    <row r="2560" spans="2:10" x14ac:dyDescent="0.25">
      <c r="B2560" s="8">
        <v>28125</v>
      </c>
      <c r="C2560">
        <v>747.9</v>
      </c>
      <c r="D2560">
        <v>744.8</v>
      </c>
      <c r="F2560" s="2">
        <v>736.7</v>
      </c>
      <c r="G2560">
        <v>-4.8</v>
      </c>
      <c r="H2560">
        <v>-3.8</v>
      </c>
      <c r="J2560" s="2">
        <v>-4.2</v>
      </c>
    </row>
    <row r="2561" spans="2:10" x14ac:dyDescent="0.25">
      <c r="B2561" s="8">
        <v>28126</v>
      </c>
      <c r="C2561">
        <v>732.3</v>
      </c>
      <c r="D2561">
        <v>736.4</v>
      </c>
      <c r="F2561" s="2">
        <v>734.3</v>
      </c>
      <c r="G2561">
        <v>-1.4</v>
      </c>
      <c r="H2561">
        <v>-2.8</v>
      </c>
      <c r="J2561" s="2">
        <v>-3.5</v>
      </c>
    </row>
    <row r="2562" spans="2:10" x14ac:dyDescent="0.25">
      <c r="B2562" s="8">
        <v>28127</v>
      </c>
      <c r="C2562">
        <v>727.2</v>
      </c>
      <c r="D2562">
        <v>731.7</v>
      </c>
      <c r="F2562" s="2">
        <v>739.8</v>
      </c>
      <c r="G2562">
        <v>-4.5</v>
      </c>
      <c r="H2562">
        <v>-8.6</v>
      </c>
      <c r="J2562" s="2">
        <v>-12.9</v>
      </c>
    </row>
    <row r="2563" spans="2:10" x14ac:dyDescent="0.25">
      <c r="B2563" s="8">
        <v>28128</v>
      </c>
      <c r="C2563">
        <v>753.3</v>
      </c>
      <c r="D2563">
        <v>756.7</v>
      </c>
      <c r="F2563" s="2">
        <v>762.6</v>
      </c>
      <c r="G2563">
        <v>-15.9</v>
      </c>
      <c r="H2563">
        <v>-16.8</v>
      </c>
      <c r="J2563" s="2">
        <v>-19.3</v>
      </c>
    </row>
    <row r="2564" spans="2:10" x14ac:dyDescent="0.25">
      <c r="B2564" s="8">
        <v>28129</v>
      </c>
      <c r="C2564">
        <v>766.6</v>
      </c>
      <c r="D2564">
        <v>768.4</v>
      </c>
      <c r="F2564" s="2">
        <v>761.8</v>
      </c>
      <c r="G2564">
        <v>-22.2</v>
      </c>
      <c r="H2564">
        <v>-22.4</v>
      </c>
      <c r="J2564" s="2">
        <v>-18.899999999999999</v>
      </c>
    </row>
    <row r="2565" spans="2:10" x14ac:dyDescent="0.25">
      <c r="B2565" s="8">
        <v>28130</v>
      </c>
      <c r="C2565">
        <v>745.9</v>
      </c>
      <c r="D2565">
        <v>741.7</v>
      </c>
      <c r="F2565" s="2">
        <v>748.4</v>
      </c>
      <c r="G2565">
        <v>-11</v>
      </c>
      <c r="H2565">
        <v>-6.8</v>
      </c>
      <c r="J2565" s="2">
        <v>-4.5</v>
      </c>
    </row>
    <row r="2566" spans="2:10" x14ac:dyDescent="0.25">
      <c r="B2566" s="8">
        <v>28131</v>
      </c>
      <c r="C2566">
        <v>748.6</v>
      </c>
      <c r="D2566">
        <v>749.4</v>
      </c>
      <c r="F2566" s="2">
        <v>752.8</v>
      </c>
      <c r="G2566">
        <v>-7.3</v>
      </c>
      <c r="H2566">
        <v>-5.5</v>
      </c>
      <c r="J2566" s="2">
        <v>0.1</v>
      </c>
    </row>
    <row r="2567" spans="2:10" x14ac:dyDescent="0.25">
      <c r="B2567" s="8">
        <v>28132</v>
      </c>
      <c r="C2567">
        <v>752.7</v>
      </c>
      <c r="D2567">
        <v>755.5</v>
      </c>
      <c r="F2567" s="2">
        <v>756.5</v>
      </c>
      <c r="G2567">
        <v>1.1000000000000001</v>
      </c>
      <c r="H2567">
        <v>1.5</v>
      </c>
      <c r="J2567" s="2">
        <v>2.2999999999999998</v>
      </c>
    </row>
    <row r="2568" spans="2:10" x14ac:dyDescent="0.25">
      <c r="B2568" s="8">
        <v>28133</v>
      </c>
      <c r="C2568">
        <v>758.2</v>
      </c>
      <c r="D2568">
        <v>756.2</v>
      </c>
      <c r="F2568" s="2">
        <v>755.4</v>
      </c>
      <c r="G2568">
        <v>1.2</v>
      </c>
      <c r="H2568">
        <v>1.8</v>
      </c>
      <c r="J2568" s="2">
        <v>1.7</v>
      </c>
    </row>
    <row r="2569" spans="2:10" x14ac:dyDescent="0.25">
      <c r="B2569" s="8">
        <v>28134</v>
      </c>
      <c r="C2569">
        <v>748.8</v>
      </c>
      <c r="D2569">
        <v>745.3</v>
      </c>
      <c r="F2569" s="2">
        <v>745.9</v>
      </c>
      <c r="G2569">
        <v>2.7</v>
      </c>
      <c r="H2569">
        <v>2.1</v>
      </c>
      <c r="J2569" s="2">
        <v>1</v>
      </c>
    </row>
    <row r="2570" spans="2:10" x14ac:dyDescent="0.25">
      <c r="B2570" s="8">
        <v>28135</v>
      </c>
      <c r="C2570">
        <v>752</v>
      </c>
      <c r="D2570">
        <v>757.7</v>
      </c>
      <c r="F2570" s="2">
        <v>763.4</v>
      </c>
      <c r="G2570">
        <v>-2.9</v>
      </c>
      <c r="H2570">
        <v>-5.6</v>
      </c>
      <c r="J2570" s="2">
        <v>-7.2</v>
      </c>
    </row>
    <row r="2571" spans="2:10" x14ac:dyDescent="0.25">
      <c r="B2571" s="8">
        <v>28136</v>
      </c>
      <c r="C2571">
        <v>766.2</v>
      </c>
      <c r="D2571">
        <v>766.2</v>
      </c>
      <c r="F2571" s="2">
        <v>766.4</v>
      </c>
      <c r="G2571">
        <v>-6.9</v>
      </c>
      <c r="H2571">
        <v>-5.5</v>
      </c>
      <c r="J2571" s="2">
        <v>-7.2</v>
      </c>
    </row>
    <row r="2572" spans="2:10" x14ac:dyDescent="0.25">
      <c r="B2572" s="8">
        <v>28137</v>
      </c>
      <c r="C2572">
        <v>766.8</v>
      </c>
      <c r="D2572">
        <v>767.6</v>
      </c>
      <c r="F2572" s="2">
        <v>768.4</v>
      </c>
      <c r="G2572">
        <v>-7.5</v>
      </c>
      <c r="H2572">
        <v>-8.6</v>
      </c>
      <c r="J2572" s="2">
        <v>-17.7</v>
      </c>
    </row>
    <row r="2573" spans="2:10" x14ac:dyDescent="0.25">
      <c r="B2573" s="8">
        <v>28138</v>
      </c>
      <c r="C2573">
        <v>771.8</v>
      </c>
      <c r="D2573">
        <v>771.8</v>
      </c>
      <c r="F2573" s="2">
        <v>772.9</v>
      </c>
      <c r="G2573">
        <v>-13.6</v>
      </c>
      <c r="H2573">
        <v>-11.9</v>
      </c>
      <c r="J2573" s="2">
        <v>-14.5</v>
      </c>
    </row>
    <row r="2574" spans="2:10" x14ac:dyDescent="0.25">
      <c r="B2574" s="8">
        <v>28139</v>
      </c>
      <c r="C2574">
        <v>772.7</v>
      </c>
      <c r="D2574">
        <v>772.2</v>
      </c>
      <c r="F2574" s="2">
        <v>771.6</v>
      </c>
      <c r="G2574">
        <v>-11.9</v>
      </c>
      <c r="H2574">
        <v>-9.6</v>
      </c>
      <c r="J2574" s="2">
        <v>-9.6999999999999993</v>
      </c>
    </row>
    <row r="2575" spans="2:10" x14ac:dyDescent="0.25">
      <c r="B2575" s="8">
        <v>28140</v>
      </c>
      <c r="C2575">
        <v>770.6</v>
      </c>
      <c r="D2575">
        <v>769.5</v>
      </c>
      <c r="F2575" s="2">
        <v>768.9</v>
      </c>
      <c r="G2575">
        <v>-10.6</v>
      </c>
      <c r="H2575">
        <v>-9.6999999999999993</v>
      </c>
      <c r="J2575" s="2">
        <v>-8.6</v>
      </c>
    </row>
    <row r="2576" spans="2:10" x14ac:dyDescent="0.25">
      <c r="B2576" s="8">
        <v>28141</v>
      </c>
      <c r="C2576">
        <v>770</v>
      </c>
      <c r="D2576">
        <v>770</v>
      </c>
      <c r="F2576" s="2">
        <v>770.2</v>
      </c>
      <c r="G2576">
        <v>-6.7</v>
      </c>
      <c r="H2576">
        <v>-5.8</v>
      </c>
      <c r="J2576" s="2">
        <v>-6.6</v>
      </c>
    </row>
    <row r="2577" spans="2:10" x14ac:dyDescent="0.25">
      <c r="B2577" s="8">
        <v>28142</v>
      </c>
      <c r="C2577">
        <v>770.1</v>
      </c>
      <c r="D2577">
        <v>769.6</v>
      </c>
      <c r="F2577" s="2">
        <v>770.4</v>
      </c>
      <c r="G2577">
        <v>-7.5</v>
      </c>
      <c r="H2577">
        <v>-7.7</v>
      </c>
      <c r="J2577" s="2">
        <v>-8.5</v>
      </c>
    </row>
    <row r="2578" spans="2:10" x14ac:dyDescent="0.25">
      <c r="B2578" s="8">
        <v>28143</v>
      </c>
      <c r="C2578">
        <v>771.6</v>
      </c>
      <c r="D2578">
        <v>772.3</v>
      </c>
      <c r="F2578" s="2">
        <v>773.6</v>
      </c>
      <c r="G2578">
        <v>-11.5</v>
      </c>
      <c r="H2578">
        <v>-10.9</v>
      </c>
      <c r="J2578" s="2">
        <v>-15.3</v>
      </c>
    </row>
    <row r="2579" spans="2:10" x14ac:dyDescent="0.25">
      <c r="B2579" s="8">
        <v>28144</v>
      </c>
      <c r="C2579">
        <v>774.3</v>
      </c>
      <c r="D2579">
        <v>774.3</v>
      </c>
      <c r="F2579" s="2">
        <v>773.9</v>
      </c>
      <c r="G2579">
        <v>-13.7</v>
      </c>
      <c r="H2579">
        <v>-13.7</v>
      </c>
      <c r="J2579" s="2">
        <v>-14.1</v>
      </c>
    </row>
    <row r="2580" spans="2:10" x14ac:dyDescent="0.25">
      <c r="B2580" s="8">
        <v>28145</v>
      </c>
      <c r="C2580">
        <v>771</v>
      </c>
      <c r="D2580">
        <v>769.3</v>
      </c>
      <c r="F2580" s="2">
        <v>765.7</v>
      </c>
      <c r="G2580">
        <v>-14.9</v>
      </c>
      <c r="H2580">
        <v>-10.4</v>
      </c>
      <c r="J2580" s="2">
        <v>-8.3000000000000007</v>
      </c>
    </row>
    <row r="2581" spans="2:10" x14ac:dyDescent="0.25">
      <c r="B2581" s="8">
        <v>28146</v>
      </c>
      <c r="C2581">
        <v>765.3</v>
      </c>
      <c r="D2581">
        <v>766.5</v>
      </c>
      <c r="F2581" s="2">
        <v>769.2</v>
      </c>
      <c r="G2581">
        <v>-3.7</v>
      </c>
      <c r="H2581">
        <v>-1.2</v>
      </c>
      <c r="J2581" s="2">
        <v>-3.9</v>
      </c>
    </row>
    <row r="2582" spans="2:10" x14ac:dyDescent="0.25">
      <c r="B2582" s="8">
        <v>28147</v>
      </c>
      <c r="C2582">
        <v>767.4</v>
      </c>
      <c r="D2582">
        <v>765.5</v>
      </c>
      <c r="F2582" s="2">
        <v>762.4</v>
      </c>
      <c r="G2582">
        <v>-3.1</v>
      </c>
      <c r="H2582">
        <v>-1.2</v>
      </c>
      <c r="J2582" s="2">
        <v>-1.5</v>
      </c>
    </row>
    <row r="2583" spans="2:10" x14ac:dyDescent="0.25">
      <c r="B2583" s="8">
        <v>28148</v>
      </c>
      <c r="C2583">
        <v>760.8</v>
      </c>
      <c r="D2583">
        <v>761.5</v>
      </c>
      <c r="F2583" s="2">
        <v>764.9</v>
      </c>
      <c r="G2583">
        <v>-0.60000000000000009</v>
      </c>
      <c r="H2583">
        <v>-0.2</v>
      </c>
      <c r="J2583" s="2">
        <v>-1.7</v>
      </c>
    </row>
    <row r="2584" spans="2:10" x14ac:dyDescent="0.25">
      <c r="B2584" s="8">
        <v>28149</v>
      </c>
      <c r="C2584">
        <v>766.8</v>
      </c>
      <c r="D2584">
        <v>767.7</v>
      </c>
      <c r="F2584" s="2">
        <v>768.3</v>
      </c>
      <c r="G2584">
        <v>-2.4</v>
      </c>
      <c r="H2584">
        <v>-1</v>
      </c>
      <c r="J2584" s="2">
        <v>-3</v>
      </c>
    </row>
    <row r="2585" spans="2:10" x14ac:dyDescent="0.25">
      <c r="B2585" s="8">
        <v>28150</v>
      </c>
      <c r="C2585">
        <v>769.7</v>
      </c>
      <c r="D2585">
        <v>770.5</v>
      </c>
      <c r="F2585" s="2">
        <v>771.1</v>
      </c>
      <c r="G2585">
        <v>-3.3</v>
      </c>
      <c r="H2585">
        <v>-2.5</v>
      </c>
      <c r="J2585" s="2">
        <v>-2.8</v>
      </c>
    </row>
    <row r="2586" spans="2:10" x14ac:dyDescent="0.25">
      <c r="B2586" s="8">
        <v>28151</v>
      </c>
      <c r="C2586">
        <v>771</v>
      </c>
      <c r="D2586">
        <v>773</v>
      </c>
      <c r="F2586" s="2">
        <v>773.7</v>
      </c>
      <c r="G2586">
        <v>-6</v>
      </c>
      <c r="H2586">
        <v>-8.6999999999999993</v>
      </c>
      <c r="J2586" s="2">
        <v>-8.3000000000000007</v>
      </c>
    </row>
    <row r="2587" spans="2:10" x14ac:dyDescent="0.25">
      <c r="B2587" s="8">
        <v>28152</v>
      </c>
      <c r="C2587">
        <v>773.7</v>
      </c>
      <c r="D2587">
        <v>772.9</v>
      </c>
      <c r="F2587" s="2">
        <v>771.7</v>
      </c>
      <c r="G2587">
        <v>-7.9</v>
      </c>
      <c r="H2587">
        <v>-7.5</v>
      </c>
      <c r="J2587" s="2">
        <v>-9.8000000000000007</v>
      </c>
    </row>
    <row r="2588" spans="2:10" x14ac:dyDescent="0.25">
      <c r="B2588" s="8">
        <v>28153</v>
      </c>
      <c r="C2588">
        <v>765.1</v>
      </c>
      <c r="D2588">
        <v>762.7</v>
      </c>
      <c r="F2588" s="2">
        <v>760.2</v>
      </c>
      <c r="G2588">
        <v>-8.6999999999999993</v>
      </c>
      <c r="H2588">
        <v>-7.6</v>
      </c>
      <c r="J2588" s="2">
        <v>-5.0999999999999996</v>
      </c>
    </row>
    <row r="2589" spans="2:10" x14ac:dyDescent="0.25">
      <c r="B2589" s="8">
        <v>28154</v>
      </c>
      <c r="C2589">
        <v>754.8</v>
      </c>
      <c r="D2589">
        <v>752.7</v>
      </c>
      <c r="F2589" s="2">
        <v>749.9</v>
      </c>
      <c r="G2589">
        <v>-5.9</v>
      </c>
      <c r="H2589">
        <v>-4.5999999999999996</v>
      </c>
      <c r="J2589" s="2">
        <v>-3.6</v>
      </c>
    </row>
    <row r="2590" spans="2:10" x14ac:dyDescent="0.25">
      <c r="B2590" s="8">
        <v>28155</v>
      </c>
      <c r="C2590">
        <v>746.7</v>
      </c>
      <c r="D2590">
        <v>745</v>
      </c>
      <c r="F2590" s="2">
        <v>774.3</v>
      </c>
      <c r="G2590">
        <v>-0.7</v>
      </c>
      <c r="H2590">
        <v>0.5</v>
      </c>
      <c r="J2590" s="2">
        <v>-0.4</v>
      </c>
    </row>
    <row r="2591" spans="2:10" x14ac:dyDescent="0.25">
      <c r="B2591" s="8">
        <v>28156</v>
      </c>
      <c r="C2591">
        <v>744.9</v>
      </c>
      <c r="D2591">
        <v>746.6</v>
      </c>
      <c r="F2591" s="2">
        <v>750.7</v>
      </c>
      <c r="G2591">
        <v>-3.5</v>
      </c>
      <c r="H2591">
        <v>-2.6</v>
      </c>
      <c r="J2591" s="2">
        <v>-2.6</v>
      </c>
    </row>
    <row r="2592" spans="2:10" x14ac:dyDescent="0.25">
      <c r="B2592" s="8">
        <v>28157</v>
      </c>
      <c r="C2592">
        <v>755.4</v>
      </c>
      <c r="D2592">
        <v>758</v>
      </c>
      <c r="F2592" s="2">
        <v>762.6</v>
      </c>
      <c r="G2592">
        <v>-1.9</v>
      </c>
      <c r="H2592">
        <v>-1.5</v>
      </c>
      <c r="J2592" s="2">
        <v>-3.6</v>
      </c>
    </row>
    <row r="2593" spans="2:10" x14ac:dyDescent="0.25">
      <c r="B2593" s="8">
        <v>28158</v>
      </c>
      <c r="C2593">
        <v>768.5</v>
      </c>
      <c r="D2593">
        <v>770.2</v>
      </c>
      <c r="F2593" s="2">
        <v>771</v>
      </c>
      <c r="G2593">
        <v>-6.8</v>
      </c>
      <c r="H2593">
        <v>-6</v>
      </c>
      <c r="J2593" s="2">
        <v>-5.2</v>
      </c>
    </row>
    <row r="2594" spans="2:10" x14ac:dyDescent="0.25">
      <c r="B2594" s="8">
        <v>28159</v>
      </c>
      <c r="C2594">
        <v>769.7</v>
      </c>
      <c r="D2594">
        <v>768.2</v>
      </c>
      <c r="F2594" s="2">
        <v>766.2</v>
      </c>
      <c r="G2594">
        <v>-6.7</v>
      </c>
      <c r="H2594">
        <v>-5.5</v>
      </c>
      <c r="J2594" s="2">
        <v>-5.8</v>
      </c>
    </row>
    <row r="2595" spans="2:10" x14ac:dyDescent="0.25">
      <c r="B2595" s="8">
        <v>28160</v>
      </c>
      <c r="C2595">
        <v>761</v>
      </c>
      <c r="D2595">
        <v>758.9</v>
      </c>
      <c r="F2595" s="2">
        <v>756.1</v>
      </c>
      <c r="G2595">
        <v>-7.1</v>
      </c>
      <c r="H2595">
        <v>-4</v>
      </c>
      <c r="J2595" s="2">
        <v>-2.2999999999999998</v>
      </c>
    </row>
    <row r="2596" spans="2:10" x14ac:dyDescent="0.25">
      <c r="B2596" s="8">
        <v>28161</v>
      </c>
      <c r="C2596">
        <v>754.4</v>
      </c>
      <c r="D2596">
        <v>754.5</v>
      </c>
      <c r="F2596" s="2">
        <v>754.3</v>
      </c>
      <c r="G2596">
        <v>-2.5</v>
      </c>
      <c r="H2596">
        <v>-0.4</v>
      </c>
      <c r="J2596" s="2">
        <v>-0.5</v>
      </c>
    </row>
    <row r="2597" spans="2:10" x14ac:dyDescent="0.25">
      <c r="B2597" s="8">
        <v>28162</v>
      </c>
      <c r="C2597">
        <v>747.9</v>
      </c>
      <c r="D2597">
        <v>744.9</v>
      </c>
      <c r="F2597" s="2">
        <v>748.3</v>
      </c>
      <c r="G2597">
        <v>-2.7</v>
      </c>
      <c r="H2597">
        <v>-0.4</v>
      </c>
      <c r="J2597" s="2">
        <v>-6.3</v>
      </c>
    </row>
    <row r="2598" spans="2:10" x14ac:dyDescent="0.25">
      <c r="B2598" s="8">
        <v>28163</v>
      </c>
      <c r="C2598">
        <v>749.1</v>
      </c>
      <c r="D2598">
        <v>749.5</v>
      </c>
      <c r="F2598" s="2">
        <v>750.4</v>
      </c>
      <c r="G2598">
        <v>-6.5</v>
      </c>
      <c r="H2598">
        <v>-6.3</v>
      </c>
      <c r="J2598" s="2">
        <v>-8.1999999999999993</v>
      </c>
    </row>
    <row r="2599" spans="2:10" x14ac:dyDescent="0.25">
      <c r="B2599" s="8">
        <v>28164</v>
      </c>
      <c r="C2599">
        <v>748.7</v>
      </c>
      <c r="D2599">
        <v>747.4</v>
      </c>
      <c r="F2599" s="2">
        <v>745.3</v>
      </c>
      <c r="G2599">
        <v>-8.6</v>
      </c>
      <c r="H2599">
        <v>-5.3</v>
      </c>
      <c r="J2599" s="2">
        <v>-6.2</v>
      </c>
    </row>
    <row r="2600" spans="2:10" x14ac:dyDescent="0.25">
      <c r="B2600" s="8">
        <v>28165</v>
      </c>
      <c r="C2600" s="9">
        <v>741.9</v>
      </c>
      <c r="D2600">
        <v>740</v>
      </c>
      <c r="F2600" s="2">
        <v>741.1</v>
      </c>
      <c r="G2600">
        <v>-5</v>
      </c>
      <c r="H2600">
        <v>-2.4</v>
      </c>
      <c r="J2600" s="2">
        <v>-3</v>
      </c>
    </row>
    <row r="2601" spans="2:10" x14ac:dyDescent="0.25">
      <c r="B2601" s="8">
        <v>28166</v>
      </c>
      <c r="C2601">
        <v>742.8</v>
      </c>
      <c r="D2601">
        <v>743.7</v>
      </c>
      <c r="F2601" s="2">
        <v>745.9</v>
      </c>
      <c r="G2601">
        <v>-3.3</v>
      </c>
      <c r="H2601">
        <v>-3</v>
      </c>
      <c r="J2601" s="2">
        <v>-9.5</v>
      </c>
    </row>
    <row r="2602" spans="2:10" x14ac:dyDescent="0.25">
      <c r="B2602" s="8">
        <v>28167</v>
      </c>
      <c r="C2602">
        <v>749.6</v>
      </c>
      <c r="D2602">
        <v>750.6</v>
      </c>
      <c r="F2602" s="2">
        <v>751.3</v>
      </c>
      <c r="G2602">
        <v>-10.1</v>
      </c>
      <c r="H2602">
        <v>-9</v>
      </c>
      <c r="J2602" s="2">
        <v>-8.5</v>
      </c>
    </row>
    <row r="2603" spans="2:10" x14ac:dyDescent="0.25">
      <c r="B2603" s="8">
        <v>28168</v>
      </c>
      <c r="C2603">
        <v>751.1</v>
      </c>
      <c r="D2603">
        <v>751.7</v>
      </c>
      <c r="F2603" s="2">
        <v>752.6</v>
      </c>
      <c r="G2603">
        <v>-8.3000000000000007</v>
      </c>
      <c r="H2603">
        <v>-8.8000000000000007</v>
      </c>
      <c r="J2603" s="2">
        <v>-14.1</v>
      </c>
    </row>
    <row r="2604" spans="2:10" x14ac:dyDescent="0.25">
      <c r="B2604" s="8">
        <v>28169</v>
      </c>
      <c r="C2604">
        <v>753.3</v>
      </c>
      <c r="D2604">
        <v>754</v>
      </c>
      <c r="F2604" s="2">
        <v>757.3</v>
      </c>
      <c r="G2604">
        <v>-18.7</v>
      </c>
      <c r="H2604">
        <v>-14.7</v>
      </c>
      <c r="J2604" s="2">
        <v>-17.5</v>
      </c>
    </row>
    <row r="2605" spans="2:10" x14ac:dyDescent="0.25">
      <c r="B2605" s="8">
        <v>28170</v>
      </c>
      <c r="C2605">
        <v>761.4</v>
      </c>
      <c r="D2605">
        <v>762.5</v>
      </c>
      <c r="F2605" s="2">
        <v>763.1</v>
      </c>
      <c r="G2605">
        <v>-21.1</v>
      </c>
      <c r="H2605">
        <v>-18.2</v>
      </c>
      <c r="J2605" s="2">
        <v>-15.1</v>
      </c>
    </row>
    <row r="2606" spans="2:10" x14ac:dyDescent="0.25">
      <c r="B2606" s="8">
        <v>28171</v>
      </c>
      <c r="C2606">
        <v>759.6</v>
      </c>
      <c r="D2606">
        <v>757.1</v>
      </c>
      <c r="F2606" s="2">
        <v>753.3</v>
      </c>
      <c r="G2606">
        <v>-10.7</v>
      </c>
      <c r="H2606">
        <v>-9.6999999999999993</v>
      </c>
      <c r="J2606" s="2">
        <v>-9.6999999999999993</v>
      </c>
    </row>
    <row r="2607" spans="2:10" x14ac:dyDescent="0.25">
      <c r="B2607" s="8">
        <v>28172</v>
      </c>
      <c r="C2607">
        <v>752.7</v>
      </c>
      <c r="D2607">
        <v>755.1</v>
      </c>
      <c r="F2607" s="2">
        <v>755.4</v>
      </c>
      <c r="G2607">
        <v>-5.8</v>
      </c>
      <c r="H2607">
        <v>-11.6</v>
      </c>
      <c r="J2607" s="2">
        <v>-8.9</v>
      </c>
    </row>
    <row r="2608" spans="2:10" x14ac:dyDescent="0.25">
      <c r="B2608" s="8">
        <v>28173</v>
      </c>
      <c r="C2608">
        <v>753.4</v>
      </c>
      <c r="D2608">
        <v>757</v>
      </c>
      <c r="F2608" s="2">
        <v>763</v>
      </c>
      <c r="G2608">
        <v>-8.8000000000000007</v>
      </c>
      <c r="H2608">
        <v>-8.6</v>
      </c>
      <c r="J2608" s="2">
        <v>-11.8</v>
      </c>
    </row>
    <row r="2609" spans="2:10" x14ac:dyDescent="0.25">
      <c r="B2609" s="8">
        <v>28174</v>
      </c>
      <c r="C2609">
        <v>763</v>
      </c>
      <c r="D2609">
        <v>762.1</v>
      </c>
      <c r="F2609" s="2">
        <v>762</v>
      </c>
      <c r="G2609">
        <v>-10.7</v>
      </c>
      <c r="H2609">
        <v>-9</v>
      </c>
      <c r="J2609" s="2">
        <v>-8.4</v>
      </c>
    </row>
    <row r="2610" spans="2:10" x14ac:dyDescent="0.25">
      <c r="B2610" s="8">
        <v>28175</v>
      </c>
      <c r="C2610">
        <v>758.9</v>
      </c>
      <c r="D2610">
        <v>757.3</v>
      </c>
      <c r="F2610" s="2">
        <v>756.1</v>
      </c>
      <c r="G2610">
        <v>-5.0999999999999996</v>
      </c>
      <c r="H2610">
        <v>-2.7</v>
      </c>
      <c r="J2610" s="2">
        <v>-3.8</v>
      </c>
    </row>
    <row r="2611" spans="2:10" x14ac:dyDescent="0.25">
      <c r="B2611" s="8">
        <v>28176</v>
      </c>
      <c r="C2611">
        <v>751.4</v>
      </c>
      <c r="D2611">
        <v>750</v>
      </c>
      <c r="F2611" s="2">
        <v>747.7</v>
      </c>
      <c r="G2611">
        <v>-1.6</v>
      </c>
      <c r="H2611">
        <v>0.8</v>
      </c>
      <c r="J2611" s="2">
        <v>0.1</v>
      </c>
    </row>
    <row r="2612" spans="2:10" x14ac:dyDescent="0.25">
      <c r="B2612" s="8">
        <v>28177</v>
      </c>
      <c r="C2612">
        <v>748.5</v>
      </c>
      <c r="D2612">
        <v>750.1</v>
      </c>
      <c r="F2612" s="2">
        <v>751.4</v>
      </c>
      <c r="G2612">
        <v>-0.8</v>
      </c>
      <c r="H2612">
        <v>1.2</v>
      </c>
      <c r="J2612" s="2">
        <v>0.30000000000000004</v>
      </c>
    </row>
    <row r="2613" spans="2:10" x14ac:dyDescent="0.25">
      <c r="B2613" s="8">
        <v>28178</v>
      </c>
      <c r="C2613">
        <v>751.5</v>
      </c>
      <c r="D2613">
        <v>753</v>
      </c>
      <c r="F2613" s="2">
        <v>755.1</v>
      </c>
      <c r="G2613">
        <v>-0.8</v>
      </c>
      <c r="H2613">
        <v>-0.2</v>
      </c>
      <c r="J2613" s="2">
        <v>-5.5</v>
      </c>
    </row>
    <row r="2614" spans="2:10" x14ac:dyDescent="0.25">
      <c r="B2614" s="8">
        <v>28179</v>
      </c>
      <c r="C2614">
        <v>753.6</v>
      </c>
      <c r="D2614">
        <v>751.8</v>
      </c>
      <c r="F2614" s="2">
        <v>748.6</v>
      </c>
      <c r="G2614">
        <v>-9.6</v>
      </c>
      <c r="H2614">
        <v>-5</v>
      </c>
      <c r="J2614" s="2">
        <v>-6.5</v>
      </c>
    </row>
    <row r="2615" spans="2:10" x14ac:dyDescent="0.25">
      <c r="B2615" s="8">
        <v>28180</v>
      </c>
      <c r="C2615">
        <v>743.6</v>
      </c>
      <c r="D2615">
        <v>742.5</v>
      </c>
      <c r="F2615" s="2">
        <v>741.6</v>
      </c>
      <c r="G2615">
        <v>-7.2</v>
      </c>
      <c r="H2615">
        <v>-6.6</v>
      </c>
      <c r="J2615" s="2">
        <v>-7.2</v>
      </c>
    </row>
    <row r="2616" spans="2:10" x14ac:dyDescent="0.25">
      <c r="B2616" s="8">
        <v>28181</v>
      </c>
      <c r="C2616">
        <v>734.6</v>
      </c>
      <c r="D2616">
        <v>731.1</v>
      </c>
      <c r="F2616" s="2">
        <v>727.2</v>
      </c>
      <c r="G2616">
        <v>-6.2</v>
      </c>
      <c r="H2616">
        <v>-2.8</v>
      </c>
      <c r="J2616" s="2">
        <v>-1.1000000000000001</v>
      </c>
    </row>
    <row r="2617" spans="2:10" x14ac:dyDescent="0.25">
      <c r="B2617" s="8">
        <v>28182</v>
      </c>
      <c r="C2617">
        <v>724.8</v>
      </c>
      <c r="D2617">
        <v>726.2</v>
      </c>
      <c r="F2617" s="2">
        <v>727</v>
      </c>
      <c r="G2617">
        <v>-1.4</v>
      </c>
      <c r="H2617">
        <v>-1.7</v>
      </c>
      <c r="J2617" s="2">
        <v>-5.7</v>
      </c>
    </row>
    <row r="2618" spans="2:10" x14ac:dyDescent="0.25">
      <c r="B2618" s="8">
        <v>28183</v>
      </c>
      <c r="C2618">
        <v>729.8</v>
      </c>
      <c r="D2618">
        <v>732.8</v>
      </c>
      <c r="F2618" s="2">
        <v>737</v>
      </c>
      <c r="G2618">
        <v>-7.4</v>
      </c>
      <c r="H2618">
        <v>-7.3</v>
      </c>
      <c r="J2618" s="2">
        <v>-9.6999999999999993</v>
      </c>
    </row>
    <row r="2619" spans="2:10" x14ac:dyDescent="0.25">
      <c r="B2619" s="8">
        <v>28184</v>
      </c>
      <c r="C2619">
        <v>739.6</v>
      </c>
      <c r="D2619">
        <v>742.8</v>
      </c>
      <c r="F2619" s="2">
        <v>747.3</v>
      </c>
      <c r="G2619">
        <v>-10.4</v>
      </c>
      <c r="H2619">
        <v>-8.8000000000000007</v>
      </c>
      <c r="J2619" s="2">
        <v>-10.7</v>
      </c>
    </row>
    <row r="2620" spans="2:10" x14ac:dyDescent="0.25">
      <c r="B2620" s="8">
        <v>28185</v>
      </c>
      <c r="C2620">
        <v>751.6</v>
      </c>
      <c r="D2620">
        <v>754.4</v>
      </c>
      <c r="F2620" s="2">
        <v>759.5</v>
      </c>
      <c r="G2620">
        <v>-14.3</v>
      </c>
      <c r="H2620">
        <v>-8.1</v>
      </c>
      <c r="J2620" s="2">
        <v>-12.1</v>
      </c>
    </row>
    <row r="2621" spans="2:10" x14ac:dyDescent="0.25">
      <c r="B2621" s="8">
        <v>28186</v>
      </c>
      <c r="C2621">
        <v>765.8</v>
      </c>
      <c r="D2621">
        <v>767.2</v>
      </c>
      <c r="F2621" s="2">
        <v>767.6</v>
      </c>
      <c r="G2621">
        <v>-17.7</v>
      </c>
      <c r="H2621">
        <v>-10.3</v>
      </c>
      <c r="J2621" s="2">
        <v>-11.7</v>
      </c>
    </row>
    <row r="2622" spans="2:10" x14ac:dyDescent="0.25">
      <c r="B2622" s="8">
        <v>28187</v>
      </c>
      <c r="C2622">
        <v>764.2</v>
      </c>
      <c r="D2622">
        <v>762.6</v>
      </c>
      <c r="F2622" s="2">
        <v>760.6</v>
      </c>
      <c r="G2622">
        <v>-10.8</v>
      </c>
      <c r="H2622">
        <v>-4.4000000000000004</v>
      </c>
      <c r="J2622" s="2">
        <v>-5.8</v>
      </c>
    </row>
    <row r="2623" spans="2:10" x14ac:dyDescent="0.25">
      <c r="B2623" s="8">
        <v>28188</v>
      </c>
      <c r="C2623">
        <v>759</v>
      </c>
      <c r="D2623">
        <v>759</v>
      </c>
      <c r="F2623" s="2">
        <v>757.8</v>
      </c>
      <c r="G2623">
        <v>-3.7</v>
      </c>
      <c r="H2623">
        <v>-1.4</v>
      </c>
      <c r="J2623" s="2">
        <v>-3.9</v>
      </c>
    </row>
    <row r="2624" spans="2:10" x14ac:dyDescent="0.25">
      <c r="B2624" s="8">
        <v>28189</v>
      </c>
      <c r="C2624">
        <v>754.5</v>
      </c>
      <c r="D2624">
        <v>753.4</v>
      </c>
      <c r="F2624" s="2">
        <v>751.7</v>
      </c>
      <c r="G2624">
        <v>-3</v>
      </c>
      <c r="H2624">
        <v>-1.1000000000000001</v>
      </c>
      <c r="J2624" s="2">
        <v>-1.1000000000000001</v>
      </c>
    </row>
    <row r="2625" spans="2:10" x14ac:dyDescent="0.25">
      <c r="B2625" s="8">
        <v>28190</v>
      </c>
      <c r="C2625">
        <v>750</v>
      </c>
      <c r="D2625">
        <v>749.4</v>
      </c>
      <c r="F2625" s="2">
        <v>748</v>
      </c>
      <c r="G2625">
        <v>-2.6</v>
      </c>
      <c r="H2625">
        <v>-0.30000000000000004</v>
      </c>
      <c r="J2625" s="2">
        <v>-2.5</v>
      </c>
    </row>
    <row r="2626" spans="2:10" x14ac:dyDescent="0.25">
      <c r="B2626" s="8">
        <v>28191</v>
      </c>
      <c r="C2626">
        <v>746.1</v>
      </c>
      <c r="D2626">
        <v>746.6</v>
      </c>
      <c r="F2626" s="2">
        <v>747.2</v>
      </c>
      <c r="G2626">
        <v>-4.0999999999999996</v>
      </c>
      <c r="H2626">
        <v>-1.6</v>
      </c>
      <c r="J2626" s="2">
        <v>-3.8</v>
      </c>
    </row>
    <row r="2627" spans="2:10" x14ac:dyDescent="0.25">
      <c r="B2627" s="8">
        <v>28192</v>
      </c>
      <c r="C2627">
        <v>746.2</v>
      </c>
      <c r="D2627">
        <v>746.7</v>
      </c>
      <c r="F2627" s="2">
        <v>748.1</v>
      </c>
      <c r="G2627">
        <v>-5</v>
      </c>
      <c r="H2627">
        <v>-2.2999999999999998</v>
      </c>
      <c r="J2627" s="2">
        <v>-6.3</v>
      </c>
    </row>
    <row r="2628" spans="2:10" x14ac:dyDescent="0.25">
      <c r="B2628" s="8">
        <v>28193</v>
      </c>
      <c r="C2628">
        <v>752.1</v>
      </c>
      <c r="D2628">
        <v>755.4</v>
      </c>
      <c r="F2628" s="2">
        <v>760.3</v>
      </c>
      <c r="G2628">
        <v>-14.9</v>
      </c>
      <c r="H2628">
        <v>-10.7</v>
      </c>
      <c r="J2628" s="2">
        <v>-14</v>
      </c>
    </row>
    <row r="2629" spans="2:10" x14ac:dyDescent="0.25">
      <c r="B2629" s="8">
        <v>28194</v>
      </c>
      <c r="C2629">
        <v>764.6</v>
      </c>
      <c r="D2629">
        <v>766</v>
      </c>
      <c r="F2629" s="2">
        <v>766.3</v>
      </c>
      <c r="G2629">
        <v>-15.5</v>
      </c>
      <c r="H2629">
        <v>-9</v>
      </c>
      <c r="J2629" s="2">
        <v>-13</v>
      </c>
    </row>
    <row r="2630" spans="2:10" x14ac:dyDescent="0.25">
      <c r="B2630" s="8">
        <v>28195</v>
      </c>
      <c r="C2630">
        <v>765</v>
      </c>
      <c r="D2630">
        <v>764.1</v>
      </c>
      <c r="F2630" s="2">
        <v>762.2</v>
      </c>
      <c r="G2630">
        <v>-15.4</v>
      </c>
      <c r="H2630">
        <v>-8.3000000000000007</v>
      </c>
      <c r="J2630" s="2">
        <v>-12.1</v>
      </c>
    </row>
    <row r="2631" spans="2:10" x14ac:dyDescent="0.25">
      <c r="B2631" s="8">
        <v>28196</v>
      </c>
      <c r="C2631">
        <v>755.9</v>
      </c>
      <c r="D2631">
        <v>750.5</v>
      </c>
      <c r="F2631" s="2">
        <v>747.8</v>
      </c>
      <c r="G2631">
        <v>-10.8</v>
      </c>
      <c r="H2631">
        <v>-6.5</v>
      </c>
      <c r="J2631" s="2">
        <v>-4.0999999999999996</v>
      </c>
    </row>
    <row r="2632" spans="2:10" x14ac:dyDescent="0.25">
      <c r="B2632" s="8">
        <v>28197</v>
      </c>
      <c r="C2632">
        <v>745.9</v>
      </c>
      <c r="D2632">
        <v>746.3</v>
      </c>
      <c r="F2632" s="2">
        <v>749.1</v>
      </c>
      <c r="G2632">
        <v>-3.8</v>
      </c>
      <c r="H2632">
        <v>1.1000000000000001</v>
      </c>
      <c r="J2632" s="2">
        <v>-3.9</v>
      </c>
    </row>
    <row r="2633" spans="2:10" x14ac:dyDescent="0.25">
      <c r="B2633" s="8">
        <v>28198</v>
      </c>
      <c r="C2633">
        <v>751.4</v>
      </c>
      <c r="D2633">
        <v>751.8</v>
      </c>
      <c r="F2633" s="2">
        <v>750.5</v>
      </c>
      <c r="G2633">
        <v>-10.8</v>
      </c>
      <c r="H2633">
        <v>-1</v>
      </c>
      <c r="J2633" s="2">
        <v>-7.7</v>
      </c>
    </row>
    <row r="2634" spans="2:10" x14ac:dyDescent="0.25">
      <c r="B2634" s="8">
        <v>28199</v>
      </c>
      <c r="C2634">
        <v>747.7</v>
      </c>
      <c r="D2634">
        <v>746.5</v>
      </c>
      <c r="F2634" s="2">
        <v>745.3</v>
      </c>
      <c r="G2634">
        <v>-12.3</v>
      </c>
      <c r="H2634">
        <v>-5.3</v>
      </c>
      <c r="J2634" s="2">
        <v>-9.6999999999999993</v>
      </c>
    </row>
    <row r="2635" spans="2:10" x14ac:dyDescent="0.25">
      <c r="B2635" s="8">
        <v>28200</v>
      </c>
      <c r="C2635">
        <v>742.4</v>
      </c>
      <c r="D2635">
        <v>743</v>
      </c>
      <c r="F2635" s="2">
        <v>742.7</v>
      </c>
      <c r="G2635">
        <v>-6.3</v>
      </c>
      <c r="H2635">
        <v>-2.6</v>
      </c>
      <c r="J2635" s="2">
        <v>-1.8</v>
      </c>
    </row>
    <row r="2636" spans="2:10" x14ac:dyDescent="0.25">
      <c r="B2636" s="8">
        <v>28201</v>
      </c>
      <c r="C2636">
        <v>737.3</v>
      </c>
      <c r="D2636">
        <v>736.2</v>
      </c>
      <c r="F2636" s="2">
        <v>737.3</v>
      </c>
      <c r="G2636">
        <v>-1.7</v>
      </c>
      <c r="H2636">
        <v>-0.1</v>
      </c>
      <c r="J2636" s="2">
        <v>-0.60000000000000009</v>
      </c>
    </row>
    <row r="2637" spans="2:10" x14ac:dyDescent="0.25">
      <c r="B2637" s="8">
        <v>28202</v>
      </c>
      <c r="C2637">
        <v>741.7</v>
      </c>
      <c r="D2637">
        <v>744.3</v>
      </c>
      <c r="F2637" s="2">
        <v>746.4</v>
      </c>
      <c r="G2637">
        <v>-3.1</v>
      </c>
      <c r="H2637">
        <v>-4.2</v>
      </c>
      <c r="J2637" s="2">
        <v>-6.7</v>
      </c>
    </row>
    <row r="2638" spans="2:10" x14ac:dyDescent="0.25">
      <c r="B2638" s="8">
        <v>28203</v>
      </c>
      <c r="C2638">
        <v>750.2</v>
      </c>
      <c r="D2638">
        <v>751.8</v>
      </c>
      <c r="F2638" s="2">
        <v>754</v>
      </c>
      <c r="G2638">
        <v>-5.9</v>
      </c>
      <c r="H2638">
        <v>-1.8</v>
      </c>
      <c r="J2638" s="2">
        <v>-7.6</v>
      </c>
    </row>
    <row r="2639" spans="2:10" x14ac:dyDescent="0.25">
      <c r="B2639" s="8">
        <v>28204</v>
      </c>
      <c r="C2639">
        <v>751.9</v>
      </c>
      <c r="D2639">
        <v>751.4</v>
      </c>
      <c r="F2639" s="2">
        <v>750</v>
      </c>
      <c r="G2639">
        <v>-6</v>
      </c>
      <c r="H2639">
        <v>1.5</v>
      </c>
      <c r="J2639" s="2">
        <v>-4.3</v>
      </c>
    </row>
    <row r="2640" spans="2:10" x14ac:dyDescent="0.25">
      <c r="B2640" s="8">
        <v>28205</v>
      </c>
      <c r="C2640">
        <v>746.5</v>
      </c>
      <c r="D2640">
        <v>746</v>
      </c>
      <c r="F2640" s="2">
        <v>742.7</v>
      </c>
      <c r="G2640">
        <v>-5.8</v>
      </c>
      <c r="H2640">
        <v>-4.2</v>
      </c>
      <c r="J2640" s="2">
        <v>-4.0999999999999996</v>
      </c>
    </row>
    <row r="2641" spans="2:10" x14ac:dyDescent="0.25">
      <c r="B2641" s="8">
        <v>28206</v>
      </c>
      <c r="C2641">
        <v>741.7</v>
      </c>
      <c r="D2641">
        <v>744</v>
      </c>
      <c r="F2641" s="2">
        <v>749.6</v>
      </c>
      <c r="G2641">
        <v>-6.4</v>
      </c>
      <c r="H2641">
        <v>-4.9000000000000004</v>
      </c>
      <c r="J2641" s="2">
        <v>-6.7</v>
      </c>
    </row>
    <row r="2642" spans="2:10" x14ac:dyDescent="0.25">
      <c r="B2642" s="8">
        <v>28207</v>
      </c>
      <c r="C2642">
        <v>756.3</v>
      </c>
      <c r="D2642">
        <v>758</v>
      </c>
      <c r="F2642" s="2">
        <v>755.3</v>
      </c>
      <c r="G2642">
        <v>-11.3</v>
      </c>
      <c r="H2642">
        <v>-3.8</v>
      </c>
      <c r="J2642" s="2">
        <v>-7.3</v>
      </c>
    </row>
    <row r="2643" spans="2:10" x14ac:dyDescent="0.25">
      <c r="B2643" s="8">
        <v>28208</v>
      </c>
      <c r="C2643">
        <v>744.5</v>
      </c>
      <c r="D2643">
        <v>742.5</v>
      </c>
      <c r="F2643" s="2">
        <v>744.8</v>
      </c>
      <c r="G2643">
        <v>-6</v>
      </c>
      <c r="H2643">
        <v>-3.3</v>
      </c>
      <c r="J2643" s="2">
        <v>-6.5</v>
      </c>
    </row>
    <row r="2644" spans="2:10" x14ac:dyDescent="0.25">
      <c r="B2644" s="8">
        <v>28209</v>
      </c>
      <c r="C2644">
        <v>752.1</v>
      </c>
      <c r="D2644">
        <v>756.2</v>
      </c>
      <c r="F2644" s="2">
        <v>759.4</v>
      </c>
      <c r="G2644">
        <v>-8.8000000000000007</v>
      </c>
      <c r="H2644">
        <v>-4.3</v>
      </c>
      <c r="J2644" s="2">
        <v>-9.6999999999999993</v>
      </c>
    </row>
    <row r="2645" spans="2:10" x14ac:dyDescent="0.25">
      <c r="B2645" s="8">
        <v>28210</v>
      </c>
      <c r="C2645">
        <v>760.8</v>
      </c>
      <c r="D2645">
        <v>762</v>
      </c>
      <c r="F2645" s="2">
        <v>762.5</v>
      </c>
      <c r="G2645">
        <v>-11</v>
      </c>
      <c r="H2645">
        <v>-3</v>
      </c>
      <c r="J2645" s="2">
        <v>-8.6</v>
      </c>
    </row>
    <row r="2646" spans="2:10" x14ac:dyDescent="0.25">
      <c r="B2646" s="8">
        <v>28211</v>
      </c>
      <c r="C2646">
        <v>759.3</v>
      </c>
      <c r="D2646">
        <v>756.1</v>
      </c>
      <c r="F2646" s="2">
        <v>753.1</v>
      </c>
      <c r="G2646">
        <v>-3.5</v>
      </c>
      <c r="H2646">
        <v>0.1</v>
      </c>
      <c r="J2646" s="2">
        <v>2.1</v>
      </c>
    </row>
    <row r="2647" spans="2:10" x14ac:dyDescent="0.25">
      <c r="B2647" s="8">
        <v>28212</v>
      </c>
      <c r="C2647">
        <v>751.5</v>
      </c>
      <c r="D2647">
        <v>755.5</v>
      </c>
      <c r="F2647" s="2">
        <v>756.8</v>
      </c>
      <c r="G2647">
        <v>2.4</v>
      </c>
      <c r="H2647">
        <v>2.4</v>
      </c>
      <c r="J2647" s="2">
        <v>0.1</v>
      </c>
    </row>
    <row r="2648" spans="2:10" x14ac:dyDescent="0.25">
      <c r="B2648" s="8">
        <v>28213</v>
      </c>
      <c r="C2648">
        <v>753.6</v>
      </c>
      <c r="D2648">
        <v>752.6</v>
      </c>
      <c r="F2648" s="2">
        <v>751.3</v>
      </c>
      <c r="G2648">
        <v>0.5</v>
      </c>
      <c r="H2648">
        <v>0.9</v>
      </c>
      <c r="J2648" s="2">
        <v>-0.1</v>
      </c>
    </row>
    <row r="2649" spans="2:10" x14ac:dyDescent="0.25">
      <c r="B2649" s="8">
        <v>28214</v>
      </c>
      <c r="C2649">
        <v>752</v>
      </c>
      <c r="D2649">
        <v>752.7</v>
      </c>
      <c r="F2649" s="2">
        <v>753.9</v>
      </c>
      <c r="G2649">
        <v>0.1</v>
      </c>
      <c r="H2649">
        <v>0.4</v>
      </c>
      <c r="J2649" s="2">
        <v>0.1</v>
      </c>
    </row>
    <row r="2650" spans="2:10" x14ac:dyDescent="0.25">
      <c r="B2650" s="8">
        <v>28215</v>
      </c>
      <c r="C2650">
        <v>754.4</v>
      </c>
      <c r="D2650">
        <v>754.4</v>
      </c>
      <c r="F2650" s="2">
        <v>752.6</v>
      </c>
      <c r="G2650">
        <v>-0.60000000000000009</v>
      </c>
      <c r="H2650">
        <v>1.8</v>
      </c>
      <c r="J2650" s="2">
        <v>-0.2</v>
      </c>
    </row>
    <row r="2651" spans="2:10" x14ac:dyDescent="0.25">
      <c r="B2651" s="8">
        <v>28216</v>
      </c>
      <c r="C2651">
        <v>745</v>
      </c>
      <c r="D2651">
        <v>741.7</v>
      </c>
      <c r="F2651" s="2">
        <v>740.3</v>
      </c>
      <c r="G2651">
        <v>-0.9</v>
      </c>
      <c r="H2651">
        <v>1.6</v>
      </c>
      <c r="J2651" s="2">
        <v>0.30000000000000004</v>
      </c>
    </row>
    <row r="2652" spans="2:10" x14ac:dyDescent="0.25">
      <c r="B2652" s="8">
        <v>28217</v>
      </c>
      <c r="C2652">
        <v>739.8</v>
      </c>
      <c r="D2652">
        <v>740.9</v>
      </c>
      <c r="F2652" s="2">
        <v>743.8</v>
      </c>
      <c r="G2652">
        <v>1</v>
      </c>
      <c r="H2652">
        <v>3.2</v>
      </c>
      <c r="J2652" s="2">
        <v>1.1000000000000001</v>
      </c>
    </row>
    <row r="2653" spans="2:10" x14ac:dyDescent="0.25">
      <c r="B2653" s="8">
        <v>28218</v>
      </c>
      <c r="C2653">
        <v>748.2</v>
      </c>
      <c r="D2653">
        <v>753.3</v>
      </c>
      <c r="F2653" s="2">
        <v>758.6</v>
      </c>
      <c r="G2653">
        <v>0.30000000000000004</v>
      </c>
      <c r="H2653">
        <v>1.8</v>
      </c>
      <c r="J2653" s="2">
        <v>-0.7</v>
      </c>
    </row>
    <row r="2654" spans="2:10" x14ac:dyDescent="0.25">
      <c r="B2654" s="8">
        <v>28219</v>
      </c>
      <c r="C2654">
        <v>763.4</v>
      </c>
      <c r="D2654">
        <v>765.1</v>
      </c>
      <c r="F2654" s="2">
        <v>765.8</v>
      </c>
      <c r="G2654">
        <v>-2.6</v>
      </c>
      <c r="H2654">
        <v>4.5</v>
      </c>
      <c r="J2654" s="2">
        <v>-0.1</v>
      </c>
    </row>
    <row r="2655" spans="2:10" x14ac:dyDescent="0.25">
      <c r="B2655" s="8">
        <v>28220</v>
      </c>
      <c r="C2655">
        <v>765.8</v>
      </c>
      <c r="D2655">
        <v>765.3</v>
      </c>
      <c r="F2655" s="2">
        <v>763.3</v>
      </c>
      <c r="G2655">
        <v>-2.9</v>
      </c>
      <c r="H2655">
        <v>6.6</v>
      </c>
      <c r="J2655" s="2">
        <v>-0.1</v>
      </c>
    </row>
    <row r="2656" spans="2:10" x14ac:dyDescent="0.25">
      <c r="B2656" s="8">
        <v>28221</v>
      </c>
      <c r="C2656">
        <v>760.9</v>
      </c>
      <c r="D2656">
        <v>760</v>
      </c>
      <c r="F2656" s="2">
        <v>758.7</v>
      </c>
      <c r="G2656">
        <v>-1.6</v>
      </c>
      <c r="H2656">
        <v>6.8</v>
      </c>
      <c r="J2656" s="2">
        <v>1.1000000000000001</v>
      </c>
    </row>
    <row r="2657" spans="2:10" x14ac:dyDescent="0.25">
      <c r="B2657" s="8">
        <v>28222</v>
      </c>
      <c r="C2657">
        <v>758.2</v>
      </c>
      <c r="D2657">
        <v>758.5</v>
      </c>
      <c r="F2657" s="2">
        <v>757.1</v>
      </c>
      <c r="G2657">
        <v>1.3</v>
      </c>
      <c r="H2657">
        <v>2.8</v>
      </c>
      <c r="J2657" s="2">
        <v>1.8</v>
      </c>
    </row>
    <row r="2658" spans="2:10" x14ac:dyDescent="0.25">
      <c r="B2658" s="8">
        <v>28223</v>
      </c>
      <c r="C2658">
        <v>753.8</v>
      </c>
      <c r="D2658">
        <v>753.3</v>
      </c>
      <c r="F2658" s="2">
        <v>754.4</v>
      </c>
      <c r="G2658">
        <v>2.7</v>
      </c>
      <c r="H2658">
        <v>3.2</v>
      </c>
      <c r="J2658" s="2">
        <v>0</v>
      </c>
    </row>
    <row r="2659" spans="2:10" x14ac:dyDescent="0.25">
      <c r="B2659" s="8">
        <v>28224</v>
      </c>
      <c r="C2659">
        <v>754.8</v>
      </c>
      <c r="D2659">
        <v>755.9</v>
      </c>
      <c r="F2659" s="2">
        <v>758.2</v>
      </c>
      <c r="G2659">
        <v>-3.3</v>
      </c>
      <c r="H2659">
        <v>-2.4</v>
      </c>
      <c r="J2659" s="2">
        <v>-2.2000000000000002</v>
      </c>
    </row>
    <row r="2660" spans="2:10" x14ac:dyDescent="0.25">
      <c r="B2660" s="8">
        <v>28225</v>
      </c>
      <c r="C2660">
        <v>761.3</v>
      </c>
      <c r="D2660">
        <v>762.8</v>
      </c>
      <c r="F2660" s="2">
        <v>764.8</v>
      </c>
      <c r="G2660">
        <v>-6.6</v>
      </c>
      <c r="H2660">
        <v>-5.4</v>
      </c>
      <c r="J2660" s="2">
        <v>-5.9</v>
      </c>
    </row>
    <row r="2661" spans="2:10" x14ac:dyDescent="0.25">
      <c r="B2661" s="8">
        <v>28226</v>
      </c>
      <c r="C2661">
        <v>765.2</v>
      </c>
      <c r="D2661">
        <v>762.6</v>
      </c>
      <c r="F2661" s="2">
        <v>755.7</v>
      </c>
      <c r="G2661">
        <v>-7</v>
      </c>
      <c r="H2661">
        <v>-2.8</v>
      </c>
      <c r="J2661" s="2">
        <v>-2.2999999999999998</v>
      </c>
    </row>
    <row r="2662" spans="2:10" x14ac:dyDescent="0.25">
      <c r="B2662" s="8">
        <v>28227</v>
      </c>
      <c r="C2662">
        <v>745.1</v>
      </c>
      <c r="D2662">
        <v>744.4</v>
      </c>
      <c r="F2662" s="2">
        <v>750.5</v>
      </c>
      <c r="G2662">
        <v>5</v>
      </c>
      <c r="H2662">
        <v>7.8</v>
      </c>
      <c r="J2662" s="2">
        <v>-3</v>
      </c>
    </row>
    <row r="2663" spans="2:10" x14ac:dyDescent="0.25">
      <c r="B2663" s="8">
        <v>28228</v>
      </c>
      <c r="C2663">
        <v>752.7</v>
      </c>
      <c r="D2663">
        <v>755.9</v>
      </c>
      <c r="F2663" s="2">
        <v>758</v>
      </c>
      <c r="G2663">
        <v>-0.9</v>
      </c>
      <c r="H2663">
        <v>1.9</v>
      </c>
      <c r="J2663" s="2">
        <v>-1.5</v>
      </c>
    </row>
    <row r="2664" spans="2:10" x14ac:dyDescent="0.25">
      <c r="B2664" s="8">
        <v>28229</v>
      </c>
      <c r="C2664">
        <v>759.1</v>
      </c>
      <c r="D2664">
        <v>760</v>
      </c>
      <c r="F2664" s="2">
        <v>763.1</v>
      </c>
      <c r="G2664">
        <v>-0.9</v>
      </c>
      <c r="H2664">
        <v>1.5</v>
      </c>
      <c r="J2664" s="2">
        <v>-1</v>
      </c>
    </row>
    <row r="2665" spans="2:10" x14ac:dyDescent="0.25">
      <c r="B2665" s="8">
        <v>28230</v>
      </c>
      <c r="C2665">
        <v>767.7</v>
      </c>
      <c r="D2665">
        <v>769.9</v>
      </c>
      <c r="F2665" s="2">
        <v>771.3</v>
      </c>
      <c r="G2665">
        <v>-3.2</v>
      </c>
      <c r="H2665">
        <v>-2</v>
      </c>
      <c r="J2665" s="2">
        <v>-3.3</v>
      </c>
    </row>
    <row r="2666" spans="2:10" x14ac:dyDescent="0.25">
      <c r="B2666" s="8">
        <v>28231</v>
      </c>
      <c r="C2666">
        <v>773.1</v>
      </c>
      <c r="D2666">
        <v>772.1</v>
      </c>
      <c r="F2666" s="2">
        <v>768.5</v>
      </c>
      <c r="G2666">
        <v>-3.1</v>
      </c>
      <c r="H2666">
        <v>2.4</v>
      </c>
      <c r="J2666" s="2">
        <v>-0.8</v>
      </c>
    </row>
    <row r="2667" spans="2:10" x14ac:dyDescent="0.25">
      <c r="B2667" s="8">
        <v>28232</v>
      </c>
      <c r="C2667">
        <v>764.7</v>
      </c>
      <c r="D2667">
        <v>762.5</v>
      </c>
      <c r="F2667" s="2">
        <v>761</v>
      </c>
      <c r="G2667">
        <v>-2</v>
      </c>
      <c r="H2667">
        <v>2.2000000000000002</v>
      </c>
      <c r="J2667" s="2">
        <v>0.1</v>
      </c>
    </row>
    <row r="2668" spans="2:10" x14ac:dyDescent="0.25">
      <c r="B2668" s="8">
        <v>28233</v>
      </c>
      <c r="C2668">
        <v>760.8</v>
      </c>
      <c r="D2668">
        <v>760.9</v>
      </c>
      <c r="F2668" s="2">
        <v>758.8</v>
      </c>
      <c r="G2668">
        <v>0.9</v>
      </c>
      <c r="H2668">
        <v>4.2</v>
      </c>
      <c r="J2668" s="2">
        <v>0</v>
      </c>
    </row>
    <row r="2669" spans="2:10" x14ac:dyDescent="0.25">
      <c r="B2669" s="8">
        <v>28234</v>
      </c>
      <c r="C2669">
        <v>755.2</v>
      </c>
      <c r="D2669">
        <v>755.3</v>
      </c>
      <c r="F2669" s="2">
        <v>758</v>
      </c>
      <c r="G2669">
        <v>0.2</v>
      </c>
      <c r="H2669">
        <v>2.2999999999999998</v>
      </c>
      <c r="J2669" s="2">
        <v>-2.7</v>
      </c>
    </row>
    <row r="2670" spans="2:10" x14ac:dyDescent="0.25">
      <c r="B2670" s="8">
        <v>28235</v>
      </c>
      <c r="C2670">
        <v>759.6</v>
      </c>
      <c r="D2670">
        <v>760.4</v>
      </c>
      <c r="F2670" s="2">
        <v>763.4</v>
      </c>
      <c r="G2670">
        <v>-4.7</v>
      </c>
      <c r="H2670">
        <v>-1</v>
      </c>
      <c r="J2670" s="2">
        <v>-1.9</v>
      </c>
    </row>
    <row r="2671" spans="2:10" x14ac:dyDescent="0.25">
      <c r="B2671" s="8">
        <v>28236</v>
      </c>
      <c r="C2671">
        <v>765.2</v>
      </c>
      <c r="D2671">
        <v>765.9</v>
      </c>
      <c r="F2671" s="2">
        <v>765</v>
      </c>
      <c r="G2671">
        <v>-4</v>
      </c>
      <c r="H2671">
        <v>-0.8</v>
      </c>
      <c r="J2671" s="2">
        <v>-1.7</v>
      </c>
    </row>
    <row r="2672" spans="2:10" x14ac:dyDescent="0.25">
      <c r="B2672" s="8">
        <v>28237</v>
      </c>
      <c r="C2672">
        <v>765.4</v>
      </c>
      <c r="D2672">
        <v>763.6</v>
      </c>
      <c r="F2672" s="2">
        <v>762.7</v>
      </c>
      <c r="G2672">
        <v>-1.2</v>
      </c>
      <c r="H2672">
        <v>2.1</v>
      </c>
      <c r="J2672" s="2">
        <v>-0.7</v>
      </c>
    </row>
    <row r="2673" spans="2:10" x14ac:dyDescent="0.25">
      <c r="B2673" s="8">
        <v>28238</v>
      </c>
      <c r="C2673">
        <v>761.9</v>
      </c>
      <c r="D2673">
        <v>759.8</v>
      </c>
      <c r="F2673" s="2">
        <v>758.2</v>
      </c>
      <c r="G2673">
        <v>-1</v>
      </c>
      <c r="H2673">
        <v>2</v>
      </c>
      <c r="J2673" s="2">
        <v>0.5</v>
      </c>
    </row>
    <row r="2674" spans="2:10" x14ac:dyDescent="0.25">
      <c r="B2674" s="8">
        <v>28239</v>
      </c>
      <c r="C2674">
        <v>755.9</v>
      </c>
      <c r="D2674">
        <v>754.8</v>
      </c>
      <c r="F2674" s="2">
        <v>756.2</v>
      </c>
      <c r="G2674">
        <v>-0.1</v>
      </c>
      <c r="H2674">
        <v>1.2</v>
      </c>
      <c r="J2674" s="2">
        <v>1.3</v>
      </c>
    </row>
    <row r="2675" spans="2:10" x14ac:dyDescent="0.25">
      <c r="B2675" s="8">
        <v>28240</v>
      </c>
      <c r="C2675">
        <v>757.4</v>
      </c>
      <c r="D2675">
        <v>759.4</v>
      </c>
      <c r="F2675" s="2">
        <v>761</v>
      </c>
      <c r="G2675">
        <v>0.4</v>
      </c>
      <c r="H2675">
        <v>1.8</v>
      </c>
      <c r="J2675" s="2">
        <v>1.9</v>
      </c>
    </row>
    <row r="2676" spans="2:10" x14ac:dyDescent="0.25">
      <c r="B2676" s="8">
        <v>28241</v>
      </c>
      <c r="C2676">
        <v>762.7</v>
      </c>
      <c r="D2676">
        <v>763.5</v>
      </c>
      <c r="F2676" s="2">
        <v>763.9</v>
      </c>
      <c r="G2676">
        <v>2</v>
      </c>
      <c r="H2676">
        <v>4.5999999999999996</v>
      </c>
      <c r="J2676" s="2">
        <v>2.5</v>
      </c>
    </row>
    <row r="2677" spans="2:10" x14ac:dyDescent="0.25">
      <c r="B2677" s="8">
        <v>28242</v>
      </c>
      <c r="C2677">
        <v>764.4</v>
      </c>
      <c r="D2677">
        <v>764.6</v>
      </c>
      <c r="F2677" s="2">
        <v>763.5</v>
      </c>
      <c r="G2677">
        <v>3.3</v>
      </c>
      <c r="H2677">
        <v>11.5</v>
      </c>
      <c r="J2677" s="2">
        <v>3.9</v>
      </c>
    </row>
    <row r="2678" spans="2:10" x14ac:dyDescent="0.25">
      <c r="B2678" s="8">
        <v>28243</v>
      </c>
      <c r="C2678">
        <v>761.4</v>
      </c>
      <c r="D2678">
        <v>760.4</v>
      </c>
      <c r="F2678" s="2">
        <v>758.6</v>
      </c>
      <c r="G2678">
        <v>3.3</v>
      </c>
      <c r="H2678">
        <v>9.3000000000000007</v>
      </c>
      <c r="J2678" s="2">
        <v>4.7</v>
      </c>
    </row>
    <row r="2679" spans="2:10" x14ac:dyDescent="0.25">
      <c r="B2679" s="8">
        <v>28244</v>
      </c>
      <c r="C2679">
        <v>757.8</v>
      </c>
      <c r="D2679">
        <v>757</v>
      </c>
      <c r="F2679" s="2">
        <v>754.8</v>
      </c>
      <c r="G2679">
        <v>4.7</v>
      </c>
      <c r="H2679">
        <v>11</v>
      </c>
      <c r="J2679" s="2">
        <v>6.8</v>
      </c>
    </row>
    <row r="2680" spans="2:10" x14ac:dyDescent="0.25">
      <c r="B2680" s="8">
        <v>28245</v>
      </c>
      <c r="C2680">
        <v>751.8</v>
      </c>
      <c r="D2680">
        <v>751</v>
      </c>
      <c r="F2680" s="2">
        <v>751</v>
      </c>
      <c r="G2680">
        <v>6.5</v>
      </c>
      <c r="H2680">
        <v>11.2</v>
      </c>
      <c r="J2680" s="2">
        <v>3.1</v>
      </c>
    </row>
    <row r="2681" spans="2:10" x14ac:dyDescent="0.25">
      <c r="B2681" s="8">
        <v>28246</v>
      </c>
      <c r="C2681">
        <v>751.6</v>
      </c>
      <c r="D2681">
        <v>753.8</v>
      </c>
      <c r="F2681" s="2">
        <v>754.2</v>
      </c>
      <c r="G2681">
        <v>1.5</v>
      </c>
      <c r="H2681">
        <v>5.4</v>
      </c>
      <c r="J2681" s="2">
        <v>1</v>
      </c>
    </row>
    <row r="2682" spans="2:10" x14ac:dyDescent="0.25">
      <c r="B2682" s="8">
        <v>28247</v>
      </c>
      <c r="C2682">
        <v>754.3</v>
      </c>
      <c r="D2682">
        <v>754.8</v>
      </c>
      <c r="F2682" s="2">
        <v>757.1</v>
      </c>
      <c r="G2682">
        <v>3.5</v>
      </c>
      <c r="H2682">
        <v>9.4</v>
      </c>
      <c r="J2682" s="2">
        <v>0.5</v>
      </c>
    </row>
    <row r="2683" spans="2:10" x14ac:dyDescent="0.25">
      <c r="B2683" s="8">
        <v>28248</v>
      </c>
      <c r="C2683">
        <v>758.2</v>
      </c>
      <c r="D2683">
        <v>758.1</v>
      </c>
      <c r="F2683" s="2">
        <v>757.8</v>
      </c>
      <c r="G2683">
        <v>2</v>
      </c>
      <c r="H2683">
        <v>3.8</v>
      </c>
      <c r="J2683" s="2">
        <v>0.5</v>
      </c>
    </row>
    <row r="2684" spans="2:10" x14ac:dyDescent="0.25">
      <c r="B2684" s="8">
        <v>28249</v>
      </c>
      <c r="C2684">
        <v>755.3</v>
      </c>
      <c r="D2684">
        <v>752.6</v>
      </c>
      <c r="F2684" s="2">
        <v>750.2</v>
      </c>
      <c r="G2684">
        <v>1.1000000000000001</v>
      </c>
      <c r="H2684">
        <v>4.7</v>
      </c>
      <c r="J2684" s="2">
        <v>0.60000000000000009</v>
      </c>
    </row>
    <row r="2685" spans="2:10" x14ac:dyDescent="0.25">
      <c r="B2685" s="8">
        <v>28250</v>
      </c>
      <c r="C2685">
        <v>749.3</v>
      </c>
      <c r="D2685">
        <v>751.7</v>
      </c>
      <c r="F2685" s="2">
        <v>753.8</v>
      </c>
      <c r="G2685">
        <v>1.4</v>
      </c>
      <c r="H2685">
        <v>3.8</v>
      </c>
      <c r="J2685" s="2">
        <v>1</v>
      </c>
    </row>
    <row r="2686" spans="2:10" x14ac:dyDescent="0.25">
      <c r="B2686" s="8">
        <v>28251</v>
      </c>
      <c r="C2686">
        <v>753.2</v>
      </c>
      <c r="D2686">
        <v>753</v>
      </c>
      <c r="F2686" s="2">
        <v>752.5</v>
      </c>
      <c r="G2686">
        <v>3.3</v>
      </c>
      <c r="H2686">
        <v>7.6</v>
      </c>
      <c r="J2686" s="2">
        <v>1.8</v>
      </c>
    </row>
    <row r="2687" spans="2:10" x14ac:dyDescent="0.25">
      <c r="B2687" s="8">
        <v>28252</v>
      </c>
      <c r="C2687">
        <v>752.9</v>
      </c>
      <c r="D2687">
        <v>753.6</v>
      </c>
      <c r="F2687" s="2">
        <v>754.7</v>
      </c>
      <c r="G2687">
        <v>3.4</v>
      </c>
      <c r="H2687">
        <v>7.1</v>
      </c>
      <c r="J2687" s="2">
        <v>2.5</v>
      </c>
    </row>
    <row r="2688" spans="2:10" x14ac:dyDescent="0.25">
      <c r="B2688" s="8">
        <v>28253</v>
      </c>
      <c r="C2688">
        <v>756</v>
      </c>
      <c r="D2688">
        <v>758.4</v>
      </c>
      <c r="F2688" s="2">
        <v>760.6</v>
      </c>
      <c r="G2688">
        <v>3.7</v>
      </c>
      <c r="H2688">
        <v>11.6</v>
      </c>
      <c r="J2688" s="2">
        <v>5.6</v>
      </c>
    </row>
    <row r="2689" spans="2:10" x14ac:dyDescent="0.25">
      <c r="B2689" s="8">
        <v>28254</v>
      </c>
      <c r="C2689">
        <v>762.2</v>
      </c>
      <c r="D2689">
        <v>762.7</v>
      </c>
      <c r="F2689" s="2">
        <v>762.1</v>
      </c>
      <c r="G2689">
        <v>5.9</v>
      </c>
      <c r="H2689">
        <v>10.6</v>
      </c>
      <c r="J2689" s="2">
        <v>8.1</v>
      </c>
    </row>
    <row r="2690" spans="2:10" x14ac:dyDescent="0.25">
      <c r="B2690" s="8">
        <v>28255</v>
      </c>
      <c r="C2690">
        <v>759</v>
      </c>
      <c r="D2690">
        <v>756.8</v>
      </c>
      <c r="F2690" s="2">
        <v>752.6</v>
      </c>
      <c r="G2690">
        <v>7.2</v>
      </c>
      <c r="H2690">
        <v>10.9</v>
      </c>
      <c r="J2690" s="2">
        <v>4.9000000000000004</v>
      </c>
    </row>
    <row r="2691" spans="2:10" x14ac:dyDescent="0.25">
      <c r="B2691" s="8">
        <v>28256</v>
      </c>
      <c r="C2691">
        <v>745.5</v>
      </c>
      <c r="D2691">
        <v>743.4</v>
      </c>
      <c r="F2691" s="2">
        <v>743.2</v>
      </c>
      <c r="G2691">
        <v>3.3</v>
      </c>
      <c r="H2691">
        <v>4.9000000000000004</v>
      </c>
      <c r="J2691" s="2">
        <v>4.4000000000000004</v>
      </c>
    </row>
    <row r="2692" spans="2:10" x14ac:dyDescent="0.25">
      <c r="B2692" s="8">
        <v>28257</v>
      </c>
      <c r="C2692">
        <v>745.9</v>
      </c>
      <c r="D2692">
        <v>749</v>
      </c>
      <c r="F2692" s="2">
        <v>750.8</v>
      </c>
      <c r="G2692">
        <v>5.5</v>
      </c>
      <c r="H2692">
        <v>4.5999999999999996</v>
      </c>
      <c r="J2692" s="2">
        <v>2.5</v>
      </c>
    </row>
    <row r="2693" spans="2:10" x14ac:dyDescent="0.25">
      <c r="B2693" s="8">
        <v>28258</v>
      </c>
      <c r="C2693">
        <v>756.3</v>
      </c>
      <c r="D2693">
        <v>757.6</v>
      </c>
      <c r="F2693" s="2">
        <v>759</v>
      </c>
      <c r="G2693">
        <v>5.8</v>
      </c>
      <c r="H2693">
        <v>9.9</v>
      </c>
      <c r="J2693" s="2">
        <v>6.9</v>
      </c>
    </row>
    <row r="2694" spans="2:10" x14ac:dyDescent="0.25">
      <c r="B2694" s="8">
        <v>28259</v>
      </c>
      <c r="C2694">
        <v>756.2</v>
      </c>
      <c r="D2694">
        <v>752.8</v>
      </c>
      <c r="F2694" s="2">
        <v>749.8</v>
      </c>
      <c r="G2694">
        <v>7.6</v>
      </c>
      <c r="H2694">
        <v>7.4</v>
      </c>
      <c r="J2694" s="2">
        <v>4.9000000000000004</v>
      </c>
    </row>
    <row r="2695" spans="2:10" x14ac:dyDescent="0.25">
      <c r="B2695" s="8">
        <v>28260</v>
      </c>
      <c r="C2695">
        <v>752.5</v>
      </c>
      <c r="D2695">
        <v>755.1</v>
      </c>
      <c r="F2695" s="2">
        <v>757.4</v>
      </c>
      <c r="G2695">
        <v>6.8</v>
      </c>
      <c r="H2695">
        <v>13.7</v>
      </c>
      <c r="J2695" s="2">
        <v>7.3</v>
      </c>
    </row>
    <row r="2696" spans="2:10" x14ac:dyDescent="0.25">
      <c r="B2696" s="8">
        <v>28261</v>
      </c>
      <c r="C2696">
        <v>758.8</v>
      </c>
      <c r="D2696">
        <v>758.8</v>
      </c>
      <c r="F2696" s="2">
        <v>760.5</v>
      </c>
      <c r="G2696">
        <v>5.4</v>
      </c>
      <c r="H2696">
        <v>11.4</v>
      </c>
      <c r="J2696" s="2">
        <v>4.3</v>
      </c>
    </row>
    <row r="2697" spans="2:10" x14ac:dyDescent="0.25">
      <c r="B2697" s="8">
        <v>28262</v>
      </c>
      <c r="C2697">
        <v>761.6</v>
      </c>
      <c r="D2697">
        <v>760.8</v>
      </c>
      <c r="F2697" s="2">
        <v>758.4</v>
      </c>
      <c r="G2697">
        <v>3.9</v>
      </c>
      <c r="H2697">
        <v>7.1</v>
      </c>
      <c r="J2697" s="2">
        <v>5.5</v>
      </c>
    </row>
    <row r="2698" spans="2:10" x14ac:dyDescent="0.25">
      <c r="B2698" s="8">
        <v>28263</v>
      </c>
      <c r="C2698">
        <v>758.6</v>
      </c>
      <c r="D2698">
        <v>759.4</v>
      </c>
      <c r="F2698" s="2">
        <v>759</v>
      </c>
      <c r="G2698">
        <v>5</v>
      </c>
      <c r="H2698">
        <v>6.1</v>
      </c>
      <c r="J2698" s="2">
        <v>3.9</v>
      </c>
    </row>
    <row r="2699" spans="2:10" x14ac:dyDescent="0.25">
      <c r="B2699" s="8">
        <v>28264</v>
      </c>
      <c r="C2699">
        <v>760.4</v>
      </c>
      <c r="D2699">
        <v>761.6</v>
      </c>
      <c r="F2699" s="2">
        <v>761.6</v>
      </c>
      <c r="G2699">
        <v>5.0999999999999996</v>
      </c>
      <c r="H2699">
        <v>5.9</v>
      </c>
      <c r="J2699" s="2">
        <v>3.9</v>
      </c>
    </row>
    <row r="2700" spans="2:10" x14ac:dyDescent="0.25">
      <c r="B2700" s="8">
        <v>28265</v>
      </c>
      <c r="C2700">
        <v>760.6</v>
      </c>
      <c r="D2700">
        <v>761</v>
      </c>
      <c r="F2700" s="2">
        <v>761</v>
      </c>
      <c r="G2700">
        <v>5.2</v>
      </c>
      <c r="H2700">
        <v>8.1</v>
      </c>
      <c r="J2700" s="2">
        <v>4.7</v>
      </c>
    </row>
    <row r="2701" spans="2:10" x14ac:dyDescent="0.25">
      <c r="B2701" s="8">
        <v>28266</v>
      </c>
      <c r="C2701">
        <v>760.8</v>
      </c>
      <c r="D2701">
        <v>760.6</v>
      </c>
      <c r="F2701" s="2">
        <v>760.5</v>
      </c>
      <c r="G2701">
        <v>5.7</v>
      </c>
      <c r="H2701">
        <v>10.3</v>
      </c>
      <c r="J2701" s="2">
        <v>5.9</v>
      </c>
    </row>
    <row r="2702" spans="2:10" x14ac:dyDescent="0.25">
      <c r="B2702" s="8">
        <v>28267</v>
      </c>
      <c r="C2702">
        <v>760.5</v>
      </c>
      <c r="D2702">
        <v>760.3</v>
      </c>
      <c r="F2702" s="2">
        <v>760.8</v>
      </c>
      <c r="G2702">
        <v>5.4</v>
      </c>
      <c r="H2702">
        <v>10.1</v>
      </c>
      <c r="J2702" s="2">
        <v>4.9000000000000004</v>
      </c>
    </row>
    <row r="2703" spans="2:10" x14ac:dyDescent="0.25">
      <c r="B2703" s="8">
        <v>28268</v>
      </c>
      <c r="C2703">
        <v>761.9</v>
      </c>
      <c r="D2703">
        <v>763.2</v>
      </c>
      <c r="F2703" s="2">
        <v>764.2</v>
      </c>
      <c r="G2703">
        <v>5.9</v>
      </c>
      <c r="H2703">
        <v>7.4</v>
      </c>
      <c r="J2703" s="2">
        <v>3</v>
      </c>
    </row>
    <row r="2704" spans="2:10" x14ac:dyDescent="0.25">
      <c r="B2704" s="8">
        <v>28269</v>
      </c>
      <c r="C2704">
        <v>765.5</v>
      </c>
      <c r="D2704">
        <v>766</v>
      </c>
      <c r="F2704" s="2">
        <v>766.2</v>
      </c>
      <c r="G2704">
        <v>2.2999999999999998</v>
      </c>
      <c r="H2704">
        <v>3.9</v>
      </c>
      <c r="J2704" s="2">
        <v>0.1</v>
      </c>
    </row>
    <row r="2705" spans="2:10" x14ac:dyDescent="0.25">
      <c r="B2705" s="8">
        <v>28270</v>
      </c>
      <c r="C2705">
        <v>765.8</v>
      </c>
      <c r="D2705">
        <v>765.4</v>
      </c>
      <c r="F2705" s="2">
        <v>764.3</v>
      </c>
      <c r="G2705">
        <v>1.1000000000000001</v>
      </c>
      <c r="H2705">
        <v>4.4000000000000004</v>
      </c>
      <c r="J2705" s="2">
        <v>1.8</v>
      </c>
    </row>
    <row r="2706" spans="2:10" x14ac:dyDescent="0.25">
      <c r="B2706" s="8">
        <v>28271</v>
      </c>
      <c r="C2706">
        <v>762.7</v>
      </c>
      <c r="D2706">
        <v>760.4</v>
      </c>
      <c r="F2706" s="2">
        <v>757.1</v>
      </c>
      <c r="G2706">
        <v>3.5</v>
      </c>
      <c r="H2706">
        <v>8</v>
      </c>
      <c r="J2706" s="2">
        <v>5.6</v>
      </c>
    </row>
    <row r="2707" spans="2:10" x14ac:dyDescent="0.25">
      <c r="B2707" s="8">
        <v>28272</v>
      </c>
      <c r="C2707">
        <v>754.1</v>
      </c>
      <c r="D2707">
        <v>753.8</v>
      </c>
      <c r="F2707" s="2">
        <v>753.9</v>
      </c>
      <c r="G2707">
        <v>6.3</v>
      </c>
      <c r="H2707">
        <v>5</v>
      </c>
      <c r="J2707" s="2">
        <v>5.3</v>
      </c>
    </row>
    <row r="2708" spans="2:10" x14ac:dyDescent="0.25">
      <c r="B2708" s="8">
        <v>28273</v>
      </c>
      <c r="C2708">
        <v>754.5</v>
      </c>
      <c r="D2708">
        <v>753.7</v>
      </c>
      <c r="F2708" s="2">
        <v>752.7</v>
      </c>
      <c r="G2708">
        <v>9.4</v>
      </c>
      <c r="H2708">
        <v>13.6</v>
      </c>
      <c r="J2708" s="2">
        <v>9.9</v>
      </c>
    </row>
    <row r="2709" spans="2:10" x14ac:dyDescent="0.25">
      <c r="B2709" s="8">
        <v>28274</v>
      </c>
      <c r="C2709">
        <v>751</v>
      </c>
      <c r="D2709">
        <v>749.5</v>
      </c>
      <c r="F2709" s="2">
        <v>751.8</v>
      </c>
      <c r="G2709">
        <v>14.7</v>
      </c>
      <c r="H2709">
        <v>21.4</v>
      </c>
      <c r="J2709" s="2">
        <v>13.6</v>
      </c>
    </row>
    <row r="2710" spans="2:10" x14ac:dyDescent="0.25">
      <c r="B2710" s="8">
        <v>28275</v>
      </c>
      <c r="C2710">
        <v>753.8</v>
      </c>
      <c r="D2710">
        <v>755.2</v>
      </c>
      <c r="F2710" s="2">
        <v>749.7</v>
      </c>
      <c r="G2710">
        <v>12.1</v>
      </c>
      <c r="H2710">
        <v>13.5</v>
      </c>
      <c r="J2710" s="2">
        <v>13.3</v>
      </c>
    </row>
    <row r="2711" spans="2:10" x14ac:dyDescent="0.25">
      <c r="B2711" s="8">
        <v>28276</v>
      </c>
      <c r="C2711">
        <v>753</v>
      </c>
      <c r="D2711">
        <v>755.2</v>
      </c>
      <c r="F2711" s="2">
        <v>757.6</v>
      </c>
      <c r="G2711">
        <v>9.8000000000000007</v>
      </c>
      <c r="H2711">
        <v>12.8</v>
      </c>
      <c r="J2711" s="2">
        <v>8.6</v>
      </c>
    </row>
    <row r="2712" spans="2:10" x14ac:dyDescent="0.25">
      <c r="B2712" s="8">
        <v>28277</v>
      </c>
      <c r="C2712">
        <v>759.5</v>
      </c>
      <c r="D2712">
        <v>760.7</v>
      </c>
      <c r="F2712" s="2">
        <v>761.3</v>
      </c>
      <c r="G2712">
        <v>12.2</v>
      </c>
      <c r="H2712">
        <v>17.3</v>
      </c>
      <c r="J2712" s="2">
        <v>11.2</v>
      </c>
    </row>
    <row r="2713" spans="2:10" x14ac:dyDescent="0.25">
      <c r="B2713" s="8">
        <v>28278</v>
      </c>
      <c r="C2713">
        <v>761.3</v>
      </c>
      <c r="D2713">
        <v>759.4</v>
      </c>
      <c r="F2713" s="2">
        <v>757.5</v>
      </c>
      <c r="G2713">
        <v>13.9</v>
      </c>
      <c r="H2713">
        <v>19.899999999999999</v>
      </c>
      <c r="J2713" s="2">
        <v>12.1</v>
      </c>
    </row>
    <row r="2714" spans="2:10" x14ac:dyDescent="0.25">
      <c r="B2714" s="8">
        <v>28279</v>
      </c>
      <c r="C2714">
        <v>758.7</v>
      </c>
      <c r="D2714">
        <v>760.1</v>
      </c>
      <c r="F2714" s="2">
        <v>760.2</v>
      </c>
      <c r="G2714">
        <v>11.6</v>
      </c>
      <c r="H2714">
        <v>15.3</v>
      </c>
      <c r="J2714" s="2">
        <v>12.3</v>
      </c>
    </row>
    <row r="2715" spans="2:10" x14ac:dyDescent="0.25">
      <c r="B2715" s="8">
        <v>28280</v>
      </c>
      <c r="C2715">
        <v>761.5</v>
      </c>
      <c r="D2715">
        <v>761.9</v>
      </c>
      <c r="F2715" s="2">
        <v>761.8</v>
      </c>
      <c r="G2715">
        <v>15.1</v>
      </c>
      <c r="H2715">
        <v>20.8</v>
      </c>
      <c r="J2715" s="2">
        <v>16.600000000000001</v>
      </c>
    </row>
    <row r="2716" spans="2:10" x14ac:dyDescent="0.25">
      <c r="B2716" s="8">
        <v>28281</v>
      </c>
      <c r="C2716">
        <v>762.5</v>
      </c>
      <c r="D2716">
        <v>762.8</v>
      </c>
      <c r="F2716" s="2">
        <v>763.1</v>
      </c>
      <c r="G2716">
        <v>18.2</v>
      </c>
      <c r="H2716">
        <v>24.5</v>
      </c>
      <c r="J2716" s="2">
        <v>17</v>
      </c>
    </row>
    <row r="2717" spans="2:10" x14ac:dyDescent="0.25">
      <c r="B2717" s="8">
        <v>28282</v>
      </c>
      <c r="C2717">
        <v>763.3</v>
      </c>
      <c r="D2717">
        <v>763.3</v>
      </c>
      <c r="F2717" s="2">
        <v>762.3</v>
      </c>
      <c r="G2717">
        <v>21.1</v>
      </c>
      <c r="H2717">
        <v>25.7</v>
      </c>
      <c r="J2717" s="2">
        <v>20.9</v>
      </c>
    </row>
    <row r="2718" spans="2:10" x14ac:dyDescent="0.25">
      <c r="B2718" s="8">
        <v>28283</v>
      </c>
      <c r="C2718">
        <v>760.3</v>
      </c>
      <c r="D2718">
        <v>758.3</v>
      </c>
      <c r="F2718" s="2">
        <v>758.6</v>
      </c>
      <c r="G2718">
        <v>22.5</v>
      </c>
      <c r="H2718">
        <v>29.3</v>
      </c>
      <c r="J2718" s="2">
        <v>17.7</v>
      </c>
    </row>
    <row r="2719" spans="2:10" x14ac:dyDescent="0.25">
      <c r="B2719" s="8">
        <v>28284</v>
      </c>
      <c r="C2719">
        <v>762</v>
      </c>
      <c r="D2719">
        <v>762.2</v>
      </c>
      <c r="F2719" s="2">
        <v>760.4</v>
      </c>
      <c r="G2719">
        <v>13.6</v>
      </c>
      <c r="H2719">
        <v>18.600000000000001</v>
      </c>
      <c r="J2719" s="2">
        <v>13.4</v>
      </c>
    </row>
    <row r="2720" spans="2:10" x14ac:dyDescent="0.25">
      <c r="B2720" s="8">
        <v>28285</v>
      </c>
      <c r="C2720">
        <v>759.4</v>
      </c>
      <c r="D2720">
        <v>759.4</v>
      </c>
      <c r="F2720" s="2">
        <v>758.8</v>
      </c>
      <c r="G2720">
        <v>13.6</v>
      </c>
      <c r="H2720">
        <v>17.5</v>
      </c>
      <c r="J2720" s="2">
        <v>11.3</v>
      </c>
    </row>
    <row r="2721" spans="2:10" x14ac:dyDescent="0.25">
      <c r="B2721" s="8">
        <v>28286</v>
      </c>
      <c r="C2721">
        <v>755</v>
      </c>
      <c r="D2721">
        <v>755.8</v>
      </c>
      <c r="F2721" s="2">
        <v>757.2</v>
      </c>
      <c r="G2721">
        <v>14.9</v>
      </c>
      <c r="H2721">
        <v>17.7</v>
      </c>
      <c r="J2721" s="2">
        <v>12.2</v>
      </c>
    </row>
    <row r="2722" spans="2:10" x14ac:dyDescent="0.25">
      <c r="B2722" s="8">
        <v>28287</v>
      </c>
      <c r="C2722">
        <v>753.7</v>
      </c>
      <c r="D2722">
        <v>752.6</v>
      </c>
      <c r="F2722" s="2">
        <v>752.4</v>
      </c>
      <c r="G2722">
        <v>13</v>
      </c>
      <c r="H2722">
        <v>18.899999999999999</v>
      </c>
      <c r="J2722" s="2">
        <v>11.3</v>
      </c>
    </row>
    <row r="2723" spans="2:10" x14ac:dyDescent="0.25">
      <c r="B2723" s="8">
        <v>28288</v>
      </c>
      <c r="C2723">
        <v>750.5</v>
      </c>
      <c r="D2723">
        <v>750.3</v>
      </c>
      <c r="F2723" s="2">
        <v>752.7</v>
      </c>
      <c r="G2723">
        <v>13.4</v>
      </c>
      <c r="H2723">
        <v>16.899999999999999</v>
      </c>
      <c r="J2723" s="2">
        <v>11</v>
      </c>
    </row>
    <row r="2724" spans="2:10" x14ac:dyDescent="0.25">
      <c r="B2724" s="8">
        <v>28289</v>
      </c>
      <c r="C2724">
        <v>753.1</v>
      </c>
      <c r="D2724">
        <v>752</v>
      </c>
      <c r="F2724" s="2">
        <v>751.7</v>
      </c>
      <c r="G2724">
        <v>12.3</v>
      </c>
      <c r="H2724">
        <v>18.3</v>
      </c>
      <c r="J2724" s="2">
        <v>11.2</v>
      </c>
    </row>
    <row r="2725" spans="2:10" x14ac:dyDescent="0.25">
      <c r="B2725" s="8">
        <v>28290</v>
      </c>
      <c r="C2725">
        <v>754.7</v>
      </c>
      <c r="D2725">
        <v>756.7</v>
      </c>
      <c r="F2725" s="2">
        <v>758.6</v>
      </c>
      <c r="G2725">
        <v>11.1</v>
      </c>
      <c r="H2725">
        <v>14.8</v>
      </c>
      <c r="J2725" s="2">
        <v>11.3</v>
      </c>
    </row>
    <row r="2726" spans="2:10" x14ac:dyDescent="0.25">
      <c r="B2726" s="8">
        <v>28291</v>
      </c>
      <c r="C2726">
        <v>760.7</v>
      </c>
      <c r="D2726">
        <v>761.9</v>
      </c>
      <c r="F2726" s="2">
        <v>763.2</v>
      </c>
      <c r="G2726">
        <v>11.7</v>
      </c>
      <c r="H2726">
        <v>15.1</v>
      </c>
      <c r="J2726" s="2">
        <v>12.1</v>
      </c>
    </row>
    <row r="2727" spans="2:10" x14ac:dyDescent="0.25">
      <c r="B2727" s="8">
        <v>28292</v>
      </c>
      <c r="C2727">
        <v>764.8</v>
      </c>
      <c r="D2727">
        <v>765.3</v>
      </c>
      <c r="F2727" s="2">
        <v>764.7</v>
      </c>
      <c r="G2727">
        <v>13.2</v>
      </c>
      <c r="H2727">
        <v>17.8</v>
      </c>
      <c r="J2727" s="2">
        <v>13.6</v>
      </c>
    </row>
    <row r="2728" spans="2:10" x14ac:dyDescent="0.25">
      <c r="B2728" s="8">
        <v>28293</v>
      </c>
      <c r="C2728">
        <v>764.6</v>
      </c>
      <c r="D2728">
        <v>763.8</v>
      </c>
      <c r="F2728" s="2">
        <v>762.5</v>
      </c>
      <c r="G2728">
        <v>15.6</v>
      </c>
      <c r="H2728">
        <v>21.6</v>
      </c>
      <c r="J2728" s="2">
        <v>13.7</v>
      </c>
    </row>
    <row r="2729" spans="2:10" x14ac:dyDescent="0.25">
      <c r="B2729" s="8">
        <v>28294</v>
      </c>
      <c r="C2729">
        <v>756.2</v>
      </c>
      <c r="D2729">
        <v>757.4</v>
      </c>
      <c r="F2729" s="2">
        <v>756.3</v>
      </c>
      <c r="G2729">
        <v>15</v>
      </c>
      <c r="H2729">
        <v>16.100000000000001</v>
      </c>
      <c r="J2729" s="2">
        <v>11.6</v>
      </c>
    </row>
    <row r="2730" spans="2:10" x14ac:dyDescent="0.25">
      <c r="B2730" s="8">
        <v>28295</v>
      </c>
      <c r="C2730">
        <v>759.7</v>
      </c>
      <c r="D2730">
        <v>759.2</v>
      </c>
      <c r="F2730" s="2">
        <v>758.8</v>
      </c>
      <c r="G2730">
        <v>10.4</v>
      </c>
      <c r="H2730">
        <v>15.6</v>
      </c>
      <c r="J2730" s="2">
        <v>10.199999999999999</v>
      </c>
    </row>
    <row r="2731" spans="2:10" x14ac:dyDescent="0.25">
      <c r="B2731" s="8">
        <v>28296</v>
      </c>
      <c r="C2731">
        <v>757.6</v>
      </c>
      <c r="D2731">
        <v>755.7</v>
      </c>
      <c r="F2731" s="2">
        <v>756.1</v>
      </c>
      <c r="G2731">
        <v>11.7</v>
      </c>
      <c r="H2731">
        <v>11.2</v>
      </c>
      <c r="J2731" s="2">
        <v>8.6</v>
      </c>
    </row>
    <row r="2732" spans="2:10" x14ac:dyDescent="0.25">
      <c r="B2732" s="8">
        <v>28297</v>
      </c>
      <c r="C2732">
        <v>757</v>
      </c>
      <c r="D2732">
        <v>756</v>
      </c>
      <c r="F2732" s="2">
        <v>756.6</v>
      </c>
      <c r="G2732">
        <v>9.9</v>
      </c>
      <c r="H2732">
        <v>15.5</v>
      </c>
      <c r="J2732" s="2">
        <v>9.9</v>
      </c>
    </row>
    <row r="2733" spans="2:10" x14ac:dyDescent="0.25">
      <c r="B2733" s="8">
        <v>28298</v>
      </c>
      <c r="C2733">
        <v>758.1</v>
      </c>
      <c r="D2733">
        <v>758.1</v>
      </c>
      <c r="F2733" s="2">
        <v>757</v>
      </c>
      <c r="G2733">
        <v>12.2</v>
      </c>
      <c r="H2733">
        <v>15.5</v>
      </c>
      <c r="J2733" s="2">
        <v>12.6</v>
      </c>
    </row>
    <row r="2734" spans="2:10" x14ac:dyDescent="0.25">
      <c r="B2734" s="8">
        <v>28299</v>
      </c>
      <c r="C2734">
        <v>752.2</v>
      </c>
      <c r="D2734">
        <v>749</v>
      </c>
      <c r="F2734" s="2">
        <v>748.7</v>
      </c>
      <c r="G2734">
        <v>14.1</v>
      </c>
      <c r="H2734">
        <v>18.399999999999999</v>
      </c>
      <c r="J2734" s="2">
        <v>14.8</v>
      </c>
    </row>
    <row r="2735" spans="2:10" x14ac:dyDescent="0.25">
      <c r="B2735" s="8">
        <v>28300</v>
      </c>
      <c r="C2735">
        <v>749.3</v>
      </c>
      <c r="D2735">
        <v>751.3</v>
      </c>
      <c r="F2735" s="2">
        <v>755.6</v>
      </c>
      <c r="G2735">
        <v>15</v>
      </c>
      <c r="H2735">
        <v>18</v>
      </c>
      <c r="J2735" s="2">
        <v>11.9</v>
      </c>
    </row>
    <row r="2736" spans="2:10" x14ac:dyDescent="0.25">
      <c r="B2736" s="8">
        <v>28301</v>
      </c>
      <c r="C2736">
        <v>758.3</v>
      </c>
      <c r="D2736">
        <v>758.4</v>
      </c>
      <c r="F2736" s="2">
        <v>757.7</v>
      </c>
      <c r="G2736">
        <v>14.4</v>
      </c>
      <c r="H2736">
        <v>16.399999999999999</v>
      </c>
      <c r="J2736" s="2">
        <v>13.4</v>
      </c>
    </row>
    <row r="2737" spans="2:10" x14ac:dyDescent="0.25">
      <c r="B2737" s="8">
        <v>28302</v>
      </c>
      <c r="C2737">
        <v>758.5</v>
      </c>
      <c r="D2737">
        <v>758.6</v>
      </c>
      <c r="F2737" s="2">
        <v>758.4</v>
      </c>
      <c r="G2737">
        <v>14.4</v>
      </c>
      <c r="H2737">
        <v>19.5</v>
      </c>
      <c r="J2737" s="2">
        <v>18.2</v>
      </c>
    </row>
    <row r="2738" spans="2:10" x14ac:dyDescent="0.25">
      <c r="B2738" s="8">
        <v>28303</v>
      </c>
      <c r="C2738">
        <v>754.2</v>
      </c>
      <c r="D2738">
        <v>755.9</v>
      </c>
      <c r="F2738" s="2">
        <v>757.7</v>
      </c>
      <c r="G2738">
        <v>12.6</v>
      </c>
      <c r="H2738">
        <v>11.9</v>
      </c>
      <c r="J2738" s="2">
        <v>10</v>
      </c>
    </row>
    <row r="2739" spans="2:10" x14ac:dyDescent="0.25">
      <c r="B2739" s="8">
        <v>28304</v>
      </c>
      <c r="C2739">
        <v>758.2</v>
      </c>
      <c r="D2739">
        <v>758.1</v>
      </c>
      <c r="F2739" s="2">
        <v>757.6</v>
      </c>
      <c r="G2739">
        <v>12.9</v>
      </c>
      <c r="H2739">
        <v>15.4</v>
      </c>
      <c r="J2739" s="2">
        <v>12</v>
      </c>
    </row>
    <row r="2740" spans="2:10" x14ac:dyDescent="0.25">
      <c r="B2740" s="8">
        <v>28305</v>
      </c>
      <c r="C2740">
        <v>758.8</v>
      </c>
      <c r="D2740">
        <v>759.6</v>
      </c>
      <c r="F2740" s="2">
        <v>761.8</v>
      </c>
      <c r="G2740">
        <v>11.6</v>
      </c>
      <c r="H2740">
        <v>18.2</v>
      </c>
      <c r="J2740" s="2">
        <v>12</v>
      </c>
    </row>
    <row r="2741" spans="2:10" x14ac:dyDescent="0.25">
      <c r="B2741" s="8">
        <v>28306</v>
      </c>
      <c r="C2741">
        <v>763</v>
      </c>
      <c r="D2741">
        <v>761.3</v>
      </c>
      <c r="F2741" s="2">
        <v>758.8</v>
      </c>
      <c r="G2741">
        <v>13.2</v>
      </c>
      <c r="H2741">
        <v>20.5</v>
      </c>
      <c r="J2741" s="2">
        <v>14.5</v>
      </c>
    </row>
    <row r="2742" spans="2:10" x14ac:dyDescent="0.25">
      <c r="B2742" s="8">
        <v>28307</v>
      </c>
      <c r="C2742">
        <v>755.4</v>
      </c>
      <c r="D2742">
        <v>757.4</v>
      </c>
      <c r="F2742" s="2">
        <v>759.9</v>
      </c>
      <c r="G2742">
        <v>14.8</v>
      </c>
      <c r="H2742">
        <v>17.100000000000001</v>
      </c>
      <c r="J2742" s="2">
        <v>12.4</v>
      </c>
    </row>
    <row r="2743" spans="2:10" x14ac:dyDescent="0.25">
      <c r="B2743" s="8">
        <v>28308</v>
      </c>
      <c r="C2743">
        <v>760.3</v>
      </c>
      <c r="D2743">
        <v>759.2</v>
      </c>
      <c r="F2743" s="2">
        <v>756.7</v>
      </c>
      <c r="G2743">
        <v>14</v>
      </c>
      <c r="H2743">
        <v>18.100000000000001</v>
      </c>
      <c r="J2743" s="2">
        <v>14.3</v>
      </c>
    </row>
    <row r="2744" spans="2:10" x14ac:dyDescent="0.25">
      <c r="B2744" s="8">
        <v>28309</v>
      </c>
      <c r="C2744">
        <v>753.7</v>
      </c>
      <c r="D2744">
        <v>755.8</v>
      </c>
      <c r="F2744" s="2">
        <v>756.8</v>
      </c>
      <c r="G2744">
        <v>14.7</v>
      </c>
      <c r="H2744">
        <v>15.1</v>
      </c>
      <c r="J2744" s="2">
        <v>14.3</v>
      </c>
    </row>
    <row r="2745" spans="2:10" x14ac:dyDescent="0.25">
      <c r="B2745" s="8">
        <v>28310</v>
      </c>
      <c r="C2745">
        <v>757.9</v>
      </c>
      <c r="D2745">
        <v>758.6</v>
      </c>
      <c r="F2745" s="2">
        <v>756.3</v>
      </c>
      <c r="G2745">
        <v>15.3</v>
      </c>
      <c r="H2745">
        <v>17.600000000000001</v>
      </c>
      <c r="J2745" s="2">
        <v>13.5</v>
      </c>
    </row>
    <row r="2746" spans="2:10" x14ac:dyDescent="0.25">
      <c r="B2746" s="8">
        <v>28311</v>
      </c>
      <c r="C2746">
        <v>752.1</v>
      </c>
      <c r="D2746">
        <v>754.6</v>
      </c>
      <c r="F2746" s="2">
        <v>756.6</v>
      </c>
      <c r="G2746">
        <v>12.6</v>
      </c>
      <c r="H2746">
        <v>18.600000000000001</v>
      </c>
      <c r="J2746" s="2">
        <v>13.6</v>
      </c>
    </row>
    <row r="2747" spans="2:10" x14ac:dyDescent="0.25">
      <c r="B2747" s="8">
        <v>28312</v>
      </c>
      <c r="C2747">
        <v>757.6</v>
      </c>
      <c r="D2747">
        <v>758.3</v>
      </c>
      <c r="F2747" s="2">
        <v>758.7</v>
      </c>
      <c r="G2747">
        <v>13.2</v>
      </c>
      <c r="H2747">
        <v>17.5</v>
      </c>
      <c r="J2747" s="2">
        <v>14.6</v>
      </c>
    </row>
    <row r="2748" spans="2:10" x14ac:dyDescent="0.25">
      <c r="B2748" s="8">
        <v>28313</v>
      </c>
      <c r="C2748">
        <v>757.8</v>
      </c>
      <c r="D2748">
        <v>753.8</v>
      </c>
      <c r="F2748" s="2">
        <v>752</v>
      </c>
      <c r="G2748">
        <v>12.8</v>
      </c>
      <c r="H2748">
        <v>21.1</v>
      </c>
      <c r="J2748" s="2">
        <v>15.2</v>
      </c>
    </row>
    <row r="2749" spans="2:10" x14ac:dyDescent="0.25">
      <c r="B2749" s="8">
        <v>28314</v>
      </c>
      <c r="C2749">
        <v>752</v>
      </c>
      <c r="D2749">
        <v>751.9</v>
      </c>
      <c r="F2749" s="2">
        <v>752.6</v>
      </c>
      <c r="G2749">
        <v>15.2</v>
      </c>
      <c r="H2749">
        <v>17</v>
      </c>
      <c r="J2749" s="2">
        <v>12.2</v>
      </c>
    </row>
    <row r="2750" spans="2:10" x14ac:dyDescent="0.25">
      <c r="B2750" s="8">
        <v>28315</v>
      </c>
      <c r="C2750">
        <v>755.6</v>
      </c>
      <c r="D2750">
        <v>757.6</v>
      </c>
      <c r="F2750" s="2">
        <v>758.5</v>
      </c>
      <c r="G2750">
        <v>14.4</v>
      </c>
      <c r="H2750">
        <v>18.399999999999999</v>
      </c>
      <c r="J2750" s="2">
        <v>12.1</v>
      </c>
    </row>
    <row r="2751" spans="2:10" x14ac:dyDescent="0.25">
      <c r="B2751" s="8">
        <v>28316</v>
      </c>
      <c r="C2751">
        <v>760.1</v>
      </c>
      <c r="D2751">
        <v>760.1</v>
      </c>
      <c r="F2751" s="2">
        <v>760.5</v>
      </c>
      <c r="G2751">
        <v>12.3</v>
      </c>
      <c r="H2751">
        <v>14.7</v>
      </c>
      <c r="J2751" s="2">
        <v>13</v>
      </c>
    </row>
    <row r="2752" spans="2:10" x14ac:dyDescent="0.25">
      <c r="B2752" s="8">
        <v>28317</v>
      </c>
      <c r="C2752">
        <v>760.3</v>
      </c>
      <c r="D2752">
        <v>759.4</v>
      </c>
      <c r="F2752" s="2">
        <v>757.6</v>
      </c>
      <c r="G2752">
        <v>15.1</v>
      </c>
      <c r="H2752">
        <v>18.100000000000001</v>
      </c>
      <c r="J2752" s="2">
        <v>15.4</v>
      </c>
    </row>
    <row r="2753" spans="2:10" x14ac:dyDescent="0.25">
      <c r="B2753" s="8">
        <v>28318</v>
      </c>
      <c r="C2753">
        <v>754.7</v>
      </c>
      <c r="D2753">
        <v>753.6</v>
      </c>
      <c r="F2753" s="2">
        <v>753.6</v>
      </c>
      <c r="G2753">
        <v>14.3</v>
      </c>
      <c r="H2753">
        <v>20</v>
      </c>
      <c r="J2753" s="2">
        <v>14</v>
      </c>
    </row>
    <row r="2754" spans="2:10" x14ac:dyDescent="0.25">
      <c r="B2754" s="8">
        <v>28319</v>
      </c>
      <c r="C2754">
        <v>754.5</v>
      </c>
      <c r="D2754">
        <v>757</v>
      </c>
      <c r="F2754" s="2">
        <v>758.3</v>
      </c>
      <c r="G2754">
        <v>15.2</v>
      </c>
      <c r="H2754">
        <v>18.899999999999999</v>
      </c>
      <c r="J2754" s="2">
        <v>14.2</v>
      </c>
    </row>
    <row r="2755" spans="2:10" x14ac:dyDescent="0.25">
      <c r="B2755" s="8">
        <v>28320</v>
      </c>
      <c r="C2755">
        <v>759.3</v>
      </c>
      <c r="D2755">
        <v>758.8</v>
      </c>
      <c r="F2755" s="2">
        <v>757.7</v>
      </c>
      <c r="G2755">
        <v>16.399999999999999</v>
      </c>
      <c r="H2755">
        <v>21.1</v>
      </c>
      <c r="J2755" s="2">
        <v>16.399999999999999</v>
      </c>
    </row>
    <row r="2756" spans="2:10" x14ac:dyDescent="0.25">
      <c r="B2756" s="8">
        <v>28321</v>
      </c>
      <c r="C2756">
        <v>756.2</v>
      </c>
      <c r="D2756">
        <v>755.2</v>
      </c>
      <c r="F2756" s="2">
        <v>754.7</v>
      </c>
      <c r="G2756">
        <v>20.2</v>
      </c>
      <c r="H2756">
        <v>21.6</v>
      </c>
      <c r="J2756" s="2">
        <v>20.2</v>
      </c>
    </row>
    <row r="2757" spans="2:10" x14ac:dyDescent="0.25">
      <c r="B2757" s="8">
        <v>28322</v>
      </c>
      <c r="C2757">
        <v>754.5</v>
      </c>
      <c r="D2757">
        <v>753.9</v>
      </c>
      <c r="F2757" s="2">
        <v>752.6</v>
      </c>
      <c r="G2757">
        <v>21</v>
      </c>
      <c r="H2757">
        <v>21.6</v>
      </c>
      <c r="J2757" s="2">
        <v>19.8</v>
      </c>
    </row>
    <row r="2758" spans="2:10" x14ac:dyDescent="0.25">
      <c r="B2758" s="8">
        <v>28323</v>
      </c>
      <c r="C2758">
        <v>750.2</v>
      </c>
      <c r="D2758">
        <v>749</v>
      </c>
      <c r="F2758" s="2">
        <v>747.6</v>
      </c>
      <c r="G2758">
        <v>18.3</v>
      </c>
      <c r="H2758">
        <v>21.9</v>
      </c>
      <c r="J2758" s="2">
        <v>20.3</v>
      </c>
    </row>
    <row r="2759" spans="2:10" x14ac:dyDescent="0.25">
      <c r="B2759" s="8">
        <v>28324</v>
      </c>
      <c r="C2759">
        <v>747.1</v>
      </c>
      <c r="D2759">
        <v>748.6</v>
      </c>
      <c r="F2759" s="2">
        <v>748.8</v>
      </c>
      <c r="G2759">
        <v>19.3</v>
      </c>
      <c r="H2759">
        <v>19.600000000000001</v>
      </c>
      <c r="J2759" s="2">
        <v>16.7</v>
      </c>
    </row>
    <row r="2760" spans="2:10" x14ac:dyDescent="0.25">
      <c r="B2760" s="8">
        <v>28325</v>
      </c>
      <c r="C2760">
        <v>749.8</v>
      </c>
      <c r="D2760">
        <v>750.4</v>
      </c>
      <c r="F2760" s="2">
        <v>751.5</v>
      </c>
      <c r="G2760">
        <v>18.5</v>
      </c>
      <c r="H2760">
        <v>20.6</v>
      </c>
      <c r="J2760" s="2">
        <v>15.8</v>
      </c>
    </row>
    <row r="2761" spans="2:10" x14ac:dyDescent="0.25">
      <c r="B2761" s="8">
        <v>28326</v>
      </c>
      <c r="C2761">
        <v>750.8</v>
      </c>
      <c r="D2761">
        <v>750.6</v>
      </c>
      <c r="F2761" s="2">
        <v>750.2</v>
      </c>
      <c r="G2761">
        <v>13.7</v>
      </c>
      <c r="H2761">
        <v>13.8</v>
      </c>
      <c r="J2761" s="2">
        <v>13.4</v>
      </c>
    </row>
    <row r="2762" spans="2:10" x14ac:dyDescent="0.25">
      <c r="B2762" s="8">
        <v>28327</v>
      </c>
      <c r="C2762">
        <v>748.4</v>
      </c>
      <c r="D2762">
        <v>749</v>
      </c>
      <c r="F2762" s="2">
        <v>750.4</v>
      </c>
      <c r="G2762">
        <v>13.1</v>
      </c>
      <c r="H2762">
        <v>12.4</v>
      </c>
      <c r="J2762" s="2">
        <v>12.2</v>
      </c>
    </row>
    <row r="2763" spans="2:10" x14ac:dyDescent="0.25">
      <c r="B2763" s="8">
        <v>28328</v>
      </c>
      <c r="C2763">
        <v>752.3</v>
      </c>
      <c r="D2763">
        <v>754.7</v>
      </c>
      <c r="F2763" s="2">
        <v>756.2</v>
      </c>
      <c r="G2763">
        <v>12.4</v>
      </c>
      <c r="H2763">
        <v>14.8</v>
      </c>
      <c r="J2763" s="2">
        <v>13.8</v>
      </c>
    </row>
    <row r="2764" spans="2:10" x14ac:dyDescent="0.25">
      <c r="B2764" s="8">
        <v>28329</v>
      </c>
      <c r="C2764">
        <v>756.8</v>
      </c>
      <c r="D2764">
        <v>757.9</v>
      </c>
      <c r="F2764" s="2">
        <v>758.4</v>
      </c>
      <c r="G2764">
        <v>15.6</v>
      </c>
      <c r="H2764">
        <v>19</v>
      </c>
      <c r="J2764" s="2">
        <v>14.2</v>
      </c>
    </row>
    <row r="2765" spans="2:10" x14ac:dyDescent="0.25">
      <c r="B2765" s="8">
        <v>28330</v>
      </c>
      <c r="C2765">
        <v>759.6</v>
      </c>
      <c r="D2765">
        <v>760.8</v>
      </c>
      <c r="F2765" s="2">
        <v>759.6</v>
      </c>
      <c r="G2765">
        <v>15</v>
      </c>
      <c r="H2765">
        <v>19.100000000000001</v>
      </c>
      <c r="J2765" s="2">
        <v>16.100000000000001</v>
      </c>
    </row>
    <row r="2766" spans="2:10" x14ac:dyDescent="0.25">
      <c r="B2766" s="8">
        <v>28331</v>
      </c>
      <c r="C2766">
        <v>760</v>
      </c>
      <c r="D2766">
        <v>760.1</v>
      </c>
      <c r="F2766" s="2">
        <v>760.2</v>
      </c>
      <c r="G2766">
        <v>17.899999999999999</v>
      </c>
      <c r="H2766">
        <v>24.9</v>
      </c>
      <c r="J2766" s="2">
        <v>19.600000000000001</v>
      </c>
    </row>
    <row r="2767" spans="2:10" x14ac:dyDescent="0.25">
      <c r="B2767" s="8">
        <v>28332</v>
      </c>
      <c r="C2767">
        <v>760.7</v>
      </c>
      <c r="D2767">
        <v>761.2</v>
      </c>
      <c r="F2767" s="2">
        <v>761.3</v>
      </c>
      <c r="G2767">
        <v>18.8</v>
      </c>
      <c r="H2767">
        <v>25.8</v>
      </c>
      <c r="J2767" s="2">
        <v>17.8</v>
      </c>
    </row>
    <row r="2768" spans="2:10" x14ac:dyDescent="0.25">
      <c r="B2768" s="8">
        <v>28333</v>
      </c>
      <c r="C2768">
        <v>758.5</v>
      </c>
      <c r="D2768">
        <v>757.7</v>
      </c>
      <c r="F2768" s="2">
        <v>757.4</v>
      </c>
      <c r="G2768">
        <v>20.6</v>
      </c>
      <c r="H2768">
        <v>26.6</v>
      </c>
      <c r="J2768" s="2">
        <v>21.7</v>
      </c>
    </row>
    <row r="2769" spans="2:10" x14ac:dyDescent="0.25">
      <c r="B2769" s="8">
        <v>28334</v>
      </c>
      <c r="C2769">
        <v>756.9</v>
      </c>
      <c r="D2769">
        <v>756.3</v>
      </c>
      <c r="F2769" s="2">
        <v>757.4</v>
      </c>
      <c r="G2769">
        <v>19</v>
      </c>
      <c r="H2769">
        <v>18.7</v>
      </c>
      <c r="J2769" s="2">
        <v>16.600000000000001</v>
      </c>
    </row>
    <row r="2770" spans="2:10" x14ac:dyDescent="0.25">
      <c r="B2770" s="8">
        <v>28335</v>
      </c>
      <c r="C2770">
        <v>757.4</v>
      </c>
      <c r="D2770">
        <v>757.3</v>
      </c>
      <c r="F2770" s="2">
        <v>755.1</v>
      </c>
      <c r="G2770">
        <v>17.8</v>
      </c>
      <c r="H2770">
        <v>20.6</v>
      </c>
      <c r="J2770" s="2">
        <v>13.9</v>
      </c>
    </row>
    <row r="2771" spans="2:10" x14ac:dyDescent="0.25">
      <c r="B2771" s="8">
        <v>28336</v>
      </c>
      <c r="C2771">
        <v>749.8</v>
      </c>
      <c r="D2771">
        <v>744.8</v>
      </c>
      <c r="F2771" s="2">
        <v>747.9</v>
      </c>
      <c r="G2771">
        <v>14.7</v>
      </c>
      <c r="H2771">
        <v>13.6</v>
      </c>
      <c r="J2771" s="2">
        <v>13.6</v>
      </c>
    </row>
    <row r="2772" spans="2:10" x14ac:dyDescent="0.25">
      <c r="B2772" s="8">
        <v>28337</v>
      </c>
      <c r="C2772">
        <v>750.6</v>
      </c>
      <c r="D2772">
        <v>752.7</v>
      </c>
      <c r="F2772" s="2">
        <v>753.7</v>
      </c>
      <c r="G2772">
        <v>15.6</v>
      </c>
      <c r="H2772">
        <v>17.8</v>
      </c>
      <c r="J2772" s="2">
        <v>12</v>
      </c>
    </row>
    <row r="2773" spans="2:10" x14ac:dyDescent="0.25">
      <c r="B2773" s="8">
        <v>28338</v>
      </c>
      <c r="C2773">
        <v>751</v>
      </c>
      <c r="D2773">
        <v>746.8</v>
      </c>
      <c r="F2773" s="2">
        <v>744.5</v>
      </c>
      <c r="G2773">
        <v>15.7</v>
      </c>
      <c r="H2773">
        <v>17</v>
      </c>
      <c r="J2773" s="2">
        <v>13</v>
      </c>
    </row>
    <row r="2774" spans="2:10" x14ac:dyDescent="0.25">
      <c r="B2774" s="8">
        <v>28339</v>
      </c>
      <c r="C2774">
        <v>745.7</v>
      </c>
      <c r="D2774">
        <v>748.2</v>
      </c>
      <c r="F2774" s="2">
        <v>750.3</v>
      </c>
      <c r="G2774">
        <v>14</v>
      </c>
      <c r="H2774">
        <v>18.5</v>
      </c>
      <c r="J2774" s="2">
        <v>11.8</v>
      </c>
    </row>
    <row r="2775" spans="2:10" x14ac:dyDescent="0.25">
      <c r="B2775" s="8">
        <v>28340</v>
      </c>
      <c r="C2775">
        <v>750.6</v>
      </c>
      <c r="D2775">
        <v>747.9</v>
      </c>
      <c r="F2775" s="2">
        <v>752.2</v>
      </c>
      <c r="G2775">
        <v>12.9</v>
      </c>
      <c r="H2775">
        <v>17.600000000000001</v>
      </c>
      <c r="J2775" s="2">
        <v>12.9</v>
      </c>
    </row>
    <row r="2776" spans="2:10" x14ac:dyDescent="0.25">
      <c r="B2776" s="8">
        <v>28341</v>
      </c>
      <c r="C2776">
        <v>752.4</v>
      </c>
      <c r="D2776">
        <v>752.4</v>
      </c>
      <c r="F2776" s="2">
        <v>752</v>
      </c>
      <c r="G2776">
        <v>14</v>
      </c>
      <c r="H2776">
        <v>18.8</v>
      </c>
      <c r="J2776" s="2">
        <v>13.8</v>
      </c>
    </row>
    <row r="2777" spans="2:10" x14ac:dyDescent="0.25">
      <c r="B2777" s="8">
        <v>28342</v>
      </c>
      <c r="C2777">
        <v>752.2</v>
      </c>
      <c r="D2777">
        <v>752.3</v>
      </c>
      <c r="F2777" s="2">
        <v>752.7</v>
      </c>
      <c r="G2777">
        <v>13.6</v>
      </c>
      <c r="H2777">
        <v>13.9</v>
      </c>
      <c r="J2777" s="2">
        <v>12.8</v>
      </c>
    </row>
    <row r="2778" spans="2:10" x14ac:dyDescent="0.25">
      <c r="B2778" s="8">
        <v>28343</v>
      </c>
      <c r="C2778">
        <v>755.1</v>
      </c>
      <c r="D2778">
        <v>757.1</v>
      </c>
      <c r="F2778" s="2">
        <v>757.6</v>
      </c>
      <c r="G2778">
        <v>14.6</v>
      </c>
      <c r="H2778">
        <v>19.600000000000001</v>
      </c>
      <c r="J2778" s="2">
        <v>13.8</v>
      </c>
    </row>
    <row r="2779" spans="2:10" x14ac:dyDescent="0.25">
      <c r="B2779" s="8">
        <v>28344</v>
      </c>
      <c r="C2779">
        <v>761</v>
      </c>
      <c r="D2779">
        <v>761.4</v>
      </c>
      <c r="F2779" s="2">
        <v>762.2</v>
      </c>
      <c r="G2779">
        <v>14.8</v>
      </c>
      <c r="H2779">
        <v>18.7</v>
      </c>
      <c r="J2779" s="2">
        <v>13.8</v>
      </c>
    </row>
    <row r="2780" spans="2:10" x14ac:dyDescent="0.25">
      <c r="B2780" s="8">
        <v>28345</v>
      </c>
      <c r="C2780">
        <v>763.7</v>
      </c>
      <c r="D2780">
        <v>764.1</v>
      </c>
      <c r="F2780" s="2">
        <v>765.2</v>
      </c>
      <c r="G2780">
        <v>15.6</v>
      </c>
      <c r="H2780">
        <v>20</v>
      </c>
      <c r="J2780" s="2">
        <v>14</v>
      </c>
    </row>
    <row r="2781" spans="2:10" x14ac:dyDescent="0.25">
      <c r="B2781" s="8">
        <v>28346</v>
      </c>
      <c r="C2781">
        <v>766.4</v>
      </c>
      <c r="D2781">
        <v>766.7</v>
      </c>
      <c r="F2781" s="2">
        <v>765.6</v>
      </c>
      <c r="G2781">
        <v>15.9</v>
      </c>
      <c r="H2781">
        <v>21.2</v>
      </c>
      <c r="J2781" s="2">
        <v>14.9</v>
      </c>
    </row>
    <row r="2782" spans="2:10" x14ac:dyDescent="0.25">
      <c r="B2782" s="8">
        <v>28347</v>
      </c>
      <c r="C2782">
        <v>765.9</v>
      </c>
      <c r="D2782">
        <v>766.5</v>
      </c>
      <c r="F2782" s="2">
        <v>765.6</v>
      </c>
      <c r="G2782">
        <v>15.9</v>
      </c>
      <c r="H2782">
        <v>19</v>
      </c>
      <c r="J2782" s="2">
        <v>14.2</v>
      </c>
    </row>
    <row r="2783" spans="2:10" x14ac:dyDescent="0.25">
      <c r="B2783" s="8">
        <v>28348</v>
      </c>
      <c r="C2783">
        <v>766.5</v>
      </c>
      <c r="D2783">
        <v>766.2</v>
      </c>
      <c r="F2783" s="2">
        <v>766.9</v>
      </c>
      <c r="G2783">
        <v>15.1</v>
      </c>
      <c r="H2783">
        <v>20</v>
      </c>
      <c r="J2783" s="2">
        <v>15.7</v>
      </c>
    </row>
    <row r="2784" spans="2:10" x14ac:dyDescent="0.25">
      <c r="B2784" s="8">
        <v>28349</v>
      </c>
      <c r="C2784">
        <v>768.5</v>
      </c>
      <c r="D2784">
        <v>768.6</v>
      </c>
      <c r="F2784" s="2">
        <v>769.1</v>
      </c>
      <c r="G2784">
        <v>16.899999999999999</v>
      </c>
      <c r="H2784">
        <v>20.2</v>
      </c>
      <c r="J2784" s="2">
        <v>17</v>
      </c>
    </row>
    <row r="2785" spans="2:10" x14ac:dyDescent="0.25">
      <c r="B2785" s="8">
        <v>28350</v>
      </c>
      <c r="C2785">
        <v>770.7</v>
      </c>
      <c r="D2785">
        <v>770.7</v>
      </c>
      <c r="F2785" s="2">
        <v>770.2</v>
      </c>
      <c r="G2785">
        <v>18.399999999999999</v>
      </c>
      <c r="H2785">
        <v>19.899999999999999</v>
      </c>
      <c r="J2785" s="2">
        <v>16.7</v>
      </c>
    </row>
    <row r="2786" spans="2:10" x14ac:dyDescent="0.25">
      <c r="B2786" s="8">
        <v>28351</v>
      </c>
      <c r="C2786">
        <v>769.4</v>
      </c>
      <c r="D2786">
        <v>768.1</v>
      </c>
      <c r="F2786" s="2">
        <v>765.6</v>
      </c>
      <c r="G2786">
        <v>15.5</v>
      </c>
      <c r="H2786">
        <v>23.3</v>
      </c>
      <c r="J2786" s="2">
        <v>16.5</v>
      </c>
    </row>
    <row r="2787" spans="2:10" x14ac:dyDescent="0.25">
      <c r="B2787" s="8">
        <v>28352</v>
      </c>
      <c r="C2787">
        <v>763.5</v>
      </c>
      <c r="D2787">
        <v>762.8</v>
      </c>
      <c r="F2787" s="2">
        <v>760.1</v>
      </c>
      <c r="G2787">
        <v>17.7</v>
      </c>
      <c r="H2787">
        <v>21.4</v>
      </c>
      <c r="J2787" s="2">
        <v>17.2</v>
      </c>
    </row>
    <row r="2788" spans="2:10" x14ac:dyDescent="0.25">
      <c r="B2788" s="8">
        <v>28353</v>
      </c>
      <c r="C2788">
        <v>758.2</v>
      </c>
      <c r="D2788">
        <v>757</v>
      </c>
      <c r="F2788" s="2">
        <v>754.5</v>
      </c>
      <c r="G2788">
        <v>16.8</v>
      </c>
      <c r="H2788">
        <v>21.4</v>
      </c>
      <c r="J2788" s="2">
        <v>17.5</v>
      </c>
    </row>
    <row r="2789" spans="2:10" x14ac:dyDescent="0.25">
      <c r="B2789" s="8">
        <v>28354</v>
      </c>
      <c r="C2789">
        <v>751.1</v>
      </c>
      <c r="D2789">
        <v>750.9</v>
      </c>
      <c r="F2789" s="2">
        <v>752.1</v>
      </c>
      <c r="G2789">
        <v>18</v>
      </c>
      <c r="H2789">
        <v>20.6</v>
      </c>
      <c r="J2789" s="2">
        <v>16.7</v>
      </c>
    </row>
    <row r="2790" spans="2:10" x14ac:dyDescent="0.25">
      <c r="B2790" s="8">
        <v>28355</v>
      </c>
      <c r="C2790">
        <v>751</v>
      </c>
      <c r="D2790">
        <v>750.6</v>
      </c>
      <c r="F2790" s="2">
        <v>749.8</v>
      </c>
      <c r="G2790">
        <v>16.3</v>
      </c>
      <c r="H2790">
        <v>21.1</v>
      </c>
      <c r="J2790" s="2">
        <v>16</v>
      </c>
    </row>
    <row r="2791" spans="2:10" x14ac:dyDescent="0.25">
      <c r="B2791" s="8">
        <v>28356</v>
      </c>
      <c r="C2791">
        <v>748.2</v>
      </c>
      <c r="D2791">
        <v>747.8</v>
      </c>
      <c r="F2791" s="2">
        <v>749.8</v>
      </c>
      <c r="G2791">
        <v>16.399999999999999</v>
      </c>
      <c r="H2791">
        <v>18.2</v>
      </c>
      <c r="J2791" s="2">
        <v>13.4</v>
      </c>
    </row>
    <row r="2792" spans="2:10" x14ac:dyDescent="0.25">
      <c r="B2792" s="8">
        <v>28357</v>
      </c>
      <c r="C2792">
        <v>751.4</v>
      </c>
      <c r="D2792">
        <v>751.2</v>
      </c>
      <c r="F2792" s="2">
        <v>753.8</v>
      </c>
      <c r="G2792">
        <v>11.1</v>
      </c>
      <c r="H2792">
        <v>16.399999999999999</v>
      </c>
      <c r="J2792" s="2">
        <v>10</v>
      </c>
    </row>
    <row r="2793" spans="2:10" x14ac:dyDescent="0.25">
      <c r="B2793" s="8">
        <v>28358</v>
      </c>
      <c r="C2793">
        <v>755.1</v>
      </c>
      <c r="D2793">
        <v>755.4</v>
      </c>
      <c r="F2793" s="2">
        <v>754.8</v>
      </c>
      <c r="G2793">
        <v>12.8</v>
      </c>
      <c r="H2793">
        <v>18.2</v>
      </c>
      <c r="J2793" s="2">
        <v>12</v>
      </c>
    </row>
    <row r="2794" spans="2:10" x14ac:dyDescent="0.25">
      <c r="B2794" s="8">
        <v>28359</v>
      </c>
      <c r="C2794">
        <v>751.1</v>
      </c>
      <c r="D2794">
        <v>748</v>
      </c>
      <c r="F2794" s="2">
        <v>747.2</v>
      </c>
      <c r="G2794">
        <v>10.7</v>
      </c>
      <c r="H2794">
        <v>12.6</v>
      </c>
      <c r="J2794" s="2">
        <v>14.8</v>
      </c>
    </row>
    <row r="2795" spans="2:10" x14ac:dyDescent="0.25">
      <c r="B2795" s="8">
        <v>28360</v>
      </c>
      <c r="C2795">
        <v>747.2</v>
      </c>
      <c r="D2795">
        <v>748.1</v>
      </c>
      <c r="F2795" s="2">
        <v>749.9</v>
      </c>
      <c r="G2795">
        <v>15</v>
      </c>
      <c r="H2795">
        <v>17.8</v>
      </c>
      <c r="J2795" s="2">
        <v>12.4</v>
      </c>
    </row>
    <row r="2796" spans="2:10" x14ac:dyDescent="0.25">
      <c r="B2796" s="8">
        <v>28361</v>
      </c>
      <c r="C2796">
        <v>750.6</v>
      </c>
      <c r="D2796">
        <v>752.2</v>
      </c>
      <c r="F2796" s="2">
        <v>753.9</v>
      </c>
      <c r="G2796">
        <v>12.7</v>
      </c>
      <c r="H2796">
        <v>16.2</v>
      </c>
      <c r="J2796" s="2">
        <v>12.1</v>
      </c>
    </row>
    <row r="2797" spans="2:10" x14ac:dyDescent="0.25">
      <c r="B2797" s="8">
        <v>28362</v>
      </c>
      <c r="C2797">
        <v>755</v>
      </c>
      <c r="D2797">
        <v>758.3</v>
      </c>
      <c r="F2797" s="2">
        <v>761.7</v>
      </c>
      <c r="G2797">
        <v>10.7</v>
      </c>
      <c r="H2797">
        <v>13.6</v>
      </c>
      <c r="J2797" s="2">
        <v>12.8</v>
      </c>
    </row>
    <row r="2798" spans="2:10" x14ac:dyDescent="0.25">
      <c r="B2798" s="8">
        <v>28363</v>
      </c>
      <c r="C2798">
        <v>762.3</v>
      </c>
      <c r="D2798">
        <v>761</v>
      </c>
      <c r="F2798" s="2">
        <v>753.3</v>
      </c>
      <c r="G2798">
        <v>12.7</v>
      </c>
      <c r="H2798">
        <v>15.7</v>
      </c>
      <c r="J2798" s="2">
        <v>12.1</v>
      </c>
    </row>
    <row r="2799" spans="2:10" x14ac:dyDescent="0.25">
      <c r="B2799" s="8">
        <v>28364</v>
      </c>
      <c r="C2799">
        <v>750.8</v>
      </c>
      <c r="D2799">
        <v>747.8</v>
      </c>
      <c r="F2799" s="2">
        <v>744.6</v>
      </c>
      <c r="G2799">
        <v>11.8</v>
      </c>
      <c r="H2799">
        <v>12.2</v>
      </c>
      <c r="J2799" s="2">
        <v>12.3</v>
      </c>
    </row>
    <row r="2800" spans="2:10" x14ac:dyDescent="0.25">
      <c r="B2800" s="8">
        <v>28365</v>
      </c>
      <c r="C2800">
        <v>742.3</v>
      </c>
      <c r="D2800">
        <v>746.9</v>
      </c>
      <c r="F2800" s="2">
        <v>749.5</v>
      </c>
      <c r="G2800">
        <v>11.7</v>
      </c>
      <c r="H2800">
        <v>13.2</v>
      </c>
      <c r="J2800" s="2">
        <v>11.8</v>
      </c>
    </row>
    <row r="2801" spans="2:10" x14ac:dyDescent="0.25">
      <c r="B2801" s="8">
        <v>28366</v>
      </c>
      <c r="C2801">
        <v>746.4</v>
      </c>
      <c r="D2801">
        <v>746.2</v>
      </c>
      <c r="F2801" s="2">
        <v>745.2</v>
      </c>
      <c r="G2801">
        <v>9.8000000000000007</v>
      </c>
      <c r="H2801">
        <v>13.9</v>
      </c>
      <c r="J2801" s="2">
        <v>12.9</v>
      </c>
    </row>
    <row r="2802" spans="2:10" x14ac:dyDescent="0.25">
      <c r="B2802" s="8">
        <v>28367</v>
      </c>
      <c r="C2802">
        <v>749.9</v>
      </c>
      <c r="D2802">
        <v>753.4</v>
      </c>
      <c r="F2802" s="2">
        <v>755.6</v>
      </c>
      <c r="G2802">
        <v>11.6</v>
      </c>
      <c r="H2802">
        <v>14.3</v>
      </c>
      <c r="J2802" s="2">
        <v>9.8000000000000007</v>
      </c>
    </row>
    <row r="2803" spans="2:10" x14ac:dyDescent="0.25">
      <c r="B2803" s="8">
        <v>28368</v>
      </c>
      <c r="C2803">
        <v>755.2</v>
      </c>
      <c r="D2803">
        <v>754.7</v>
      </c>
      <c r="F2803" s="2">
        <v>752.4</v>
      </c>
      <c r="G2803">
        <v>9.6</v>
      </c>
      <c r="H2803">
        <v>17.8</v>
      </c>
      <c r="J2803" s="2">
        <v>12.4</v>
      </c>
    </row>
    <row r="2804" spans="2:10" x14ac:dyDescent="0.25">
      <c r="B2804" s="8">
        <v>28369</v>
      </c>
      <c r="C2804">
        <v>749.6</v>
      </c>
      <c r="D2804">
        <v>748.8</v>
      </c>
      <c r="F2804" s="2">
        <v>746.6</v>
      </c>
      <c r="G2804">
        <v>18.600000000000001</v>
      </c>
      <c r="H2804">
        <v>15.8</v>
      </c>
      <c r="J2804" s="2">
        <v>10.9</v>
      </c>
    </row>
    <row r="2805" spans="2:10" x14ac:dyDescent="0.25">
      <c r="B2805" s="8">
        <v>28370</v>
      </c>
      <c r="C2805">
        <v>747.3</v>
      </c>
      <c r="D2805">
        <v>746.8</v>
      </c>
      <c r="F2805" s="2">
        <v>749.1</v>
      </c>
      <c r="G2805">
        <v>10.9</v>
      </c>
      <c r="H2805">
        <v>12.3</v>
      </c>
      <c r="J2805" s="2">
        <v>9.1999999999999993</v>
      </c>
    </row>
    <row r="2806" spans="2:10" x14ac:dyDescent="0.25">
      <c r="B2806" s="8">
        <v>28371</v>
      </c>
      <c r="C2806">
        <v>749.6</v>
      </c>
      <c r="D2806">
        <v>751.1</v>
      </c>
      <c r="F2806" s="2">
        <v>752.9</v>
      </c>
      <c r="G2806">
        <v>8.9</v>
      </c>
      <c r="H2806">
        <v>13.1</v>
      </c>
      <c r="J2806" s="2">
        <v>8.9</v>
      </c>
    </row>
    <row r="2807" spans="2:10" x14ac:dyDescent="0.25">
      <c r="B2807" s="8">
        <v>28372</v>
      </c>
      <c r="C2807">
        <v>754.7</v>
      </c>
      <c r="D2807">
        <v>756.2</v>
      </c>
      <c r="F2807" s="2">
        <v>757.3</v>
      </c>
      <c r="G2807">
        <v>9.6999999999999993</v>
      </c>
      <c r="H2807">
        <v>13.2</v>
      </c>
      <c r="J2807" s="2">
        <v>11.5</v>
      </c>
    </row>
    <row r="2808" spans="2:10" x14ac:dyDescent="0.25">
      <c r="B2808" s="8">
        <v>28373</v>
      </c>
      <c r="C2808">
        <v>757.3</v>
      </c>
      <c r="D2808">
        <v>757.5</v>
      </c>
      <c r="F2808" s="2">
        <v>758</v>
      </c>
      <c r="G2808">
        <v>10.4</v>
      </c>
      <c r="H2808">
        <v>14.1</v>
      </c>
      <c r="J2808" s="2">
        <v>10</v>
      </c>
    </row>
    <row r="2809" spans="2:10" x14ac:dyDescent="0.25">
      <c r="B2809" s="8">
        <v>28374</v>
      </c>
      <c r="C2809">
        <v>757.6</v>
      </c>
      <c r="D2809">
        <v>757.1</v>
      </c>
      <c r="F2809" s="2">
        <v>758.6</v>
      </c>
      <c r="G2809">
        <v>9.3000000000000007</v>
      </c>
      <c r="H2809">
        <v>13.2</v>
      </c>
      <c r="J2809" s="2">
        <v>10</v>
      </c>
    </row>
    <row r="2810" spans="2:10" x14ac:dyDescent="0.25">
      <c r="B2810" s="8">
        <v>28375</v>
      </c>
      <c r="C2810">
        <v>752.3</v>
      </c>
      <c r="D2810">
        <v>752.3</v>
      </c>
      <c r="F2810" s="2">
        <v>751</v>
      </c>
      <c r="G2810">
        <v>12.5</v>
      </c>
      <c r="H2810">
        <v>16.600000000000001</v>
      </c>
      <c r="J2810" s="2">
        <v>10.7</v>
      </c>
    </row>
    <row r="2811" spans="2:10" x14ac:dyDescent="0.25">
      <c r="B2811" s="8">
        <v>28376</v>
      </c>
      <c r="C2811">
        <v>748.1</v>
      </c>
      <c r="D2811">
        <v>746.6</v>
      </c>
      <c r="F2811" s="2">
        <v>743.9</v>
      </c>
      <c r="G2811">
        <v>8.8000000000000007</v>
      </c>
      <c r="H2811">
        <v>12.1</v>
      </c>
      <c r="J2811" s="2">
        <v>11</v>
      </c>
    </row>
    <row r="2812" spans="2:10" x14ac:dyDescent="0.25">
      <c r="B2812" s="8">
        <v>28377</v>
      </c>
      <c r="C2812">
        <v>743.8</v>
      </c>
      <c r="D2812">
        <v>746.8</v>
      </c>
      <c r="F2812" s="2">
        <v>751.7</v>
      </c>
      <c r="G2812">
        <v>11.9</v>
      </c>
      <c r="H2812">
        <v>12.8</v>
      </c>
      <c r="J2812" s="2">
        <v>11.8</v>
      </c>
    </row>
    <row r="2813" spans="2:10" x14ac:dyDescent="0.25">
      <c r="B2813" s="8">
        <v>28378</v>
      </c>
      <c r="C2813">
        <v>753.2</v>
      </c>
      <c r="D2813">
        <v>754.6</v>
      </c>
      <c r="F2813" s="2">
        <v>757.5</v>
      </c>
      <c r="G2813">
        <v>9.8000000000000007</v>
      </c>
      <c r="H2813">
        <v>14.9</v>
      </c>
      <c r="J2813" s="2">
        <v>12</v>
      </c>
    </row>
    <row r="2814" spans="2:10" x14ac:dyDescent="0.25">
      <c r="B2814" s="8">
        <v>28379</v>
      </c>
      <c r="C2814">
        <v>758.2</v>
      </c>
      <c r="D2814">
        <v>759.7</v>
      </c>
      <c r="F2814" s="2">
        <v>761.1</v>
      </c>
      <c r="G2814">
        <v>9.8000000000000007</v>
      </c>
      <c r="H2814">
        <v>13.7</v>
      </c>
      <c r="J2814" s="2">
        <v>11.8</v>
      </c>
    </row>
    <row r="2815" spans="2:10" x14ac:dyDescent="0.25">
      <c r="B2815" s="8">
        <v>28380</v>
      </c>
      <c r="C2815">
        <v>761.1</v>
      </c>
      <c r="D2815">
        <v>761.2</v>
      </c>
      <c r="F2815" s="2">
        <v>760</v>
      </c>
      <c r="G2815">
        <v>9</v>
      </c>
      <c r="H2815">
        <v>15.5</v>
      </c>
      <c r="J2815" s="2">
        <v>10.1</v>
      </c>
    </row>
    <row r="2816" spans="2:10" x14ac:dyDescent="0.25">
      <c r="B2816" s="8">
        <v>28381</v>
      </c>
      <c r="C2816">
        <v>756.9</v>
      </c>
      <c r="D2816">
        <v>754.9</v>
      </c>
      <c r="F2816" s="2">
        <v>753.6</v>
      </c>
      <c r="G2816">
        <v>10.3</v>
      </c>
      <c r="H2816">
        <v>16.2</v>
      </c>
      <c r="J2816" s="2">
        <v>12.5</v>
      </c>
    </row>
    <row r="2817" spans="2:10" x14ac:dyDescent="0.25">
      <c r="B2817" s="8">
        <v>28382</v>
      </c>
      <c r="C2817">
        <v>752.2</v>
      </c>
      <c r="D2817">
        <v>752.9</v>
      </c>
      <c r="F2817" s="2">
        <v>752.9</v>
      </c>
      <c r="G2817">
        <v>12.1</v>
      </c>
      <c r="H2817">
        <v>15</v>
      </c>
      <c r="J2817" s="2">
        <v>11.2</v>
      </c>
    </row>
    <row r="2818" spans="2:10" x14ac:dyDescent="0.25">
      <c r="B2818" s="8">
        <v>28383</v>
      </c>
      <c r="C2818">
        <v>750.9</v>
      </c>
      <c r="D2818">
        <v>750.1</v>
      </c>
      <c r="F2818" s="2">
        <v>752.1</v>
      </c>
      <c r="G2818">
        <v>11.2</v>
      </c>
      <c r="H2818">
        <v>14.3</v>
      </c>
      <c r="J2818" s="2">
        <v>8.6999999999999993</v>
      </c>
    </row>
    <row r="2819" spans="2:10" x14ac:dyDescent="0.25">
      <c r="B2819" s="8">
        <v>28384</v>
      </c>
      <c r="C2819">
        <v>754.7</v>
      </c>
      <c r="D2819">
        <v>756.4</v>
      </c>
      <c r="F2819" s="2">
        <v>758.7</v>
      </c>
      <c r="G2819">
        <v>8.1999999999999993</v>
      </c>
      <c r="H2819">
        <v>8.4</v>
      </c>
      <c r="J2819" s="2">
        <v>8.9</v>
      </c>
    </row>
    <row r="2820" spans="2:10" x14ac:dyDescent="0.25">
      <c r="B2820" s="8">
        <v>28385</v>
      </c>
      <c r="C2820">
        <v>760.1</v>
      </c>
      <c r="D2820">
        <v>761.1</v>
      </c>
      <c r="F2820" s="2">
        <v>761</v>
      </c>
      <c r="G2820">
        <v>7.2</v>
      </c>
      <c r="H2820">
        <v>8.5</v>
      </c>
      <c r="J2820" s="2">
        <v>8.9</v>
      </c>
    </row>
    <row r="2821" spans="2:10" x14ac:dyDescent="0.25">
      <c r="B2821" s="8">
        <v>28386</v>
      </c>
      <c r="C2821">
        <v>757.6</v>
      </c>
      <c r="D2821">
        <v>754.2</v>
      </c>
      <c r="F2821" s="2">
        <v>747.9</v>
      </c>
      <c r="G2821">
        <v>7.5</v>
      </c>
      <c r="H2821">
        <v>11.6</v>
      </c>
      <c r="J2821" s="2">
        <v>7.9</v>
      </c>
    </row>
    <row r="2822" spans="2:10" x14ac:dyDescent="0.25">
      <c r="B2822" s="8">
        <v>28387</v>
      </c>
      <c r="C2822">
        <v>742.3</v>
      </c>
      <c r="D2822">
        <v>741.9</v>
      </c>
      <c r="F2822" s="2">
        <v>741.6</v>
      </c>
      <c r="G2822">
        <v>6</v>
      </c>
      <c r="H2822">
        <v>10.199999999999999</v>
      </c>
      <c r="J2822" s="2">
        <v>4.7</v>
      </c>
    </row>
    <row r="2823" spans="2:10" x14ac:dyDescent="0.25">
      <c r="B2823" s="8">
        <v>28388</v>
      </c>
      <c r="C2823">
        <v>741.6</v>
      </c>
      <c r="D2823">
        <v>742.5</v>
      </c>
      <c r="F2823" s="2">
        <v>744</v>
      </c>
      <c r="G2823">
        <v>3.2</v>
      </c>
      <c r="H2823">
        <v>8.5</v>
      </c>
      <c r="J2823" s="2">
        <v>5.6</v>
      </c>
    </row>
    <row r="2824" spans="2:10" x14ac:dyDescent="0.25">
      <c r="B2824" s="8">
        <v>28389</v>
      </c>
      <c r="C2824">
        <v>744.5</v>
      </c>
      <c r="D2824">
        <v>745.4</v>
      </c>
      <c r="F2824" s="2">
        <v>745.4</v>
      </c>
      <c r="G2824">
        <v>4.8</v>
      </c>
      <c r="H2824">
        <v>8.3000000000000007</v>
      </c>
      <c r="J2824" s="2">
        <v>5.3</v>
      </c>
    </row>
    <row r="2825" spans="2:10" x14ac:dyDescent="0.25">
      <c r="B2825" s="8">
        <v>28390</v>
      </c>
      <c r="C2825">
        <v>743</v>
      </c>
      <c r="D2825">
        <v>743.7</v>
      </c>
      <c r="F2825" s="2">
        <v>746.6</v>
      </c>
      <c r="G2825">
        <v>5.0999999999999996</v>
      </c>
      <c r="H2825">
        <v>9.3000000000000007</v>
      </c>
      <c r="J2825" s="2">
        <v>6.3</v>
      </c>
    </row>
    <row r="2826" spans="2:10" x14ac:dyDescent="0.25">
      <c r="B2826" s="8">
        <v>28391</v>
      </c>
      <c r="C2826">
        <v>748.1</v>
      </c>
      <c r="D2826">
        <v>748.9</v>
      </c>
      <c r="F2826" s="2">
        <v>750.9</v>
      </c>
      <c r="G2826">
        <v>4.9000000000000004</v>
      </c>
      <c r="H2826">
        <v>5.7</v>
      </c>
      <c r="J2826" s="2">
        <v>5.5</v>
      </c>
    </row>
    <row r="2827" spans="2:10" x14ac:dyDescent="0.25">
      <c r="B2827" s="8">
        <v>28392</v>
      </c>
      <c r="C2827">
        <v>753.5</v>
      </c>
      <c r="D2827">
        <v>755.2</v>
      </c>
      <c r="F2827" s="2">
        <v>757.1</v>
      </c>
      <c r="G2827">
        <v>4.3</v>
      </c>
      <c r="H2827">
        <v>6.3</v>
      </c>
      <c r="J2827" s="2">
        <v>3.7</v>
      </c>
    </row>
    <row r="2828" spans="2:10" x14ac:dyDescent="0.25">
      <c r="B2828" s="8">
        <v>28393</v>
      </c>
      <c r="C2828">
        <v>757.9</v>
      </c>
      <c r="D2828">
        <v>758.4</v>
      </c>
      <c r="F2828" s="2">
        <v>758.2</v>
      </c>
      <c r="G2828">
        <v>2.9</v>
      </c>
      <c r="H2828">
        <v>6.7</v>
      </c>
      <c r="J2828" s="2">
        <v>4.3</v>
      </c>
    </row>
    <row r="2829" spans="2:10" x14ac:dyDescent="0.25">
      <c r="B2829" s="8">
        <v>28394</v>
      </c>
      <c r="C2829">
        <v>758</v>
      </c>
      <c r="D2829">
        <v>757.2</v>
      </c>
      <c r="F2829" s="2">
        <v>756</v>
      </c>
      <c r="G2829">
        <v>3.8</v>
      </c>
      <c r="H2829">
        <v>7.5</v>
      </c>
      <c r="J2829" s="2">
        <v>5.5</v>
      </c>
    </row>
    <row r="2830" spans="2:10" x14ac:dyDescent="0.25">
      <c r="B2830" s="8">
        <v>28395</v>
      </c>
      <c r="C2830">
        <v>753.3</v>
      </c>
      <c r="D2830">
        <v>752.9</v>
      </c>
      <c r="F2830" s="2">
        <v>753.5</v>
      </c>
      <c r="G2830">
        <v>7.4</v>
      </c>
      <c r="H2830">
        <v>9.8000000000000007</v>
      </c>
      <c r="J2830" s="2">
        <v>8.6</v>
      </c>
    </row>
    <row r="2831" spans="2:10" x14ac:dyDescent="0.25">
      <c r="B2831" s="8">
        <v>28396</v>
      </c>
      <c r="C2831">
        <v>755.5</v>
      </c>
      <c r="D2831">
        <v>755.7</v>
      </c>
      <c r="F2831" s="2">
        <v>753.2</v>
      </c>
      <c r="G2831">
        <v>8.4</v>
      </c>
      <c r="H2831">
        <v>12.2</v>
      </c>
      <c r="J2831" s="2">
        <v>10</v>
      </c>
    </row>
    <row r="2832" spans="2:10" x14ac:dyDescent="0.25">
      <c r="B2832" s="8">
        <v>28397</v>
      </c>
      <c r="C2832">
        <v>746</v>
      </c>
      <c r="D2832">
        <v>747.4</v>
      </c>
      <c r="F2832" s="2">
        <v>752</v>
      </c>
      <c r="G2832">
        <v>10.199999999999999</v>
      </c>
      <c r="H2832">
        <v>12.9</v>
      </c>
      <c r="J2832" s="2">
        <v>7.4</v>
      </c>
    </row>
    <row r="2833" spans="2:10" x14ac:dyDescent="0.25">
      <c r="B2833" s="8">
        <v>28398</v>
      </c>
      <c r="C2833">
        <v>759.1</v>
      </c>
      <c r="D2833">
        <v>761.2</v>
      </c>
      <c r="F2833" s="2">
        <v>763.5</v>
      </c>
      <c r="G2833">
        <v>4.5</v>
      </c>
      <c r="H2833">
        <v>8.1999999999999993</v>
      </c>
      <c r="J2833" s="2">
        <v>4.5999999999999996</v>
      </c>
    </row>
    <row r="2834" spans="2:10" x14ac:dyDescent="0.25">
      <c r="B2834" s="8">
        <v>28399</v>
      </c>
      <c r="C2834">
        <v>763.5</v>
      </c>
      <c r="D2834">
        <v>763</v>
      </c>
      <c r="F2834" s="2">
        <v>761</v>
      </c>
      <c r="G2834">
        <v>5.9</v>
      </c>
      <c r="H2834">
        <v>8.8000000000000007</v>
      </c>
      <c r="J2834" s="2">
        <v>7.7</v>
      </c>
    </row>
    <row r="2835" spans="2:10" x14ac:dyDescent="0.25">
      <c r="B2835" s="8">
        <v>28400</v>
      </c>
      <c r="C2835">
        <v>758.3</v>
      </c>
      <c r="D2835">
        <v>757.3</v>
      </c>
      <c r="F2835" s="2">
        <v>758.8</v>
      </c>
      <c r="G2835">
        <v>6.5</v>
      </c>
      <c r="H2835">
        <v>11.2</v>
      </c>
      <c r="J2835" s="2">
        <v>7.7</v>
      </c>
    </row>
    <row r="2836" spans="2:10" x14ac:dyDescent="0.25">
      <c r="B2836" s="8">
        <v>28401</v>
      </c>
      <c r="C2836">
        <v>763.4</v>
      </c>
      <c r="D2836">
        <v>765.1</v>
      </c>
      <c r="F2836" s="2">
        <v>767.2</v>
      </c>
      <c r="G2836">
        <v>4.4000000000000004</v>
      </c>
      <c r="H2836">
        <v>7</v>
      </c>
      <c r="J2836" s="2">
        <v>2.9</v>
      </c>
    </row>
    <row r="2837" spans="2:10" x14ac:dyDescent="0.25">
      <c r="B2837" s="8">
        <v>28402</v>
      </c>
      <c r="C2837">
        <v>770.3</v>
      </c>
      <c r="D2837" s="9">
        <v>771.6</v>
      </c>
      <c r="F2837" s="2">
        <v>774.2</v>
      </c>
      <c r="G2837">
        <v>3.5</v>
      </c>
      <c r="H2837">
        <v>8.1</v>
      </c>
      <c r="J2837" s="2">
        <v>4.2</v>
      </c>
    </row>
    <row r="2838" spans="2:10" x14ac:dyDescent="0.25">
      <c r="B2838" s="8">
        <v>28403</v>
      </c>
      <c r="C2838">
        <v>777.7</v>
      </c>
      <c r="D2838">
        <v>779.8</v>
      </c>
      <c r="F2838" s="2">
        <v>781.2</v>
      </c>
      <c r="G2838">
        <v>4.7</v>
      </c>
      <c r="H2838">
        <v>7.4</v>
      </c>
      <c r="J2838" s="2">
        <v>0.1</v>
      </c>
    </row>
    <row r="2839" spans="2:10" x14ac:dyDescent="0.25">
      <c r="B2839" s="8">
        <v>28404</v>
      </c>
      <c r="C2839">
        <v>779.6</v>
      </c>
      <c r="D2839">
        <v>776.3</v>
      </c>
      <c r="F2839" s="2">
        <v>769.7</v>
      </c>
      <c r="G2839">
        <v>3.8</v>
      </c>
      <c r="H2839">
        <v>8.3000000000000007</v>
      </c>
      <c r="J2839" s="2">
        <v>6.6</v>
      </c>
    </row>
    <row r="2840" spans="2:10" x14ac:dyDescent="0.25">
      <c r="B2840" s="8">
        <v>28405</v>
      </c>
      <c r="C2840">
        <v>758.5</v>
      </c>
      <c r="D2840">
        <v>752.6</v>
      </c>
      <c r="F2840" s="2">
        <v>742.2</v>
      </c>
      <c r="G2840">
        <v>7.9</v>
      </c>
      <c r="H2840">
        <v>7.5</v>
      </c>
      <c r="J2840" s="2">
        <v>7.8</v>
      </c>
    </row>
    <row r="2841" spans="2:10" x14ac:dyDescent="0.25">
      <c r="B2841" s="8">
        <v>28406</v>
      </c>
      <c r="C2841">
        <v>739.1</v>
      </c>
      <c r="D2841">
        <v>740.8</v>
      </c>
      <c r="F2841" s="2">
        <v>745.6</v>
      </c>
      <c r="G2841">
        <v>7.3</v>
      </c>
      <c r="H2841">
        <v>7.6</v>
      </c>
      <c r="J2841" s="2">
        <v>7</v>
      </c>
    </row>
    <row r="2842" spans="2:10" x14ac:dyDescent="0.25">
      <c r="B2842" s="8">
        <v>28407</v>
      </c>
      <c r="C2842">
        <v>751.2</v>
      </c>
      <c r="D2842">
        <v>753</v>
      </c>
      <c r="F2842" s="2">
        <v>754.3</v>
      </c>
      <c r="G2842">
        <v>5.4</v>
      </c>
      <c r="H2842">
        <v>5.6</v>
      </c>
      <c r="J2842" s="2">
        <v>4.7</v>
      </c>
    </row>
    <row r="2843" spans="2:10" x14ac:dyDescent="0.25">
      <c r="B2843" s="8">
        <v>28408</v>
      </c>
      <c r="C2843">
        <v>754.3</v>
      </c>
      <c r="D2843">
        <v>755.5</v>
      </c>
      <c r="F2843" s="2">
        <v>754.5</v>
      </c>
      <c r="G2843">
        <v>5.4</v>
      </c>
      <c r="H2843">
        <v>8.9</v>
      </c>
      <c r="J2843" s="2">
        <v>7.5</v>
      </c>
    </row>
    <row r="2844" spans="2:10" x14ac:dyDescent="0.25">
      <c r="B2844" s="8">
        <v>28409</v>
      </c>
      <c r="C2844">
        <v>753</v>
      </c>
      <c r="D2844">
        <v>753.2</v>
      </c>
      <c r="F2844" s="2">
        <v>752.2</v>
      </c>
      <c r="G2844">
        <v>8.5</v>
      </c>
      <c r="H2844">
        <v>9.1999999999999993</v>
      </c>
      <c r="J2844" s="2">
        <v>5.9</v>
      </c>
    </row>
    <row r="2845" spans="2:10" x14ac:dyDescent="0.25">
      <c r="B2845" s="8">
        <v>28410</v>
      </c>
      <c r="C2845">
        <v>744.4</v>
      </c>
      <c r="D2845">
        <v>743.1</v>
      </c>
      <c r="F2845" s="2">
        <v>748.4</v>
      </c>
      <c r="G2845">
        <v>4.3</v>
      </c>
      <c r="H2845">
        <v>6.4</v>
      </c>
      <c r="J2845" s="2">
        <v>4.3</v>
      </c>
    </row>
    <row r="2846" spans="2:10" x14ac:dyDescent="0.25">
      <c r="B2846" s="8">
        <v>28411</v>
      </c>
      <c r="C2846">
        <v>743.9</v>
      </c>
      <c r="D2846">
        <v>746.1</v>
      </c>
      <c r="F2846" s="2">
        <v>748.8</v>
      </c>
      <c r="G2846">
        <v>4.7</v>
      </c>
      <c r="H2846">
        <v>7.1</v>
      </c>
      <c r="J2846" s="2">
        <v>4.5</v>
      </c>
    </row>
    <row r="2847" spans="2:10" x14ac:dyDescent="0.25">
      <c r="B2847" s="8">
        <v>28412</v>
      </c>
      <c r="C2847">
        <v>753</v>
      </c>
      <c r="D2847">
        <v>750.2</v>
      </c>
      <c r="F2847" s="2">
        <v>750.9</v>
      </c>
      <c r="G2847">
        <v>4.5999999999999996</v>
      </c>
      <c r="H2847">
        <v>7.3</v>
      </c>
      <c r="J2847" s="2">
        <v>10.8</v>
      </c>
    </row>
    <row r="2848" spans="2:10" x14ac:dyDescent="0.25">
      <c r="B2848" s="8">
        <v>28413</v>
      </c>
      <c r="C2848">
        <v>757</v>
      </c>
      <c r="D2848">
        <v>758.6</v>
      </c>
      <c r="F2848" s="2">
        <v>757.8</v>
      </c>
      <c r="G2848">
        <v>9.9</v>
      </c>
      <c r="H2848">
        <v>12.8</v>
      </c>
      <c r="J2848" s="2">
        <v>11</v>
      </c>
    </row>
    <row r="2849" spans="2:10" x14ac:dyDescent="0.25">
      <c r="B2849" s="8">
        <v>28414</v>
      </c>
      <c r="C2849">
        <v>756</v>
      </c>
      <c r="D2849">
        <v>756.1</v>
      </c>
      <c r="F2849" s="2">
        <v>756</v>
      </c>
      <c r="G2849">
        <v>9</v>
      </c>
      <c r="H2849">
        <v>12.9</v>
      </c>
      <c r="J2849" s="2">
        <v>8.3000000000000007</v>
      </c>
    </row>
    <row r="2850" spans="2:10" x14ac:dyDescent="0.25">
      <c r="B2850" s="8">
        <v>28415</v>
      </c>
      <c r="C2850">
        <v>753.4</v>
      </c>
      <c r="D2850">
        <v>752.7</v>
      </c>
      <c r="F2850" s="2">
        <v>754.2</v>
      </c>
      <c r="G2850">
        <v>5.8</v>
      </c>
      <c r="H2850">
        <v>8.8000000000000007</v>
      </c>
      <c r="J2850" s="2">
        <v>4.5999999999999996</v>
      </c>
    </row>
    <row r="2851" spans="2:10" x14ac:dyDescent="0.25">
      <c r="B2851" s="8">
        <v>28416</v>
      </c>
      <c r="C2851">
        <v>750.6</v>
      </c>
      <c r="D2851">
        <v>750.6</v>
      </c>
      <c r="F2851" s="2">
        <v>750.7</v>
      </c>
      <c r="G2851">
        <v>4</v>
      </c>
      <c r="H2851">
        <v>5.3</v>
      </c>
      <c r="J2851" s="2">
        <v>2.9</v>
      </c>
    </row>
    <row r="2852" spans="2:10" x14ac:dyDescent="0.25">
      <c r="B2852" s="8">
        <v>28417</v>
      </c>
      <c r="C2852">
        <v>749.6</v>
      </c>
      <c r="D2852">
        <v>749.8</v>
      </c>
      <c r="F2852" s="2">
        <v>751</v>
      </c>
      <c r="G2852">
        <v>1.7</v>
      </c>
      <c r="H2852">
        <v>3.5</v>
      </c>
      <c r="J2852" s="2">
        <v>2.5</v>
      </c>
    </row>
    <row r="2853" spans="2:10" x14ac:dyDescent="0.25">
      <c r="B2853" s="8">
        <v>28418</v>
      </c>
      <c r="C2853">
        <v>753.6</v>
      </c>
      <c r="D2853">
        <v>753.7</v>
      </c>
      <c r="F2853" s="2">
        <v>753.7</v>
      </c>
      <c r="G2853">
        <v>0.60000000000000009</v>
      </c>
      <c r="H2853">
        <v>3.6</v>
      </c>
      <c r="J2853" s="2">
        <v>2.5</v>
      </c>
    </row>
    <row r="2854" spans="2:10" x14ac:dyDescent="0.25">
      <c r="B2854" s="8">
        <v>28419</v>
      </c>
      <c r="C2854">
        <v>754.7</v>
      </c>
      <c r="D2854">
        <v>756.4</v>
      </c>
      <c r="F2854" s="2">
        <v>758.6</v>
      </c>
      <c r="G2854">
        <v>1.5</v>
      </c>
      <c r="H2854">
        <v>2.4</v>
      </c>
      <c r="J2854" s="2">
        <v>2.5</v>
      </c>
    </row>
    <row r="2855" spans="2:10" x14ac:dyDescent="0.25">
      <c r="B2855" s="8">
        <v>28420</v>
      </c>
      <c r="C2855">
        <v>759.6</v>
      </c>
      <c r="D2855">
        <v>760.6</v>
      </c>
      <c r="F2855" s="2">
        <v>752.6</v>
      </c>
      <c r="G2855">
        <v>0.7</v>
      </c>
      <c r="H2855">
        <v>4</v>
      </c>
      <c r="J2855" s="2">
        <v>1.4</v>
      </c>
    </row>
    <row r="2856" spans="2:10" x14ac:dyDescent="0.25">
      <c r="B2856" s="8">
        <v>28421</v>
      </c>
      <c r="C2856">
        <v>749</v>
      </c>
      <c r="D2856">
        <v>748.3</v>
      </c>
      <c r="F2856" s="2">
        <v>748.1</v>
      </c>
      <c r="G2856">
        <v>7.8</v>
      </c>
      <c r="H2856">
        <v>8.8000000000000007</v>
      </c>
      <c r="J2856" s="2">
        <v>7.3</v>
      </c>
    </row>
    <row r="2857" spans="2:10" x14ac:dyDescent="0.25">
      <c r="B2857" s="8">
        <v>28422</v>
      </c>
      <c r="C2857">
        <v>749.5</v>
      </c>
      <c r="D2857">
        <v>748</v>
      </c>
      <c r="F2857" s="2">
        <v>747.5</v>
      </c>
      <c r="G2857">
        <v>5.5</v>
      </c>
      <c r="H2857">
        <v>6.9</v>
      </c>
      <c r="J2857" s="2">
        <v>7.9</v>
      </c>
    </row>
    <row r="2858" spans="2:10" x14ac:dyDescent="0.25">
      <c r="B2858" s="8">
        <v>28423</v>
      </c>
      <c r="C2858">
        <v>742.3</v>
      </c>
      <c r="D2858">
        <v>743.4</v>
      </c>
      <c r="F2858" s="2">
        <v>747.4</v>
      </c>
      <c r="G2858">
        <v>6.1</v>
      </c>
      <c r="H2858">
        <v>8.1999999999999993</v>
      </c>
      <c r="J2858" s="2">
        <v>6.7</v>
      </c>
    </row>
    <row r="2859" spans="2:10" x14ac:dyDescent="0.25">
      <c r="B2859" s="8">
        <v>28424</v>
      </c>
      <c r="C2859">
        <v>750.2</v>
      </c>
      <c r="D2859">
        <v>752.2</v>
      </c>
      <c r="F2859" s="2">
        <v>754.8</v>
      </c>
      <c r="G2859">
        <v>7.2</v>
      </c>
      <c r="H2859">
        <v>7.9</v>
      </c>
      <c r="J2859" s="2">
        <v>5.7</v>
      </c>
    </row>
    <row r="2860" spans="2:10" x14ac:dyDescent="0.25">
      <c r="B2860" s="8">
        <v>28425</v>
      </c>
      <c r="C2860">
        <v>757.9</v>
      </c>
      <c r="D2860">
        <v>760.7</v>
      </c>
      <c r="F2860" s="2">
        <v>763.1</v>
      </c>
      <c r="G2860">
        <v>6.2</v>
      </c>
      <c r="H2860">
        <v>5.8</v>
      </c>
      <c r="J2860" s="2">
        <v>3.8</v>
      </c>
    </row>
    <row r="2861" spans="2:10" x14ac:dyDescent="0.25">
      <c r="B2861" s="8">
        <v>28426</v>
      </c>
      <c r="C2861">
        <v>763.5</v>
      </c>
      <c r="D2861">
        <v>763.6</v>
      </c>
      <c r="F2861" s="2">
        <v>764</v>
      </c>
      <c r="G2861">
        <v>5.2</v>
      </c>
      <c r="H2861">
        <v>6.8</v>
      </c>
      <c r="J2861" s="2">
        <v>5.9</v>
      </c>
    </row>
    <row r="2862" spans="2:10" x14ac:dyDescent="0.25">
      <c r="B2862" s="8">
        <v>28427</v>
      </c>
      <c r="C2862">
        <v>763.9</v>
      </c>
      <c r="D2862">
        <v>764.6</v>
      </c>
      <c r="F2862" s="2">
        <v>765.4</v>
      </c>
      <c r="G2862">
        <v>6</v>
      </c>
      <c r="H2862">
        <v>6.9</v>
      </c>
      <c r="J2862" s="2">
        <v>5.8</v>
      </c>
    </row>
    <row r="2863" spans="2:10" x14ac:dyDescent="0.25">
      <c r="B2863" s="8">
        <v>28428</v>
      </c>
      <c r="C2863">
        <v>764.9</v>
      </c>
      <c r="D2863">
        <v>765.4</v>
      </c>
      <c r="F2863" s="2">
        <v>764.7</v>
      </c>
      <c r="G2863">
        <v>5.5</v>
      </c>
      <c r="H2863">
        <v>7.5</v>
      </c>
      <c r="J2863" s="2">
        <v>4.0999999999999996</v>
      </c>
    </row>
    <row r="2864" spans="2:10" x14ac:dyDescent="0.25">
      <c r="B2864" s="8">
        <v>28429</v>
      </c>
      <c r="C2864">
        <v>757.9</v>
      </c>
      <c r="D2864">
        <v>753.7</v>
      </c>
      <c r="F2864" s="2">
        <v>747.6</v>
      </c>
      <c r="G2864">
        <v>5.6</v>
      </c>
      <c r="H2864">
        <v>5.9</v>
      </c>
      <c r="J2864" s="2">
        <v>6.8</v>
      </c>
    </row>
    <row r="2865" spans="2:10" x14ac:dyDescent="0.25">
      <c r="B2865" s="8">
        <v>28430</v>
      </c>
      <c r="C2865">
        <v>740.2</v>
      </c>
      <c r="D2865">
        <v>740.7</v>
      </c>
      <c r="F2865" s="2">
        <v>744</v>
      </c>
      <c r="G2865">
        <v>7.4</v>
      </c>
      <c r="H2865">
        <v>8</v>
      </c>
      <c r="J2865" s="2">
        <v>6.4</v>
      </c>
    </row>
    <row r="2866" spans="2:10" x14ac:dyDescent="0.25">
      <c r="B2866" s="8">
        <v>28431</v>
      </c>
      <c r="C2866">
        <v>747.3</v>
      </c>
      <c r="D2866">
        <v>749.9</v>
      </c>
      <c r="F2866" s="2">
        <v>754.1</v>
      </c>
      <c r="G2866">
        <v>5.5</v>
      </c>
      <c r="H2866">
        <v>6.9</v>
      </c>
      <c r="J2866" s="2">
        <v>4.8</v>
      </c>
    </row>
    <row r="2867" spans="2:10" x14ac:dyDescent="0.25">
      <c r="B2867" s="8">
        <v>28432</v>
      </c>
      <c r="C2867">
        <v>755.7</v>
      </c>
      <c r="D2867">
        <v>755.2</v>
      </c>
      <c r="F2867" s="2">
        <v>754.8</v>
      </c>
      <c r="G2867">
        <v>5</v>
      </c>
      <c r="H2867">
        <v>7</v>
      </c>
      <c r="J2867" s="2">
        <v>6.7</v>
      </c>
    </row>
    <row r="2868" spans="2:10" x14ac:dyDescent="0.25">
      <c r="B2868" s="8">
        <v>28433</v>
      </c>
      <c r="C2868">
        <v>751.4</v>
      </c>
      <c r="D2868">
        <v>750.1</v>
      </c>
      <c r="F2868" s="2">
        <v>753.5</v>
      </c>
      <c r="G2868">
        <v>5.0999999999999996</v>
      </c>
      <c r="H2868">
        <v>5.8</v>
      </c>
      <c r="J2868" s="2">
        <v>6.5</v>
      </c>
    </row>
    <row r="2869" spans="2:10" x14ac:dyDescent="0.25">
      <c r="B2869" s="8">
        <v>28434</v>
      </c>
      <c r="C2869">
        <v>756.7</v>
      </c>
      <c r="D2869">
        <v>756.1</v>
      </c>
      <c r="F2869" s="2">
        <v>753.6</v>
      </c>
      <c r="G2869">
        <v>4.7</v>
      </c>
      <c r="H2869">
        <v>7.4</v>
      </c>
      <c r="J2869" s="2">
        <v>5.7</v>
      </c>
    </row>
    <row r="2870" spans="2:10" x14ac:dyDescent="0.25">
      <c r="B2870" s="8">
        <v>28435</v>
      </c>
      <c r="C2870">
        <v>748.8</v>
      </c>
      <c r="D2870">
        <v>750.2</v>
      </c>
      <c r="F2870" s="2">
        <v>747.5</v>
      </c>
      <c r="G2870">
        <v>7.3</v>
      </c>
      <c r="H2870">
        <v>8.4</v>
      </c>
      <c r="J2870" s="2">
        <v>7.8</v>
      </c>
    </row>
    <row r="2871" spans="2:10" x14ac:dyDescent="0.25">
      <c r="B2871" s="8">
        <v>28436</v>
      </c>
      <c r="C2871">
        <v>747.6</v>
      </c>
      <c r="D2871">
        <v>748.5</v>
      </c>
      <c r="F2871" s="2">
        <v>748.3</v>
      </c>
      <c r="G2871">
        <v>7.6</v>
      </c>
      <c r="H2871">
        <v>8.8000000000000007</v>
      </c>
      <c r="J2871" s="2">
        <v>9.6999999999999993</v>
      </c>
    </row>
    <row r="2872" spans="2:10" x14ac:dyDescent="0.25">
      <c r="B2872" s="8">
        <v>28437</v>
      </c>
      <c r="C2872">
        <v>751.1</v>
      </c>
      <c r="D2872">
        <v>754.5</v>
      </c>
      <c r="F2872" s="2">
        <v>756.1</v>
      </c>
      <c r="G2872">
        <v>7.8</v>
      </c>
      <c r="H2872">
        <v>7.8</v>
      </c>
      <c r="J2872" s="2">
        <v>6.7</v>
      </c>
    </row>
    <row r="2873" spans="2:10" x14ac:dyDescent="0.25">
      <c r="B2873" s="8">
        <v>28438</v>
      </c>
      <c r="D2873">
        <v>751.2</v>
      </c>
      <c r="F2873" s="2">
        <v>759</v>
      </c>
      <c r="G2873">
        <v>8.6999999999999993</v>
      </c>
      <c r="H2873">
        <v>5.3</v>
      </c>
      <c r="J2873" s="2">
        <v>4.3</v>
      </c>
    </row>
    <row r="2874" spans="2:10" x14ac:dyDescent="0.25">
      <c r="B2874" s="8">
        <v>28439</v>
      </c>
      <c r="C2874">
        <v>760.4</v>
      </c>
      <c r="D2874">
        <v>760</v>
      </c>
      <c r="F2874" s="2">
        <v>759.7</v>
      </c>
      <c r="G2874">
        <v>6.7</v>
      </c>
      <c r="H2874">
        <v>7.3</v>
      </c>
      <c r="J2874" s="2">
        <v>6.8</v>
      </c>
    </row>
    <row r="2875" spans="2:10" x14ac:dyDescent="0.25">
      <c r="B2875" s="8">
        <v>28440</v>
      </c>
      <c r="C2875">
        <v>759.7</v>
      </c>
      <c r="D2875">
        <v>759.2</v>
      </c>
      <c r="F2875" s="2">
        <v>758.9</v>
      </c>
      <c r="G2875">
        <v>6.7</v>
      </c>
      <c r="H2875">
        <v>6.2</v>
      </c>
      <c r="J2875" s="2">
        <v>5.7</v>
      </c>
    </row>
    <row r="2876" spans="2:10" x14ac:dyDescent="0.25">
      <c r="B2876" s="8">
        <v>28441</v>
      </c>
      <c r="C2876">
        <v>761.2</v>
      </c>
      <c r="D2876">
        <v>760.7</v>
      </c>
      <c r="F2876" s="2">
        <v>761.5</v>
      </c>
      <c r="G2876">
        <v>3.7</v>
      </c>
      <c r="H2876">
        <v>5</v>
      </c>
      <c r="J2876" s="2">
        <v>4.3</v>
      </c>
    </row>
    <row r="2877" spans="2:10" x14ac:dyDescent="0.25">
      <c r="B2877" s="8">
        <v>28442</v>
      </c>
      <c r="C2877">
        <v>762.9</v>
      </c>
      <c r="D2877">
        <v>764.1</v>
      </c>
      <c r="F2877" s="2">
        <v>767.5</v>
      </c>
      <c r="G2877">
        <v>4.7</v>
      </c>
      <c r="H2877">
        <v>5.4</v>
      </c>
      <c r="J2877" s="2">
        <v>4.7</v>
      </c>
    </row>
    <row r="2878" spans="2:10" x14ac:dyDescent="0.25">
      <c r="B2878" s="8">
        <v>28443</v>
      </c>
      <c r="C2878">
        <v>768.6</v>
      </c>
      <c r="D2878">
        <v>769.3</v>
      </c>
      <c r="F2878" s="2">
        <v>769.9</v>
      </c>
      <c r="G2878">
        <v>5.6</v>
      </c>
      <c r="H2878">
        <v>6.7</v>
      </c>
      <c r="J2878" s="2">
        <v>4.7</v>
      </c>
    </row>
    <row r="2879" spans="2:10" x14ac:dyDescent="0.25">
      <c r="B2879" s="8">
        <v>28444</v>
      </c>
      <c r="C2879">
        <v>768.8</v>
      </c>
      <c r="D2879">
        <v>768.3</v>
      </c>
      <c r="F2879" s="2">
        <v>766.3</v>
      </c>
      <c r="G2879">
        <v>5.9</v>
      </c>
      <c r="H2879">
        <v>6.6</v>
      </c>
      <c r="J2879" s="2">
        <v>6.7</v>
      </c>
    </row>
    <row r="2880" spans="2:10" x14ac:dyDescent="0.25">
      <c r="B2880" s="8">
        <v>28445</v>
      </c>
      <c r="C2880">
        <v>763.3</v>
      </c>
      <c r="D2880">
        <v>758.5</v>
      </c>
      <c r="F2880" s="2">
        <v>753.4</v>
      </c>
      <c r="G2880">
        <v>5.7</v>
      </c>
      <c r="H2880">
        <v>7.8</v>
      </c>
      <c r="J2880" s="2">
        <v>7.1</v>
      </c>
    </row>
    <row r="2881" spans="2:10" x14ac:dyDescent="0.25">
      <c r="B2881" s="8">
        <v>28446</v>
      </c>
      <c r="C2881">
        <v>753.4</v>
      </c>
      <c r="D2881">
        <v>753.4</v>
      </c>
      <c r="F2881" s="2">
        <v>756.6</v>
      </c>
      <c r="G2881">
        <v>6.6</v>
      </c>
      <c r="H2881">
        <v>7.2</v>
      </c>
      <c r="J2881" s="2">
        <v>5.5</v>
      </c>
    </row>
    <row r="2882" spans="2:10" x14ac:dyDescent="0.25">
      <c r="B2882" s="8">
        <v>28447</v>
      </c>
      <c r="C2882">
        <v>759.7</v>
      </c>
      <c r="D2882">
        <v>760.6</v>
      </c>
      <c r="F2882" s="2">
        <v>759</v>
      </c>
      <c r="G2882">
        <v>3</v>
      </c>
      <c r="H2882">
        <v>5.6</v>
      </c>
      <c r="J2882" s="2">
        <v>4.9000000000000004</v>
      </c>
    </row>
    <row r="2883" spans="2:10" x14ac:dyDescent="0.25">
      <c r="B2883" s="8">
        <v>28448</v>
      </c>
      <c r="C2883">
        <v>754.7</v>
      </c>
      <c r="D2883">
        <v>752.1</v>
      </c>
      <c r="F2883" s="2">
        <v>751.8</v>
      </c>
      <c r="G2883">
        <v>4.3</v>
      </c>
      <c r="H2883">
        <v>4.5</v>
      </c>
      <c r="J2883" s="2">
        <v>4.3</v>
      </c>
    </row>
    <row r="2884" spans="2:10" x14ac:dyDescent="0.25">
      <c r="B2884" s="8">
        <v>28449</v>
      </c>
      <c r="C2884">
        <v>752.4</v>
      </c>
      <c r="D2884">
        <v>753.3</v>
      </c>
      <c r="F2884" s="2">
        <v>753.6</v>
      </c>
      <c r="G2884">
        <v>3.7</v>
      </c>
      <c r="H2884">
        <v>5.0999999999999996</v>
      </c>
      <c r="J2884" s="2">
        <v>4</v>
      </c>
    </row>
    <row r="2885" spans="2:10" x14ac:dyDescent="0.25">
      <c r="B2885" s="8">
        <v>28450</v>
      </c>
      <c r="C2885">
        <v>750.6</v>
      </c>
      <c r="D2885">
        <v>749.7</v>
      </c>
      <c r="F2885" s="2">
        <v>749.9</v>
      </c>
      <c r="G2885">
        <v>2.8</v>
      </c>
      <c r="H2885">
        <v>3.6</v>
      </c>
      <c r="J2885" s="2">
        <v>3.7</v>
      </c>
    </row>
    <row r="2886" spans="2:10" x14ac:dyDescent="0.25">
      <c r="B2886" s="8">
        <v>28451</v>
      </c>
      <c r="C2886">
        <v>749.9</v>
      </c>
      <c r="D2886">
        <v>746.6</v>
      </c>
      <c r="F2886" s="2">
        <v>743.3</v>
      </c>
      <c r="G2886">
        <v>3.6</v>
      </c>
      <c r="H2886">
        <v>4.9000000000000004</v>
      </c>
      <c r="J2886" s="2">
        <v>2.7</v>
      </c>
    </row>
    <row r="2887" spans="2:10" x14ac:dyDescent="0.25">
      <c r="B2887" s="8">
        <v>28452</v>
      </c>
      <c r="C2887">
        <v>737.5</v>
      </c>
      <c r="D2887">
        <v>737.8</v>
      </c>
      <c r="F2887" s="2">
        <v>738.4</v>
      </c>
      <c r="G2887">
        <v>2</v>
      </c>
      <c r="H2887">
        <v>5.3</v>
      </c>
      <c r="J2887" s="2">
        <v>4.3</v>
      </c>
    </row>
    <row r="2888" spans="2:10" x14ac:dyDescent="0.25">
      <c r="B2888" s="8">
        <v>28453</v>
      </c>
      <c r="C2888">
        <v>739.3</v>
      </c>
      <c r="D2888">
        <v>739.9</v>
      </c>
      <c r="F2888" s="2">
        <v>741.1</v>
      </c>
      <c r="G2888">
        <v>5.2</v>
      </c>
      <c r="H2888">
        <v>5.6</v>
      </c>
      <c r="J2888" s="2">
        <v>4.5999999999999996</v>
      </c>
    </row>
    <row r="2889" spans="2:10" x14ac:dyDescent="0.25">
      <c r="B2889" s="8">
        <v>28454</v>
      </c>
      <c r="C2889">
        <v>743.6</v>
      </c>
      <c r="D2889">
        <v>745.4</v>
      </c>
      <c r="F2889" s="2">
        <v>748.4</v>
      </c>
      <c r="G2889">
        <v>3.9</v>
      </c>
      <c r="H2889">
        <v>4.9000000000000004</v>
      </c>
      <c r="J2889" s="2">
        <v>1.4</v>
      </c>
    </row>
    <row r="2890" spans="2:10" x14ac:dyDescent="0.25">
      <c r="B2890" s="8">
        <v>28455</v>
      </c>
      <c r="C2890">
        <v>750</v>
      </c>
      <c r="D2890">
        <v>750.4</v>
      </c>
      <c r="F2890" s="2">
        <v>749.5</v>
      </c>
      <c r="G2890">
        <v>1.7</v>
      </c>
      <c r="H2890">
        <v>2.2999999999999998</v>
      </c>
      <c r="J2890" s="2">
        <v>2.5</v>
      </c>
    </row>
    <row r="2891" spans="2:10" x14ac:dyDescent="0.25">
      <c r="B2891" s="8">
        <v>28456</v>
      </c>
      <c r="C2891">
        <v>747</v>
      </c>
      <c r="D2891">
        <v>745.9</v>
      </c>
      <c r="F2891" s="2">
        <v>747.8</v>
      </c>
      <c r="G2891">
        <v>2.9</v>
      </c>
      <c r="H2891">
        <v>3.5</v>
      </c>
      <c r="J2891" s="2">
        <v>3.3</v>
      </c>
    </row>
    <row r="2892" spans="2:10" x14ac:dyDescent="0.25">
      <c r="B2892" s="8">
        <v>28457</v>
      </c>
      <c r="C2892">
        <v>753.4</v>
      </c>
      <c r="D2892">
        <v>753.1</v>
      </c>
      <c r="F2892" s="2">
        <v>750.8</v>
      </c>
      <c r="G2892">
        <v>2.5</v>
      </c>
      <c r="H2892">
        <v>3</v>
      </c>
      <c r="J2892" s="2">
        <v>0.8</v>
      </c>
    </row>
    <row r="2893" spans="2:10" x14ac:dyDescent="0.25">
      <c r="B2893" s="8">
        <v>28458</v>
      </c>
      <c r="C2893">
        <v>747.7</v>
      </c>
      <c r="D2893">
        <v>748.1</v>
      </c>
      <c r="F2893" s="2">
        <v>752.4</v>
      </c>
      <c r="G2893">
        <v>2.9</v>
      </c>
      <c r="H2893">
        <v>2.7</v>
      </c>
      <c r="J2893" s="2">
        <v>2.2000000000000002</v>
      </c>
    </row>
    <row r="2894" spans="2:10" x14ac:dyDescent="0.25">
      <c r="B2894" s="8">
        <v>28459</v>
      </c>
      <c r="C2894">
        <v>756.5</v>
      </c>
      <c r="D2894">
        <v>756.8</v>
      </c>
      <c r="F2894" s="2">
        <v>757.5</v>
      </c>
      <c r="G2894">
        <v>1.1000000000000001</v>
      </c>
      <c r="H2894">
        <v>1.7</v>
      </c>
      <c r="J2894" s="2">
        <v>2.4</v>
      </c>
    </row>
    <row r="2895" spans="2:10" x14ac:dyDescent="0.25">
      <c r="B2895" s="8">
        <v>28460</v>
      </c>
      <c r="C2895">
        <v>758.8</v>
      </c>
      <c r="D2895">
        <v>759.4</v>
      </c>
      <c r="F2895" s="2">
        <v>762</v>
      </c>
      <c r="G2895">
        <v>2</v>
      </c>
      <c r="H2895">
        <v>3.3</v>
      </c>
      <c r="J2895" s="2">
        <v>1.4</v>
      </c>
    </row>
    <row r="2896" spans="2:10" x14ac:dyDescent="0.25">
      <c r="B2896" s="8">
        <v>28461</v>
      </c>
      <c r="C2896">
        <v>766.3</v>
      </c>
      <c r="D2896">
        <v>767.6</v>
      </c>
      <c r="F2896" s="2">
        <v>770.4</v>
      </c>
      <c r="G2896">
        <v>1.5</v>
      </c>
      <c r="H2896">
        <v>2.2000000000000002</v>
      </c>
      <c r="J2896" s="2">
        <v>1.7</v>
      </c>
    </row>
    <row r="2897" spans="2:10" x14ac:dyDescent="0.25">
      <c r="B2897" s="8">
        <v>28462</v>
      </c>
      <c r="C2897">
        <v>771.9</v>
      </c>
      <c r="D2897">
        <v>772.5</v>
      </c>
      <c r="F2897" s="2">
        <v>773.5</v>
      </c>
      <c r="G2897">
        <v>0.5</v>
      </c>
      <c r="H2897">
        <v>1.6</v>
      </c>
      <c r="J2897" s="2">
        <v>0.30000000000000004</v>
      </c>
    </row>
    <row r="2898" spans="2:10" x14ac:dyDescent="0.25">
      <c r="B2898" s="8">
        <v>28463</v>
      </c>
      <c r="C2898">
        <v>773.4</v>
      </c>
      <c r="D2898">
        <v>772.7</v>
      </c>
      <c r="F2898" s="2">
        <v>771.5</v>
      </c>
      <c r="G2898">
        <v>-0.5</v>
      </c>
      <c r="H2898">
        <v>-0.8</v>
      </c>
      <c r="J2898" s="2">
        <v>-2.5</v>
      </c>
    </row>
    <row r="2899" spans="2:10" x14ac:dyDescent="0.25">
      <c r="B2899" s="8">
        <v>28464</v>
      </c>
      <c r="C2899">
        <v>769.2</v>
      </c>
      <c r="D2899">
        <v>768.6</v>
      </c>
      <c r="F2899" s="2">
        <v>767.7</v>
      </c>
      <c r="G2899">
        <v>-2.8</v>
      </c>
      <c r="H2899">
        <v>-2</v>
      </c>
      <c r="J2899" s="2">
        <v>1</v>
      </c>
    </row>
    <row r="2900" spans="2:10" x14ac:dyDescent="0.25">
      <c r="B2900" s="8">
        <v>28465</v>
      </c>
      <c r="C2900">
        <v>767.3</v>
      </c>
      <c r="D2900">
        <v>767.2</v>
      </c>
      <c r="F2900" s="2">
        <v>765.9</v>
      </c>
      <c r="G2900">
        <v>1.2</v>
      </c>
      <c r="H2900">
        <v>1.5</v>
      </c>
      <c r="J2900" s="2">
        <v>1</v>
      </c>
    </row>
    <row r="2901" spans="2:10" x14ac:dyDescent="0.25">
      <c r="B2901" s="8">
        <v>28466</v>
      </c>
      <c r="C2901">
        <v>763.4</v>
      </c>
      <c r="D2901">
        <v>762.9</v>
      </c>
      <c r="F2901" s="2">
        <v>762.1</v>
      </c>
      <c r="G2901">
        <v>0</v>
      </c>
      <c r="H2901">
        <v>1</v>
      </c>
      <c r="J2901" s="2">
        <v>1.1000000000000001</v>
      </c>
    </row>
    <row r="2902" spans="2:10" x14ac:dyDescent="0.25">
      <c r="B2902" s="8">
        <v>28467</v>
      </c>
      <c r="C2902">
        <v>760.9</v>
      </c>
      <c r="D2902">
        <v>761.4</v>
      </c>
      <c r="F2902" s="2">
        <v>764.9</v>
      </c>
      <c r="G2902">
        <v>-0.1</v>
      </c>
      <c r="H2902">
        <v>-0.30000000000000004</v>
      </c>
      <c r="J2902" s="2">
        <v>0.1</v>
      </c>
    </row>
    <row r="2903" spans="2:10" x14ac:dyDescent="0.25">
      <c r="B2903" s="8">
        <v>28468</v>
      </c>
      <c r="C2903">
        <v>767.2</v>
      </c>
      <c r="D2903">
        <v>767.1</v>
      </c>
      <c r="F2903" s="2">
        <v>767.5</v>
      </c>
      <c r="G2903">
        <v>0.1</v>
      </c>
      <c r="H2903">
        <v>1.1000000000000001</v>
      </c>
      <c r="J2903" s="2">
        <v>0.7</v>
      </c>
    </row>
    <row r="2904" spans="2:10" x14ac:dyDescent="0.25">
      <c r="B2904" s="8">
        <v>28469</v>
      </c>
      <c r="C2904">
        <v>767.7</v>
      </c>
      <c r="D2904">
        <v>768.2</v>
      </c>
      <c r="F2904" s="2">
        <v>769.1</v>
      </c>
      <c r="G2904">
        <v>1.6</v>
      </c>
      <c r="H2904">
        <v>2.4</v>
      </c>
      <c r="J2904" s="2">
        <v>1.1000000000000001</v>
      </c>
    </row>
    <row r="2905" spans="2:10" x14ac:dyDescent="0.25">
      <c r="B2905" s="8">
        <v>28470</v>
      </c>
      <c r="C2905">
        <v>769.5</v>
      </c>
      <c r="D2905">
        <v>770.1</v>
      </c>
      <c r="F2905" s="2">
        <v>770.3</v>
      </c>
      <c r="G2905">
        <v>0.1</v>
      </c>
      <c r="H2905">
        <v>0.2</v>
      </c>
      <c r="J2905" s="2">
        <v>-1.5</v>
      </c>
    </row>
    <row r="2906" spans="2:10" x14ac:dyDescent="0.25">
      <c r="B2906" s="8">
        <v>28471</v>
      </c>
      <c r="C2906">
        <v>767.4</v>
      </c>
      <c r="D2906">
        <v>765.3</v>
      </c>
      <c r="F2906" s="2">
        <v>762.4</v>
      </c>
      <c r="G2906">
        <v>-5.3</v>
      </c>
      <c r="H2906">
        <v>-5</v>
      </c>
      <c r="J2906" s="2">
        <v>-2.7</v>
      </c>
    </row>
    <row r="2907" spans="2:10" x14ac:dyDescent="0.25">
      <c r="B2907" s="8">
        <v>28472</v>
      </c>
      <c r="C2907">
        <v>759.6</v>
      </c>
      <c r="D2907">
        <v>759.2</v>
      </c>
      <c r="F2907" s="2">
        <v>758.3</v>
      </c>
      <c r="G2907">
        <v>-2.9</v>
      </c>
      <c r="H2907">
        <v>-2.7</v>
      </c>
      <c r="J2907" s="2">
        <v>-1.1000000000000001</v>
      </c>
    </row>
    <row r="2908" spans="2:10" x14ac:dyDescent="0.25">
      <c r="B2908" s="8">
        <v>28473</v>
      </c>
      <c r="C2908">
        <v>759.3</v>
      </c>
      <c r="D2908">
        <v>760.5</v>
      </c>
      <c r="F2908" s="2">
        <v>763.6</v>
      </c>
      <c r="G2908">
        <v>-0.5</v>
      </c>
      <c r="H2908">
        <v>0.60000000000000009</v>
      </c>
      <c r="J2908" s="2">
        <v>1.1000000000000001</v>
      </c>
    </row>
    <row r="2909" spans="2:10" x14ac:dyDescent="0.25">
      <c r="B2909" s="8">
        <v>28474</v>
      </c>
      <c r="C2909">
        <v>764.2</v>
      </c>
      <c r="D2909">
        <v>764.4</v>
      </c>
      <c r="F2909" s="2">
        <v>763.2</v>
      </c>
      <c r="G2909">
        <v>0.4</v>
      </c>
      <c r="H2909">
        <v>0.8</v>
      </c>
      <c r="J2909" s="2">
        <v>0.60000000000000009</v>
      </c>
    </row>
    <row r="2910" spans="2:10" x14ac:dyDescent="0.25">
      <c r="B2910" s="8">
        <v>28475</v>
      </c>
      <c r="C2910">
        <v>760.2</v>
      </c>
      <c r="D2910">
        <v>760</v>
      </c>
      <c r="F2910" s="2">
        <v>760.2</v>
      </c>
      <c r="G2910">
        <v>0.1</v>
      </c>
      <c r="H2910">
        <v>0.7</v>
      </c>
      <c r="J2910" s="2">
        <v>0.8</v>
      </c>
    </row>
    <row r="2911" spans="2:10" x14ac:dyDescent="0.25">
      <c r="B2911" s="8">
        <v>28476</v>
      </c>
      <c r="C2911">
        <v>763.1</v>
      </c>
      <c r="D2911">
        <v>764</v>
      </c>
      <c r="F2911" s="2">
        <v>765.3</v>
      </c>
      <c r="G2911">
        <v>-0.4</v>
      </c>
      <c r="H2911">
        <v>-0.30000000000000004</v>
      </c>
      <c r="J2911" s="2">
        <v>0.7</v>
      </c>
    </row>
    <row r="2912" spans="2:10" x14ac:dyDescent="0.25">
      <c r="B2912" s="8">
        <v>28477</v>
      </c>
      <c r="C2912">
        <v>767.6</v>
      </c>
      <c r="D2912">
        <v>768.7</v>
      </c>
      <c r="F2912" s="2">
        <v>772.4</v>
      </c>
      <c r="G2912">
        <v>-1.7</v>
      </c>
      <c r="H2912">
        <v>-1.9</v>
      </c>
      <c r="J2912" s="2">
        <v>-2.2999999999999998</v>
      </c>
    </row>
    <row r="2913" spans="2:10" x14ac:dyDescent="0.25">
      <c r="B2913" s="8">
        <v>28478</v>
      </c>
      <c r="C2913">
        <v>776</v>
      </c>
      <c r="D2913">
        <v>777.1</v>
      </c>
      <c r="F2913" s="2">
        <v>778.1</v>
      </c>
      <c r="G2913">
        <v>-3.7</v>
      </c>
      <c r="H2913">
        <v>-5.2</v>
      </c>
      <c r="J2913" s="2">
        <v>-8.1999999999999993</v>
      </c>
    </row>
    <row r="2914" spans="2:10" x14ac:dyDescent="0.25">
      <c r="B2914" s="8">
        <v>28479</v>
      </c>
      <c r="C2914">
        <v>778.5</v>
      </c>
      <c r="D2914">
        <v>778.6</v>
      </c>
      <c r="F2914" s="2">
        <v>777.6</v>
      </c>
      <c r="G2914">
        <v>-5.8</v>
      </c>
      <c r="H2914">
        <v>-4.7</v>
      </c>
      <c r="J2914" s="2">
        <v>-7.8</v>
      </c>
    </row>
    <row r="2915" spans="2:10" x14ac:dyDescent="0.25">
      <c r="B2915" s="8">
        <v>28480</v>
      </c>
      <c r="C2915">
        <v>773.6</v>
      </c>
      <c r="D2915">
        <v>772</v>
      </c>
      <c r="F2915" s="2">
        <v>770.3</v>
      </c>
      <c r="G2915">
        <v>-3.1</v>
      </c>
      <c r="H2915">
        <v>-3.8</v>
      </c>
      <c r="J2915" s="2">
        <v>-0.1</v>
      </c>
    </row>
    <row r="2916" spans="2:10" x14ac:dyDescent="0.25">
      <c r="B2916" s="8">
        <v>28481</v>
      </c>
      <c r="C2916">
        <v>767.9</v>
      </c>
      <c r="D2916">
        <v>764.8</v>
      </c>
      <c r="F2916" s="2">
        <v>760.1</v>
      </c>
      <c r="G2916">
        <v>-0.7</v>
      </c>
      <c r="H2916">
        <v>-1.4</v>
      </c>
      <c r="J2916" s="2">
        <v>-3.6</v>
      </c>
    </row>
    <row r="2917" spans="2:10" x14ac:dyDescent="0.25">
      <c r="B2917" s="8">
        <v>28482</v>
      </c>
      <c r="C2917">
        <v>749.2</v>
      </c>
      <c r="D2917">
        <v>746.9</v>
      </c>
      <c r="F2917" s="2">
        <v>743.9</v>
      </c>
      <c r="G2917">
        <v>-7</v>
      </c>
      <c r="H2917">
        <v>-6.7</v>
      </c>
      <c r="J2917" s="2">
        <v>-7</v>
      </c>
    </row>
    <row r="2918" spans="2:10" x14ac:dyDescent="0.25">
      <c r="B2918" s="8">
        <v>28483</v>
      </c>
      <c r="C2918">
        <v>743.5</v>
      </c>
      <c r="D2918">
        <v>745</v>
      </c>
      <c r="F2918" s="2">
        <v>747.2</v>
      </c>
      <c r="G2918">
        <v>-1.3</v>
      </c>
      <c r="H2918">
        <v>-3.6</v>
      </c>
      <c r="J2918" s="2">
        <v>-4.3</v>
      </c>
    </row>
    <row r="2919" spans="2:10" x14ac:dyDescent="0.25">
      <c r="B2919" s="8">
        <v>28484</v>
      </c>
      <c r="C2919">
        <v>747.2</v>
      </c>
      <c r="D2919">
        <v>745.2</v>
      </c>
      <c r="F2919" s="2">
        <v>741.8</v>
      </c>
      <c r="G2919">
        <v>-5.2</v>
      </c>
      <c r="H2919">
        <v>-4.4000000000000004</v>
      </c>
      <c r="J2919" s="2">
        <v>-4.8</v>
      </c>
    </row>
    <row r="2920" spans="2:10" x14ac:dyDescent="0.25">
      <c r="B2920" s="8">
        <v>28485</v>
      </c>
      <c r="C2920">
        <v>743.2</v>
      </c>
      <c r="D2920">
        <v>743.9</v>
      </c>
      <c r="F2920" s="2">
        <v>748</v>
      </c>
      <c r="G2920">
        <v>0</v>
      </c>
      <c r="H2920">
        <v>-1.4</v>
      </c>
      <c r="J2920" s="2">
        <v>-2.9</v>
      </c>
    </row>
    <row r="2921" spans="2:10" x14ac:dyDescent="0.25">
      <c r="B2921" s="8">
        <v>28486</v>
      </c>
      <c r="C2921">
        <v>750.6</v>
      </c>
      <c r="D2921">
        <v>749.8</v>
      </c>
      <c r="F2921" s="2">
        <v>747</v>
      </c>
      <c r="G2921">
        <v>-5.0999999999999996</v>
      </c>
      <c r="H2921">
        <v>-3.8</v>
      </c>
      <c r="J2921" s="2">
        <v>-1.9</v>
      </c>
    </row>
    <row r="2922" spans="2:10" x14ac:dyDescent="0.25">
      <c r="B2922" s="8">
        <v>28487</v>
      </c>
      <c r="C2922">
        <v>745</v>
      </c>
      <c r="D2922">
        <v>742.9</v>
      </c>
      <c r="F2922" s="2">
        <v>741.9</v>
      </c>
      <c r="G2922">
        <v>-3.1</v>
      </c>
      <c r="H2922">
        <v>-5.4</v>
      </c>
      <c r="J2922" s="2">
        <v>-5.4</v>
      </c>
    </row>
    <row r="2923" spans="2:10" x14ac:dyDescent="0.25">
      <c r="B2923" s="8">
        <v>28488</v>
      </c>
      <c r="C2923">
        <v>744.5</v>
      </c>
      <c r="D2923">
        <v>745.8</v>
      </c>
      <c r="F2923" s="2">
        <v>748.4</v>
      </c>
      <c r="G2923">
        <v>-5.9</v>
      </c>
      <c r="H2923">
        <v>-4.0999999999999996</v>
      </c>
      <c r="J2923" s="2">
        <v>-5.0999999999999996</v>
      </c>
    </row>
    <row r="2924" spans="2:10" x14ac:dyDescent="0.25">
      <c r="B2924" s="8">
        <v>28489</v>
      </c>
      <c r="C2924">
        <v>754.1</v>
      </c>
      <c r="D2924">
        <v>756.7</v>
      </c>
      <c r="F2924" s="2">
        <v>762</v>
      </c>
      <c r="G2924">
        <v>-2.7</v>
      </c>
      <c r="H2924">
        <v>-3.1</v>
      </c>
      <c r="J2924" s="2">
        <v>-3.9</v>
      </c>
    </row>
    <row r="2925" spans="2:10" x14ac:dyDescent="0.25">
      <c r="B2925" s="8">
        <v>28490</v>
      </c>
      <c r="C2925">
        <v>766.4</v>
      </c>
      <c r="D2925">
        <v>768.1</v>
      </c>
      <c r="F2925" s="2">
        <v>771</v>
      </c>
      <c r="G2925">
        <v>-4.4000000000000004</v>
      </c>
      <c r="H2925">
        <v>-6.4</v>
      </c>
      <c r="J2925" s="2">
        <v>-10.7</v>
      </c>
    </row>
    <row r="2926" spans="2:10" x14ac:dyDescent="0.25">
      <c r="B2926" s="8">
        <v>28491</v>
      </c>
      <c r="C2926">
        <v>774.1</v>
      </c>
      <c r="D2926">
        <v>775</v>
      </c>
      <c r="F2926" s="2">
        <v>774.2</v>
      </c>
      <c r="G2926">
        <v>-14.6</v>
      </c>
      <c r="H2926">
        <v>-10.199999999999999</v>
      </c>
      <c r="J2926" s="2">
        <v>-7.5</v>
      </c>
    </row>
    <row r="2927" spans="2:10" x14ac:dyDescent="0.25">
      <c r="B2927" s="8">
        <v>28492</v>
      </c>
      <c r="C2927">
        <v>770.8</v>
      </c>
      <c r="D2927">
        <v>770.4</v>
      </c>
      <c r="F2927" s="2">
        <v>768.9</v>
      </c>
      <c r="G2927">
        <v>-6.9</v>
      </c>
      <c r="H2927">
        <v>-6.5</v>
      </c>
      <c r="J2927" s="2">
        <v>-6.3</v>
      </c>
    </row>
    <row r="2928" spans="2:10" x14ac:dyDescent="0.25">
      <c r="B2928" s="8">
        <v>28493</v>
      </c>
      <c r="C2928">
        <v>767.7</v>
      </c>
      <c r="D2928">
        <v>766.3</v>
      </c>
      <c r="F2928" s="2">
        <v>761.5</v>
      </c>
      <c r="G2928">
        <v>-3.9</v>
      </c>
      <c r="H2928">
        <v>-3.9</v>
      </c>
      <c r="J2928" s="2">
        <v>-0.8</v>
      </c>
    </row>
    <row r="2929" spans="2:10" x14ac:dyDescent="0.25">
      <c r="B2929" s="8">
        <v>28494</v>
      </c>
      <c r="C2929">
        <v>750.9</v>
      </c>
      <c r="D2929">
        <v>750.9</v>
      </c>
      <c r="F2929" s="2">
        <v>755.5</v>
      </c>
      <c r="G2929">
        <v>0.60000000000000009</v>
      </c>
      <c r="H2929">
        <v>1.1000000000000001</v>
      </c>
      <c r="J2929" s="2">
        <v>-1.7</v>
      </c>
    </row>
    <row r="2930" spans="2:10" x14ac:dyDescent="0.25">
      <c r="B2930" s="8">
        <v>28495</v>
      </c>
      <c r="C2930">
        <v>754.3</v>
      </c>
      <c r="D2930">
        <v>753.6</v>
      </c>
      <c r="F2930" s="2">
        <v>753.8</v>
      </c>
      <c r="G2930">
        <v>-1.2</v>
      </c>
      <c r="H2930">
        <v>-1.4</v>
      </c>
      <c r="J2930" s="2">
        <v>-2.7</v>
      </c>
    </row>
    <row r="2931" spans="2:10" x14ac:dyDescent="0.25">
      <c r="B2931" s="8">
        <v>28496</v>
      </c>
      <c r="C2931">
        <v>750.8</v>
      </c>
      <c r="D2931">
        <v>740.3</v>
      </c>
      <c r="F2931" s="2">
        <v>745.3</v>
      </c>
      <c r="G2931">
        <v>-1.5</v>
      </c>
      <c r="H2931">
        <v>-1.3</v>
      </c>
      <c r="J2931" s="2">
        <v>-0.9</v>
      </c>
    </row>
    <row r="2932" spans="2:10" x14ac:dyDescent="0.25">
      <c r="B2932" s="8">
        <v>28497</v>
      </c>
      <c r="C2932">
        <v>742.7</v>
      </c>
      <c r="D2932">
        <v>743.4</v>
      </c>
      <c r="F2932" s="2">
        <v>746.3</v>
      </c>
      <c r="G2932">
        <v>-2</v>
      </c>
      <c r="H2932">
        <v>-1.4</v>
      </c>
      <c r="J2932" s="2">
        <v>-2.2000000000000002</v>
      </c>
    </row>
    <row r="2933" spans="2:10" x14ac:dyDescent="0.25">
      <c r="B2933" s="8">
        <v>28498</v>
      </c>
      <c r="C2933">
        <v>747.2</v>
      </c>
      <c r="D2933">
        <v>747.3</v>
      </c>
      <c r="F2933" s="2">
        <v>748.5</v>
      </c>
      <c r="G2933">
        <v>-5.0999999999999996</v>
      </c>
      <c r="H2933">
        <v>-5</v>
      </c>
      <c r="J2933" s="2">
        <v>-5</v>
      </c>
    </row>
    <row r="2934" spans="2:10" x14ac:dyDescent="0.25">
      <c r="B2934" s="8">
        <v>28499</v>
      </c>
      <c r="C2934">
        <v>748.3</v>
      </c>
      <c r="D2934">
        <v>747.4</v>
      </c>
      <c r="F2934" s="2">
        <v>748.5</v>
      </c>
      <c r="G2934">
        <v>-4.2</v>
      </c>
      <c r="H2934">
        <v>-4.9000000000000004</v>
      </c>
      <c r="J2934" s="2">
        <v>-6.4</v>
      </c>
    </row>
    <row r="2935" spans="2:10" x14ac:dyDescent="0.25">
      <c r="B2935" s="8">
        <v>28500</v>
      </c>
      <c r="C2935">
        <v>754.6</v>
      </c>
      <c r="D2935">
        <v>755.7</v>
      </c>
      <c r="F2935" s="2">
        <v>758.1</v>
      </c>
      <c r="G2935">
        <v>-8.6999999999999993</v>
      </c>
      <c r="H2935">
        <v>-9.5</v>
      </c>
      <c r="J2935" s="2">
        <v>-11.1</v>
      </c>
    </row>
    <row r="2936" spans="2:10" x14ac:dyDescent="0.25">
      <c r="B2936" s="8">
        <v>28501</v>
      </c>
      <c r="C2936">
        <v>760.2</v>
      </c>
      <c r="D2936">
        <v>758.8</v>
      </c>
      <c r="F2936" s="2">
        <v>755.1</v>
      </c>
      <c r="G2936">
        <v>-7.9</v>
      </c>
      <c r="H2936">
        <v>-5.9</v>
      </c>
      <c r="J2936" s="2">
        <v>-0.60000000000000009</v>
      </c>
    </row>
    <row r="2937" spans="2:10" x14ac:dyDescent="0.25">
      <c r="B2937" s="8">
        <v>28502</v>
      </c>
      <c r="C2937">
        <v>759.2</v>
      </c>
      <c r="D2937">
        <v>760.2</v>
      </c>
      <c r="F2937" s="2">
        <v>763.8</v>
      </c>
      <c r="G2937">
        <v>-2.9</v>
      </c>
      <c r="H2937">
        <v>-3.2</v>
      </c>
      <c r="J2937" s="2">
        <v>-4.0999999999999996</v>
      </c>
    </row>
    <row r="2938" spans="2:10" x14ac:dyDescent="0.25">
      <c r="B2938" s="8">
        <v>28503</v>
      </c>
      <c r="C2938">
        <v>763.4</v>
      </c>
      <c r="D2938">
        <v>760.5</v>
      </c>
      <c r="F2938" s="2">
        <v>755.1</v>
      </c>
      <c r="G2938">
        <v>-4.8</v>
      </c>
      <c r="H2938">
        <v>-2.5</v>
      </c>
      <c r="J2938" s="2">
        <v>0</v>
      </c>
    </row>
    <row r="2939" spans="2:10" x14ac:dyDescent="0.25">
      <c r="B2939" s="8">
        <v>28504</v>
      </c>
      <c r="C2939">
        <v>744.5</v>
      </c>
      <c r="D2939">
        <v>741.4</v>
      </c>
      <c r="F2939" s="2">
        <v>738.1</v>
      </c>
      <c r="G2939">
        <v>1.1000000000000001</v>
      </c>
      <c r="H2939">
        <v>1.3</v>
      </c>
      <c r="J2939" s="2">
        <v>-0.1</v>
      </c>
    </row>
    <row r="2940" spans="2:10" x14ac:dyDescent="0.25">
      <c r="B2940" s="8">
        <v>28505</v>
      </c>
      <c r="C2940">
        <v>739.5</v>
      </c>
      <c r="D2940">
        <v>741.3</v>
      </c>
      <c r="F2940" s="2">
        <v>746.5</v>
      </c>
      <c r="G2940">
        <v>-1.6</v>
      </c>
      <c r="H2940">
        <v>-1.7</v>
      </c>
      <c r="J2940" s="2">
        <v>-4.5</v>
      </c>
    </row>
    <row r="2941" spans="2:10" x14ac:dyDescent="0.25">
      <c r="B2941" s="8">
        <v>28506</v>
      </c>
      <c r="C2941" s="9">
        <v>752.5</v>
      </c>
      <c r="D2941">
        <v>752.7</v>
      </c>
      <c r="F2941" s="2">
        <v>752</v>
      </c>
      <c r="G2941">
        <v>-5.9</v>
      </c>
      <c r="H2941">
        <v>-5.8</v>
      </c>
      <c r="J2941" s="2">
        <v>-5.5</v>
      </c>
    </row>
    <row r="2942" spans="2:10" x14ac:dyDescent="0.25">
      <c r="B2942" s="8">
        <v>28507</v>
      </c>
      <c r="C2942">
        <v>754.3</v>
      </c>
      <c r="D2942">
        <v>756.3</v>
      </c>
      <c r="F2942" s="2">
        <v>760.3</v>
      </c>
      <c r="G2942">
        <v>-5.5</v>
      </c>
      <c r="H2942">
        <v>-8</v>
      </c>
      <c r="J2942" s="2">
        <v>-10.3</v>
      </c>
    </row>
    <row r="2943" spans="2:10" x14ac:dyDescent="0.25">
      <c r="B2943" s="8">
        <v>28508</v>
      </c>
      <c r="C2943">
        <v>763.8</v>
      </c>
      <c r="D2943">
        <v>764.6</v>
      </c>
      <c r="F2943" s="2">
        <v>764.6</v>
      </c>
      <c r="G2943">
        <v>-8.6</v>
      </c>
      <c r="H2943">
        <v>-9.1999999999999993</v>
      </c>
      <c r="J2943" s="2">
        <v>-11.2</v>
      </c>
    </row>
    <row r="2944" spans="2:10" x14ac:dyDescent="0.25">
      <c r="B2944" s="8">
        <v>28509</v>
      </c>
      <c r="C2944" s="9">
        <v>758.6</v>
      </c>
      <c r="D2944">
        <v>756.7</v>
      </c>
      <c r="F2944" s="2">
        <v>758.2</v>
      </c>
      <c r="G2944">
        <v>-1.6</v>
      </c>
      <c r="H2944">
        <v>1.2</v>
      </c>
      <c r="J2944" s="2">
        <v>0.9</v>
      </c>
    </row>
    <row r="2945" spans="2:10" x14ac:dyDescent="0.25">
      <c r="B2945" s="8">
        <v>28510</v>
      </c>
      <c r="C2945">
        <v>761.1</v>
      </c>
      <c r="D2945">
        <v>760.8</v>
      </c>
      <c r="F2945" s="2">
        <v>759.2</v>
      </c>
      <c r="G2945">
        <v>-0.5</v>
      </c>
      <c r="H2945">
        <v>-1.1000000000000001</v>
      </c>
      <c r="J2945" s="2">
        <v>-0.30000000000000004</v>
      </c>
    </row>
    <row r="2946" spans="2:10" x14ac:dyDescent="0.25">
      <c r="B2946" s="8">
        <v>28511</v>
      </c>
      <c r="C2946">
        <v>754.3</v>
      </c>
      <c r="D2946">
        <v>749.4</v>
      </c>
      <c r="F2946" s="2">
        <v>736.9</v>
      </c>
      <c r="G2946">
        <v>1.2</v>
      </c>
      <c r="H2946">
        <v>1.4</v>
      </c>
      <c r="J2946" s="2">
        <v>1.6</v>
      </c>
    </row>
    <row r="2947" spans="2:10" x14ac:dyDescent="0.25">
      <c r="B2947" s="8">
        <v>28512</v>
      </c>
      <c r="C2947">
        <v>736.6</v>
      </c>
      <c r="D2947">
        <v>740</v>
      </c>
      <c r="F2947" s="2">
        <v>745.2</v>
      </c>
      <c r="G2947">
        <v>0.9</v>
      </c>
      <c r="H2947">
        <v>0.8</v>
      </c>
      <c r="J2947" s="2">
        <v>-0.2</v>
      </c>
    </row>
    <row r="2948" spans="2:10" x14ac:dyDescent="0.25">
      <c r="B2948" s="8">
        <v>28513</v>
      </c>
      <c r="C2948">
        <v>746.5</v>
      </c>
      <c r="D2948" s="9">
        <v>746.9</v>
      </c>
      <c r="F2948" s="2">
        <v>742.9</v>
      </c>
      <c r="G2948">
        <v>-1</v>
      </c>
      <c r="H2948">
        <v>-1.2</v>
      </c>
      <c r="J2948" s="2">
        <v>-3.4</v>
      </c>
    </row>
    <row r="2949" spans="2:10" x14ac:dyDescent="0.25">
      <c r="B2949" s="8">
        <v>28514</v>
      </c>
      <c r="C2949">
        <v>737.9</v>
      </c>
      <c r="D2949">
        <v>738.1</v>
      </c>
      <c r="F2949" s="2">
        <v>738.9</v>
      </c>
      <c r="G2949">
        <v>-4.2</v>
      </c>
      <c r="H2949">
        <v>-3</v>
      </c>
      <c r="J2949" s="2">
        <v>-2.2999999999999998</v>
      </c>
    </row>
    <row r="2950" spans="2:10" x14ac:dyDescent="0.25">
      <c r="B2950" s="8">
        <v>28515</v>
      </c>
      <c r="C2950">
        <v>739.7</v>
      </c>
      <c r="D2950">
        <v>740.9</v>
      </c>
      <c r="F2950" s="2">
        <v>745.4</v>
      </c>
      <c r="G2950">
        <v>-1.7</v>
      </c>
      <c r="H2950">
        <v>-1.4</v>
      </c>
      <c r="J2950" s="2">
        <v>-1.9</v>
      </c>
    </row>
    <row r="2951" spans="2:10" x14ac:dyDescent="0.25">
      <c r="B2951" s="8">
        <v>28516</v>
      </c>
      <c r="C2951" s="9">
        <v>753.4</v>
      </c>
      <c r="D2951" s="9">
        <v>757.2</v>
      </c>
      <c r="F2951" s="2">
        <v>761.3</v>
      </c>
      <c r="G2951">
        <v>-4.2</v>
      </c>
      <c r="H2951">
        <v>-2.2999999999999998</v>
      </c>
      <c r="J2951" s="2">
        <v>-4.4000000000000004</v>
      </c>
    </row>
    <row r="2952" spans="2:10" x14ac:dyDescent="0.25">
      <c r="B2952" s="8">
        <v>28517</v>
      </c>
      <c r="C2952">
        <v>767.1</v>
      </c>
      <c r="D2952">
        <v>767</v>
      </c>
      <c r="F2952" s="2">
        <v>766.6</v>
      </c>
      <c r="G2952">
        <v>-6.5</v>
      </c>
      <c r="H2952">
        <v>-8.1</v>
      </c>
      <c r="J2952" s="2">
        <v>-7.5</v>
      </c>
    </row>
    <row r="2953" spans="2:10" x14ac:dyDescent="0.25">
      <c r="B2953" s="8">
        <v>28518</v>
      </c>
      <c r="C2953">
        <v>765.4</v>
      </c>
      <c r="D2953">
        <v>766.1</v>
      </c>
      <c r="F2953" s="2">
        <v>767.5</v>
      </c>
      <c r="G2953">
        <v>-5.9</v>
      </c>
      <c r="H2953">
        <v>-3.6</v>
      </c>
      <c r="J2953" s="2">
        <v>-3.9</v>
      </c>
    </row>
    <row r="2954" spans="2:10" x14ac:dyDescent="0.25">
      <c r="B2954" s="8">
        <v>28519</v>
      </c>
      <c r="C2954">
        <v>768.7</v>
      </c>
      <c r="D2954">
        <v>769.1</v>
      </c>
      <c r="F2954" s="2">
        <v>770.5</v>
      </c>
      <c r="G2954">
        <v>-3.9</v>
      </c>
      <c r="H2954">
        <v>-3.7</v>
      </c>
      <c r="J2954" s="2">
        <v>-4.5</v>
      </c>
    </row>
    <row r="2955" spans="2:10" x14ac:dyDescent="0.25">
      <c r="B2955" s="8">
        <v>28520</v>
      </c>
      <c r="C2955">
        <v>770.8</v>
      </c>
      <c r="D2955" s="9">
        <v>771</v>
      </c>
      <c r="F2955" s="2">
        <v>772.4</v>
      </c>
      <c r="G2955">
        <v>-8.6</v>
      </c>
      <c r="H2955">
        <v>-6.3</v>
      </c>
      <c r="J2955" s="2">
        <v>-8.6999999999999993</v>
      </c>
    </row>
    <row r="2956" spans="2:10" x14ac:dyDescent="0.25">
      <c r="B2956" s="8">
        <v>28521</v>
      </c>
      <c r="C2956">
        <v>774</v>
      </c>
      <c r="D2956" s="9">
        <v>772.4</v>
      </c>
      <c r="F2956" s="2">
        <v>768.7</v>
      </c>
      <c r="G2956">
        <v>-16.8</v>
      </c>
      <c r="H2956">
        <v>-12.9</v>
      </c>
      <c r="J2956" s="2">
        <v>-12.5</v>
      </c>
    </row>
    <row r="2957" spans="2:10" x14ac:dyDescent="0.25">
      <c r="B2957" s="8">
        <v>28522</v>
      </c>
      <c r="C2957">
        <v>760.4</v>
      </c>
      <c r="D2957">
        <v>758.6</v>
      </c>
      <c r="F2957" s="2">
        <v>759.6</v>
      </c>
      <c r="G2957">
        <v>-8.8000000000000007</v>
      </c>
      <c r="H2957">
        <v>-8.5</v>
      </c>
      <c r="J2957" s="2">
        <v>-5.3</v>
      </c>
    </row>
    <row r="2958" spans="2:10" x14ac:dyDescent="0.25">
      <c r="B2958" s="8">
        <v>28523</v>
      </c>
      <c r="C2958">
        <v>759.7</v>
      </c>
      <c r="D2958">
        <v>754.5</v>
      </c>
      <c r="F2958" s="2">
        <v>746.3</v>
      </c>
      <c r="G2958">
        <v>-5.2</v>
      </c>
      <c r="H2958">
        <v>-8.1999999999999993</v>
      </c>
      <c r="J2958" s="2">
        <v>-0.5</v>
      </c>
    </row>
    <row r="2959" spans="2:10" x14ac:dyDescent="0.25">
      <c r="B2959" s="8">
        <v>28524</v>
      </c>
      <c r="C2959">
        <v>748.2</v>
      </c>
      <c r="D2959">
        <v>750.1</v>
      </c>
      <c r="F2959" s="2">
        <v>754.3</v>
      </c>
      <c r="G2959">
        <v>-3.6</v>
      </c>
      <c r="H2959">
        <v>-2</v>
      </c>
      <c r="J2959" s="2">
        <v>-3.9</v>
      </c>
    </row>
    <row r="2960" spans="2:10" x14ac:dyDescent="0.25">
      <c r="B2960" s="8">
        <v>28525</v>
      </c>
      <c r="C2960" s="9">
        <v>759.8</v>
      </c>
      <c r="D2960">
        <v>759.7</v>
      </c>
      <c r="F2960" s="2">
        <v>754.9</v>
      </c>
      <c r="G2960">
        <v>-5.3</v>
      </c>
      <c r="H2960">
        <v>-3.7</v>
      </c>
      <c r="J2960" s="2">
        <v>-3.2</v>
      </c>
    </row>
    <row r="2961" spans="2:10" x14ac:dyDescent="0.25">
      <c r="B2961" s="8">
        <v>28526</v>
      </c>
      <c r="C2961">
        <v>748.4</v>
      </c>
      <c r="D2961">
        <v>758.8</v>
      </c>
      <c r="F2961" s="2">
        <v>749.5</v>
      </c>
      <c r="G2961">
        <v>1.1000000000000001</v>
      </c>
      <c r="H2961">
        <v>2.1</v>
      </c>
      <c r="J2961" s="2">
        <v>1.5</v>
      </c>
    </row>
    <row r="2962" spans="2:10" x14ac:dyDescent="0.25">
      <c r="B2962" s="8">
        <v>28527</v>
      </c>
      <c r="C2962" s="9">
        <v>754.7</v>
      </c>
      <c r="D2962">
        <v>756.1</v>
      </c>
      <c r="F2962" s="2">
        <v>758.3</v>
      </c>
      <c r="G2962">
        <v>1.5</v>
      </c>
      <c r="H2962">
        <v>2</v>
      </c>
      <c r="J2962" s="2">
        <v>1.7</v>
      </c>
    </row>
    <row r="2963" spans="2:10" x14ac:dyDescent="0.25">
      <c r="B2963" s="8">
        <v>28528</v>
      </c>
      <c r="C2963">
        <v>757.4</v>
      </c>
      <c r="D2963">
        <v>752.6</v>
      </c>
      <c r="F2963" s="2">
        <v>750.1</v>
      </c>
      <c r="G2963">
        <v>1.3</v>
      </c>
      <c r="H2963">
        <v>1.2</v>
      </c>
      <c r="J2963" s="2">
        <v>0.30000000000000004</v>
      </c>
    </row>
    <row r="2964" spans="2:10" x14ac:dyDescent="0.25">
      <c r="B2964" s="8">
        <v>28529</v>
      </c>
      <c r="C2964">
        <v>742.1</v>
      </c>
      <c r="D2964">
        <v>743.6</v>
      </c>
      <c r="F2964" s="2">
        <v>745.3</v>
      </c>
      <c r="G2964">
        <v>-0.1</v>
      </c>
      <c r="H2964">
        <v>-0.1</v>
      </c>
      <c r="J2964" s="2">
        <v>-3.5</v>
      </c>
    </row>
    <row r="2965" spans="2:10" x14ac:dyDescent="0.25">
      <c r="B2965" s="8">
        <v>28530</v>
      </c>
      <c r="C2965">
        <v>745.9</v>
      </c>
      <c r="D2965">
        <v>745.2</v>
      </c>
      <c r="F2965" s="2">
        <v>744.3</v>
      </c>
      <c r="G2965">
        <v>-3.4</v>
      </c>
      <c r="H2965">
        <v>-2.9</v>
      </c>
      <c r="J2965" s="2">
        <v>-5</v>
      </c>
    </row>
    <row r="2966" spans="2:10" x14ac:dyDescent="0.25">
      <c r="B2966" s="8">
        <v>28531</v>
      </c>
      <c r="C2966">
        <v>744.8</v>
      </c>
      <c r="D2966">
        <v>740.2</v>
      </c>
      <c r="F2966" s="2">
        <v>748</v>
      </c>
      <c r="G2966">
        <v>-5.3</v>
      </c>
      <c r="H2966">
        <v>-5.3</v>
      </c>
      <c r="J2966" s="2">
        <v>-6.8</v>
      </c>
    </row>
    <row r="2967" spans="2:10" x14ac:dyDescent="0.25">
      <c r="B2967" s="8">
        <v>28532</v>
      </c>
      <c r="C2967">
        <v>747.5</v>
      </c>
      <c r="D2967">
        <v>748.4</v>
      </c>
      <c r="F2967" s="2">
        <v>750.8</v>
      </c>
      <c r="G2967">
        <v>-5.9</v>
      </c>
      <c r="H2967">
        <v>-4.3</v>
      </c>
      <c r="J2967" s="2">
        <v>-5.9</v>
      </c>
    </row>
    <row r="2968" spans="2:10" x14ac:dyDescent="0.25">
      <c r="B2968" s="8">
        <v>28533</v>
      </c>
      <c r="C2968">
        <v>755</v>
      </c>
      <c r="D2968">
        <v>757.5</v>
      </c>
      <c r="F2968" s="2">
        <v>760.3</v>
      </c>
      <c r="G2968">
        <v>-10.5</v>
      </c>
      <c r="H2968">
        <v>-7.5</v>
      </c>
      <c r="J2968" s="2">
        <v>-7.3</v>
      </c>
    </row>
    <row r="2969" spans="2:10" x14ac:dyDescent="0.25">
      <c r="B2969" s="8">
        <v>28534</v>
      </c>
      <c r="C2969">
        <v>759.1</v>
      </c>
      <c r="D2969">
        <v>756.2</v>
      </c>
      <c r="F2969" s="2">
        <v>752.4</v>
      </c>
      <c r="G2969">
        <v>-10.9</v>
      </c>
      <c r="H2969">
        <v>-4</v>
      </c>
      <c r="J2969" s="2">
        <v>-1.5</v>
      </c>
    </row>
    <row r="2970" spans="2:10" x14ac:dyDescent="0.25">
      <c r="B2970" s="8">
        <v>28535</v>
      </c>
      <c r="C2970">
        <v>754.2</v>
      </c>
      <c r="D2970">
        <v>757</v>
      </c>
      <c r="F2970" s="2">
        <v>758.3</v>
      </c>
      <c r="G2970">
        <v>-1.9</v>
      </c>
      <c r="H2970">
        <v>-2.5</v>
      </c>
      <c r="J2970" s="2">
        <v>-3.7</v>
      </c>
    </row>
    <row r="2971" spans="2:10" x14ac:dyDescent="0.25">
      <c r="B2971" s="8">
        <v>28536</v>
      </c>
      <c r="C2971">
        <v>757</v>
      </c>
      <c r="D2971">
        <v>758.8</v>
      </c>
      <c r="F2971" s="2">
        <v>758.6</v>
      </c>
      <c r="G2971">
        <v>-0.7</v>
      </c>
      <c r="H2971">
        <v>-1.3</v>
      </c>
      <c r="J2971" s="2">
        <v>-2.2000000000000002</v>
      </c>
    </row>
    <row r="2972" spans="2:10" x14ac:dyDescent="0.25">
      <c r="B2972" s="8">
        <v>28537</v>
      </c>
      <c r="C2972">
        <v>755.7</v>
      </c>
      <c r="D2972">
        <v>755.7</v>
      </c>
      <c r="F2972" s="2">
        <v>758.4</v>
      </c>
      <c r="G2972">
        <v>-0.7</v>
      </c>
      <c r="H2972">
        <v>-0.2</v>
      </c>
      <c r="J2972" s="2">
        <v>-1.9</v>
      </c>
    </row>
    <row r="2973" spans="2:10" x14ac:dyDescent="0.25">
      <c r="B2973" s="8">
        <v>28538</v>
      </c>
      <c r="C2973">
        <v>761.7</v>
      </c>
      <c r="D2973">
        <v>762.3</v>
      </c>
      <c r="F2973" s="2">
        <v>760.4</v>
      </c>
      <c r="G2973">
        <v>-1.6</v>
      </c>
      <c r="H2973">
        <v>-0.8</v>
      </c>
      <c r="J2973" s="2">
        <v>-0.30000000000000004</v>
      </c>
    </row>
    <row r="2974" spans="2:10" x14ac:dyDescent="0.25">
      <c r="B2974" s="8">
        <v>28539</v>
      </c>
      <c r="C2974">
        <v>757.8</v>
      </c>
      <c r="D2974">
        <v>757.8</v>
      </c>
      <c r="F2974" s="2">
        <v>757.1</v>
      </c>
      <c r="G2974">
        <v>1.1000000000000001</v>
      </c>
      <c r="H2974">
        <v>2</v>
      </c>
      <c r="J2974" s="2">
        <v>1.2</v>
      </c>
    </row>
    <row r="2975" spans="2:10" x14ac:dyDescent="0.25">
      <c r="B2975" s="8">
        <v>28540</v>
      </c>
      <c r="C2975">
        <v>753.5</v>
      </c>
      <c r="D2975">
        <v>753.4</v>
      </c>
      <c r="F2975" s="2">
        <v>754</v>
      </c>
      <c r="G2975">
        <v>1.8</v>
      </c>
      <c r="H2975">
        <v>2.5</v>
      </c>
      <c r="J2975" s="2">
        <v>1.5</v>
      </c>
    </row>
    <row r="2976" spans="2:10" x14ac:dyDescent="0.25">
      <c r="B2976" s="8">
        <v>28541</v>
      </c>
      <c r="C2976">
        <v>758.2</v>
      </c>
      <c r="D2976">
        <v>759.6</v>
      </c>
      <c r="F2976" s="2">
        <v>760.8</v>
      </c>
      <c r="G2976">
        <v>-0.1</v>
      </c>
      <c r="H2976">
        <v>1.6</v>
      </c>
      <c r="J2976" s="2">
        <v>0.5</v>
      </c>
    </row>
    <row r="2977" spans="2:10" x14ac:dyDescent="0.25">
      <c r="B2977" s="8">
        <v>28542</v>
      </c>
      <c r="C2977">
        <v>760.5</v>
      </c>
      <c r="D2977">
        <v>748.7</v>
      </c>
      <c r="F2977" s="2">
        <v>765</v>
      </c>
      <c r="G2977">
        <v>0.8</v>
      </c>
      <c r="H2977">
        <v>1.2</v>
      </c>
      <c r="J2977" s="2">
        <v>1.2</v>
      </c>
    </row>
    <row r="2978" spans="2:10" x14ac:dyDescent="0.25">
      <c r="B2978" s="8">
        <v>28543</v>
      </c>
      <c r="C2978">
        <v>746</v>
      </c>
      <c r="D2978">
        <v>746.7</v>
      </c>
      <c r="F2978" s="2">
        <v>748.7</v>
      </c>
      <c r="G2978">
        <v>2</v>
      </c>
      <c r="H2978">
        <v>2.9</v>
      </c>
      <c r="J2978" s="2">
        <v>2.2999999999999998</v>
      </c>
    </row>
    <row r="2979" spans="2:10" x14ac:dyDescent="0.25">
      <c r="B2979" s="8">
        <v>28544</v>
      </c>
      <c r="C2979">
        <v>753.4</v>
      </c>
      <c r="D2979">
        <v>753</v>
      </c>
      <c r="F2979" s="2">
        <v>752.5</v>
      </c>
      <c r="G2979">
        <v>0.5</v>
      </c>
      <c r="H2979">
        <v>3.2</v>
      </c>
      <c r="J2979" s="2">
        <v>1.9</v>
      </c>
    </row>
    <row r="2980" spans="2:10" x14ac:dyDescent="0.25">
      <c r="B2980" s="8">
        <v>28545</v>
      </c>
      <c r="C2980">
        <v>748</v>
      </c>
      <c r="D2980">
        <v>748.8</v>
      </c>
      <c r="F2980" s="2">
        <v>750</v>
      </c>
      <c r="G2980">
        <v>1.5</v>
      </c>
      <c r="H2980">
        <v>3.3</v>
      </c>
      <c r="J2980" s="2">
        <v>1.1000000000000001</v>
      </c>
    </row>
    <row r="2981" spans="2:10" x14ac:dyDescent="0.25">
      <c r="B2981" s="8">
        <v>28546</v>
      </c>
      <c r="C2981">
        <v>743.5</v>
      </c>
      <c r="D2981">
        <v>740.7</v>
      </c>
      <c r="F2981" s="2">
        <v>738.7</v>
      </c>
      <c r="G2981">
        <v>1.2</v>
      </c>
      <c r="H2981">
        <v>2.2999999999999998</v>
      </c>
      <c r="J2981" s="2">
        <v>0.30000000000000004</v>
      </c>
    </row>
    <row r="2982" spans="2:10" x14ac:dyDescent="0.25">
      <c r="B2982" s="8">
        <v>28547</v>
      </c>
      <c r="C2982">
        <v>735.1</v>
      </c>
      <c r="D2982">
        <v>737.5</v>
      </c>
      <c r="F2982" s="2">
        <v>746.9</v>
      </c>
      <c r="G2982">
        <v>-0.7</v>
      </c>
      <c r="H2982">
        <v>-2</v>
      </c>
      <c r="J2982" s="2">
        <v>-7.3</v>
      </c>
    </row>
    <row r="2983" spans="2:10" x14ac:dyDescent="0.25">
      <c r="B2983" s="8">
        <v>28548</v>
      </c>
      <c r="C2983">
        <v>755.9</v>
      </c>
      <c r="D2983">
        <v>761</v>
      </c>
      <c r="F2983" s="2">
        <v>764.6</v>
      </c>
      <c r="G2983">
        <v>-8.3000000000000007</v>
      </c>
      <c r="H2983">
        <v>-3.5</v>
      </c>
      <c r="J2983" s="2">
        <v>-7</v>
      </c>
    </row>
    <row r="2984" spans="2:10" x14ac:dyDescent="0.25">
      <c r="B2984" s="8">
        <v>28549</v>
      </c>
      <c r="C2984">
        <v>765.3</v>
      </c>
      <c r="D2984">
        <v>763.8</v>
      </c>
      <c r="F2984" s="2">
        <v>760.8</v>
      </c>
      <c r="G2984">
        <v>-7.4</v>
      </c>
      <c r="H2984">
        <v>-1.7</v>
      </c>
      <c r="J2984" s="2">
        <v>-8.3000000000000007</v>
      </c>
    </row>
    <row r="2985" spans="2:10" x14ac:dyDescent="0.25">
      <c r="B2985" s="8">
        <v>28550</v>
      </c>
      <c r="C2985">
        <v>756.9</v>
      </c>
      <c r="D2985">
        <v>755.6</v>
      </c>
      <c r="F2985" s="2">
        <v>752.8</v>
      </c>
      <c r="G2985">
        <v>-2.9</v>
      </c>
      <c r="H2985">
        <v>-1</v>
      </c>
      <c r="J2985" s="2">
        <v>-1.3</v>
      </c>
    </row>
    <row r="2986" spans="2:10" x14ac:dyDescent="0.25">
      <c r="B2986" s="8">
        <v>28551</v>
      </c>
      <c r="C2986">
        <v>745</v>
      </c>
      <c r="D2986">
        <v>739.3</v>
      </c>
      <c r="F2986" s="2">
        <v>735.5</v>
      </c>
      <c r="G2986">
        <v>-0.5</v>
      </c>
      <c r="H2986">
        <v>1.1000000000000001</v>
      </c>
      <c r="J2986" s="2">
        <v>-1</v>
      </c>
    </row>
    <row r="2987" spans="2:10" x14ac:dyDescent="0.25">
      <c r="B2987" s="8">
        <v>28552</v>
      </c>
      <c r="C2987">
        <v>737.4</v>
      </c>
      <c r="D2987">
        <v>739.3</v>
      </c>
      <c r="F2987" s="2">
        <v>752.2</v>
      </c>
      <c r="G2987">
        <v>-0.30000000000000004</v>
      </c>
      <c r="H2987">
        <v>0.5</v>
      </c>
      <c r="J2987" s="2">
        <v>-1.3</v>
      </c>
    </row>
    <row r="2988" spans="2:10" x14ac:dyDescent="0.25">
      <c r="B2988" s="8">
        <v>28553</v>
      </c>
      <c r="C2988">
        <v>764.1</v>
      </c>
      <c r="D2988">
        <v>767.7</v>
      </c>
      <c r="F2988" s="2">
        <v>767.3</v>
      </c>
      <c r="G2988">
        <v>-2.1</v>
      </c>
      <c r="H2988">
        <v>1.5</v>
      </c>
      <c r="J2988" s="2">
        <v>-2.5</v>
      </c>
    </row>
    <row r="2989" spans="2:10" x14ac:dyDescent="0.25">
      <c r="B2989" s="8">
        <v>28554</v>
      </c>
      <c r="C2989">
        <v>755.9</v>
      </c>
      <c r="D2989">
        <v>749.9</v>
      </c>
      <c r="F2989" s="2">
        <v>740.4</v>
      </c>
      <c r="G2989">
        <v>0.2</v>
      </c>
      <c r="H2989">
        <v>1.4</v>
      </c>
      <c r="J2989" s="2">
        <v>2.5</v>
      </c>
    </row>
    <row r="2990" spans="2:10" x14ac:dyDescent="0.25">
      <c r="B2990" s="8">
        <v>28555</v>
      </c>
      <c r="C2990">
        <v>743.3</v>
      </c>
      <c r="D2990">
        <v>741.3</v>
      </c>
      <c r="F2990" s="2">
        <v>735.9</v>
      </c>
      <c r="G2990">
        <v>1.2</v>
      </c>
      <c r="H2990">
        <v>2.2000000000000002</v>
      </c>
      <c r="J2990" s="2">
        <v>1.5</v>
      </c>
    </row>
    <row r="2991" spans="2:10" x14ac:dyDescent="0.25">
      <c r="B2991" s="8">
        <v>28556</v>
      </c>
      <c r="C2991">
        <v>728.4</v>
      </c>
      <c r="D2991">
        <v>727.3</v>
      </c>
      <c r="F2991" s="2">
        <v>726.7</v>
      </c>
      <c r="G2991">
        <v>0.7</v>
      </c>
      <c r="H2991">
        <v>1.2</v>
      </c>
      <c r="J2991" s="2">
        <v>0</v>
      </c>
    </row>
    <row r="2992" spans="2:10" x14ac:dyDescent="0.25">
      <c r="B2992" s="8">
        <v>28557</v>
      </c>
      <c r="C2992">
        <v>725.8</v>
      </c>
      <c r="D2992">
        <v>727.1</v>
      </c>
      <c r="F2992" s="2">
        <v>731.1</v>
      </c>
      <c r="G2992">
        <v>-2</v>
      </c>
      <c r="H2992">
        <v>-1.4</v>
      </c>
      <c r="J2992" s="2">
        <v>-2.7</v>
      </c>
    </row>
    <row r="2993" spans="2:10" x14ac:dyDescent="0.25">
      <c r="B2993" s="8">
        <v>28558</v>
      </c>
      <c r="C2993">
        <v>736.3</v>
      </c>
      <c r="D2993">
        <v>739.7</v>
      </c>
      <c r="F2993" s="2">
        <v>744.1</v>
      </c>
      <c r="G2993">
        <v>-4</v>
      </c>
      <c r="H2993">
        <v>-3</v>
      </c>
      <c r="J2993" s="2">
        <v>-5.0999999999999996</v>
      </c>
    </row>
    <row r="2994" spans="2:10" x14ac:dyDescent="0.25">
      <c r="B2994" s="8">
        <v>28559</v>
      </c>
      <c r="C2994">
        <v>749.8</v>
      </c>
      <c r="D2994">
        <v>752.9</v>
      </c>
      <c r="F2994" s="2">
        <v>755.2</v>
      </c>
      <c r="G2994">
        <v>-5.0999999999999996</v>
      </c>
      <c r="H2994">
        <v>-1.9</v>
      </c>
      <c r="J2994" s="2">
        <v>-3.2</v>
      </c>
    </row>
    <row r="2995" spans="2:10" x14ac:dyDescent="0.25">
      <c r="B2995" s="8">
        <v>28560</v>
      </c>
      <c r="C2995">
        <v>754.5</v>
      </c>
      <c r="D2995">
        <v>752.2</v>
      </c>
      <c r="F2995" s="2">
        <v>748.5</v>
      </c>
      <c r="G2995">
        <v>-6.5</v>
      </c>
      <c r="H2995">
        <v>0.5</v>
      </c>
      <c r="J2995" s="2">
        <v>-6.7</v>
      </c>
    </row>
    <row r="2996" spans="2:10" x14ac:dyDescent="0.25">
      <c r="B2996" s="8">
        <v>28561</v>
      </c>
      <c r="C2996">
        <v>745.1</v>
      </c>
      <c r="D2996">
        <v>746.1</v>
      </c>
      <c r="F2996" s="2">
        <v>747.4</v>
      </c>
      <c r="G2996">
        <v>-7.9</v>
      </c>
      <c r="H2996">
        <v>-5</v>
      </c>
      <c r="J2996" s="2">
        <v>-6.4</v>
      </c>
    </row>
    <row r="2997" spans="2:10" x14ac:dyDescent="0.25">
      <c r="B2997" s="8">
        <v>28562</v>
      </c>
      <c r="C2997">
        <v>748.5</v>
      </c>
      <c r="D2997">
        <v>750.3</v>
      </c>
      <c r="F2997" s="2">
        <v>752.9</v>
      </c>
      <c r="G2997">
        <v>-5.9</v>
      </c>
      <c r="H2997">
        <v>-5.3</v>
      </c>
      <c r="J2997" s="2">
        <v>-4.3</v>
      </c>
    </row>
    <row r="2998" spans="2:10" x14ac:dyDescent="0.25">
      <c r="B2998" s="8">
        <v>28563</v>
      </c>
      <c r="C2998">
        <v>753.4</v>
      </c>
      <c r="D2998">
        <v>754.7</v>
      </c>
      <c r="F2998" s="2">
        <v>757.2</v>
      </c>
      <c r="G2998">
        <v>-3.5</v>
      </c>
      <c r="H2998">
        <v>-3.1</v>
      </c>
      <c r="J2998" s="2">
        <v>-2.9</v>
      </c>
    </row>
    <row r="2999" spans="2:10" x14ac:dyDescent="0.25">
      <c r="B2999" s="8">
        <v>28564</v>
      </c>
      <c r="C2999">
        <v>760.7</v>
      </c>
      <c r="D2999">
        <v>763.1</v>
      </c>
      <c r="F2999" s="2">
        <v>766.3</v>
      </c>
      <c r="G2999">
        <v>-4.5</v>
      </c>
      <c r="H2999">
        <v>-3.4</v>
      </c>
      <c r="J2999" s="2">
        <v>-3.9</v>
      </c>
    </row>
    <row r="3000" spans="2:10" x14ac:dyDescent="0.25">
      <c r="B3000" s="8">
        <v>28565</v>
      </c>
      <c r="C3000">
        <v>767</v>
      </c>
      <c r="D3000">
        <v>765.9</v>
      </c>
      <c r="F3000" s="2">
        <v>763.8</v>
      </c>
      <c r="G3000">
        <v>-5.0999999999999996</v>
      </c>
      <c r="H3000">
        <v>-2.2000000000000002</v>
      </c>
      <c r="J3000" s="2">
        <v>-5.9</v>
      </c>
    </row>
    <row r="3001" spans="2:10" x14ac:dyDescent="0.25">
      <c r="B3001" s="8">
        <v>28566</v>
      </c>
      <c r="C3001">
        <v>760.1</v>
      </c>
      <c r="D3001">
        <v>758</v>
      </c>
      <c r="F3001" s="2">
        <v>755.4</v>
      </c>
      <c r="G3001">
        <v>-3.3</v>
      </c>
      <c r="H3001">
        <v>0.1</v>
      </c>
      <c r="J3001" s="2">
        <v>0.30000000000000004</v>
      </c>
    </row>
    <row r="3002" spans="2:10" x14ac:dyDescent="0.25">
      <c r="B3002" s="8">
        <v>28567</v>
      </c>
      <c r="C3002">
        <v>750.6</v>
      </c>
      <c r="D3002">
        <v>749.7</v>
      </c>
      <c r="F3002" s="2">
        <v>747.6</v>
      </c>
      <c r="G3002">
        <v>0.4</v>
      </c>
      <c r="H3002">
        <v>2.9</v>
      </c>
      <c r="J3002" s="2">
        <v>1.1000000000000001</v>
      </c>
    </row>
    <row r="3003" spans="2:10" x14ac:dyDescent="0.25">
      <c r="B3003" s="8">
        <v>28568</v>
      </c>
      <c r="C3003">
        <v>743.2</v>
      </c>
      <c r="D3003">
        <v>743.8</v>
      </c>
      <c r="F3003" s="2">
        <v>749.2</v>
      </c>
      <c r="G3003">
        <v>0.7</v>
      </c>
      <c r="H3003">
        <v>1.3</v>
      </c>
      <c r="J3003" s="2">
        <v>-0.5</v>
      </c>
    </row>
    <row r="3004" spans="2:10" x14ac:dyDescent="0.25">
      <c r="B3004" s="8">
        <v>28569</v>
      </c>
      <c r="C3004">
        <v>755.1</v>
      </c>
      <c r="D3004">
        <v>757.5</v>
      </c>
      <c r="F3004" s="2">
        <v>757.3</v>
      </c>
      <c r="G3004">
        <v>-2.7</v>
      </c>
      <c r="H3004">
        <v>1.9</v>
      </c>
      <c r="J3004" s="2">
        <v>-1.7</v>
      </c>
    </row>
    <row r="3005" spans="2:10" x14ac:dyDescent="0.25">
      <c r="B3005" s="8">
        <v>28570</v>
      </c>
      <c r="C3005">
        <v>750.5</v>
      </c>
      <c r="D3005">
        <v>746.8</v>
      </c>
      <c r="F3005" s="2">
        <v>742.3</v>
      </c>
      <c r="G3005">
        <v>-0.2</v>
      </c>
      <c r="H3005">
        <v>1.9</v>
      </c>
      <c r="J3005" s="2">
        <v>1.2</v>
      </c>
    </row>
    <row r="3006" spans="2:10" x14ac:dyDescent="0.25">
      <c r="B3006" s="8">
        <v>28571</v>
      </c>
      <c r="C3006">
        <v>734.6</v>
      </c>
      <c r="D3006">
        <v>733.9</v>
      </c>
      <c r="F3006" s="2">
        <v>731.1</v>
      </c>
      <c r="G3006">
        <v>1.1000000000000001</v>
      </c>
      <c r="H3006">
        <v>1.7</v>
      </c>
      <c r="J3006" s="2">
        <v>-0.4</v>
      </c>
    </row>
    <row r="3007" spans="2:10" x14ac:dyDescent="0.25">
      <c r="B3007" s="8">
        <v>28572</v>
      </c>
      <c r="C3007">
        <v>735.7</v>
      </c>
      <c r="D3007">
        <v>738.2</v>
      </c>
      <c r="F3007" s="2">
        <v>740.1</v>
      </c>
      <c r="G3007" t="s">
        <v>3</v>
      </c>
      <c r="H3007">
        <v>0.60000000000000009</v>
      </c>
      <c r="J3007" s="2">
        <v>-1.3</v>
      </c>
    </row>
    <row r="3008" spans="2:10" x14ac:dyDescent="0.25">
      <c r="B3008" s="8">
        <v>28573</v>
      </c>
      <c r="C3008">
        <v>741.5</v>
      </c>
      <c r="D3008">
        <v>744.4</v>
      </c>
      <c r="F3008" s="2">
        <v>746.4</v>
      </c>
      <c r="G3008">
        <v>-2.2999999999999998</v>
      </c>
      <c r="H3008">
        <v>0.9</v>
      </c>
      <c r="J3008" s="2">
        <v>-2.2999999999999998</v>
      </c>
    </row>
    <row r="3009" spans="2:10" x14ac:dyDescent="0.25">
      <c r="B3009" s="8">
        <v>28574</v>
      </c>
      <c r="C3009">
        <v>747.6</v>
      </c>
      <c r="D3009">
        <v>748.6</v>
      </c>
      <c r="F3009" s="2">
        <v>750.1</v>
      </c>
      <c r="G3009">
        <v>-2.9</v>
      </c>
      <c r="H3009">
        <v>-2.2000000000000002</v>
      </c>
      <c r="J3009" s="2">
        <v>-3.5</v>
      </c>
    </row>
    <row r="3010" spans="2:10" x14ac:dyDescent="0.25">
      <c r="B3010" s="8">
        <v>28575</v>
      </c>
      <c r="C3010">
        <v>752.6</v>
      </c>
      <c r="D3010">
        <v>754.3</v>
      </c>
      <c r="F3010" s="2">
        <v>758.3</v>
      </c>
      <c r="G3010">
        <v>-5.0999999999999996</v>
      </c>
      <c r="H3010">
        <v>-4.5</v>
      </c>
      <c r="J3010" s="2">
        <v>-6</v>
      </c>
    </row>
    <row r="3011" spans="2:10" x14ac:dyDescent="0.25">
      <c r="B3011" s="8">
        <v>28576</v>
      </c>
      <c r="C3011">
        <v>762.1</v>
      </c>
      <c r="D3011">
        <v>762.9</v>
      </c>
      <c r="F3011" s="2">
        <v>762.8</v>
      </c>
      <c r="G3011">
        <v>-7.2</v>
      </c>
      <c r="H3011">
        <v>-3.1</v>
      </c>
      <c r="J3011" s="2">
        <v>-8.3000000000000007</v>
      </c>
    </row>
    <row r="3012" spans="2:10" x14ac:dyDescent="0.25">
      <c r="B3012" s="8">
        <v>28577</v>
      </c>
      <c r="C3012">
        <v>763</v>
      </c>
      <c r="D3012">
        <v>761.6</v>
      </c>
      <c r="F3012" s="2">
        <v>754.5</v>
      </c>
      <c r="G3012">
        <v>-10.5</v>
      </c>
      <c r="H3012">
        <v>-5</v>
      </c>
      <c r="J3012" s="2">
        <v>-6.2</v>
      </c>
    </row>
    <row r="3013" spans="2:10" x14ac:dyDescent="0.25">
      <c r="B3013" s="8">
        <v>28578</v>
      </c>
      <c r="C3013">
        <v>750.9</v>
      </c>
      <c r="D3013">
        <v>752.8</v>
      </c>
      <c r="F3013" s="2">
        <v>755.6</v>
      </c>
      <c r="G3013">
        <v>-6.7</v>
      </c>
      <c r="H3013">
        <v>-0.7</v>
      </c>
      <c r="J3013" s="2">
        <v>-2.8</v>
      </c>
    </row>
    <row r="3014" spans="2:10" x14ac:dyDescent="0.25">
      <c r="B3014" s="8">
        <v>28579</v>
      </c>
      <c r="C3014">
        <v>751.9</v>
      </c>
      <c r="D3014">
        <v>749.5</v>
      </c>
      <c r="F3014" s="2">
        <v>745.7</v>
      </c>
      <c r="G3014">
        <v>-0.7</v>
      </c>
      <c r="H3014">
        <v>3.5</v>
      </c>
      <c r="J3014" s="2">
        <v>2.2999999999999998</v>
      </c>
    </row>
    <row r="3015" spans="2:10" x14ac:dyDescent="0.25">
      <c r="B3015" s="8">
        <v>28580</v>
      </c>
      <c r="C3015">
        <v>743.4</v>
      </c>
      <c r="D3015">
        <v>743</v>
      </c>
      <c r="F3015" s="2">
        <v>742</v>
      </c>
      <c r="G3015">
        <v>3</v>
      </c>
      <c r="H3015">
        <v>4.8</v>
      </c>
      <c r="J3015" s="2">
        <v>4.5</v>
      </c>
    </row>
    <row r="3016" spans="2:10" x14ac:dyDescent="0.25">
      <c r="B3016" s="8">
        <v>28581</v>
      </c>
      <c r="C3016">
        <v>746.8</v>
      </c>
      <c r="D3016">
        <v>747.6</v>
      </c>
      <c r="F3016" s="2">
        <v>744.7</v>
      </c>
      <c r="G3016">
        <v>2.8</v>
      </c>
      <c r="H3016">
        <v>3.7</v>
      </c>
      <c r="J3016" s="2">
        <v>0.7</v>
      </c>
    </row>
    <row r="3017" spans="2:10" x14ac:dyDescent="0.25">
      <c r="B3017" s="8">
        <v>28582</v>
      </c>
      <c r="C3017">
        <v>741.7</v>
      </c>
      <c r="D3017">
        <v>747.2</v>
      </c>
      <c r="F3017" s="2">
        <v>751.1</v>
      </c>
      <c r="G3017">
        <v>2</v>
      </c>
      <c r="H3017">
        <v>2.4</v>
      </c>
      <c r="J3017" s="2">
        <v>1</v>
      </c>
    </row>
    <row r="3018" spans="2:10" x14ac:dyDescent="0.25">
      <c r="B3018" s="8">
        <v>28583</v>
      </c>
      <c r="C3018">
        <v>752.9</v>
      </c>
      <c r="D3018">
        <v>755.5</v>
      </c>
      <c r="F3018" s="2">
        <v>757.9</v>
      </c>
      <c r="G3018">
        <v>1</v>
      </c>
      <c r="H3018">
        <v>2.7</v>
      </c>
      <c r="J3018" s="2">
        <v>0.5</v>
      </c>
    </row>
    <row r="3019" spans="2:10" x14ac:dyDescent="0.25">
      <c r="B3019" s="8">
        <v>28584</v>
      </c>
      <c r="C3019">
        <v>757.9</v>
      </c>
      <c r="D3019">
        <v>758</v>
      </c>
      <c r="F3019" s="2">
        <v>754.7</v>
      </c>
      <c r="G3019">
        <v>0.7</v>
      </c>
      <c r="H3019">
        <v>4.3</v>
      </c>
      <c r="J3019" s="2">
        <v>3</v>
      </c>
    </row>
    <row r="3020" spans="2:10" x14ac:dyDescent="0.25">
      <c r="B3020" s="8">
        <v>28585</v>
      </c>
      <c r="C3020">
        <v>755.1</v>
      </c>
      <c r="D3020">
        <v>758.5</v>
      </c>
      <c r="F3020" s="2">
        <v>762.3</v>
      </c>
      <c r="G3020">
        <v>3.5</v>
      </c>
      <c r="H3020">
        <v>4.9000000000000004</v>
      </c>
      <c r="J3020" s="2">
        <v>1.8</v>
      </c>
    </row>
    <row r="3021" spans="2:10" x14ac:dyDescent="0.25">
      <c r="B3021" s="8">
        <v>28586</v>
      </c>
      <c r="C3021">
        <v>763.9</v>
      </c>
      <c r="D3021">
        <v>764</v>
      </c>
      <c r="F3021" s="2">
        <v>761.2</v>
      </c>
      <c r="G3021">
        <v>1.3</v>
      </c>
      <c r="H3021">
        <v>2.6</v>
      </c>
      <c r="J3021" s="2">
        <v>1.8</v>
      </c>
    </row>
    <row r="3022" spans="2:10" x14ac:dyDescent="0.25">
      <c r="B3022" s="8">
        <v>28587</v>
      </c>
      <c r="C3022">
        <v>761</v>
      </c>
      <c r="D3022">
        <v>762.2</v>
      </c>
      <c r="F3022" s="2">
        <v>763.7</v>
      </c>
      <c r="G3022">
        <v>5.3</v>
      </c>
      <c r="H3022">
        <v>8.1999999999999993</v>
      </c>
      <c r="J3022" s="2">
        <v>5.8</v>
      </c>
    </row>
    <row r="3023" spans="2:10" x14ac:dyDescent="0.25">
      <c r="B3023" s="8">
        <v>28588</v>
      </c>
      <c r="C3023">
        <v>764.3</v>
      </c>
      <c r="D3023">
        <v>766</v>
      </c>
      <c r="F3023" s="2">
        <v>767.4</v>
      </c>
      <c r="G3023">
        <v>4.0999999999999996</v>
      </c>
      <c r="H3023">
        <v>8.6999999999999993</v>
      </c>
      <c r="J3023" s="2">
        <v>5.3</v>
      </c>
    </row>
    <row r="3024" spans="2:10" x14ac:dyDescent="0.25">
      <c r="B3024" s="8">
        <v>28589</v>
      </c>
      <c r="C3024">
        <v>769.7</v>
      </c>
      <c r="D3024">
        <v>770.9</v>
      </c>
      <c r="F3024" s="2">
        <v>771.7</v>
      </c>
      <c r="G3024">
        <v>4.7</v>
      </c>
      <c r="H3024">
        <v>11</v>
      </c>
      <c r="J3024" s="2">
        <v>4.3</v>
      </c>
    </row>
    <row r="3025" spans="2:10" x14ac:dyDescent="0.25">
      <c r="B3025" s="8">
        <v>28590</v>
      </c>
      <c r="C3025">
        <v>771.9</v>
      </c>
      <c r="D3025">
        <v>771.6</v>
      </c>
      <c r="F3025" s="2">
        <v>769.7</v>
      </c>
      <c r="G3025">
        <v>3.5</v>
      </c>
      <c r="H3025">
        <v>11.2</v>
      </c>
      <c r="J3025" s="2">
        <v>5.2</v>
      </c>
    </row>
    <row r="3026" spans="2:10" x14ac:dyDescent="0.25">
      <c r="B3026" s="8">
        <v>28591</v>
      </c>
      <c r="C3026">
        <v>768.4</v>
      </c>
      <c r="D3026">
        <v>768</v>
      </c>
      <c r="F3026" s="2">
        <v>768.7</v>
      </c>
      <c r="G3026">
        <v>3.9</v>
      </c>
      <c r="H3026">
        <v>11.7</v>
      </c>
      <c r="J3026" s="2">
        <v>5.3</v>
      </c>
    </row>
    <row r="3027" spans="2:10" x14ac:dyDescent="0.25">
      <c r="B3027" s="8">
        <v>28592</v>
      </c>
      <c r="C3027">
        <v>771.3</v>
      </c>
      <c r="D3027">
        <v>771.1</v>
      </c>
      <c r="F3027" s="2">
        <v>768.2</v>
      </c>
      <c r="G3027">
        <v>1.2</v>
      </c>
      <c r="H3027">
        <v>5.5</v>
      </c>
      <c r="J3027" s="2">
        <v>1.7</v>
      </c>
    </row>
    <row r="3028" spans="2:10" x14ac:dyDescent="0.25">
      <c r="B3028" s="8">
        <v>28593</v>
      </c>
      <c r="C3028">
        <v>763.1</v>
      </c>
      <c r="D3028">
        <v>759.8</v>
      </c>
      <c r="F3028" s="2">
        <v>757.6</v>
      </c>
      <c r="G3028">
        <v>2.8</v>
      </c>
      <c r="H3028">
        <v>11.7</v>
      </c>
      <c r="J3028" s="2">
        <v>3.3</v>
      </c>
    </row>
    <row r="3029" spans="2:10" x14ac:dyDescent="0.25">
      <c r="B3029" s="8">
        <v>28594</v>
      </c>
      <c r="C3029">
        <v>758.2</v>
      </c>
      <c r="D3029">
        <v>758.1</v>
      </c>
      <c r="F3029" s="2">
        <v>758.2</v>
      </c>
      <c r="G3029">
        <v>3</v>
      </c>
      <c r="H3029">
        <v>6.7</v>
      </c>
      <c r="J3029" s="2">
        <v>1.9</v>
      </c>
    </row>
    <row r="3030" spans="2:10" x14ac:dyDescent="0.25">
      <c r="B3030" s="8">
        <v>28595</v>
      </c>
      <c r="C3030">
        <v>756.2</v>
      </c>
      <c r="D3030">
        <v>755.1</v>
      </c>
      <c r="F3030" s="2">
        <v>752.8</v>
      </c>
      <c r="G3030">
        <v>3.7</v>
      </c>
      <c r="H3030">
        <v>11.1</v>
      </c>
      <c r="J3030" s="2">
        <v>6.5</v>
      </c>
    </row>
    <row r="3031" spans="2:10" x14ac:dyDescent="0.25">
      <c r="B3031" s="8">
        <v>28596</v>
      </c>
      <c r="C3031">
        <v>750.1</v>
      </c>
      <c r="D3031">
        <v>751.7</v>
      </c>
      <c r="F3031" s="2">
        <v>750.3</v>
      </c>
      <c r="G3031">
        <v>5</v>
      </c>
      <c r="H3031">
        <v>6.7</v>
      </c>
      <c r="J3031" s="2">
        <v>6.3</v>
      </c>
    </row>
    <row r="3032" spans="2:10" x14ac:dyDescent="0.25">
      <c r="B3032" s="8">
        <v>28597</v>
      </c>
      <c r="C3032">
        <v>749.9</v>
      </c>
      <c r="D3032">
        <v>753.5</v>
      </c>
      <c r="F3032" s="2">
        <v>757.2</v>
      </c>
      <c r="G3032">
        <v>2.2999999999999998</v>
      </c>
      <c r="H3032">
        <v>4.0999999999999996</v>
      </c>
      <c r="J3032" s="2">
        <v>2.1</v>
      </c>
    </row>
    <row r="3033" spans="2:10" x14ac:dyDescent="0.25">
      <c r="B3033" s="8">
        <v>28598</v>
      </c>
      <c r="C3033">
        <v>761.6</v>
      </c>
      <c r="D3033">
        <v>763</v>
      </c>
      <c r="F3033" s="2">
        <v>761.9</v>
      </c>
      <c r="G3033">
        <v>0</v>
      </c>
      <c r="H3033">
        <v>4.9000000000000004</v>
      </c>
      <c r="J3033" s="2">
        <v>1.2</v>
      </c>
    </row>
    <row r="3034" spans="2:10" x14ac:dyDescent="0.25">
      <c r="B3034" s="8">
        <v>28599</v>
      </c>
      <c r="C3034">
        <v>758.7</v>
      </c>
      <c r="D3034">
        <v>756.3</v>
      </c>
      <c r="F3034" s="2">
        <v>754.6</v>
      </c>
      <c r="G3034">
        <v>2.6</v>
      </c>
      <c r="H3034">
        <v>10.9</v>
      </c>
      <c r="J3034" s="2">
        <v>3.7</v>
      </c>
    </row>
    <row r="3035" spans="2:10" x14ac:dyDescent="0.25">
      <c r="B3035" s="8">
        <v>28600</v>
      </c>
      <c r="C3035">
        <v>757.1</v>
      </c>
      <c r="D3035">
        <v>759.6</v>
      </c>
      <c r="F3035" s="2">
        <v>761.2</v>
      </c>
      <c r="G3035">
        <v>2.2000000000000002</v>
      </c>
      <c r="H3035">
        <v>6.5</v>
      </c>
      <c r="J3035" s="2">
        <v>2.9</v>
      </c>
    </row>
    <row r="3036" spans="2:10" x14ac:dyDescent="0.25">
      <c r="B3036" s="8">
        <v>28601</v>
      </c>
      <c r="C3036">
        <v>764.5</v>
      </c>
      <c r="D3036">
        <v>766</v>
      </c>
      <c r="F3036" s="2">
        <v>767.3</v>
      </c>
      <c r="G3036">
        <v>0</v>
      </c>
      <c r="H3036">
        <v>5.3</v>
      </c>
      <c r="J3036" s="2">
        <v>0.5</v>
      </c>
    </row>
    <row r="3037" spans="2:10" x14ac:dyDescent="0.25">
      <c r="B3037" s="8">
        <v>28602</v>
      </c>
      <c r="C3037">
        <v>770.3</v>
      </c>
      <c r="D3037">
        <v>770</v>
      </c>
      <c r="F3037" s="2">
        <v>768.8</v>
      </c>
      <c r="G3037">
        <v>1.6</v>
      </c>
      <c r="H3037">
        <v>8.5</v>
      </c>
      <c r="J3037" s="2">
        <v>1.9</v>
      </c>
    </row>
    <row r="3038" spans="2:10" x14ac:dyDescent="0.25">
      <c r="B3038" s="8">
        <v>28603</v>
      </c>
      <c r="C3038">
        <v>766.5</v>
      </c>
      <c r="D3038">
        <v>765.3</v>
      </c>
      <c r="F3038" s="2">
        <v>763.8</v>
      </c>
      <c r="G3038">
        <v>3.9</v>
      </c>
      <c r="H3038">
        <v>9.8000000000000007</v>
      </c>
      <c r="J3038" s="2">
        <v>3.3</v>
      </c>
    </row>
    <row r="3039" spans="2:10" x14ac:dyDescent="0.25">
      <c r="B3039" s="8">
        <v>28604</v>
      </c>
      <c r="C3039">
        <v>762.1</v>
      </c>
      <c r="D3039">
        <v>761.4</v>
      </c>
      <c r="F3039" s="2">
        <v>759.9</v>
      </c>
      <c r="G3039">
        <v>5.3</v>
      </c>
      <c r="H3039">
        <v>11.7</v>
      </c>
      <c r="J3039" s="2">
        <v>4.0999999999999996</v>
      </c>
    </row>
    <row r="3040" spans="2:10" x14ac:dyDescent="0.25">
      <c r="B3040" s="8">
        <v>28605</v>
      </c>
      <c r="C3040">
        <v>758</v>
      </c>
      <c r="D3040">
        <v>758</v>
      </c>
      <c r="F3040" s="2">
        <v>756.6</v>
      </c>
      <c r="G3040">
        <v>5.3</v>
      </c>
      <c r="H3040">
        <v>13.1</v>
      </c>
      <c r="J3040" s="2">
        <v>5.9</v>
      </c>
    </row>
    <row r="3041" spans="2:10" x14ac:dyDescent="0.25">
      <c r="B3041" s="8">
        <v>28606</v>
      </c>
      <c r="C3041">
        <v>756.4</v>
      </c>
      <c r="D3041">
        <v>755.7</v>
      </c>
      <c r="F3041" s="2">
        <v>755.7</v>
      </c>
      <c r="G3041">
        <v>5.5</v>
      </c>
      <c r="H3041">
        <v>12.4</v>
      </c>
      <c r="J3041" s="2">
        <v>5</v>
      </c>
    </row>
    <row r="3042" spans="2:10" x14ac:dyDescent="0.25">
      <c r="B3042" s="8">
        <v>28607</v>
      </c>
      <c r="C3042">
        <v>757.4</v>
      </c>
      <c r="D3042">
        <v>756.9</v>
      </c>
      <c r="F3042" s="2">
        <v>756.6</v>
      </c>
      <c r="G3042">
        <v>2.7</v>
      </c>
      <c r="H3042">
        <v>7.8</v>
      </c>
      <c r="J3042" s="2">
        <v>4.8</v>
      </c>
    </row>
    <row r="3043" spans="2:10" x14ac:dyDescent="0.25">
      <c r="B3043" s="8">
        <v>28608</v>
      </c>
      <c r="C3043">
        <v>755</v>
      </c>
      <c r="D3043">
        <v>753</v>
      </c>
      <c r="F3043" s="2">
        <v>756.9</v>
      </c>
      <c r="G3043">
        <v>5.0999999999999996</v>
      </c>
      <c r="H3043">
        <v>10</v>
      </c>
      <c r="J3043" s="2">
        <v>3.5</v>
      </c>
    </row>
    <row r="3044" spans="2:10" x14ac:dyDescent="0.25">
      <c r="B3044" s="8">
        <v>28609</v>
      </c>
      <c r="C3044">
        <v>762</v>
      </c>
      <c r="D3044">
        <v>762.6</v>
      </c>
      <c r="F3044" s="2">
        <v>761.1</v>
      </c>
      <c r="G3044">
        <v>1.4</v>
      </c>
      <c r="H3044">
        <v>5.5</v>
      </c>
      <c r="J3044" s="2">
        <v>2.9</v>
      </c>
    </row>
    <row r="3045" spans="2:10" x14ac:dyDescent="0.25">
      <c r="B3045" s="8">
        <v>28610</v>
      </c>
      <c r="C3045">
        <v>760</v>
      </c>
      <c r="D3045">
        <v>759.7</v>
      </c>
      <c r="F3045" s="2">
        <v>759.7</v>
      </c>
      <c r="G3045">
        <v>5.2</v>
      </c>
      <c r="H3045">
        <v>7.6</v>
      </c>
      <c r="J3045" s="2">
        <v>3.5</v>
      </c>
    </row>
    <row r="3046" spans="2:10" x14ac:dyDescent="0.25">
      <c r="B3046" s="8">
        <v>28611</v>
      </c>
      <c r="C3046">
        <v>759.7</v>
      </c>
      <c r="D3046">
        <v>760.2</v>
      </c>
      <c r="F3046" s="2">
        <v>762.2</v>
      </c>
      <c r="G3046">
        <v>2.9</v>
      </c>
      <c r="H3046">
        <v>6</v>
      </c>
      <c r="J3046" s="2">
        <v>0.60000000000000009</v>
      </c>
    </row>
    <row r="3047" spans="2:10" x14ac:dyDescent="0.25">
      <c r="B3047" s="8">
        <v>28612</v>
      </c>
      <c r="C3047">
        <v>764.7</v>
      </c>
      <c r="D3047">
        <v>765.7</v>
      </c>
      <c r="F3047" s="2">
        <v>766.2</v>
      </c>
      <c r="G3047">
        <v>2.1</v>
      </c>
      <c r="H3047">
        <v>6</v>
      </c>
      <c r="J3047" s="2">
        <v>2.9</v>
      </c>
    </row>
    <row r="3048" spans="2:10" x14ac:dyDescent="0.25">
      <c r="B3048" s="8">
        <v>28613</v>
      </c>
      <c r="C3048">
        <v>767.5</v>
      </c>
      <c r="D3048">
        <v>767.4</v>
      </c>
      <c r="F3048" s="2">
        <v>766.3</v>
      </c>
      <c r="G3048">
        <v>2.7</v>
      </c>
      <c r="H3048">
        <v>6.5</v>
      </c>
      <c r="J3048" s="2">
        <v>3.3</v>
      </c>
    </row>
    <row r="3049" spans="2:10" x14ac:dyDescent="0.25">
      <c r="B3049" s="8">
        <v>28614</v>
      </c>
      <c r="C3049">
        <v>764.2</v>
      </c>
      <c r="D3049">
        <v>761.6</v>
      </c>
      <c r="F3049" s="2">
        <v>754.6</v>
      </c>
      <c r="G3049">
        <v>5.8</v>
      </c>
      <c r="H3049">
        <v>11.5</v>
      </c>
      <c r="J3049" s="2">
        <v>5.7</v>
      </c>
    </row>
    <row r="3050" spans="2:10" x14ac:dyDescent="0.25">
      <c r="B3050" s="8">
        <v>28615</v>
      </c>
      <c r="C3050">
        <v>746.2</v>
      </c>
      <c r="D3050">
        <v>746.4</v>
      </c>
      <c r="F3050" s="2">
        <v>752</v>
      </c>
      <c r="G3050">
        <v>7.3</v>
      </c>
      <c r="H3050">
        <v>7.6</v>
      </c>
      <c r="J3050" s="2">
        <v>3.9</v>
      </c>
    </row>
    <row r="3051" spans="2:10" x14ac:dyDescent="0.25">
      <c r="B3051" s="8">
        <v>28616</v>
      </c>
      <c r="C3051">
        <v>755.8</v>
      </c>
      <c r="D3051">
        <v>757.1</v>
      </c>
      <c r="F3051" s="2">
        <v>756.9</v>
      </c>
      <c r="G3051">
        <v>3.5</v>
      </c>
      <c r="H3051">
        <v>6.2</v>
      </c>
      <c r="J3051" s="2">
        <v>1.5</v>
      </c>
    </row>
    <row r="3052" spans="2:10" x14ac:dyDescent="0.25">
      <c r="B3052" s="8">
        <v>28617</v>
      </c>
      <c r="C3052">
        <v>756.6</v>
      </c>
      <c r="D3052">
        <v>757.3</v>
      </c>
      <c r="F3052" s="2">
        <v>755.8</v>
      </c>
      <c r="G3052">
        <v>-1</v>
      </c>
      <c r="H3052">
        <v>-0.30000000000000004</v>
      </c>
      <c r="J3052" s="2">
        <v>-0.5</v>
      </c>
    </row>
    <row r="3053" spans="2:10" x14ac:dyDescent="0.25">
      <c r="B3053" s="8">
        <v>28618</v>
      </c>
      <c r="C3053">
        <v>754</v>
      </c>
      <c r="D3053">
        <v>754.9</v>
      </c>
      <c r="F3053" s="2">
        <v>754.9</v>
      </c>
      <c r="G3053">
        <v>-0.30000000000000004</v>
      </c>
      <c r="H3053">
        <v>0.7</v>
      </c>
      <c r="J3053" s="2">
        <v>1.5</v>
      </c>
    </row>
    <row r="3054" spans="2:10" x14ac:dyDescent="0.25">
      <c r="B3054" s="8">
        <v>28619</v>
      </c>
      <c r="C3054">
        <v>753.1</v>
      </c>
      <c r="D3054">
        <v>754.9</v>
      </c>
      <c r="F3054" s="2">
        <v>756.8</v>
      </c>
      <c r="G3054">
        <v>0.5</v>
      </c>
      <c r="H3054">
        <v>5.0999999999999996</v>
      </c>
      <c r="J3054" s="2">
        <v>2.9</v>
      </c>
    </row>
    <row r="3055" spans="2:10" x14ac:dyDescent="0.25">
      <c r="B3055" s="8">
        <v>28620</v>
      </c>
      <c r="C3055">
        <v>759.2</v>
      </c>
      <c r="D3055">
        <v>760.8</v>
      </c>
      <c r="F3055" s="2">
        <v>762.2</v>
      </c>
      <c r="G3055">
        <v>3.3</v>
      </c>
      <c r="H3055">
        <v>9.5</v>
      </c>
      <c r="J3055" s="2">
        <v>2.9</v>
      </c>
    </row>
    <row r="3056" spans="2:10" x14ac:dyDescent="0.25">
      <c r="B3056" s="8">
        <v>28621</v>
      </c>
      <c r="C3056">
        <v>763.2</v>
      </c>
      <c r="D3056">
        <v>763.2</v>
      </c>
      <c r="F3056" s="2">
        <v>762.6</v>
      </c>
      <c r="G3056">
        <v>4.5999999999999996</v>
      </c>
      <c r="H3056">
        <v>11.7</v>
      </c>
      <c r="J3056" s="2">
        <v>6.8</v>
      </c>
    </row>
    <row r="3057" spans="2:10" x14ac:dyDescent="0.25">
      <c r="B3057" s="8">
        <v>28622</v>
      </c>
      <c r="C3057">
        <v>761.2</v>
      </c>
      <c r="D3057">
        <v>760.3</v>
      </c>
      <c r="F3057" s="2">
        <v>758.9</v>
      </c>
      <c r="G3057">
        <v>5.8</v>
      </c>
      <c r="H3057">
        <v>12.4</v>
      </c>
      <c r="J3057" s="2">
        <v>7.2</v>
      </c>
    </row>
    <row r="3058" spans="2:10" x14ac:dyDescent="0.25">
      <c r="B3058" s="8">
        <v>28623</v>
      </c>
      <c r="C3058">
        <v>758.2</v>
      </c>
      <c r="D3058">
        <v>758.2</v>
      </c>
      <c r="F3058" s="2">
        <v>758.1</v>
      </c>
      <c r="G3058">
        <v>8.3000000000000007</v>
      </c>
      <c r="H3058">
        <v>17.2</v>
      </c>
      <c r="J3058" s="2">
        <v>6.9</v>
      </c>
    </row>
    <row r="3059" spans="2:10" x14ac:dyDescent="0.25">
      <c r="B3059" s="8">
        <v>28624</v>
      </c>
      <c r="C3059" s="9">
        <v>759.2</v>
      </c>
      <c r="D3059">
        <v>758.7</v>
      </c>
      <c r="F3059" s="2">
        <v>758</v>
      </c>
      <c r="G3059">
        <v>9.1999999999999993</v>
      </c>
      <c r="H3059">
        <v>16</v>
      </c>
      <c r="J3059" s="2">
        <v>11.2</v>
      </c>
    </row>
    <row r="3060" spans="2:10" x14ac:dyDescent="0.25">
      <c r="B3060" s="8">
        <v>28625</v>
      </c>
      <c r="C3060">
        <v>757.1</v>
      </c>
      <c r="D3060">
        <v>756.8</v>
      </c>
      <c r="F3060" s="2">
        <v>756.6</v>
      </c>
      <c r="G3060">
        <v>13.7</v>
      </c>
      <c r="H3060">
        <v>23.6</v>
      </c>
      <c r="J3060" s="2">
        <v>15.1</v>
      </c>
    </row>
    <row r="3061" spans="2:10" x14ac:dyDescent="0.25">
      <c r="B3061" s="8">
        <v>28626</v>
      </c>
      <c r="C3061">
        <v>758.4</v>
      </c>
      <c r="D3061">
        <v>760.2</v>
      </c>
      <c r="F3061" s="2">
        <v>759.1</v>
      </c>
      <c r="G3061">
        <v>12.7</v>
      </c>
      <c r="H3061">
        <v>16</v>
      </c>
      <c r="J3061" s="2">
        <v>14</v>
      </c>
    </row>
    <row r="3062" spans="2:10" x14ac:dyDescent="0.25">
      <c r="B3062" s="8">
        <v>28627</v>
      </c>
      <c r="C3062">
        <v>757.1</v>
      </c>
      <c r="D3062">
        <v>759.1</v>
      </c>
      <c r="F3062" s="2">
        <v>758.3</v>
      </c>
      <c r="G3062">
        <v>14.4</v>
      </c>
      <c r="H3062">
        <v>17.600000000000001</v>
      </c>
      <c r="J3062" s="2">
        <v>12.2</v>
      </c>
    </row>
    <row r="3063" spans="2:10" x14ac:dyDescent="0.25">
      <c r="B3063" s="8">
        <v>28628</v>
      </c>
      <c r="C3063">
        <v>752.2</v>
      </c>
      <c r="D3063">
        <v>752.2</v>
      </c>
      <c r="F3063" s="2">
        <v>752.8</v>
      </c>
      <c r="G3063">
        <v>11.6</v>
      </c>
      <c r="H3063">
        <v>12.1</v>
      </c>
      <c r="J3063" s="2">
        <v>8.5</v>
      </c>
    </row>
    <row r="3064" spans="2:10" x14ac:dyDescent="0.25">
      <c r="B3064" s="8">
        <v>28629</v>
      </c>
      <c r="C3064">
        <v>751.2</v>
      </c>
      <c r="D3064">
        <v>749.5</v>
      </c>
      <c r="F3064" s="2">
        <v>748.2</v>
      </c>
      <c r="G3064">
        <v>13.3</v>
      </c>
      <c r="H3064">
        <v>13.3</v>
      </c>
      <c r="J3064" s="2">
        <v>11.1</v>
      </c>
    </row>
    <row r="3065" spans="2:10" x14ac:dyDescent="0.25">
      <c r="B3065" s="8">
        <v>28630</v>
      </c>
      <c r="C3065">
        <v>746.4</v>
      </c>
      <c r="D3065">
        <v>747.4</v>
      </c>
      <c r="F3065" s="2">
        <v>746.7</v>
      </c>
      <c r="G3065">
        <v>10.5</v>
      </c>
      <c r="H3065">
        <v>16.100000000000001</v>
      </c>
      <c r="J3065" s="2">
        <v>11</v>
      </c>
    </row>
    <row r="3066" spans="2:10" x14ac:dyDescent="0.25">
      <c r="B3066" s="8">
        <v>28631</v>
      </c>
      <c r="C3066">
        <v>746.2</v>
      </c>
      <c r="D3066">
        <v>746.8</v>
      </c>
      <c r="F3066" s="2">
        <v>748.3</v>
      </c>
      <c r="G3066">
        <v>9.6999999999999993</v>
      </c>
      <c r="H3066">
        <v>12.2</v>
      </c>
      <c r="J3066" s="2">
        <v>9.1</v>
      </c>
    </row>
    <row r="3067" spans="2:10" x14ac:dyDescent="0.25">
      <c r="B3067" s="8">
        <v>28632</v>
      </c>
      <c r="C3067">
        <v>748.2</v>
      </c>
      <c r="D3067">
        <v>748.1</v>
      </c>
      <c r="F3067" s="2">
        <v>747.8</v>
      </c>
      <c r="G3067">
        <v>8.1</v>
      </c>
      <c r="H3067">
        <v>11.7</v>
      </c>
      <c r="J3067" s="2">
        <v>8.1</v>
      </c>
    </row>
    <row r="3068" spans="2:10" x14ac:dyDescent="0.25">
      <c r="B3068" s="8">
        <v>28633</v>
      </c>
      <c r="C3068">
        <v>746.1</v>
      </c>
      <c r="D3068">
        <v>746.2</v>
      </c>
      <c r="F3068" s="2">
        <v>746.9</v>
      </c>
      <c r="G3068">
        <v>8.1</v>
      </c>
      <c r="H3068">
        <v>7.3</v>
      </c>
      <c r="J3068" s="2">
        <v>7.3</v>
      </c>
    </row>
    <row r="3069" spans="2:10" x14ac:dyDescent="0.25">
      <c r="B3069" s="8">
        <v>28634</v>
      </c>
      <c r="C3069">
        <v>747.4</v>
      </c>
      <c r="D3069">
        <v>749.1</v>
      </c>
      <c r="F3069" s="2">
        <v>750.1</v>
      </c>
      <c r="G3069">
        <v>9</v>
      </c>
      <c r="H3069">
        <v>15.2</v>
      </c>
      <c r="J3069" s="2">
        <v>8.6999999999999993</v>
      </c>
    </row>
    <row r="3070" spans="2:10" x14ac:dyDescent="0.25">
      <c r="B3070" s="8">
        <v>28635</v>
      </c>
      <c r="C3070">
        <v>749.4</v>
      </c>
      <c r="D3070">
        <v>748.7</v>
      </c>
      <c r="F3070" s="2">
        <v>747.4</v>
      </c>
      <c r="G3070">
        <v>11.6</v>
      </c>
      <c r="H3070">
        <v>17.3</v>
      </c>
      <c r="J3070" s="2">
        <v>13.6</v>
      </c>
    </row>
    <row r="3071" spans="2:10" x14ac:dyDescent="0.25">
      <c r="B3071" s="8">
        <v>28636</v>
      </c>
      <c r="C3071">
        <v>749.1</v>
      </c>
      <c r="D3071">
        <v>750.3</v>
      </c>
      <c r="F3071" s="2">
        <v>753.2</v>
      </c>
      <c r="G3071">
        <v>10.4</v>
      </c>
      <c r="H3071">
        <v>13</v>
      </c>
      <c r="J3071" s="2">
        <v>10.9</v>
      </c>
    </row>
    <row r="3072" spans="2:10" x14ac:dyDescent="0.25">
      <c r="B3072" s="8">
        <v>28637</v>
      </c>
      <c r="C3072">
        <v>755.2</v>
      </c>
      <c r="D3072">
        <v>757</v>
      </c>
      <c r="F3072" s="2">
        <v>759.3</v>
      </c>
      <c r="G3072">
        <v>9.6</v>
      </c>
      <c r="H3072">
        <v>15</v>
      </c>
      <c r="J3072" s="2">
        <v>10.1</v>
      </c>
    </row>
    <row r="3073" spans="2:10" x14ac:dyDescent="0.25">
      <c r="B3073" s="8">
        <v>28638</v>
      </c>
      <c r="C3073">
        <v>762.1</v>
      </c>
      <c r="D3073">
        <v>762.6</v>
      </c>
      <c r="F3073" s="2">
        <v>762.7</v>
      </c>
      <c r="G3073">
        <v>11.4</v>
      </c>
      <c r="H3073">
        <v>16.399999999999999</v>
      </c>
      <c r="J3073" s="2">
        <v>10.6</v>
      </c>
    </row>
    <row r="3074" spans="2:10" x14ac:dyDescent="0.25">
      <c r="B3074" s="8">
        <v>28639</v>
      </c>
      <c r="C3074">
        <v>761.2</v>
      </c>
      <c r="D3074">
        <v>758.8</v>
      </c>
      <c r="F3074" s="2">
        <v>755</v>
      </c>
      <c r="G3074">
        <v>13.8</v>
      </c>
      <c r="H3074">
        <v>18.399999999999999</v>
      </c>
      <c r="J3074" s="2">
        <v>13.6</v>
      </c>
    </row>
    <row r="3075" spans="2:10" x14ac:dyDescent="0.25">
      <c r="B3075" s="8">
        <v>28640</v>
      </c>
      <c r="C3075">
        <v>744.3</v>
      </c>
      <c r="D3075">
        <v>741.3</v>
      </c>
      <c r="F3075" s="2">
        <v>740.9</v>
      </c>
      <c r="G3075">
        <v>10.5</v>
      </c>
      <c r="H3075">
        <v>14</v>
      </c>
      <c r="J3075" s="2">
        <v>11.6</v>
      </c>
    </row>
    <row r="3076" spans="2:10" x14ac:dyDescent="0.25">
      <c r="B3076" s="8">
        <v>28641</v>
      </c>
      <c r="C3076">
        <v>744.7</v>
      </c>
      <c r="D3076">
        <v>748.7</v>
      </c>
      <c r="F3076" s="2">
        <v>752.1</v>
      </c>
      <c r="G3076">
        <v>13.2</v>
      </c>
      <c r="H3076">
        <v>14.8</v>
      </c>
      <c r="J3076" s="2">
        <v>9.1</v>
      </c>
    </row>
    <row r="3077" spans="2:10" x14ac:dyDescent="0.25">
      <c r="B3077" s="8">
        <v>28642</v>
      </c>
      <c r="C3077">
        <v>752.8</v>
      </c>
      <c r="D3077">
        <v>753.3</v>
      </c>
      <c r="F3077" s="2">
        <v>751.9</v>
      </c>
      <c r="G3077">
        <v>9</v>
      </c>
      <c r="H3077">
        <v>8.9</v>
      </c>
      <c r="J3077" s="2">
        <v>8.3000000000000007</v>
      </c>
    </row>
    <row r="3078" spans="2:10" x14ac:dyDescent="0.25">
      <c r="B3078" s="8">
        <v>28643</v>
      </c>
      <c r="C3078">
        <v>751.5</v>
      </c>
      <c r="D3078">
        <v>754</v>
      </c>
      <c r="F3078" s="2">
        <v>753.8</v>
      </c>
      <c r="G3078">
        <v>10.6</v>
      </c>
      <c r="H3078">
        <v>9.9</v>
      </c>
      <c r="J3078" s="2">
        <v>9.9</v>
      </c>
    </row>
    <row r="3079" spans="2:10" x14ac:dyDescent="0.25">
      <c r="B3079" s="8">
        <v>28644</v>
      </c>
      <c r="C3079">
        <v>753.5</v>
      </c>
      <c r="D3079">
        <v>754.6</v>
      </c>
      <c r="F3079" s="2">
        <v>754.7</v>
      </c>
      <c r="G3079">
        <v>9.3000000000000007</v>
      </c>
      <c r="H3079">
        <v>15.1</v>
      </c>
      <c r="J3079" s="2">
        <v>10.6</v>
      </c>
    </row>
    <row r="3080" spans="2:10" x14ac:dyDescent="0.25">
      <c r="B3080" s="8">
        <v>28645</v>
      </c>
      <c r="C3080">
        <v>754.8</v>
      </c>
      <c r="D3080">
        <v>755.3</v>
      </c>
      <c r="F3080" s="2">
        <v>754.6</v>
      </c>
      <c r="G3080">
        <v>9.1999999999999993</v>
      </c>
      <c r="H3080">
        <v>11.6</v>
      </c>
      <c r="J3080" s="2">
        <v>9.8000000000000007</v>
      </c>
    </row>
    <row r="3081" spans="2:10" x14ac:dyDescent="0.25">
      <c r="B3081" s="8">
        <v>28646</v>
      </c>
      <c r="C3081">
        <v>752.7</v>
      </c>
      <c r="D3081">
        <v>751.5</v>
      </c>
      <c r="F3081" s="2">
        <v>748.2</v>
      </c>
      <c r="G3081">
        <v>11.7</v>
      </c>
      <c r="H3081">
        <v>13.6</v>
      </c>
      <c r="J3081" s="2">
        <v>9.4</v>
      </c>
    </row>
    <row r="3082" spans="2:10" x14ac:dyDescent="0.25">
      <c r="B3082" s="8">
        <v>28647</v>
      </c>
      <c r="C3082">
        <v>747.6</v>
      </c>
      <c r="D3082">
        <v>750.2</v>
      </c>
      <c r="F3082" s="2">
        <v>754.6</v>
      </c>
      <c r="G3082">
        <v>9.6999999999999993</v>
      </c>
      <c r="H3082">
        <v>15.1</v>
      </c>
      <c r="J3082" s="2">
        <v>8.1999999999999993</v>
      </c>
    </row>
    <row r="3083" spans="2:10" x14ac:dyDescent="0.25">
      <c r="B3083" s="8">
        <v>28648</v>
      </c>
      <c r="C3083">
        <v>753.1</v>
      </c>
      <c r="D3083">
        <v>754.2</v>
      </c>
      <c r="F3083" s="2">
        <v>753.9</v>
      </c>
      <c r="G3083">
        <v>11.2</v>
      </c>
      <c r="H3083">
        <v>13.2</v>
      </c>
      <c r="J3083" s="2">
        <v>8.1</v>
      </c>
    </row>
    <row r="3084" spans="2:10" x14ac:dyDescent="0.25">
      <c r="B3084" s="8">
        <v>28649</v>
      </c>
      <c r="C3084">
        <v>752.9</v>
      </c>
      <c r="D3084">
        <v>753.5</v>
      </c>
      <c r="F3084" s="2">
        <v>753.7</v>
      </c>
      <c r="G3084">
        <v>8</v>
      </c>
      <c r="H3084">
        <v>11.4</v>
      </c>
      <c r="J3084" s="2">
        <v>7.5</v>
      </c>
    </row>
    <row r="3085" spans="2:10" x14ac:dyDescent="0.25">
      <c r="B3085" s="8">
        <v>28650</v>
      </c>
      <c r="C3085">
        <v>753.1</v>
      </c>
      <c r="D3085">
        <v>752.8</v>
      </c>
      <c r="F3085" s="2">
        <v>753.1</v>
      </c>
      <c r="G3085">
        <v>10.199999999999999</v>
      </c>
      <c r="H3085">
        <v>13.6</v>
      </c>
      <c r="J3085" s="2">
        <v>9.1999999999999993</v>
      </c>
    </row>
    <row r="3086" spans="2:10" x14ac:dyDescent="0.25">
      <c r="B3086" s="8">
        <v>28651</v>
      </c>
      <c r="C3086">
        <v>749</v>
      </c>
      <c r="D3086">
        <v>747.9</v>
      </c>
      <c r="F3086" s="2">
        <v>748.1</v>
      </c>
      <c r="G3086">
        <v>9.4</v>
      </c>
      <c r="H3086">
        <v>15.8</v>
      </c>
      <c r="J3086" s="2">
        <v>13.6</v>
      </c>
    </row>
    <row r="3087" spans="2:10" x14ac:dyDescent="0.25">
      <c r="B3087" s="8">
        <v>28652</v>
      </c>
      <c r="C3087">
        <v>749.4</v>
      </c>
      <c r="D3087">
        <v>751</v>
      </c>
      <c r="F3087" s="2">
        <v>753.4</v>
      </c>
      <c r="G3087">
        <v>13.2</v>
      </c>
      <c r="H3087">
        <v>16</v>
      </c>
      <c r="J3087" s="2">
        <v>12.5</v>
      </c>
    </row>
    <row r="3088" spans="2:10" x14ac:dyDescent="0.25">
      <c r="B3088" s="8">
        <v>28653</v>
      </c>
      <c r="C3088">
        <v>756.4</v>
      </c>
      <c r="D3088">
        <v>758.4</v>
      </c>
      <c r="F3088" s="2">
        <v>756.7</v>
      </c>
      <c r="G3088">
        <v>13.6</v>
      </c>
      <c r="H3088">
        <v>18.5</v>
      </c>
      <c r="J3088" s="2">
        <v>16.8</v>
      </c>
    </row>
    <row r="3089" spans="2:10" x14ac:dyDescent="0.25">
      <c r="B3089" s="8">
        <v>28654</v>
      </c>
      <c r="C3089">
        <v>752.6</v>
      </c>
      <c r="D3089">
        <v>752.2</v>
      </c>
      <c r="F3089" s="2">
        <v>749.7</v>
      </c>
      <c r="G3089">
        <v>18.2</v>
      </c>
      <c r="H3089">
        <v>20</v>
      </c>
      <c r="J3089" s="2">
        <v>13.3</v>
      </c>
    </row>
    <row r="3090" spans="2:10" x14ac:dyDescent="0.25">
      <c r="B3090" s="8">
        <v>28655</v>
      </c>
      <c r="C3090">
        <v>754.8</v>
      </c>
      <c r="D3090">
        <v>756.5</v>
      </c>
      <c r="F3090" s="2">
        <v>757</v>
      </c>
      <c r="G3090">
        <v>13.4</v>
      </c>
      <c r="H3090">
        <v>15.9</v>
      </c>
      <c r="J3090" s="2">
        <v>10.7</v>
      </c>
    </row>
    <row r="3091" spans="2:10" x14ac:dyDescent="0.25">
      <c r="B3091" s="8">
        <v>28656</v>
      </c>
      <c r="C3091">
        <v>756.8</v>
      </c>
      <c r="D3091">
        <v>756.7</v>
      </c>
      <c r="F3091" s="2">
        <v>757</v>
      </c>
      <c r="G3091">
        <v>13.2</v>
      </c>
      <c r="H3091">
        <v>14.9</v>
      </c>
      <c r="J3091" s="2">
        <v>11.8</v>
      </c>
    </row>
    <row r="3092" spans="2:10" x14ac:dyDescent="0.25">
      <c r="B3092" s="8">
        <v>28657</v>
      </c>
      <c r="C3092">
        <v>758.5</v>
      </c>
      <c r="D3092">
        <v>758.6</v>
      </c>
      <c r="F3092" s="2">
        <v>760.9</v>
      </c>
      <c r="G3092">
        <v>12.2</v>
      </c>
      <c r="H3092">
        <v>15.4</v>
      </c>
      <c r="J3092" s="2">
        <v>11.8</v>
      </c>
    </row>
    <row r="3093" spans="2:10" x14ac:dyDescent="0.25">
      <c r="B3093" s="8">
        <v>28658</v>
      </c>
      <c r="C3093">
        <v>761.1</v>
      </c>
      <c r="D3093">
        <v>761.7</v>
      </c>
      <c r="F3093" s="2">
        <v>760.9</v>
      </c>
      <c r="G3093">
        <v>12.1</v>
      </c>
      <c r="H3093">
        <v>12.6</v>
      </c>
      <c r="J3093" s="2">
        <v>15.6</v>
      </c>
    </row>
    <row r="3094" spans="2:10" x14ac:dyDescent="0.25">
      <c r="B3094" s="8">
        <v>28659</v>
      </c>
      <c r="C3094">
        <v>758.1</v>
      </c>
      <c r="D3094">
        <v>756.9</v>
      </c>
      <c r="F3094" s="2">
        <v>756.7</v>
      </c>
      <c r="G3094">
        <v>14.1</v>
      </c>
      <c r="H3094">
        <v>17</v>
      </c>
      <c r="J3094" s="2">
        <v>16.3</v>
      </c>
    </row>
    <row r="3095" spans="2:10" x14ac:dyDescent="0.25">
      <c r="B3095" s="8">
        <v>28660</v>
      </c>
      <c r="C3095">
        <v>757.3</v>
      </c>
      <c r="D3095">
        <v>757.5</v>
      </c>
      <c r="F3095" s="2">
        <v>758.3</v>
      </c>
      <c r="G3095">
        <v>22</v>
      </c>
      <c r="H3095">
        <v>27.4</v>
      </c>
      <c r="J3095" s="2">
        <v>18.5</v>
      </c>
    </row>
    <row r="3096" spans="2:10" x14ac:dyDescent="0.25">
      <c r="B3096" s="8">
        <v>28661</v>
      </c>
      <c r="C3096">
        <v>758.3</v>
      </c>
      <c r="D3096">
        <v>758.7</v>
      </c>
      <c r="F3096" s="2">
        <v>758.8</v>
      </c>
      <c r="G3096">
        <v>21.2</v>
      </c>
      <c r="H3096">
        <v>27.8</v>
      </c>
      <c r="J3096" s="2">
        <v>22.3</v>
      </c>
    </row>
    <row r="3097" spans="2:10" x14ac:dyDescent="0.25">
      <c r="B3097" s="8">
        <v>28662</v>
      </c>
      <c r="C3097">
        <v>758.9</v>
      </c>
      <c r="D3097">
        <v>759.5</v>
      </c>
      <c r="F3097" s="2">
        <v>760.9</v>
      </c>
      <c r="G3097">
        <v>22.1</v>
      </c>
      <c r="H3097">
        <v>25.9</v>
      </c>
      <c r="J3097" s="2">
        <v>18.399999999999999</v>
      </c>
    </row>
    <row r="3098" spans="2:10" x14ac:dyDescent="0.25">
      <c r="B3098" s="8">
        <v>28663</v>
      </c>
      <c r="C3098">
        <v>760.8</v>
      </c>
      <c r="D3098">
        <v>760.6</v>
      </c>
      <c r="F3098" s="2">
        <v>759.5</v>
      </c>
      <c r="G3098">
        <v>19.7</v>
      </c>
      <c r="H3098">
        <v>22</v>
      </c>
      <c r="J3098" s="2">
        <v>15.6</v>
      </c>
    </row>
    <row r="3099" spans="2:10" x14ac:dyDescent="0.25">
      <c r="B3099" s="8">
        <v>28664</v>
      </c>
      <c r="C3099">
        <v>758.2</v>
      </c>
      <c r="D3099">
        <v>757.8</v>
      </c>
      <c r="F3099" s="2">
        <v>757.8</v>
      </c>
      <c r="G3099">
        <v>16.600000000000001</v>
      </c>
      <c r="H3099">
        <v>19.600000000000001</v>
      </c>
      <c r="J3099" s="2">
        <v>14</v>
      </c>
    </row>
    <row r="3100" spans="2:10" x14ac:dyDescent="0.25">
      <c r="B3100" s="8">
        <v>28665</v>
      </c>
      <c r="C3100">
        <v>759</v>
      </c>
      <c r="D3100">
        <v>760.1</v>
      </c>
      <c r="F3100" s="2">
        <v>761.8</v>
      </c>
      <c r="G3100">
        <v>14.4</v>
      </c>
      <c r="H3100">
        <v>21</v>
      </c>
      <c r="J3100" s="2">
        <v>16.100000000000001</v>
      </c>
    </row>
    <row r="3101" spans="2:10" x14ac:dyDescent="0.25">
      <c r="B3101" s="8">
        <v>28666</v>
      </c>
      <c r="C3101">
        <v>764.6</v>
      </c>
      <c r="D3101">
        <v>765.4</v>
      </c>
      <c r="F3101" s="2">
        <v>766</v>
      </c>
      <c r="G3101">
        <v>17.5</v>
      </c>
      <c r="H3101">
        <v>20.7</v>
      </c>
      <c r="J3101" s="2">
        <v>17.600000000000001</v>
      </c>
    </row>
    <row r="3102" spans="2:10" x14ac:dyDescent="0.25">
      <c r="B3102" s="8">
        <v>28667</v>
      </c>
      <c r="C3102">
        <v>766.1</v>
      </c>
      <c r="D3102">
        <v>766.6</v>
      </c>
      <c r="F3102" s="2">
        <v>767.9</v>
      </c>
      <c r="G3102">
        <v>17.3</v>
      </c>
      <c r="H3102">
        <v>18.899999999999999</v>
      </c>
      <c r="J3102" s="2">
        <v>14.6</v>
      </c>
    </row>
    <row r="3103" spans="2:10" x14ac:dyDescent="0.25">
      <c r="B3103" s="8">
        <v>28668</v>
      </c>
      <c r="C3103">
        <v>769.5</v>
      </c>
      <c r="D3103">
        <v>769.1</v>
      </c>
      <c r="F3103" s="2">
        <v>767.9</v>
      </c>
      <c r="G3103">
        <v>16.2</v>
      </c>
      <c r="H3103">
        <v>21</v>
      </c>
      <c r="J3103" s="2">
        <v>15.9</v>
      </c>
    </row>
    <row r="3104" spans="2:10" x14ac:dyDescent="0.25">
      <c r="B3104" s="8">
        <v>28669</v>
      </c>
      <c r="C3104">
        <v>766.9</v>
      </c>
      <c r="D3104">
        <v>765.9</v>
      </c>
      <c r="F3104" s="2">
        <v>763.1</v>
      </c>
      <c r="G3104">
        <v>18.100000000000001</v>
      </c>
      <c r="H3104">
        <v>22.3</v>
      </c>
      <c r="J3104" s="2">
        <v>16.600000000000001</v>
      </c>
    </row>
    <row r="3105" spans="2:10" x14ac:dyDescent="0.25">
      <c r="B3105" s="8">
        <v>28670</v>
      </c>
      <c r="C3105">
        <v>760</v>
      </c>
      <c r="D3105">
        <v>757.4</v>
      </c>
      <c r="F3105" s="2">
        <v>754.4</v>
      </c>
      <c r="G3105">
        <v>18.3</v>
      </c>
      <c r="H3105">
        <v>23.2</v>
      </c>
      <c r="J3105" s="2">
        <v>17.3</v>
      </c>
    </row>
    <row r="3106" spans="2:10" x14ac:dyDescent="0.25">
      <c r="B3106" s="8">
        <v>28671</v>
      </c>
      <c r="C3106">
        <v>754.7</v>
      </c>
      <c r="D3106">
        <v>754.7</v>
      </c>
      <c r="F3106" s="2">
        <v>752</v>
      </c>
      <c r="G3106">
        <v>15</v>
      </c>
      <c r="H3106">
        <v>20.6</v>
      </c>
      <c r="J3106" s="2">
        <v>14.8</v>
      </c>
    </row>
    <row r="3107" spans="2:10" x14ac:dyDescent="0.25">
      <c r="B3107" s="8">
        <v>28672</v>
      </c>
      <c r="C3107">
        <v>747.4</v>
      </c>
      <c r="D3107">
        <v>745.9</v>
      </c>
      <c r="F3107" s="2">
        <v>744.1</v>
      </c>
      <c r="G3107">
        <v>15.9</v>
      </c>
      <c r="H3107">
        <v>17</v>
      </c>
      <c r="J3107" s="2">
        <v>14.4</v>
      </c>
    </row>
    <row r="3108" spans="2:10" x14ac:dyDescent="0.25">
      <c r="B3108" s="8">
        <v>28673</v>
      </c>
      <c r="C3108">
        <v>742.6</v>
      </c>
      <c r="D3108">
        <v>742.8</v>
      </c>
      <c r="F3108" s="2">
        <v>745</v>
      </c>
      <c r="G3108">
        <v>12.3</v>
      </c>
      <c r="H3108">
        <v>17.5</v>
      </c>
      <c r="J3108" s="2">
        <v>13.4</v>
      </c>
    </row>
    <row r="3109" spans="2:10" x14ac:dyDescent="0.25">
      <c r="B3109" s="8">
        <v>28674</v>
      </c>
      <c r="C3109">
        <v>747.1</v>
      </c>
      <c r="D3109">
        <v>748.9</v>
      </c>
      <c r="F3109" s="2">
        <v>750.8</v>
      </c>
      <c r="G3109">
        <v>13.2</v>
      </c>
      <c r="H3109">
        <v>17.899999999999999</v>
      </c>
      <c r="J3109" s="2">
        <v>12.1</v>
      </c>
    </row>
    <row r="3110" spans="2:10" x14ac:dyDescent="0.25">
      <c r="B3110" s="8">
        <v>28675</v>
      </c>
      <c r="C3110">
        <v>753.4</v>
      </c>
      <c r="D3110">
        <v>753.8</v>
      </c>
      <c r="F3110" s="2">
        <v>754.2</v>
      </c>
      <c r="G3110">
        <v>10.199999999999999</v>
      </c>
      <c r="H3110">
        <v>14</v>
      </c>
      <c r="J3110" s="2">
        <v>11</v>
      </c>
    </row>
    <row r="3111" spans="2:10" x14ac:dyDescent="0.25">
      <c r="B3111" s="8">
        <v>28676</v>
      </c>
      <c r="C3111">
        <v>753.5</v>
      </c>
      <c r="D3111">
        <v>752.1</v>
      </c>
      <c r="F3111" s="2">
        <v>751.2</v>
      </c>
      <c r="G3111">
        <v>14.4</v>
      </c>
      <c r="H3111">
        <v>15.6</v>
      </c>
      <c r="J3111" s="2">
        <v>14.4</v>
      </c>
    </row>
    <row r="3112" spans="2:10" x14ac:dyDescent="0.25">
      <c r="B3112" s="8">
        <v>28677</v>
      </c>
      <c r="C3112">
        <v>747.9</v>
      </c>
      <c r="D3112">
        <v>747.7</v>
      </c>
      <c r="F3112" s="2">
        <v>746.9</v>
      </c>
      <c r="G3112">
        <v>14.4</v>
      </c>
      <c r="H3112">
        <v>17.600000000000001</v>
      </c>
      <c r="J3112" s="2">
        <v>14.4</v>
      </c>
    </row>
    <row r="3113" spans="2:10" x14ac:dyDescent="0.25">
      <c r="B3113" s="8">
        <v>28678</v>
      </c>
      <c r="C3113">
        <v>746.5</v>
      </c>
      <c r="D3113">
        <v>746.3</v>
      </c>
      <c r="F3113" s="2">
        <v>746.5</v>
      </c>
      <c r="G3113">
        <v>15.3</v>
      </c>
      <c r="H3113">
        <v>19.399999999999999</v>
      </c>
      <c r="J3113" s="2">
        <v>15.4</v>
      </c>
    </row>
    <row r="3114" spans="2:10" x14ac:dyDescent="0.25">
      <c r="B3114" s="8">
        <v>28679</v>
      </c>
      <c r="C3114">
        <v>747.2</v>
      </c>
      <c r="D3114">
        <v>748.1</v>
      </c>
      <c r="F3114" s="2">
        <v>748.4</v>
      </c>
      <c r="G3114">
        <v>17.399999999999999</v>
      </c>
      <c r="H3114">
        <v>19.399999999999999</v>
      </c>
      <c r="J3114" s="2">
        <v>15.3</v>
      </c>
    </row>
    <row r="3115" spans="2:10" x14ac:dyDescent="0.25">
      <c r="B3115" s="8">
        <v>28680</v>
      </c>
      <c r="C3115">
        <v>750.5</v>
      </c>
      <c r="D3115">
        <v>750.1</v>
      </c>
      <c r="F3115" s="2">
        <v>747.8</v>
      </c>
      <c r="G3115">
        <v>14.8</v>
      </c>
      <c r="H3115">
        <v>20.399999999999999</v>
      </c>
      <c r="J3115" s="2">
        <v>10.6</v>
      </c>
    </row>
    <row r="3116" spans="2:10" x14ac:dyDescent="0.25">
      <c r="B3116" s="8">
        <v>28681</v>
      </c>
      <c r="C3116">
        <v>744.4</v>
      </c>
      <c r="D3116">
        <v>743.9</v>
      </c>
      <c r="F3116" s="2">
        <v>743.9</v>
      </c>
      <c r="G3116">
        <v>8.1</v>
      </c>
      <c r="H3116">
        <v>10.8</v>
      </c>
      <c r="J3116" s="2">
        <v>11.6</v>
      </c>
    </row>
    <row r="3117" spans="2:10" x14ac:dyDescent="0.25">
      <c r="B3117" s="8">
        <v>28682</v>
      </c>
      <c r="C3117">
        <v>744.5</v>
      </c>
      <c r="D3117">
        <v>745.3</v>
      </c>
      <c r="F3117" s="2">
        <v>745</v>
      </c>
      <c r="G3117">
        <v>11.6</v>
      </c>
      <c r="H3117">
        <v>12.3</v>
      </c>
      <c r="J3117" s="2">
        <v>11</v>
      </c>
    </row>
    <row r="3118" spans="2:10" x14ac:dyDescent="0.25">
      <c r="B3118" s="8">
        <v>28683</v>
      </c>
      <c r="C3118">
        <v>744.8</v>
      </c>
      <c r="D3118">
        <v>746.7</v>
      </c>
      <c r="F3118" s="2">
        <v>748.3</v>
      </c>
      <c r="G3118">
        <v>11.5</v>
      </c>
      <c r="H3118">
        <v>15.3</v>
      </c>
      <c r="J3118" s="2">
        <v>14.5</v>
      </c>
    </row>
    <row r="3119" spans="2:10" x14ac:dyDescent="0.25">
      <c r="B3119" s="8">
        <v>28684</v>
      </c>
      <c r="C3119">
        <v>749.7</v>
      </c>
      <c r="D3119">
        <v>750.6</v>
      </c>
      <c r="F3119" s="2">
        <v>751.1</v>
      </c>
      <c r="G3119">
        <v>15.1</v>
      </c>
      <c r="H3119">
        <v>16.600000000000001</v>
      </c>
      <c r="J3119" s="2">
        <v>13.4</v>
      </c>
    </row>
    <row r="3120" spans="2:10" x14ac:dyDescent="0.25">
      <c r="B3120" s="8">
        <v>28685</v>
      </c>
      <c r="C3120">
        <v>750</v>
      </c>
      <c r="D3120">
        <v>749.5</v>
      </c>
      <c r="F3120" s="2">
        <v>748.4</v>
      </c>
      <c r="G3120">
        <v>15.8</v>
      </c>
      <c r="H3120">
        <v>17.399999999999999</v>
      </c>
      <c r="J3120" s="2">
        <v>14.9</v>
      </c>
    </row>
    <row r="3121" spans="2:10" x14ac:dyDescent="0.25">
      <c r="B3121" s="8">
        <v>28686</v>
      </c>
      <c r="C3121">
        <v>746.3</v>
      </c>
      <c r="D3121">
        <v>748</v>
      </c>
      <c r="F3121" s="2">
        <v>749.4</v>
      </c>
      <c r="G3121">
        <v>16.899999999999999</v>
      </c>
      <c r="H3121">
        <v>19.7</v>
      </c>
      <c r="J3121" s="2">
        <v>15.8</v>
      </c>
    </row>
    <row r="3122" spans="2:10" x14ac:dyDescent="0.25">
      <c r="B3122" s="8">
        <v>28687</v>
      </c>
      <c r="C3122">
        <v>750.8</v>
      </c>
      <c r="D3122">
        <v>752.3</v>
      </c>
      <c r="F3122" s="2">
        <v>753.4</v>
      </c>
      <c r="G3122">
        <v>18</v>
      </c>
      <c r="H3122">
        <v>21.3</v>
      </c>
      <c r="J3122" s="2">
        <v>15.4</v>
      </c>
    </row>
    <row r="3123" spans="2:10" x14ac:dyDescent="0.25">
      <c r="B3123" s="8">
        <v>28688</v>
      </c>
      <c r="C3123">
        <v>754.4</v>
      </c>
      <c r="D3123">
        <v>754.9</v>
      </c>
      <c r="F3123" s="2">
        <v>754.7</v>
      </c>
      <c r="G3123">
        <v>17.100000000000001</v>
      </c>
      <c r="H3123">
        <v>21.9</v>
      </c>
      <c r="J3123" s="2">
        <v>17.100000000000001</v>
      </c>
    </row>
    <row r="3124" spans="2:10" x14ac:dyDescent="0.25">
      <c r="B3124" s="8">
        <v>28689</v>
      </c>
      <c r="C3124">
        <v>753.1</v>
      </c>
      <c r="D3124">
        <v>752.1</v>
      </c>
      <c r="F3124" s="2">
        <v>750.5</v>
      </c>
      <c r="G3124">
        <v>19.399999999999999</v>
      </c>
      <c r="H3124">
        <v>23.4</v>
      </c>
      <c r="J3124" s="2">
        <v>16</v>
      </c>
    </row>
    <row r="3125" spans="2:10" x14ac:dyDescent="0.25">
      <c r="B3125" s="8">
        <v>28690</v>
      </c>
      <c r="C3125">
        <v>750</v>
      </c>
      <c r="D3125">
        <v>749.4</v>
      </c>
      <c r="F3125" s="2">
        <v>749.4</v>
      </c>
      <c r="G3125">
        <v>14.2</v>
      </c>
      <c r="H3125">
        <v>18.3</v>
      </c>
      <c r="J3125" s="2">
        <v>15.5</v>
      </c>
    </row>
    <row r="3126" spans="2:10" x14ac:dyDescent="0.25">
      <c r="B3126" s="8">
        <v>28691</v>
      </c>
      <c r="C3126">
        <v>751.6</v>
      </c>
      <c r="D3126">
        <v>752.5</v>
      </c>
      <c r="F3126" s="2">
        <v>754.2</v>
      </c>
      <c r="G3126">
        <v>15.1</v>
      </c>
      <c r="H3126">
        <v>20.5</v>
      </c>
      <c r="J3126" s="2">
        <v>16.100000000000001</v>
      </c>
    </row>
    <row r="3127" spans="2:10" x14ac:dyDescent="0.25">
      <c r="B3127" s="8">
        <v>28692</v>
      </c>
      <c r="C3127">
        <v>756.4</v>
      </c>
      <c r="D3127">
        <v>756.4</v>
      </c>
      <c r="F3127" s="2">
        <v>757.1</v>
      </c>
      <c r="G3127">
        <v>15.6</v>
      </c>
      <c r="H3127">
        <v>20.399999999999999</v>
      </c>
      <c r="J3127" s="2">
        <v>14.4</v>
      </c>
    </row>
    <row r="3128" spans="2:10" x14ac:dyDescent="0.25">
      <c r="B3128" s="8">
        <v>28693</v>
      </c>
      <c r="C3128">
        <v>757.8</v>
      </c>
      <c r="D3128">
        <v>755.6</v>
      </c>
      <c r="F3128" s="2">
        <v>749.1</v>
      </c>
      <c r="G3128">
        <v>16.600000000000001</v>
      </c>
      <c r="H3128">
        <v>19.899999999999999</v>
      </c>
      <c r="J3128" s="2">
        <v>13.5</v>
      </c>
    </row>
    <row r="3129" spans="2:10" x14ac:dyDescent="0.25">
      <c r="B3129" s="8">
        <v>28694</v>
      </c>
      <c r="C3129">
        <v>747</v>
      </c>
      <c r="D3129">
        <v>744.6</v>
      </c>
      <c r="F3129" s="2">
        <v>743.7</v>
      </c>
      <c r="G3129">
        <v>12.9</v>
      </c>
      <c r="H3129">
        <v>12.4</v>
      </c>
      <c r="J3129" s="2">
        <v>10.6</v>
      </c>
    </row>
    <row r="3130" spans="2:10" x14ac:dyDescent="0.25">
      <c r="B3130" s="8">
        <v>28695</v>
      </c>
      <c r="C3130">
        <v>745.6</v>
      </c>
      <c r="D3130">
        <v>747.1</v>
      </c>
      <c r="F3130" s="2">
        <v>749.6</v>
      </c>
      <c r="G3130">
        <v>11.1</v>
      </c>
      <c r="H3130">
        <v>11.4</v>
      </c>
      <c r="J3130" s="2">
        <v>11.6</v>
      </c>
    </row>
    <row r="3131" spans="2:10" x14ac:dyDescent="0.25">
      <c r="B3131" s="8">
        <v>28696</v>
      </c>
      <c r="C3131">
        <v>752.1</v>
      </c>
      <c r="D3131">
        <v>753.3</v>
      </c>
      <c r="F3131" s="2">
        <v>753.5</v>
      </c>
      <c r="G3131">
        <v>12</v>
      </c>
      <c r="H3131">
        <v>15.2</v>
      </c>
      <c r="J3131" s="2">
        <v>12.3</v>
      </c>
    </row>
    <row r="3132" spans="2:10" x14ac:dyDescent="0.25">
      <c r="B3132" s="8">
        <v>28697</v>
      </c>
      <c r="C3132">
        <v>755.3</v>
      </c>
      <c r="D3132">
        <v>755.6</v>
      </c>
      <c r="F3132" s="2">
        <v>754.5</v>
      </c>
      <c r="G3132">
        <v>12.8</v>
      </c>
      <c r="H3132">
        <v>17.2</v>
      </c>
      <c r="J3132" s="2">
        <v>13</v>
      </c>
    </row>
    <row r="3133" spans="2:10" x14ac:dyDescent="0.25">
      <c r="B3133" s="8">
        <v>28698</v>
      </c>
      <c r="C3133">
        <v>754.8</v>
      </c>
      <c r="D3133">
        <v>756.6</v>
      </c>
      <c r="F3133" s="2">
        <v>757.8</v>
      </c>
      <c r="G3133">
        <v>12.6</v>
      </c>
      <c r="H3133">
        <v>16.2</v>
      </c>
      <c r="J3133" s="2">
        <v>14.4</v>
      </c>
    </row>
    <row r="3134" spans="2:10" x14ac:dyDescent="0.25">
      <c r="B3134" s="8">
        <v>28699</v>
      </c>
      <c r="C3134">
        <v>759.1</v>
      </c>
      <c r="D3134">
        <v>759.5</v>
      </c>
      <c r="F3134" s="2">
        <v>760.4</v>
      </c>
      <c r="G3134">
        <v>15.3</v>
      </c>
      <c r="H3134">
        <v>17.2</v>
      </c>
      <c r="J3134" s="2">
        <v>12.8</v>
      </c>
    </row>
    <row r="3135" spans="2:10" x14ac:dyDescent="0.25">
      <c r="B3135" s="8">
        <v>28700</v>
      </c>
      <c r="C3135">
        <v>760.7</v>
      </c>
      <c r="D3135">
        <v>760</v>
      </c>
      <c r="F3135" s="2">
        <v>760.8</v>
      </c>
      <c r="G3135">
        <v>14.1</v>
      </c>
      <c r="H3135">
        <v>17.2</v>
      </c>
      <c r="J3135" s="2">
        <v>14.1</v>
      </c>
    </row>
    <row r="3136" spans="2:10" x14ac:dyDescent="0.25">
      <c r="B3136" s="8">
        <v>28701</v>
      </c>
      <c r="C3136">
        <v>761.1</v>
      </c>
      <c r="D3136">
        <v>761.1</v>
      </c>
      <c r="F3136" s="2">
        <v>761.4</v>
      </c>
      <c r="G3136">
        <v>14</v>
      </c>
      <c r="H3136">
        <v>16.600000000000001</v>
      </c>
      <c r="J3136" s="2">
        <v>12.8</v>
      </c>
    </row>
    <row r="3137" spans="2:10" x14ac:dyDescent="0.25">
      <c r="B3137" s="8">
        <v>28702</v>
      </c>
      <c r="C3137">
        <v>760.4</v>
      </c>
      <c r="D3137">
        <v>759.6</v>
      </c>
      <c r="F3137" s="2">
        <v>760.9</v>
      </c>
      <c r="G3137">
        <v>15.2</v>
      </c>
      <c r="H3137">
        <v>15.4</v>
      </c>
      <c r="J3137" s="2">
        <v>14.2</v>
      </c>
    </row>
    <row r="3138" spans="2:10" x14ac:dyDescent="0.25">
      <c r="B3138" s="8">
        <v>28703</v>
      </c>
      <c r="C3138">
        <v>763.1</v>
      </c>
      <c r="D3138">
        <v>764.6</v>
      </c>
      <c r="F3138" s="2">
        <v>766.8</v>
      </c>
      <c r="G3138">
        <v>15.2</v>
      </c>
      <c r="H3138">
        <v>18</v>
      </c>
      <c r="J3138" s="2">
        <v>14.5</v>
      </c>
    </row>
    <row r="3139" spans="2:10" x14ac:dyDescent="0.25">
      <c r="B3139" s="8">
        <v>28704</v>
      </c>
      <c r="C3139">
        <v>767.8</v>
      </c>
      <c r="D3139">
        <v>767.9</v>
      </c>
      <c r="F3139" s="2">
        <v>766</v>
      </c>
      <c r="G3139">
        <v>16</v>
      </c>
      <c r="H3139">
        <v>19.5</v>
      </c>
      <c r="J3139" s="2">
        <v>15</v>
      </c>
    </row>
    <row r="3140" spans="2:10" x14ac:dyDescent="0.25">
      <c r="B3140" s="8">
        <v>28705</v>
      </c>
      <c r="C3140">
        <v>765.8</v>
      </c>
      <c r="D3140">
        <v>765.2</v>
      </c>
      <c r="F3140" s="2">
        <v>763.6</v>
      </c>
      <c r="G3140">
        <v>16</v>
      </c>
      <c r="H3140">
        <v>19.8</v>
      </c>
      <c r="J3140" s="2">
        <v>15.6</v>
      </c>
    </row>
    <row r="3141" spans="2:10" x14ac:dyDescent="0.25">
      <c r="B3141" s="8">
        <v>28706</v>
      </c>
      <c r="C3141">
        <v>763.9</v>
      </c>
      <c r="D3141">
        <v>764.3</v>
      </c>
      <c r="F3141" s="2">
        <v>764.4</v>
      </c>
      <c r="G3141">
        <v>17</v>
      </c>
      <c r="H3141">
        <v>19.8</v>
      </c>
      <c r="J3141" s="2">
        <v>15.9</v>
      </c>
    </row>
    <row r="3142" spans="2:10" x14ac:dyDescent="0.25">
      <c r="B3142" s="8">
        <v>28707</v>
      </c>
      <c r="C3142">
        <v>765.4</v>
      </c>
      <c r="D3142">
        <v>765.4</v>
      </c>
      <c r="F3142" s="2">
        <v>764.9</v>
      </c>
      <c r="G3142">
        <v>15.2</v>
      </c>
      <c r="H3142">
        <v>17.7</v>
      </c>
      <c r="J3142" s="2">
        <v>12.9</v>
      </c>
    </row>
    <row r="3143" spans="2:10" x14ac:dyDescent="0.25">
      <c r="B3143" s="8">
        <v>28708</v>
      </c>
      <c r="C3143">
        <v>763.7</v>
      </c>
      <c r="D3143">
        <v>761.6</v>
      </c>
      <c r="F3143" s="2">
        <v>760.6</v>
      </c>
      <c r="G3143">
        <v>13.9</v>
      </c>
      <c r="H3143">
        <v>20.2</v>
      </c>
      <c r="J3143" s="2">
        <v>14.4</v>
      </c>
    </row>
    <row r="3144" spans="2:10" x14ac:dyDescent="0.25">
      <c r="B3144" s="8">
        <v>28709</v>
      </c>
      <c r="C3144">
        <v>762.9</v>
      </c>
      <c r="D3144">
        <v>763.9</v>
      </c>
      <c r="F3144" s="2">
        <v>764.8</v>
      </c>
      <c r="G3144">
        <v>14.6</v>
      </c>
      <c r="H3144">
        <v>15.7</v>
      </c>
      <c r="J3144" s="2">
        <v>11.7</v>
      </c>
    </row>
    <row r="3145" spans="2:10" x14ac:dyDescent="0.25">
      <c r="B3145" s="8">
        <v>28710</v>
      </c>
      <c r="C3145">
        <v>766</v>
      </c>
      <c r="D3145">
        <v>765.5</v>
      </c>
      <c r="F3145" s="2">
        <v>764.3</v>
      </c>
      <c r="G3145">
        <v>13.6</v>
      </c>
      <c r="H3145">
        <v>16.2</v>
      </c>
      <c r="J3145" s="2">
        <v>12.4</v>
      </c>
    </row>
    <row r="3146" spans="2:10" x14ac:dyDescent="0.25">
      <c r="B3146" s="8">
        <v>28711</v>
      </c>
      <c r="C3146">
        <v>763.1</v>
      </c>
      <c r="D3146">
        <v>761.9</v>
      </c>
      <c r="F3146" s="2">
        <v>760.2</v>
      </c>
      <c r="G3146">
        <v>14.6</v>
      </c>
      <c r="H3146">
        <v>21.1</v>
      </c>
      <c r="J3146" s="2">
        <v>15</v>
      </c>
    </row>
    <row r="3147" spans="2:10" x14ac:dyDescent="0.25">
      <c r="B3147" s="8">
        <v>28712</v>
      </c>
      <c r="C3147">
        <v>756.7</v>
      </c>
      <c r="D3147">
        <v>754.9</v>
      </c>
      <c r="F3147" s="2">
        <v>753.5</v>
      </c>
      <c r="G3147">
        <v>14.8</v>
      </c>
      <c r="H3147">
        <v>19.100000000000001</v>
      </c>
      <c r="J3147" s="2">
        <v>15.6</v>
      </c>
    </row>
    <row r="3148" spans="2:10" x14ac:dyDescent="0.25">
      <c r="B3148" s="8">
        <v>28713</v>
      </c>
      <c r="C3148">
        <v>754</v>
      </c>
      <c r="D3148">
        <v>754.3</v>
      </c>
      <c r="F3148" s="2">
        <v>753.9</v>
      </c>
      <c r="G3148">
        <v>17.8</v>
      </c>
      <c r="H3148">
        <v>24</v>
      </c>
      <c r="J3148" s="2">
        <v>15.8</v>
      </c>
    </row>
    <row r="3149" spans="2:10" x14ac:dyDescent="0.25">
      <c r="B3149" s="8">
        <v>28714</v>
      </c>
      <c r="C3149">
        <v>750.6</v>
      </c>
      <c r="D3149">
        <v>749.9</v>
      </c>
      <c r="F3149" s="2">
        <v>750.4</v>
      </c>
      <c r="G3149">
        <v>17.3</v>
      </c>
      <c r="H3149">
        <v>21.2</v>
      </c>
      <c r="J3149" s="2">
        <v>17.7</v>
      </c>
    </row>
    <row r="3150" spans="2:10" x14ac:dyDescent="0.25">
      <c r="B3150" s="8">
        <v>28715</v>
      </c>
      <c r="C3150">
        <v>751.7</v>
      </c>
      <c r="D3150">
        <v>751.7</v>
      </c>
      <c r="F3150" s="2">
        <v>751.2</v>
      </c>
      <c r="G3150">
        <v>17.399999999999999</v>
      </c>
      <c r="H3150">
        <v>21.8</v>
      </c>
      <c r="J3150" s="2">
        <v>16.600000000000001</v>
      </c>
    </row>
    <row r="3151" spans="2:10" x14ac:dyDescent="0.25">
      <c r="B3151" s="8">
        <v>28716</v>
      </c>
      <c r="C3151">
        <v>747.9</v>
      </c>
      <c r="D3151">
        <v>746.7</v>
      </c>
      <c r="F3151" s="2">
        <v>745.7</v>
      </c>
      <c r="G3151">
        <v>16.5</v>
      </c>
      <c r="H3151">
        <v>20</v>
      </c>
      <c r="J3151" s="2">
        <v>15.6</v>
      </c>
    </row>
    <row r="3152" spans="2:10" x14ac:dyDescent="0.25">
      <c r="B3152" s="8">
        <v>28717</v>
      </c>
      <c r="C3152">
        <v>739.9</v>
      </c>
      <c r="D3152">
        <v>736.7</v>
      </c>
      <c r="F3152" s="2">
        <v>736.4</v>
      </c>
      <c r="G3152">
        <v>14.9</v>
      </c>
      <c r="H3152">
        <v>15.7</v>
      </c>
      <c r="J3152" s="2">
        <v>14.8</v>
      </c>
    </row>
    <row r="3153" spans="2:10" x14ac:dyDescent="0.25">
      <c r="B3153" s="8">
        <v>28718</v>
      </c>
      <c r="C3153">
        <v>739.4</v>
      </c>
      <c r="D3153">
        <v>745.5</v>
      </c>
      <c r="F3153" s="2">
        <v>748.9</v>
      </c>
      <c r="G3153">
        <v>14.6</v>
      </c>
      <c r="H3153">
        <v>16.7</v>
      </c>
      <c r="J3153" s="2">
        <v>13.9</v>
      </c>
    </row>
    <row r="3154" spans="2:10" x14ac:dyDescent="0.25">
      <c r="B3154" s="8">
        <v>28719</v>
      </c>
      <c r="C3154">
        <v>749.2</v>
      </c>
      <c r="D3154">
        <v>748.7</v>
      </c>
      <c r="F3154" s="2">
        <v>746.4</v>
      </c>
      <c r="G3154">
        <v>14.8</v>
      </c>
      <c r="H3154">
        <v>20</v>
      </c>
      <c r="J3154" s="2">
        <v>16</v>
      </c>
    </row>
    <row r="3155" spans="2:10" x14ac:dyDescent="0.25">
      <c r="B3155" s="8">
        <v>28720</v>
      </c>
      <c r="C3155">
        <v>745.1</v>
      </c>
      <c r="D3155">
        <v>745.1</v>
      </c>
      <c r="F3155" s="2">
        <v>745.1</v>
      </c>
      <c r="G3155">
        <v>16.100000000000001</v>
      </c>
      <c r="H3155">
        <v>16.600000000000001</v>
      </c>
      <c r="J3155" s="2">
        <v>15.2</v>
      </c>
    </row>
    <row r="3156" spans="2:10" x14ac:dyDescent="0.25">
      <c r="B3156" s="8">
        <v>28721</v>
      </c>
      <c r="C3156">
        <v>744.7</v>
      </c>
      <c r="D3156">
        <v>746.4</v>
      </c>
      <c r="F3156" s="2">
        <v>748.2</v>
      </c>
      <c r="G3156">
        <v>15.4</v>
      </c>
      <c r="H3156">
        <v>16.2</v>
      </c>
      <c r="J3156" s="2">
        <v>11.2</v>
      </c>
    </row>
    <row r="3157" spans="2:10" x14ac:dyDescent="0.25">
      <c r="B3157" s="8">
        <v>28722</v>
      </c>
      <c r="C3157">
        <v>747.2</v>
      </c>
      <c r="D3157">
        <v>747.7</v>
      </c>
      <c r="F3157" s="2">
        <v>746.9</v>
      </c>
      <c r="G3157">
        <v>14</v>
      </c>
      <c r="H3157">
        <v>16.3</v>
      </c>
      <c r="J3157" s="2">
        <v>12.9</v>
      </c>
    </row>
    <row r="3158" spans="2:10" x14ac:dyDescent="0.25">
      <c r="B3158" s="8">
        <v>28723</v>
      </c>
      <c r="C3158">
        <v>744.7</v>
      </c>
      <c r="D3158">
        <v>746.1</v>
      </c>
      <c r="F3158" s="2">
        <v>748.3</v>
      </c>
      <c r="G3158">
        <v>13.2</v>
      </c>
      <c r="H3158">
        <v>14.1</v>
      </c>
      <c r="J3158" s="2">
        <v>12.2</v>
      </c>
    </row>
    <row r="3159" spans="2:10" x14ac:dyDescent="0.25">
      <c r="B3159" s="8">
        <v>28724</v>
      </c>
      <c r="C3159">
        <v>752.6</v>
      </c>
      <c r="D3159">
        <v>754.9</v>
      </c>
      <c r="F3159" s="2">
        <v>755.7</v>
      </c>
      <c r="G3159">
        <v>11.7</v>
      </c>
      <c r="H3159">
        <v>15.4</v>
      </c>
      <c r="J3159" s="2">
        <v>12.4</v>
      </c>
    </row>
    <row r="3160" spans="2:10" x14ac:dyDescent="0.25">
      <c r="B3160" s="8">
        <v>28725</v>
      </c>
      <c r="C3160">
        <v>756</v>
      </c>
      <c r="D3160">
        <v>756.2</v>
      </c>
      <c r="F3160" s="2">
        <v>756.9</v>
      </c>
      <c r="G3160">
        <v>14.3</v>
      </c>
      <c r="H3160">
        <v>16.399999999999999</v>
      </c>
      <c r="J3160" s="2">
        <v>12.4</v>
      </c>
    </row>
    <row r="3161" spans="2:10" x14ac:dyDescent="0.25">
      <c r="B3161" s="8">
        <v>28726</v>
      </c>
      <c r="C3161">
        <v>758</v>
      </c>
      <c r="D3161">
        <v>758.3</v>
      </c>
      <c r="F3161" s="2">
        <v>758.2</v>
      </c>
      <c r="G3161">
        <v>12.7</v>
      </c>
      <c r="H3161">
        <v>18.3</v>
      </c>
      <c r="J3161" s="2">
        <v>12.8</v>
      </c>
    </row>
    <row r="3162" spans="2:10" x14ac:dyDescent="0.25">
      <c r="B3162" s="8">
        <v>28727</v>
      </c>
      <c r="C3162">
        <v>759</v>
      </c>
      <c r="D3162">
        <v>759.9</v>
      </c>
      <c r="F3162" s="2">
        <v>760</v>
      </c>
      <c r="G3162">
        <v>14.9</v>
      </c>
      <c r="H3162">
        <v>18</v>
      </c>
      <c r="J3162" s="2">
        <v>13.6</v>
      </c>
    </row>
    <row r="3163" spans="2:10" x14ac:dyDescent="0.25">
      <c r="B3163" s="8">
        <v>28728</v>
      </c>
      <c r="C3163">
        <v>759.4</v>
      </c>
      <c r="D3163">
        <v>758.5</v>
      </c>
      <c r="F3163" s="2">
        <v>757.5</v>
      </c>
      <c r="G3163">
        <v>13.2</v>
      </c>
      <c r="H3163">
        <v>21.6</v>
      </c>
      <c r="J3163" s="2">
        <v>15</v>
      </c>
    </row>
    <row r="3164" spans="2:10" x14ac:dyDescent="0.25">
      <c r="B3164" s="8">
        <v>28729</v>
      </c>
      <c r="C3164">
        <v>754.5</v>
      </c>
      <c r="D3164">
        <v>753.7</v>
      </c>
      <c r="F3164" s="2">
        <v>753.8</v>
      </c>
      <c r="G3164">
        <v>13.6</v>
      </c>
      <c r="H3164">
        <v>15.8</v>
      </c>
      <c r="J3164" s="2">
        <v>15.8</v>
      </c>
    </row>
    <row r="3165" spans="2:10" x14ac:dyDescent="0.25">
      <c r="B3165" s="8">
        <v>28730</v>
      </c>
      <c r="C3165">
        <v>753.7</v>
      </c>
      <c r="D3165">
        <v>753.4</v>
      </c>
      <c r="F3165" s="2">
        <v>752.7</v>
      </c>
      <c r="G3165">
        <v>14.1</v>
      </c>
      <c r="H3165">
        <v>19.600000000000001</v>
      </c>
      <c r="J3165" s="2">
        <v>15.2</v>
      </c>
    </row>
    <row r="3166" spans="2:10" x14ac:dyDescent="0.25">
      <c r="B3166" s="8">
        <v>28731</v>
      </c>
      <c r="C3166">
        <v>750.4</v>
      </c>
      <c r="D3166">
        <v>750.4</v>
      </c>
      <c r="F3166" s="2">
        <v>750.7</v>
      </c>
      <c r="G3166">
        <v>14.8</v>
      </c>
      <c r="H3166">
        <v>16.2</v>
      </c>
      <c r="J3166" s="2">
        <v>14.9</v>
      </c>
    </row>
    <row r="3167" spans="2:10" x14ac:dyDescent="0.25">
      <c r="B3167" s="8">
        <v>28732</v>
      </c>
      <c r="C3167">
        <v>752.3</v>
      </c>
      <c r="D3167">
        <v>753.8</v>
      </c>
      <c r="F3167" s="2">
        <v>755.7</v>
      </c>
      <c r="G3167">
        <v>15</v>
      </c>
      <c r="H3167">
        <v>16.8</v>
      </c>
      <c r="J3167" s="2">
        <v>15.2</v>
      </c>
    </row>
    <row r="3168" spans="2:10" x14ac:dyDescent="0.25">
      <c r="B3168" s="8">
        <v>28733</v>
      </c>
      <c r="C3168">
        <v>756.5</v>
      </c>
      <c r="D3168">
        <v>756.5</v>
      </c>
      <c r="F3168" s="2">
        <v>754.2</v>
      </c>
      <c r="G3168">
        <v>14.9</v>
      </c>
      <c r="H3168">
        <v>16.8</v>
      </c>
      <c r="J3168" s="2">
        <v>15.8</v>
      </c>
    </row>
    <row r="3169" spans="2:10" x14ac:dyDescent="0.25">
      <c r="B3169" s="8">
        <v>28734</v>
      </c>
      <c r="C3169">
        <v>754.1</v>
      </c>
      <c r="D3169">
        <v>754.5</v>
      </c>
      <c r="F3169" s="2">
        <v>753.7</v>
      </c>
      <c r="G3169">
        <v>15.9</v>
      </c>
      <c r="H3169">
        <v>15.8</v>
      </c>
      <c r="J3169" s="2">
        <v>14.6</v>
      </c>
    </row>
    <row r="3170" spans="2:10" x14ac:dyDescent="0.25">
      <c r="B3170" s="8">
        <v>28735</v>
      </c>
      <c r="C3170">
        <v>752.6</v>
      </c>
      <c r="D3170">
        <v>753.7</v>
      </c>
      <c r="F3170" s="2">
        <v>753.8</v>
      </c>
      <c r="G3170">
        <v>14.9</v>
      </c>
      <c r="H3170">
        <v>16.899999999999999</v>
      </c>
      <c r="J3170" s="2">
        <v>14.1</v>
      </c>
    </row>
    <row r="3171" spans="2:10" x14ac:dyDescent="0.25">
      <c r="B3171" s="8">
        <v>28736</v>
      </c>
      <c r="C3171">
        <v>755.2</v>
      </c>
      <c r="D3171">
        <v>756.7</v>
      </c>
      <c r="F3171" s="2">
        <v>757.6</v>
      </c>
      <c r="G3171">
        <v>15</v>
      </c>
      <c r="H3171">
        <v>16.100000000000001</v>
      </c>
      <c r="J3171" s="2">
        <v>13.4</v>
      </c>
    </row>
    <row r="3172" spans="2:10" x14ac:dyDescent="0.25">
      <c r="B3172" s="8">
        <v>28737</v>
      </c>
      <c r="C3172">
        <v>758.8</v>
      </c>
      <c r="D3172">
        <v>759.7</v>
      </c>
      <c r="F3172" s="2">
        <v>760.9</v>
      </c>
      <c r="G3172">
        <v>13.6</v>
      </c>
      <c r="H3172">
        <v>17.7</v>
      </c>
      <c r="J3172" s="2">
        <v>13.3</v>
      </c>
    </row>
    <row r="3173" spans="2:10" x14ac:dyDescent="0.25">
      <c r="B3173" s="8">
        <v>28738</v>
      </c>
      <c r="C3173">
        <v>763.4</v>
      </c>
      <c r="D3173">
        <v>761.9</v>
      </c>
      <c r="F3173" s="2">
        <v>765</v>
      </c>
      <c r="G3173">
        <v>13.7</v>
      </c>
      <c r="H3173">
        <v>18.100000000000001</v>
      </c>
      <c r="J3173" s="2">
        <v>14.2</v>
      </c>
    </row>
    <row r="3174" spans="2:10" x14ac:dyDescent="0.25">
      <c r="B3174" s="8">
        <v>28739</v>
      </c>
      <c r="C3174">
        <v>764</v>
      </c>
      <c r="D3174">
        <v>764</v>
      </c>
      <c r="F3174" s="2">
        <v>763.7</v>
      </c>
      <c r="G3174">
        <v>15.4</v>
      </c>
      <c r="H3174">
        <v>19.8</v>
      </c>
      <c r="J3174" s="2">
        <v>14.9</v>
      </c>
    </row>
    <row r="3175" spans="2:10" x14ac:dyDescent="0.25">
      <c r="B3175" s="8">
        <v>28740</v>
      </c>
      <c r="C3175">
        <v>763.6</v>
      </c>
      <c r="D3175">
        <v>762.7</v>
      </c>
      <c r="F3175" s="2">
        <v>762.1</v>
      </c>
      <c r="G3175">
        <v>12.9</v>
      </c>
      <c r="H3175">
        <v>17.600000000000001</v>
      </c>
      <c r="J3175" s="2">
        <v>13.6</v>
      </c>
    </row>
    <row r="3176" spans="2:10" x14ac:dyDescent="0.25">
      <c r="B3176" s="8">
        <v>28741</v>
      </c>
      <c r="C3176">
        <v>761.2</v>
      </c>
      <c r="D3176">
        <v>761.1</v>
      </c>
      <c r="F3176" s="2">
        <v>761.6</v>
      </c>
      <c r="G3176">
        <v>13.9</v>
      </c>
      <c r="H3176">
        <v>19.8</v>
      </c>
      <c r="J3176" s="2">
        <v>12.8</v>
      </c>
    </row>
    <row r="3177" spans="2:10" x14ac:dyDescent="0.25">
      <c r="B3177" s="8">
        <v>28742</v>
      </c>
      <c r="C3177">
        <v>761.7</v>
      </c>
      <c r="D3177">
        <v>761.1</v>
      </c>
      <c r="F3177" s="2">
        <v>760.2</v>
      </c>
      <c r="G3177">
        <v>12.6</v>
      </c>
      <c r="H3177">
        <v>17.8</v>
      </c>
      <c r="J3177" s="2">
        <v>12.9</v>
      </c>
    </row>
    <row r="3178" spans="2:10" x14ac:dyDescent="0.25">
      <c r="B3178" s="8">
        <v>28743</v>
      </c>
      <c r="C3178">
        <v>759.3</v>
      </c>
      <c r="D3178">
        <v>758.4</v>
      </c>
      <c r="F3178" s="2">
        <v>757.4</v>
      </c>
      <c r="G3178">
        <v>11.8</v>
      </c>
      <c r="H3178">
        <v>18</v>
      </c>
      <c r="J3178" s="2">
        <v>14.1</v>
      </c>
    </row>
    <row r="3179" spans="2:10" x14ac:dyDescent="0.25">
      <c r="B3179" s="8">
        <v>28744</v>
      </c>
      <c r="C3179">
        <v>758.7</v>
      </c>
      <c r="D3179">
        <v>759.8</v>
      </c>
      <c r="F3179" s="2">
        <v>759.7</v>
      </c>
      <c r="G3179">
        <v>12.5</v>
      </c>
      <c r="H3179">
        <v>17.3</v>
      </c>
      <c r="J3179" s="2">
        <v>14.4</v>
      </c>
    </row>
    <row r="3180" spans="2:10" x14ac:dyDescent="0.25">
      <c r="B3180" s="8">
        <v>28745</v>
      </c>
      <c r="C3180">
        <v>755.8</v>
      </c>
      <c r="D3180">
        <v>752.7</v>
      </c>
      <c r="F3180" s="2">
        <v>748.7</v>
      </c>
      <c r="G3180">
        <v>12.9</v>
      </c>
      <c r="H3180">
        <v>15.1</v>
      </c>
      <c r="J3180" s="2">
        <v>14.6</v>
      </c>
    </row>
    <row r="3181" spans="2:10" x14ac:dyDescent="0.25">
      <c r="B3181" s="8">
        <v>28746</v>
      </c>
      <c r="C3181">
        <v>751.7</v>
      </c>
      <c r="D3181">
        <v>754</v>
      </c>
      <c r="F3181" s="2">
        <v>751.7</v>
      </c>
      <c r="G3181">
        <v>11.9</v>
      </c>
      <c r="H3181">
        <v>14.3</v>
      </c>
      <c r="J3181" s="2">
        <v>11.1</v>
      </c>
    </row>
    <row r="3182" spans="2:10" x14ac:dyDescent="0.25">
      <c r="B3182" s="8">
        <v>28747</v>
      </c>
      <c r="C3182">
        <v>754.2</v>
      </c>
      <c r="D3182">
        <v>753.8</v>
      </c>
      <c r="F3182" s="2">
        <v>753.7</v>
      </c>
      <c r="G3182">
        <v>12</v>
      </c>
      <c r="H3182">
        <v>18.600000000000001</v>
      </c>
      <c r="J3182" s="2">
        <v>13.1</v>
      </c>
    </row>
    <row r="3183" spans="2:10" x14ac:dyDescent="0.25">
      <c r="B3183" s="8">
        <v>28748</v>
      </c>
      <c r="C3183">
        <v>755.2</v>
      </c>
      <c r="D3183">
        <v>757.9</v>
      </c>
      <c r="F3183" s="2">
        <v>757.7</v>
      </c>
      <c r="G3183">
        <v>14.8</v>
      </c>
      <c r="H3183">
        <v>18.2</v>
      </c>
      <c r="J3183" s="2">
        <v>12.9</v>
      </c>
    </row>
    <row r="3184" spans="2:10" x14ac:dyDescent="0.25">
      <c r="B3184" s="8">
        <v>28749</v>
      </c>
      <c r="C3184">
        <v>752.5</v>
      </c>
      <c r="D3184">
        <v>750.2</v>
      </c>
      <c r="F3184" s="2">
        <v>742.6</v>
      </c>
      <c r="G3184">
        <v>14.2</v>
      </c>
      <c r="H3184">
        <v>18.100000000000001</v>
      </c>
      <c r="J3184" s="2">
        <v>17</v>
      </c>
    </row>
    <row r="3185" spans="2:10" x14ac:dyDescent="0.25">
      <c r="B3185" s="8">
        <v>28750</v>
      </c>
      <c r="C3185">
        <v>742.7</v>
      </c>
      <c r="D3185">
        <v>743.3</v>
      </c>
      <c r="F3185" s="2">
        <v>744</v>
      </c>
      <c r="G3185">
        <v>13.2</v>
      </c>
      <c r="H3185">
        <v>16.7</v>
      </c>
      <c r="J3185" s="2">
        <v>11.7</v>
      </c>
    </row>
    <row r="3186" spans="2:10" x14ac:dyDescent="0.25">
      <c r="B3186" s="8">
        <v>28751</v>
      </c>
      <c r="C3186">
        <v>743.3</v>
      </c>
      <c r="D3186">
        <v>746.6</v>
      </c>
      <c r="F3186" s="2">
        <v>745</v>
      </c>
      <c r="G3186">
        <v>11.9</v>
      </c>
      <c r="H3186">
        <v>14.9</v>
      </c>
      <c r="J3186" s="2">
        <v>14.9</v>
      </c>
    </row>
    <row r="3187" spans="2:10" x14ac:dyDescent="0.25">
      <c r="B3187" s="8">
        <v>28752</v>
      </c>
      <c r="C3187">
        <v>741.9</v>
      </c>
      <c r="D3187">
        <v>740.9</v>
      </c>
      <c r="F3187" s="2">
        <v>746.2</v>
      </c>
      <c r="G3187">
        <v>14.9</v>
      </c>
      <c r="H3187">
        <v>12.7</v>
      </c>
      <c r="J3187" s="2">
        <v>10.6</v>
      </c>
    </row>
    <row r="3188" spans="2:10" x14ac:dyDescent="0.25">
      <c r="B3188" s="8">
        <v>28753</v>
      </c>
      <c r="C3188">
        <v>743.7</v>
      </c>
      <c r="D3188">
        <v>751</v>
      </c>
      <c r="F3188" s="2">
        <v>751.1</v>
      </c>
      <c r="G3188">
        <v>10.6</v>
      </c>
      <c r="H3188">
        <v>15.1</v>
      </c>
      <c r="J3188" s="2">
        <v>10.7</v>
      </c>
    </row>
    <row r="3189" spans="2:10" x14ac:dyDescent="0.25">
      <c r="B3189" s="8">
        <v>28754</v>
      </c>
      <c r="C3189">
        <v>752.5</v>
      </c>
      <c r="D3189">
        <v>753.1</v>
      </c>
      <c r="F3189" s="2">
        <v>754.4</v>
      </c>
      <c r="G3189">
        <v>11</v>
      </c>
      <c r="H3189">
        <v>12.9</v>
      </c>
      <c r="J3189" s="2">
        <v>10.199999999999999</v>
      </c>
    </row>
    <row r="3190" spans="2:10" x14ac:dyDescent="0.25">
      <c r="B3190" s="8">
        <v>28755</v>
      </c>
      <c r="C3190">
        <v>757.1</v>
      </c>
      <c r="D3190">
        <v>758.6</v>
      </c>
      <c r="F3190" s="2">
        <v>761</v>
      </c>
      <c r="G3190">
        <v>9.1</v>
      </c>
      <c r="H3190">
        <v>13.9</v>
      </c>
      <c r="J3190" s="2">
        <v>9.6999999999999993</v>
      </c>
    </row>
    <row r="3191" spans="2:10" x14ac:dyDescent="0.25">
      <c r="B3191" s="8">
        <v>28756</v>
      </c>
      <c r="C3191">
        <v>762.7</v>
      </c>
      <c r="D3191">
        <v>763</v>
      </c>
      <c r="F3191" s="2">
        <v>762.7</v>
      </c>
      <c r="G3191">
        <v>9.4</v>
      </c>
      <c r="H3191">
        <v>12.9</v>
      </c>
      <c r="J3191" s="2">
        <v>9.3000000000000007</v>
      </c>
    </row>
    <row r="3192" spans="2:10" x14ac:dyDescent="0.25">
      <c r="B3192" s="8">
        <v>28757</v>
      </c>
      <c r="C3192">
        <v>762.5</v>
      </c>
      <c r="D3192">
        <v>762.4</v>
      </c>
      <c r="F3192" s="2">
        <v>762.3</v>
      </c>
      <c r="G3192">
        <v>8.1</v>
      </c>
      <c r="H3192">
        <v>13.8</v>
      </c>
      <c r="J3192" s="2">
        <v>10.8</v>
      </c>
    </row>
    <row r="3193" spans="2:10" x14ac:dyDescent="0.25">
      <c r="B3193" s="8">
        <v>28758</v>
      </c>
      <c r="C3193">
        <v>760.7</v>
      </c>
      <c r="D3193">
        <v>760.3</v>
      </c>
      <c r="F3193" s="2">
        <v>760</v>
      </c>
      <c r="G3193">
        <v>9.3000000000000007</v>
      </c>
      <c r="H3193">
        <v>12.1</v>
      </c>
      <c r="J3193" s="2">
        <v>11.2</v>
      </c>
    </row>
    <row r="3194" spans="2:10" x14ac:dyDescent="0.25">
      <c r="B3194" s="8">
        <v>28759</v>
      </c>
      <c r="C3194">
        <v>757.8</v>
      </c>
      <c r="D3194">
        <v>756.4</v>
      </c>
      <c r="F3194" s="2">
        <v>751.3</v>
      </c>
      <c r="G3194">
        <v>11.1</v>
      </c>
      <c r="H3194">
        <v>19</v>
      </c>
      <c r="J3194" s="2">
        <v>15.4</v>
      </c>
    </row>
    <row r="3195" spans="2:10" x14ac:dyDescent="0.25">
      <c r="B3195" s="8">
        <v>28760</v>
      </c>
      <c r="C3195">
        <v>751.5</v>
      </c>
      <c r="D3195">
        <v>752.7</v>
      </c>
      <c r="F3195" s="2">
        <v>752.2</v>
      </c>
      <c r="G3195">
        <v>13.4</v>
      </c>
      <c r="H3195">
        <v>14.4</v>
      </c>
      <c r="J3195" s="2">
        <v>10.199999999999999</v>
      </c>
    </row>
    <row r="3196" spans="2:10" x14ac:dyDescent="0.25">
      <c r="B3196" s="8">
        <v>28761</v>
      </c>
      <c r="C3196">
        <v>748.1</v>
      </c>
      <c r="D3196">
        <v>749</v>
      </c>
      <c r="F3196" s="2">
        <v>748.2</v>
      </c>
      <c r="G3196">
        <v>10.4</v>
      </c>
      <c r="H3196">
        <v>15.4</v>
      </c>
      <c r="J3196" s="2">
        <v>11.1</v>
      </c>
    </row>
    <row r="3197" spans="2:10" x14ac:dyDescent="0.25">
      <c r="B3197" s="8">
        <v>28762</v>
      </c>
      <c r="C3197">
        <v>747.2</v>
      </c>
      <c r="D3197">
        <v>746.7</v>
      </c>
      <c r="F3197" s="2">
        <v>747.3</v>
      </c>
      <c r="G3197">
        <v>10.199999999999999</v>
      </c>
      <c r="H3197">
        <v>12.3</v>
      </c>
      <c r="J3197" s="2">
        <v>9</v>
      </c>
    </row>
    <row r="3198" spans="2:10" x14ac:dyDescent="0.25">
      <c r="B3198" s="8">
        <v>28763</v>
      </c>
      <c r="C3198">
        <v>748</v>
      </c>
      <c r="D3198">
        <v>749</v>
      </c>
      <c r="F3198" s="2">
        <v>749.5</v>
      </c>
      <c r="G3198">
        <v>7.7</v>
      </c>
      <c r="H3198">
        <v>11.4</v>
      </c>
      <c r="J3198" s="2">
        <v>7.6</v>
      </c>
    </row>
    <row r="3199" spans="2:10" x14ac:dyDescent="0.25">
      <c r="B3199" s="8">
        <v>28764</v>
      </c>
      <c r="C3199">
        <v>747.9</v>
      </c>
      <c r="D3199">
        <v>746.4</v>
      </c>
      <c r="F3199" s="2">
        <v>746.2</v>
      </c>
      <c r="G3199">
        <v>6.3</v>
      </c>
      <c r="H3199">
        <v>10.3</v>
      </c>
      <c r="J3199" s="2">
        <v>8.6999999999999993</v>
      </c>
    </row>
    <row r="3200" spans="2:10" x14ac:dyDescent="0.25">
      <c r="B3200" s="8">
        <v>28765</v>
      </c>
      <c r="C3200">
        <v>748.6</v>
      </c>
      <c r="D3200">
        <v>750.4</v>
      </c>
      <c r="F3200" s="2">
        <v>754</v>
      </c>
      <c r="G3200">
        <v>6.1</v>
      </c>
      <c r="H3200">
        <v>8.1</v>
      </c>
      <c r="J3200" s="2">
        <v>8.4</v>
      </c>
    </row>
    <row r="3201" spans="2:10" x14ac:dyDescent="0.25">
      <c r="B3201" s="8">
        <v>28766</v>
      </c>
      <c r="C3201">
        <v>757.7</v>
      </c>
      <c r="D3201">
        <v>758.2</v>
      </c>
      <c r="F3201" s="2">
        <v>761.1</v>
      </c>
      <c r="G3201">
        <v>7.1</v>
      </c>
      <c r="H3201">
        <v>9.8000000000000007</v>
      </c>
      <c r="J3201" s="2">
        <v>7.5</v>
      </c>
    </row>
    <row r="3202" spans="2:10" x14ac:dyDescent="0.25">
      <c r="B3202" s="8">
        <v>28767</v>
      </c>
      <c r="C3202">
        <v>763.4</v>
      </c>
      <c r="D3202">
        <v>762.4</v>
      </c>
      <c r="F3202" s="2">
        <v>757.9</v>
      </c>
      <c r="G3202">
        <v>5.0999999999999996</v>
      </c>
      <c r="H3202">
        <v>12.1</v>
      </c>
      <c r="J3202" s="2">
        <v>8.6999999999999993</v>
      </c>
    </row>
    <row r="3203" spans="2:10" x14ac:dyDescent="0.25">
      <c r="B3203" s="8">
        <v>28768</v>
      </c>
      <c r="C3203" s="9">
        <v>753.4</v>
      </c>
      <c r="D3203" s="9">
        <v>754.6</v>
      </c>
      <c r="F3203" s="2">
        <v>759.4</v>
      </c>
      <c r="G3203">
        <v>9.1</v>
      </c>
      <c r="H3203">
        <v>10.7</v>
      </c>
      <c r="J3203" s="2">
        <v>9.1</v>
      </c>
    </row>
    <row r="3204" spans="2:10" x14ac:dyDescent="0.25">
      <c r="B3204" s="8">
        <v>28769</v>
      </c>
      <c r="C3204">
        <v>761.3</v>
      </c>
      <c r="D3204">
        <v>766.5</v>
      </c>
      <c r="F3204" s="2">
        <v>766.5</v>
      </c>
      <c r="G3204">
        <v>6.6</v>
      </c>
      <c r="H3204">
        <v>10.199999999999999</v>
      </c>
      <c r="J3204" s="2">
        <v>5.9</v>
      </c>
    </row>
    <row r="3205" spans="2:10" x14ac:dyDescent="0.25">
      <c r="B3205" s="8">
        <v>28770</v>
      </c>
      <c r="C3205">
        <v>763.5</v>
      </c>
      <c r="D3205">
        <v>762.7</v>
      </c>
      <c r="F3205" s="2">
        <v>761.4</v>
      </c>
      <c r="G3205">
        <v>7.1</v>
      </c>
      <c r="H3205">
        <v>11.4</v>
      </c>
      <c r="J3205" s="2">
        <v>9.1999999999999993</v>
      </c>
    </row>
    <row r="3206" spans="2:10" x14ac:dyDescent="0.25">
      <c r="B3206" s="8">
        <v>28771</v>
      </c>
      <c r="C3206">
        <v>758.5</v>
      </c>
      <c r="D3206">
        <v>758</v>
      </c>
      <c r="F3206" s="2">
        <v>756.9</v>
      </c>
      <c r="G3206">
        <v>8.1999999999999993</v>
      </c>
      <c r="H3206">
        <v>12.8</v>
      </c>
      <c r="J3206" s="2">
        <v>9.3000000000000007</v>
      </c>
    </row>
    <row r="3207" spans="2:10" x14ac:dyDescent="0.25">
      <c r="B3207" s="8">
        <v>28772</v>
      </c>
      <c r="C3207">
        <v>756.3</v>
      </c>
      <c r="D3207">
        <v>756.8</v>
      </c>
      <c r="F3207" s="2">
        <v>755.7</v>
      </c>
      <c r="G3207">
        <v>10</v>
      </c>
      <c r="H3207">
        <v>11.9</v>
      </c>
      <c r="J3207" s="2">
        <v>10.7</v>
      </c>
    </row>
    <row r="3208" spans="2:10" x14ac:dyDescent="0.25">
      <c r="B3208" s="8">
        <v>28773</v>
      </c>
      <c r="C3208">
        <v>753.7</v>
      </c>
      <c r="D3208">
        <v>754.4</v>
      </c>
      <c r="F3208" s="2">
        <v>755.6</v>
      </c>
      <c r="G3208">
        <v>10</v>
      </c>
      <c r="H3208">
        <v>11.6</v>
      </c>
      <c r="J3208" s="2">
        <v>11.6</v>
      </c>
    </row>
    <row r="3209" spans="2:10" x14ac:dyDescent="0.25">
      <c r="B3209" s="8">
        <v>28774</v>
      </c>
      <c r="C3209">
        <v>755.2</v>
      </c>
      <c r="D3209">
        <v>755.5</v>
      </c>
      <c r="F3209" s="2">
        <v>755.2</v>
      </c>
      <c r="G3209">
        <v>11</v>
      </c>
      <c r="H3209">
        <v>13.4</v>
      </c>
      <c r="J3209" s="2">
        <v>12</v>
      </c>
    </row>
    <row r="3210" spans="2:10" x14ac:dyDescent="0.25">
      <c r="B3210" s="8">
        <v>28775</v>
      </c>
      <c r="C3210">
        <v>758.7</v>
      </c>
      <c r="D3210">
        <v>753.5</v>
      </c>
      <c r="F3210" s="2">
        <v>755</v>
      </c>
      <c r="G3210">
        <v>11.8</v>
      </c>
      <c r="H3210">
        <v>13.8</v>
      </c>
      <c r="J3210" s="2">
        <v>11</v>
      </c>
    </row>
    <row r="3211" spans="2:10" x14ac:dyDescent="0.25">
      <c r="B3211" s="8">
        <v>28776</v>
      </c>
      <c r="C3211">
        <v>757.1</v>
      </c>
      <c r="D3211">
        <v>759.1</v>
      </c>
      <c r="F3211" s="2">
        <v>762.6</v>
      </c>
      <c r="G3211">
        <v>11</v>
      </c>
      <c r="H3211">
        <v>11.7</v>
      </c>
      <c r="J3211" s="2">
        <v>11.3</v>
      </c>
    </row>
    <row r="3212" spans="2:10" x14ac:dyDescent="0.25">
      <c r="B3212" s="8">
        <v>28777</v>
      </c>
      <c r="C3212">
        <v>767.4</v>
      </c>
      <c r="D3212">
        <v>769.2</v>
      </c>
      <c r="F3212" s="2">
        <v>770.3</v>
      </c>
      <c r="G3212">
        <v>8.4</v>
      </c>
      <c r="H3212">
        <v>13.5</v>
      </c>
      <c r="J3212" s="2">
        <v>9.3000000000000007</v>
      </c>
    </row>
    <row r="3213" spans="2:10" x14ac:dyDescent="0.25">
      <c r="B3213" s="8">
        <v>28778</v>
      </c>
      <c r="C3213">
        <v>770.1</v>
      </c>
      <c r="D3213">
        <v>770.7</v>
      </c>
      <c r="F3213" s="2">
        <v>770.8</v>
      </c>
      <c r="G3213">
        <v>7.3</v>
      </c>
      <c r="H3213">
        <v>12.1</v>
      </c>
      <c r="J3213" s="2">
        <v>8.8000000000000007</v>
      </c>
    </row>
    <row r="3214" spans="2:10" x14ac:dyDescent="0.25">
      <c r="B3214" s="8">
        <v>28779</v>
      </c>
      <c r="C3214">
        <v>771.2</v>
      </c>
      <c r="D3214">
        <v>770.8</v>
      </c>
      <c r="F3214" s="2">
        <v>769</v>
      </c>
      <c r="G3214">
        <v>8.5</v>
      </c>
      <c r="H3214">
        <v>10.9</v>
      </c>
      <c r="J3214" s="2">
        <v>6.7</v>
      </c>
    </row>
    <row r="3215" spans="2:10" x14ac:dyDescent="0.25">
      <c r="B3215" s="8">
        <v>28780</v>
      </c>
      <c r="C3215">
        <v>765.7</v>
      </c>
      <c r="D3215">
        <v>765.2</v>
      </c>
      <c r="F3215" s="2">
        <v>764.7</v>
      </c>
      <c r="G3215">
        <v>4.4000000000000004</v>
      </c>
      <c r="H3215">
        <v>13.2</v>
      </c>
      <c r="J3215" s="2">
        <v>9.8000000000000007</v>
      </c>
    </row>
    <row r="3216" spans="2:10" x14ac:dyDescent="0.25">
      <c r="B3216" s="8">
        <v>28781</v>
      </c>
      <c r="C3216">
        <v>761.7</v>
      </c>
      <c r="D3216">
        <v>764.8</v>
      </c>
      <c r="F3216" s="2">
        <v>765.3</v>
      </c>
      <c r="G3216">
        <v>7.7</v>
      </c>
      <c r="H3216">
        <v>12.8</v>
      </c>
      <c r="J3216" s="2">
        <v>9.8000000000000007</v>
      </c>
    </row>
    <row r="3217" spans="2:10" x14ac:dyDescent="0.25">
      <c r="B3217" s="8">
        <v>28782</v>
      </c>
      <c r="C3217">
        <v>764.7</v>
      </c>
      <c r="D3217">
        <v>764.7</v>
      </c>
      <c r="F3217" s="2">
        <v>765</v>
      </c>
      <c r="G3217">
        <v>6.7</v>
      </c>
      <c r="H3217">
        <v>12.4</v>
      </c>
      <c r="J3217" s="2">
        <v>7.8</v>
      </c>
    </row>
    <row r="3218" spans="2:10" x14ac:dyDescent="0.25">
      <c r="B3218" s="8">
        <v>28783</v>
      </c>
      <c r="C3218">
        <v>763.7</v>
      </c>
      <c r="D3218">
        <v>762.5</v>
      </c>
      <c r="F3218" s="2">
        <v>760.6</v>
      </c>
      <c r="G3218">
        <v>3.5</v>
      </c>
      <c r="H3218">
        <v>9.9</v>
      </c>
      <c r="J3218" s="2">
        <v>4.5999999999999996</v>
      </c>
    </row>
    <row r="3219" spans="2:10" x14ac:dyDescent="0.25">
      <c r="B3219" s="8">
        <v>28784</v>
      </c>
      <c r="C3219">
        <v>755.9</v>
      </c>
      <c r="D3219">
        <v>754.4</v>
      </c>
      <c r="F3219" s="2">
        <v>751.9</v>
      </c>
      <c r="G3219">
        <v>5.3</v>
      </c>
      <c r="H3219">
        <v>8.5</v>
      </c>
      <c r="J3219" s="2">
        <v>7.1</v>
      </c>
    </row>
    <row r="3220" spans="2:10" x14ac:dyDescent="0.25">
      <c r="B3220" s="8">
        <v>28785</v>
      </c>
      <c r="C3220">
        <v>751.6</v>
      </c>
      <c r="D3220">
        <v>752.1</v>
      </c>
      <c r="F3220" s="2">
        <v>752.6</v>
      </c>
      <c r="G3220">
        <v>8.6999999999999993</v>
      </c>
      <c r="H3220">
        <v>11.1</v>
      </c>
      <c r="J3220" s="2">
        <v>9.4</v>
      </c>
    </row>
    <row r="3221" spans="2:10" x14ac:dyDescent="0.25">
      <c r="B3221" s="8">
        <v>28786</v>
      </c>
      <c r="C3221">
        <v>750.7</v>
      </c>
      <c r="D3221">
        <v>750.7</v>
      </c>
      <c r="F3221" s="2">
        <v>749.2</v>
      </c>
      <c r="G3221">
        <v>9.3000000000000007</v>
      </c>
      <c r="H3221">
        <v>10.6</v>
      </c>
      <c r="J3221" s="2">
        <v>12</v>
      </c>
    </row>
    <row r="3222" spans="2:10" x14ac:dyDescent="0.25">
      <c r="B3222" s="8">
        <v>28787</v>
      </c>
      <c r="C3222">
        <v>749.1</v>
      </c>
      <c r="D3222">
        <v>750.6</v>
      </c>
      <c r="F3222" s="2">
        <v>751.4</v>
      </c>
      <c r="G3222">
        <v>11.6</v>
      </c>
      <c r="H3222">
        <v>11</v>
      </c>
      <c r="J3222" s="2">
        <v>9.5</v>
      </c>
    </row>
    <row r="3223" spans="2:10" x14ac:dyDescent="0.25">
      <c r="B3223" s="8">
        <v>28788</v>
      </c>
      <c r="C3223">
        <v>750.9</v>
      </c>
      <c r="D3223">
        <v>748.5</v>
      </c>
      <c r="F3223" s="2">
        <v>748.2</v>
      </c>
      <c r="G3223">
        <v>7.4</v>
      </c>
      <c r="H3223">
        <v>7.7</v>
      </c>
      <c r="J3223" s="2">
        <v>9</v>
      </c>
    </row>
    <row r="3224" spans="2:10" x14ac:dyDescent="0.25">
      <c r="B3224" s="8">
        <v>28789</v>
      </c>
      <c r="C3224">
        <v>744.3</v>
      </c>
      <c r="D3224">
        <v>746.9</v>
      </c>
      <c r="F3224" s="2">
        <v>746.8</v>
      </c>
      <c r="G3224">
        <v>11.3</v>
      </c>
      <c r="H3224">
        <v>10.199999999999999</v>
      </c>
      <c r="J3224" s="2">
        <v>9</v>
      </c>
    </row>
    <row r="3225" spans="2:10" x14ac:dyDescent="0.25">
      <c r="B3225" s="8">
        <v>28790</v>
      </c>
      <c r="C3225">
        <v>748.6</v>
      </c>
      <c r="D3225">
        <v>748.6</v>
      </c>
      <c r="F3225" s="2">
        <v>746.6</v>
      </c>
      <c r="G3225">
        <v>6.9</v>
      </c>
      <c r="H3225">
        <v>10.4</v>
      </c>
      <c r="J3225" s="2">
        <v>9.1999999999999993</v>
      </c>
    </row>
    <row r="3226" spans="2:10" x14ac:dyDescent="0.25">
      <c r="B3226" s="8">
        <v>28791</v>
      </c>
      <c r="C3226">
        <v>747.4</v>
      </c>
      <c r="D3226">
        <v>747.9</v>
      </c>
      <c r="F3226" s="2">
        <v>746.9</v>
      </c>
      <c r="G3226">
        <v>8.6999999999999993</v>
      </c>
      <c r="H3226">
        <v>10.1</v>
      </c>
      <c r="J3226" s="2">
        <v>8.3000000000000007</v>
      </c>
    </row>
    <row r="3227" spans="2:10" x14ac:dyDescent="0.25">
      <c r="B3227" s="8">
        <v>28792</v>
      </c>
      <c r="C3227">
        <v>746.9</v>
      </c>
      <c r="D3227">
        <v>748.3</v>
      </c>
      <c r="F3227" s="2">
        <v>752.8</v>
      </c>
      <c r="G3227">
        <v>8.5</v>
      </c>
      <c r="H3227">
        <v>10.6</v>
      </c>
      <c r="J3227" s="2">
        <v>6.7</v>
      </c>
    </row>
    <row r="3228" spans="2:10" x14ac:dyDescent="0.25">
      <c r="B3228" s="8">
        <v>28793</v>
      </c>
      <c r="C3228">
        <v>755.8</v>
      </c>
      <c r="D3228">
        <v>755.4</v>
      </c>
      <c r="F3228" s="2">
        <v>757</v>
      </c>
      <c r="G3228">
        <v>4.5999999999999996</v>
      </c>
      <c r="H3228">
        <v>7.2</v>
      </c>
      <c r="J3228" s="2">
        <v>6.1</v>
      </c>
    </row>
    <row r="3229" spans="2:10" x14ac:dyDescent="0.25">
      <c r="B3229" s="8">
        <v>28794</v>
      </c>
      <c r="C3229">
        <v>748.4</v>
      </c>
      <c r="D3229">
        <v>747.3</v>
      </c>
      <c r="F3229" s="2">
        <v>750.7</v>
      </c>
      <c r="G3229">
        <v>7.9</v>
      </c>
      <c r="H3229">
        <v>8.6999999999999993</v>
      </c>
      <c r="J3229" s="2">
        <v>6.9</v>
      </c>
    </row>
    <row r="3230" spans="2:10" x14ac:dyDescent="0.25">
      <c r="B3230" s="8">
        <v>28795</v>
      </c>
      <c r="C3230">
        <v>747.4</v>
      </c>
      <c r="D3230">
        <v>745.3</v>
      </c>
      <c r="F3230" s="2">
        <v>751.7</v>
      </c>
      <c r="G3230">
        <v>4.7</v>
      </c>
      <c r="H3230">
        <v>5.0999999999999996</v>
      </c>
      <c r="J3230" s="2">
        <v>5.7</v>
      </c>
    </row>
    <row r="3231" spans="2:10" x14ac:dyDescent="0.25">
      <c r="B3231" s="8">
        <v>28796</v>
      </c>
      <c r="C3231">
        <v>752.3</v>
      </c>
      <c r="D3231">
        <v>750.6</v>
      </c>
      <c r="F3231" s="2">
        <v>749.5</v>
      </c>
      <c r="G3231">
        <v>4.4000000000000004</v>
      </c>
      <c r="H3231">
        <v>5.7</v>
      </c>
      <c r="J3231" s="2">
        <v>3.8</v>
      </c>
    </row>
    <row r="3232" spans="2:10" x14ac:dyDescent="0.25">
      <c r="B3232" s="8">
        <v>28797</v>
      </c>
      <c r="C3232">
        <v>753</v>
      </c>
      <c r="D3232">
        <v>754.1</v>
      </c>
      <c r="F3232" s="2">
        <v>754.2</v>
      </c>
      <c r="G3232">
        <v>4.0999999999999996</v>
      </c>
      <c r="H3232">
        <v>5.3</v>
      </c>
      <c r="J3232" s="2">
        <v>3</v>
      </c>
    </row>
    <row r="3233" spans="2:10" x14ac:dyDescent="0.25">
      <c r="B3233" s="8">
        <v>28798</v>
      </c>
      <c r="C3233">
        <v>750.3</v>
      </c>
      <c r="D3233">
        <v>746.2</v>
      </c>
      <c r="F3233" s="2">
        <v>742.7</v>
      </c>
      <c r="G3233">
        <v>2.4</v>
      </c>
      <c r="H3233">
        <v>4.3</v>
      </c>
      <c r="J3233" s="2">
        <v>5</v>
      </c>
    </row>
    <row r="3234" spans="2:10" x14ac:dyDescent="0.25">
      <c r="B3234" s="8">
        <v>28799</v>
      </c>
      <c r="C3234">
        <v>740.3</v>
      </c>
      <c r="D3234">
        <v>737.2</v>
      </c>
      <c r="F3234" s="2">
        <v>737.4</v>
      </c>
      <c r="G3234">
        <v>5.8</v>
      </c>
      <c r="H3234">
        <v>5.3</v>
      </c>
      <c r="J3234" s="2">
        <v>2.2000000000000002</v>
      </c>
    </row>
    <row r="3235" spans="2:10" x14ac:dyDescent="0.25">
      <c r="B3235" s="8">
        <v>28800</v>
      </c>
      <c r="C3235">
        <v>738.8</v>
      </c>
      <c r="D3235">
        <v>742.5</v>
      </c>
      <c r="F3235" s="2">
        <v>743.9</v>
      </c>
      <c r="G3235">
        <v>2.7</v>
      </c>
      <c r="H3235">
        <v>4.7</v>
      </c>
      <c r="J3235" s="2">
        <v>1.5</v>
      </c>
    </row>
    <row r="3236" spans="2:10" x14ac:dyDescent="0.25">
      <c r="B3236" s="8">
        <v>28801</v>
      </c>
      <c r="C3236">
        <v>742.2</v>
      </c>
      <c r="D3236">
        <v>741.4</v>
      </c>
      <c r="F3236" s="2">
        <v>740.3</v>
      </c>
      <c r="G3236">
        <v>-0.1</v>
      </c>
      <c r="H3236">
        <v>2.6</v>
      </c>
      <c r="J3236" s="2">
        <v>1.6</v>
      </c>
    </row>
    <row r="3237" spans="2:10" x14ac:dyDescent="0.25">
      <c r="B3237" s="8">
        <v>28802</v>
      </c>
      <c r="C3237">
        <v>741.2</v>
      </c>
      <c r="D3237">
        <v>744</v>
      </c>
      <c r="F3237" s="2">
        <v>750.2</v>
      </c>
      <c r="G3237">
        <v>2.7</v>
      </c>
      <c r="H3237">
        <v>3.1</v>
      </c>
      <c r="J3237" s="2">
        <v>1.5</v>
      </c>
    </row>
    <row r="3238" spans="2:10" x14ac:dyDescent="0.25">
      <c r="B3238" s="8">
        <v>28803</v>
      </c>
      <c r="C3238">
        <v>752.5</v>
      </c>
      <c r="D3238">
        <v>754.1</v>
      </c>
      <c r="F3238" s="2">
        <v>755.3</v>
      </c>
      <c r="G3238">
        <v>2.5</v>
      </c>
      <c r="H3238">
        <v>4.0999999999999996</v>
      </c>
      <c r="J3238" s="2">
        <v>3.4</v>
      </c>
    </row>
    <row r="3239" spans="2:10" x14ac:dyDescent="0.25">
      <c r="B3239" s="8">
        <v>28804</v>
      </c>
      <c r="C3239">
        <v>755.4</v>
      </c>
      <c r="D3239">
        <v>754.2</v>
      </c>
      <c r="F3239" s="2">
        <v>750.6</v>
      </c>
      <c r="G3239">
        <v>0.60000000000000009</v>
      </c>
      <c r="H3239">
        <v>2.1</v>
      </c>
      <c r="J3239" s="2">
        <v>0.9</v>
      </c>
    </row>
    <row r="3240" spans="2:10" x14ac:dyDescent="0.25">
      <c r="B3240" s="8">
        <v>28805</v>
      </c>
      <c r="C3240">
        <v>749.2</v>
      </c>
      <c r="D3240">
        <v>750.5</v>
      </c>
      <c r="F3240" s="2">
        <v>750.8</v>
      </c>
      <c r="G3240">
        <v>1.4</v>
      </c>
      <c r="H3240">
        <v>2</v>
      </c>
      <c r="J3240" s="2">
        <v>1.5</v>
      </c>
    </row>
    <row r="3241" spans="2:10" x14ac:dyDescent="0.25">
      <c r="B3241" s="8">
        <v>28806</v>
      </c>
      <c r="C3241">
        <v>753.6</v>
      </c>
      <c r="D3241">
        <v>756.9</v>
      </c>
      <c r="F3241" s="2">
        <v>757.8</v>
      </c>
      <c r="G3241">
        <v>1.7</v>
      </c>
      <c r="H3241">
        <v>3.3</v>
      </c>
      <c r="J3241" s="2">
        <v>1.5</v>
      </c>
    </row>
    <row r="3242" spans="2:10" x14ac:dyDescent="0.25">
      <c r="B3242" s="8">
        <v>28807</v>
      </c>
      <c r="C3242">
        <v>759.2</v>
      </c>
      <c r="D3242">
        <v>761.7</v>
      </c>
      <c r="F3242" s="2">
        <v>761.9</v>
      </c>
      <c r="G3242">
        <v>2.2999999999999998</v>
      </c>
      <c r="H3242">
        <v>4.5</v>
      </c>
      <c r="J3242" s="2">
        <v>3.3</v>
      </c>
    </row>
    <row r="3243" spans="2:10" x14ac:dyDescent="0.25">
      <c r="B3243" s="8">
        <v>28808</v>
      </c>
      <c r="C3243">
        <v>758.6</v>
      </c>
      <c r="D3243">
        <v>760.8</v>
      </c>
      <c r="F3243" s="2">
        <v>764.1</v>
      </c>
      <c r="G3243">
        <v>4</v>
      </c>
      <c r="H3243">
        <v>4.4000000000000004</v>
      </c>
      <c r="J3243" s="2">
        <v>4.9000000000000004</v>
      </c>
    </row>
    <row r="3244" spans="2:10" x14ac:dyDescent="0.25">
      <c r="B3244" s="8">
        <v>28809</v>
      </c>
      <c r="C3244">
        <v>763.6</v>
      </c>
      <c r="D3244">
        <v>761.9</v>
      </c>
      <c r="F3244" s="2">
        <v>758.8</v>
      </c>
      <c r="G3244">
        <v>3</v>
      </c>
      <c r="H3244">
        <v>2.1</v>
      </c>
      <c r="J3244" s="2">
        <v>2.9</v>
      </c>
    </row>
    <row r="3245" spans="2:10" x14ac:dyDescent="0.25">
      <c r="B3245" s="8">
        <v>28810</v>
      </c>
      <c r="C3245">
        <v>755.7</v>
      </c>
      <c r="D3245">
        <v>757.4</v>
      </c>
      <c r="F3245" s="2">
        <v>757.7</v>
      </c>
      <c r="G3245">
        <v>5.5</v>
      </c>
      <c r="H3245">
        <v>7.3</v>
      </c>
      <c r="J3245" s="2">
        <v>5.0999999999999996</v>
      </c>
    </row>
    <row r="3246" spans="2:10" x14ac:dyDescent="0.25">
      <c r="B3246" s="8">
        <v>28811</v>
      </c>
      <c r="C3246">
        <v>758.1</v>
      </c>
      <c r="D3246">
        <v>759.2</v>
      </c>
      <c r="F3246" s="2">
        <v>760.1</v>
      </c>
      <c r="G3246">
        <v>3.8</v>
      </c>
      <c r="H3246">
        <v>4.7</v>
      </c>
      <c r="J3246" s="2">
        <v>4.3</v>
      </c>
    </row>
    <row r="3247" spans="2:10" x14ac:dyDescent="0.25">
      <c r="B3247" s="8">
        <v>28812</v>
      </c>
      <c r="C3247">
        <v>761.4</v>
      </c>
      <c r="D3247">
        <v>761.7</v>
      </c>
      <c r="F3247" s="2">
        <v>762.4</v>
      </c>
      <c r="G3247">
        <v>2.7</v>
      </c>
      <c r="H3247">
        <v>2.7</v>
      </c>
      <c r="J3247" s="2">
        <v>2.5</v>
      </c>
    </row>
    <row r="3248" spans="2:10" x14ac:dyDescent="0.25">
      <c r="B3248" s="8">
        <v>28813</v>
      </c>
      <c r="C3248">
        <v>763.6</v>
      </c>
      <c r="D3248">
        <v>765.4</v>
      </c>
      <c r="F3248" s="2">
        <v>766.1</v>
      </c>
      <c r="G3248">
        <v>2.4</v>
      </c>
      <c r="H3248">
        <v>2.2000000000000002</v>
      </c>
      <c r="J3248" s="2">
        <v>2.5</v>
      </c>
    </row>
    <row r="3249" spans="2:10" x14ac:dyDescent="0.25">
      <c r="B3249" s="8">
        <v>28814</v>
      </c>
      <c r="C3249">
        <v>763.5</v>
      </c>
      <c r="D3249">
        <v>762.1</v>
      </c>
      <c r="F3249" s="2">
        <v>757.9</v>
      </c>
      <c r="G3249">
        <v>3.7</v>
      </c>
      <c r="H3249">
        <v>4.9000000000000004</v>
      </c>
      <c r="J3249" s="2">
        <v>5.5</v>
      </c>
    </row>
    <row r="3250" spans="2:10" x14ac:dyDescent="0.25">
      <c r="B3250" s="8">
        <v>28815</v>
      </c>
      <c r="C3250">
        <v>754.9</v>
      </c>
      <c r="D3250">
        <v>755.2</v>
      </c>
      <c r="F3250" s="2">
        <v>756.8</v>
      </c>
      <c r="G3250">
        <v>5.3</v>
      </c>
      <c r="H3250">
        <v>6</v>
      </c>
      <c r="J3250" s="2">
        <v>3.9</v>
      </c>
    </row>
    <row r="3251" spans="2:10" x14ac:dyDescent="0.25">
      <c r="B3251" s="8">
        <v>28816</v>
      </c>
      <c r="C3251">
        <v>756.1</v>
      </c>
      <c r="D3251">
        <v>754.5</v>
      </c>
      <c r="F3251" s="2">
        <v>751.8</v>
      </c>
      <c r="G3251">
        <v>2.7</v>
      </c>
      <c r="H3251">
        <v>3.6</v>
      </c>
      <c r="J3251" s="2">
        <v>4.0999999999999996</v>
      </c>
    </row>
    <row r="3252" spans="2:10" x14ac:dyDescent="0.25">
      <c r="B3252" s="8">
        <v>28817</v>
      </c>
      <c r="C3252">
        <v>746.3</v>
      </c>
      <c r="D3252">
        <v>748.2</v>
      </c>
      <c r="F3252" s="2">
        <v>750.7</v>
      </c>
      <c r="G3252">
        <v>5.3</v>
      </c>
      <c r="H3252">
        <v>3.2</v>
      </c>
      <c r="J3252" s="2">
        <v>2.8</v>
      </c>
    </row>
    <row r="3253" spans="2:10" x14ac:dyDescent="0.25">
      <c r="B3253" s="8">
        <v>28818</v>
      </c>
      <c r="C3253">
        <v>752.4</v>
      </c>
      <c r="D3253">
        <v>752.3</v>
      </c>
      <c r="F3253" s="2">
        <v>752.9</v>
      </c>
      <c r="G3253">
        <v>0.9</v>
      </c>
      <c r="H3253">
        <v>2.7</v>
      </c>
      <c r="J3253" s="2">
        <v>0.60000000000000009</v>
      </c>
    </row>
    <row r="3254" spans="2:10" x14ac:dyDescent="0.25">
      <c r="B3254" s="8">
        <v>28819</v>
      </c>
      <c r="C3254">
        <v>755.4</v>
      </c>
      <c r="D3254">
        <v>756.3</v>
      </c>
      <c r="F3254" s="2">
        <v>751.6</v>
      </c>
      <c r="G3254">
        <v>0.30000000000000004</v>
      </c>
      <c r="H3254">
        <v>1.5</v>
      </c>
      <c r="J3254" s="2">
        <v>0.9</v>
      </c>
    </row>
    <row r="3255" spans="2:10" x14ac:dyDescent="0.25">
      <c r="B3255" s="8">
        <v>28820</v>
      </c>
      <c r="C3255">
        <v>748.7</v>
      </c>
      <c r="D3255">
        <v>748.4</v>
      </c>
      <c r="F3255" s="2">
        <v>747.1</v>
      </c>
      <c r="G3255">
        <v>1.4</v>
      </c>
      <c r="H3255">
        <v>3.3</v>
      </c>
      <c r="J3255" s="2">
        <v>5.3</v>
      </c>
    </row>
    <row r="3256" spans="2:10" x14ac:dyDescent="0.25">
      <c r="B3256" s="8">
        <v>28821</v>
      </c>
      <c r="C3256">
        <v>746.2</v>
      </c>
      <c r="D3256">
        <v>747.3</v>
      </c>
      <c r="F3256" s="2">
        <v>747.4</v>
      </c>
      <c r="G3256">
        <v>6.4</v>
      </c>
      <c r="H3256">
        <v>7.3</v>
      </c>
      <c r="J3256" s="2">
        <v>5.5</v>
      </c>
    </row>
    <row r="3257" spans="2:10" x14ac:dyDescent="0.25">
      <c r="B3257" s="8">
        <v>28822</v>
      </c>
      <c r="C3257">
        <v>750</v>
      </c>
      <c r="D3257">
        <v>750.2</v>
      </c>
      <c r="F3257" s="2">
        <v>754.4</v>
      </c>
      <c r="G3257">
        <v>2</v>
      </c>
      <c r="H3257">
        <v>1.3</v>
      </c>
      <c r="J3257" s="2">
        <v>-1.3</v>
      </c>
    </row>
    <row r="3258" spans="2:10" x14ac:dyDescent="0.25">
      <c r="B3258" s="8">
        <v>28823</v>
      </c>
      <c r="C3258">
        <v>760.4</v>
      </c>
      <c r="D3258">
        <v>761.8</v>
      </c>
      <c r="F3258" s="2">
        <v>760.5</v>
      </c>
      <c r="G3258">
        <v>-2.2999999999999998</v>
      </c>
      <c r="H3258">
        <v>-1.9</v>
      </c>
      <c r="J3258" s="2">
        <v>-3.2</v>
      </c>
    </row>
    <row r="3259" spans="2:10" x14ac:dyDescent="0.25">
      <c r="B3259" s="8">
        <v>28824</v>
      </c>
      <c r="C3259">
        <v>754.6</v>
      </c>
      <c r="D3259">
        <v>753.4</v>
      </c>
      <c r="F3259" s="2">
        <v>754.5</v>
      </c>
      <c r="G3259">
        <v>-1.8</v>
      </c>
      <c r="H3259">
        <v>-3</v>
      </c>
      <c r="J3259" s="2">
        <v>-1</v>
      </c>
    </row>
    <row r="3260" spans="2:10" x14ac:dyDescent="0.25">
      <c r="B3260" s="8">
        <v>28825</v>
      </c>
      <c r="C3260">
        <v>758</v>
      </c>
      <c r="D3260">
        <v>758.5</v>
      </c>
      <c r="F3260" s="2">
        <v>759.1</v>
      </c>
      <c r="G3260">
        <v>0.9</v>
      </c>
      <c r="H3260">
        <v>2</v>
      </c>
      <c r="J3260" s="2">
        <v>1.7</v>
      </c>
    </row>
    <row r="3261" spans="2:10" x14ac:dyDescent="0.25">
      <c r="B3261" s="8">
        <v>28826</v>
      </c>
      <c r="C3261">
        <v>759.1</v>
      </c>
      <c r="D3261">
        <v>759.2</v>
      </c>
      <c r="F3261" s="2">
        <v>760.8</v>
      </c>
      <c r="G3261">
        <v>2.5</v>
      </c>
      <c r="H3261">
        <v>2.8</v>
      </c>
      <c r="J3261" s="2">
        <v>2.2000000000000002</v>
      </c>
    </row>
    <row r="3262" spans="2:10" x14ac:dyDescent="0.25">
      <c r="B3262" s="8">
        <v>28827</v>
      </c>
      <c r="C3262">
        <v>764.2</v>
      </c>
      <c r="D3262">
        <v>765.8</v>
      </c>
      <c r="F3262" s="2">
        <v>767.2</v>
      </c>
      <c r="G3262">
        <v>1</v>
      </c>
      <c r="H3262">
        <v>3.1</v>
      </c>
      <c r="J3262" s="2">
        <v>2.6</v>
      </c>
    </row>
    <row r="3263" spans="2:10" x14ac:dyDescent="0.25">
      <c r="B3263" s="8">
        <v>28828</v>
      </c>
      <c r="C3263">
        <v>766.3</v>
      </c>
      <c r="D3263">
        <v>765.5</v>
      </c>
      <c r="F3263" s="2">
        <v>762.6</v>
      </c>
      <c r="G3263">
        <v>-0.2</v>
      </c>
      <c r="H3263">
        <v>-0.8</v>
      </c>
      <c r="J3263" s="2">
        <v>-2.4</v>
      </c>
    </row>
    <row r="3264" spans="2:10" x14ac:dyDescent="0.25">
      <c r="B3264" s="8">
        <v>28829</v>
      </c>
      <c r="C3264">
        <v>756.5</v>
      </c>
      <c r="D3264">
        <v>754.1</v>
      </c>
      <c r="F3264" s="2">
        <v>750.3</v>
      </c>
      <c r="G3264">
        <v>-0.60000000000000009</v>
      </c>
      <c r="H3264">
        <v>0.4</v>
      </c>
      <c r="J3264" s="2">
        <v>0</v>
      </c>
    </row>
    <row r="3265" spans="2:10" x14ac:dyDescent="0.25">
      <c r="B3265" s="8">
        <v>28830</v>
      </c>
      <c r="C3265">
        <v>743.1</v>
      </c>
      <c r="D3265">
        <v>744</v>
      </c>
      <c r="F3265" s="2">
        <v>742</v>
      </c>
      <c r="G3265">
        <v>0.7</v>
      </c>
      <c r="H3265">
        <v>1.4</v>
      </c>
      <c r="J3265" s="2">
        <v>1.5</v>
      </c>
    </row>
    <row r="3266" spans="2:10" x14ac:dyDescent="0.25">
      <c r="B3266" s="8">
        <v>28831</v>
      </c>
      <c r="C3266">
        <v>745.6</v>
      </c>
      <c r="D3266">
        <v>748.4</v>
      </c>
      <c r="F3266" s="2">
        <v>750.2</v>
      </c>
      <c r="G3266">
        <v>2</v>
      </c>
      <c r="H3266">
        <v>2.6</v>
      </c>
      <c r="J3266" s="2">
        <v>0.9</v>
      </c>
    </row>
    <row r="3267" spans="2:10" x14ac:dyDescent="0.25">
      <c r="B3267" s="8">
        <v>28832</v>
      </c>
      <c r="C3267">
        <v>747.8</v>
      </c>
      <c r="D3267">
        <v>746.9</v>
      </c>
      <c r="F3267" s="2">
        <v>750</v>
      </c>
      <c r="G3267">
        <v>0.60000000000000009</v>
      </c>
      <c r="H3267">
        <v>1.6</v>
      </c>
      <c r="J3267" s="2">
        <v>1.2</v>
      </c>
    </row>
    <row r="3268" spans="2:10" x14ac:dyDescent="0.25">
      <c r="B3268" s="8">
        <v>28833</v>
      </c>
      <c r="C3268">
        <v>756.8</v>
      </c>
      <c r="D3268">
        <v>758.7</v>
      </c>
      <c r="F3268" s="2">
        <v>760.5</v>
      </c>
      <c r="G3268">
        <v>-0.30000000000000004</v>
      </c>
      <c r="H3268">
        <v>-0.30000000000000004</v>
      </c>
      <c r="J3268" s="2">
        <v>-0.5</v>
      </c>
    </row>
    <row r="3269" spans="2:10" x14ac:dyDescent="0.25">
      <c r="B3269" s="8">
        <v>28834</v>
      </c>
      <c r="C3269">
        <v>754.7</v>
      </c>
      <c r="D3269">
        <v>750.8</v>
      </c>
      <c r="F3269" s="2">
        <v>741.2</v>
      </c>
      <c r="G3269">
        <v>1</v>
      </c>
      <c r="H3269">
        <v>1.9</v>
      </c>
      <c r="J3269" s="2">
        <v>2.2000000000000002</v>
      </c>
    </row>
    <row r="3270" spans="2:10" x14ac:dyDescent="0.25">
      <c r="B3270" s="8">
        <v>28835</v>
      </c>
      <c r="C3270">
        <v>743.8</v>
      </c>
      <c r="D3270">
        <v>743.4</v>
      </c>
      <c r="F3270" s="2">
        <v>737.2</v>
      </c>
      <c r="G3270">
        <v>1</v>
      </c>
      <c r="H3270">
        <v>1.7</v>
      </c>
      <c r="J3270" s="2">
        <v>1.8</v>
      </c>
    </row>
    <row r="3271" spans="2:10" x14ac:dyDescent="0.25">
      <c r="B3271" s="8">
        <v>28836</v>
      </c>
      <c r="C3271">
        <v>735.6</v>
      </c>
      <c r="D3271">
        <v>736.5</v>
      </c>
      <c r="F3271" s="2">
        <v>738.4</v>
      </c>
      <c r="G3271">
        <v>-0.30000000000000004</v>
      </c>
      <c r="H3271">
        <v>-0.8</v>
      </c>
      <c r="J3271" s="2">
        <v>0.60000000000000009</v>
      </c>
    </row>
    <row r="3272" spans="2:10" x14ac:dyDescent="0.25">
      <c r="B3272" s="8">
        <v>28837</v>
      </c>
      <c r="C3272">
        <v>741.7</v>
      </c>
      <c r="D3272">
        <v>742.8</v>
      </c>
      <c r="F3272" s="2">
        <v>743.9</v>
      </c>
      <c r="G3272">
        <v>0</v>
      </c>
      <c r="H3272">
        <v>0.30000000000000004</v>
      </c>
      <c r="J3272" s="2">
        <v>-1</v>
      </c>
    </row>
    <row r="3273" spans="2:10" x14ac:dyDescent="0.25">
      <c r="B3273" s="8">
        <v>28838</v>
      </c>
      <c r="C3273">
        <v>745.7</v>
      </c>
      <c r="D3273">
        <v>746.7</v>
      </c>
      <c r="F3273" s="2">
        <v>747.7</v>
      </c>
      <c r="G3273">
        <v>-1.9</v>
      </c>
      <c r="H3273">
        <v>-0.1</v>
      </c>
      <c r="J3273" s="2">
        <v>0</v>
      </c>
    </row>
    <row r="3274" spans="2:10" x14ac:dyDescent="0.25">
      <c r="B3274" s="8">
        <v>28839</v>
      </c>
      <c r="C3274">
        <v>750</v>
      </c>
      <c r="D3274">
        <v>751.8</v>
      </c>
      <c r="F3274" s="2">
        <v>754.4</v>
      </c>
      <c r="G3274" s="11">
        <v>0.9</v>
      </c>
      <c r="H3274" s="11">
        <v>0.9</v>
      </c>
      <c r="I3274" s="11"/>
      <c r="J3274" s="13">
        <v>-8.1</v>
      </c>
    </row>
    <row r="3275" spans="2:10" x14ac:dyDescent="0.25">
      <c r="B3275" s="8">
        <v>28840</v>
      </c>
      <c r="C3275">
        <v>753</v>
      </c>
      <c r="D3275">
        <v>754.4</v>
      </c>
      <c r="F3275" s="2">
        <v>757.2</v>
      </c>
      <c r="G3275">
        <v>-2.8</v>
      </c>
      <c r="H3275">
        <v>-1.4</v>
      </c>
      <c r="J3275" s="2">
        <v>-1.4</v>
      </c>
    </row>
    <row r="3276" spans="2:10" x14ac:dyDescent="0.25">
      <c r="B3276" s="8">
        <v>28841</v>
      </c>
      <c r="C3276">
        <v>756</v>
      </c>
      <c r="D3276">
        <v>752.5</v>
      </c>
      <c r="F3276" s="2">
        <v>744.8</v>
      </c>
      <c r="G3276">
        <v>-4.0999999999999996</v>
      </c>
      <c r="H3276">
        <v>-4.5999999999999996</v>
      </c>
      <c r="J3276" s="2">
        <v>-1.6</v>
      </c>
    </row>
    <row r="3277" spans="2:10" x14ac:dyDescent="0.25">
      <c r="B3277" s="8">
        <v>28842</v>
      </c>
      <c r="C3277">
        <v>740</v>
      </c>
      <c r="D3277">
        <v>740.6</v>
      </c>
      <c r="F3277" s="2">
        <v>741.9</v>
      </c>
      <c r="G3277">
        <v>-2.1</v>
      </c>
      <c r="H3277">
        <v>-2.9</v>
      </c>
      <c r="J3277" s="2">
        <v>-3.1</v>
      </c>
    </row>
    <row r="3278" spans="2:10" x14ac:dyDescent="0.25">
      <c r="B3278" s="8">
        <v>28843</v>
      </c>
      <c r="C3278">
        <v>741</v>
      </c>
      <c r="D3278">
        <v>741</v>
      </c>
      <c r="F3278" s="2">
        <v>742.1</v>
      </c>
      <c r="G3278">
        <v>-5.0999999999999996</v>
      </c>
      <c r="H3278">
        <v>-4.3</v>
      </c>
      <c r="J3278" s="2">
        <v>-5.0999999999999996</v>
      </c>
    </row>
    <row r="3279" spans="2:10" x14ac:dyDescent="0.25">
      <c r="B3279" s="8">
        <v>28844</v>
      </c>
      <c r="C3279">
        <v>739.7</v>
      </c>
      <c r="D3279">
        <v>739.1</v>
      </c>
      <c r="F3279" s="2">
        <v>737.7</v>
      </c>
      <c r="G3279">
        <v>-4.5</v>
      </c>
      <c r="H3279">
        <v>-3</v>
      </c>
      <c r="J3279" s="2">
        <v>-4.0999999999999996</v>
      </c>
    </row>
    <row r="3280" spans="2:10" x14ac:dyDescent="0.25">
      <c r="B3280" s="8">
        <v>28845</v>
      </c>
      <c r="C3280">
        <v>744.9</v>
      </c>
      <c r="D3280">
        <v>744</v>
      </c>
      <c r="F3280" s="2">
        <v>743.2</v>
      </c>
      <c r="G3280">
        <v>-2.7</v>
      </c>
      <c r="H3280">
        <v>-5.9</v>
      </c>
      <c r="J3280" s="2">
        <v>-1.7</v>
      </c>
    </row>
    <row r="3281" spans="2:10" x14ac:dyDescent="0.25">
      <c r="B3281" s="8">
        <v>28846</v>
      </c>
      <c r="C3281">
        <v>745.6</v>
      </c>
      <c r="D3281">
        <v>747.6</v>
      </c>
      <c r="F3281" s="2">
        <v>749.8</v>
      </c>
      <c r="G3281">
        <v>-2.6</v>
      </c>
      <c r="H3281">
        <v>-2.7</v>
      </c>
      <c r="J3281" s="2">
        <v>-3.5</v>
      </c>
    </row>
    <row r="3282" spans="2:10" x14ac:dyDescent="0.25">
      <c r="B3282" s="8">
        <v>28847</v>
      </c>
      <c r="C3282">
        <v>749.2</v>
      </c>
      <c r="D3282">
        <v>748.7</v>
      </c>
      <c r="F3282" s="2">
        <v>748.9</v>
      </c>
      <c r="G3282">
        <v>-4.5</v>
      </c>
      <c r="H3282">
        <v>-2.9</v>
      </c>
      <c r="J3282" s="2">
        <v>-3.4</v>
      </c>
    </row>
    <row r="3283" spans="2:10" x14ac:dyDescent="0.25">
      <c r="B3283" s="8">
        <v>28848</v>
      </c>
      <c r="C3283">
        <v>749</v>
      </c>
      <c r="D3283">
        <v>749.7</v>
      </c>
      <c r="F3283" s="2">
        <v>751.1</v>
      </c>
      <c r="G3283">
        <v>-3.1</v>
      </c>
      <c r="H3283">
        <v>-2.1</v>
      </c>
      <c r="J3283" s="2">
        <v>-2.2999999999999998</v>
      </c>
    </row>
    <row r="3284" spans="2:10" x14ac:dyDescent="0.25">
      <c r="B3284" s="8">
        <v>28849</v>
      </c>
      <c r="C3284">
        <v>756</v>
      </c>
      <c r="D3284">
        <v>758.3</v>
      </c>
      <c r="F3284" s="2">
        <v>756.8</v>
      </c>
      <c r="G3284">
        <v>-3.4</v>
      </c>
      <c r="H3284">
        <v>-3.4</v>
      </c>
      <c r="J3284" s="2">
        <v>-3.3</v>
      </c>
    </row>
    <row r="3285" spans="2:10" x14ac:dyDescent="0.25">
      <c r="B3285" s="8">
        <v>28850</v>
      </c>
      <c r="C3285">
        <v>752.6</v>
      </c>
      <c r="D3285">
        <v>757.9</v>
      </c>
      <c r="F3285" s="2">
        <v>760.6</v>
      </c>
      <c r="G3285">
        <v>0</v>
      </c>
      <c r="H3285">
        <v>-1.6</v>
      </c>
      <c r="J3285" s="2">
        <v>-6.5</v>
      </c>
    </row>
    <row r="3286" spans="2:10" x14ac:dyDescent="0.25">
      <c r="B3286" s="8">
        <v>28851</v>
      </c>
      <c r="C3286">
        <v>755.7</v>
      </c>
      <c r="D3286">
        <v>753.1</v>
      </c>
      <c r="F3286" s="2">
        <v>750.5</v>
      </c>
      <c r="G3286">
        <v>-6.8</v>
      </c>
      <c r="H3286">
        <v>-6.4</v>
      </c>
      <c r="J3286" s="2">
        <v>-4.8</v>
      </c>
    </row>
    <row r="3287" spans="2:10" x14ac:dyDescent="0.25">
      <c r="B3287" s="8">
        <v>28852</v>
      </c>
      <c r="C3287">
        <v>750.5</v>
      </c>
      <c r="D3287">
        <v>751.8</v>
      </c>
      <c r="F3287" s="2">
        <v>753.3</v>
      </c>
      <c r="G3287">
        <v>-0.7</v>
      </c>
      <c r="H3287">
        <v>-0.30000000000000004</v>
      </c>
      <c r="J3287" s="2">
        <v>0.1</v>
      </c>
    </row>
    <row r="3288" spans="2:10" x14ac:dyDescent="0.25">
      <c r="B3288" s="8">
        <v>28853</v>
      </c>
      <c r="C3288">
        <v>754.3</v>
      </c>
      <c r="D3288">
        <v>755</v>
      </c>
      <c r="F3288" s="2">
        <v>758.8</v>
      </c>
      <c r="G3288">
        <v>0.30000000000000004</v>
      </c>
      <c r="H3288">
        <v>0.9</v>
      </c>
      <c r="J3288" s="2">
        <v>1.3</v>
      </c>
    </row>
    <row r="3289" spans="2:10" x14ac:dyDescent="0.25">
      <c r="B3289" s="8">
        <v>28854</v>
      </c>
      <c r="C3289">
        <v>758.5</v>
      </c>
      <c r="D3289">
        <v>756</v>
      </c>
      <c r="F3289" s="2">
        <v>752.4</v>
      </c>
      <c r="G3289">
        <v>1.1000000000000001</v>
      </c>
      <c r="H3289">
        <v>1.5</v>
      </c>
      <c r="J3289" s="2">
        <v>1.1000000000000001</v>
      </c>
    </row>
    <row r="3290" spans="2:10" x14ac:dyDescent="0.25">
      <c r="B3290" s="8">
        <v>28855</v>
      </c>
      <c r="C3290">
        <v>743.9</v>
      </c>
      <c r="D3290">
        <v>742.7</v>
      </c>
      <c r="F3290" s="2">
        <v>740.6</v>
      </c>
      <c r="G3290">
        <v>1.8</v>
      </c>
      <c r="H3290">
        <v>2.4</v>
      </c>
      <c r="J3290" s="2">
        <v>1.9</v>
      </c>
    </row>
  </sheetData>
  <mergeCells count="2">
    <mergeCell ref="C2:F2"/>
    <mergeCell ref="G2:J2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8" sqref="A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5</vt:i4>
      </vt:variant>
    </vt:vector>
  </HeadingPairs>
  <TitlesOfParts>
    <vt:vector size="5" baseType="lpstr">
      <vt:lpstr>Remarks</vt:lpstr>
      <vt:lpstr>1965</vt:lpstr>
      <vt:lpstr>1870-1878</vt:lpstr>
      <vt:lpstr>Barometer</vt:lpstr>
      <vt:lpstr>Temperature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2015-03-18T02:31:42Z</dcterms:created>
  <dcterms:modified xsi:type="dcterms:W3CDTF">2016-01-13T23:29:08Z</dcterms:modified>
</cp:coreProperties>
</file>